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8.xml" ContentType="application/vnd.openxmlformats-officedocument.drawing+xml"/>
  <Override PartName="/xl/charts/chartEx3.xml" ContentType="application/vnd.ms-office.chartex+xml"/>
  <Override PartName="/xl/charts/style15.xml" ContentType="application/vnd.ms-office.chartstyle+xml"/>
  <Override PartName="/xl/charts/colors15.xml" ContentType="application/vnd.ms-office.chartcolorstyle+xml"/>
  <Override PartName="/xl/tables/table3.xml" ContentType="application/vnd.openxmlformats-officedocument.spreadsheetml.table+xml"/>
  <Override PartName="/xl/drawings/drawing9.xml" ContentType="application/vnd.openxmlformats-officedocument.drawing+xml"/>
  <Override PartName="/xl/slicers/slicer5.xml" ContentType="application/vnd.ms-excel.slicer+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charts/chart16.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277A35A8-CA81-4B4A-9085-A1071375486E}" xr6:coauthVersionLast="47" xr6:coauthVersionMax="47" xr10:uidLastSave="{00000000-0000-0000-0000-000000000000}"/>
  <bookViews>
    <workbookView xWindow="-108" yWindow="-108" windowWidth="23256" windowHeight="12456" firstSheet="3" activeTab="6" xr2:uid="{45528A14-F156-4FA2-AEB3-9B0CD5754C89}"/>
  </bookViews>
  <sheets>
    <sheet name="Sheet1" sheetId="12" r:id="rId1"/>
    <sheet name="MATCHES WIN BY A TEAM" sheetId="3" r:id="rId2"/>
    <sheet name="TOSSED BASED DECISION" sheetId="5" r:id="rId3"/>
    <sheet name="TOP 10 VENUES" sheetId="6" r:id="rId4"/>
    <sheet name="MOM" sheetId="8" r:id="rId5"/>
    <sheet name="SE3ASONS WINNER " sheetId="10" r:id="rId6"/>
    <sheet name="DASHBOARD" sheetId="11" r:id="rId7"/>
    <sheet name="FULL DATA" sheetId="7" r:id="rId8"/>
    <sheet name="TITLE WINNERS" sheetId="9" r:id="rId9"/>
    <sheet name="WinnerData" sheetId="4" r:id="rId10"/>
    <sheet name="Sheet2" sheetId="13" r:id="rId11"/>
  </sheets>
  <definedNames>
    <definedName name="_xlchart.v1.0" hidden="1">'TITLE WINNERS'!$D$4:$D$9</definedName>
    <definedName name="_xlchart.v1.1" hidden="1">'TITLE WINNERS'!$E$3</definedName>
    <definedName name="_xlchart.v1.10" hidden="1">'TITLE WINNERS'!$E$3</definedName>
    <definedName name="_xlchart.v1.11" hidden="1">'TITLE WINNERS'!$E$4:$E$9</definedName>
    <definedName name="_xlchart.v1.12" hidden="1">'TITLE WINNERS'!$D$4:$D$9</definedName>
    <definedName name="_xlchart.v1.13" hidden="1">'TITLE WINNERS'!$E$3</definedName>
    <definedName name="_xlchart.v1.14" hidden="1">'TITLE WINNERS'!$E$4:$E$9</definedName>
    <definedName name="_xlchart.v1.2" hidden="1">'TITLE WINNERS'!$E$4:$E$9</definedName>
    <definedName name="_xlchart.v1.3" hidden="1">'TITLE WINNERS'!$D$4:$D$9</definedName>
    <definedName name="_xlchart.v1.4" hidden="1">'TITLE WINNERS'!$E$3</definedName>
    <definedName name="_xlchart.v1.5" hidden="1">'TITLE WINNERS'!$E$4:$E$9</definedName>
    <definedName name="_xlchart.v1.6" hidden="1">'TITLE WINNERS'!$D$4:$D$9</definedName>
    <definedName name="_xlchart.v1.7" hidden="1">'TITLE WINNERS'!$E$3</definedName>
    <definedName name="_xlchart.v1.8" hidden="1">'TITLE WINNERS'!$E$4:$E$9</definedName>
    <definedName name="_xlchart.v1.9" hidden="1">'TITLE WINNERS'!$D$4:$D$9</definedName>
    <definedName name="Slicer_Seasons2">#N/A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 i="10" l="1"/>
  <c r="I4" i="10" s="1"/>
  <c r="E5" i="9"/>
  <c r="E6" i="9"/>
  <c r="E7" i="9"/>
  <c r="E8" i="9"/>
  <c r="E9" i="9"/>
  <c r="E4" i="9"/>
  <c r="D5" i="9"/>
  <c r="D6" i="9"/>
  <c r="D7" i="9"/>
  <c r="D8" i="9"/>
  <c r="D9" i="9"/>
  <c r="D4" i="9"/>
  <c r="E6" i="8"/>
  <c r="E7" i="8"/>
  <c r="E8" i="8"/>
  <c r="E9" i="8"/>
  <c r="E10" i="8"/>
  <c r="E11" i="8"/>
  <c r="E12" i="8"/>
  <c r="E13" i="8"/>
  <c r="E14" i="8"/>
  <c r="E5" i="8"/>
  <c r="D6" i="8"/>
  <c r="D7" i="8"/>
  <c r="D8" i="8"/>
  <c r="D9" i="8"/>
  <c r="D10" i="8"/>
  <c r="D11" i="8"/>
  <c r="D12" i="8"/>
  <c r="D13" i="8"/>
  <c r="D14" i="8"/>
  <c r="D5" i="8"/>
  <c r="G4" i="10" l="1"/>
  <c r="H4" i="10"/>
  <c r="F4" i="10"/>
</calcChain>
</file>

<file path=xl/sharedStrings.xml><?xml version="1.0" encoding="utf-8"?>
<sst xmlns="http://schemas.openxmlformats.org/spreadsheetml/2006/main" count="796" uniqueCount="326">
  <si>
    <t>M Chinnaswamy Stadium</t>
  </si>
  <si>
    <t>IPL-2008</t>
  </si>
  <si>
    <t>Royal Challengers Bangalore</t>
  </si>
  <si>
    <t>Kolkata Knight Riders</t>
  </si>
  <si>
    <t>field</t>
  </si>
  <si>
    <t>runs</t>
  </si>
  <si>
    <t>BB McCullum</t>
  </si>
  <si>
    <t>Punjab Cricket Association Stadium, Mohali</t>
  </si>
  <si>
    <t>Kings XI Punjab</t>
  </si>
  <si>
    <t>Chennai Super Kings</t>
  </si>
  <si>
    <t>bat</t>
  </si>
  <si>
    <t>MEK Hussey</t>
  </si>
  <si>
    <t>Feroz Shah Kotla</t>
  </si>
  <si>
    <t>Delhi Daredevils</t>
  </si>
  <si>
    <t>Rajasthan Royals</t>
  </si>
  <si>
    <t>wickets</t>
  </si>
  <si>
    <t>MF Maharoof</t>
  </si>
  <si>
    <t>Wankhede Stadium</t>
  </si>
  <si>
    <t>Mumbai Indians</t>
  </si>
  <si>
    <t>MV Boucher</t>
  </si>
  <si>
    <t>Eden Gardens</t>
  </si>
  <si>
    <t>Deccan Chargers</t>
  </si>
  <si>
    <t>DJ Hussey</t>
  </si>
  <si>
    <t>Sawai Mansingh Stadium</t>
  </si>
  <si>
    <t>SR Watson</t>
  </si>
  <si>
    <t>Rajiv Gandhi International Stadium, Uppal</t>
  </si>
  <si>
    <t>V Sehwag</t>
  </si>
  <si>
    <t>MA Chidambaram Stadium, Chepauk</t>
  </si>
  <si>
    <t>ML Hayden</t>
  </si>
  <si>
    <t>YK Pathan</t>
  </si>
  <si>
    <t>KC Sangakkara</t>
  </si>
  <si>
    <t>JDP Oram</t>
  </si>
  <si>
    <t>AC Gilchrist</t>
  </si>
  <si>
    <t>SM Katich</t>
  </si>
  <si>
    <t>MS Dhoni</t>
  </si>
  <si>
    <t>ST Jayasuriya</t>
  </si>
  <si>
    <t>GD McGrath</t>
  </si>
  <si>
    <t>SE Marsh</t>
  </si>
  <si>
    <t>SA Asnodkar</t>
  </si>
  <si>
    <t>R Vinay Kumar</t>
  </si>
  <si>
    <t>IK Pathan</t>
  </si>
  <si>
    <t>SM Pollock</t>
  </si>
  <si>
    <t>Sohail Tanvir</t>
  </si>
  <si>
    <t>S Sreesanth</t>
  </si>
  <si>
    <t>A Nehra</t>
  </si>
  <si>
    <t>SC Ganguly</t>
  </si>
  <si>
    <t>CRD Fernando</t>
  </si>
  <si>
    <t>L Balaji</t>
  </si>
  <si>
    <t>Shoaib Akhtar</t>
  </si>
  <si>
    <t>A Mishra</t>
  </si>
  <si>
    <t>DPMD Jayawardene</t>
  </si>
  <si>
    <t>GC Smith</t>
  </si>
  <si>
    <t>DJ Bravo</t>
  </si>
  <si>
    <t>M Ntini</t>
  </si>
  <si>
    <t>SP Goswami</t>
  </si>
  <si>
    <t>A Kumble</t>
  </si>
  <si>
    <t>KD Karthik</t>
  </si>
  <si>
    <t>JA Morkel</t>
  </si>
  <si>
    <t>P Kumar</t>
  </si>
  <si>
    <t>Umar Gul</t>
  </si>
  <si>
    <t>SK Raina</t>
  </si>
  <si>
    <t>IPL-2009</t>
  </si>
  <si>
    <t>SR Tendulkar</t>
  </si>
  <si>
    <t>R Dravid</t>
  </si>
  <si>
    <t>DL Vettori</t>
  </si>
  <si>
    <t>RP Singh</t>
  </si>
  <si>
    <t>M Muralitharan</t>
  </si>
  <si>
    <t>CH Gayle</t>
  </si>
  <si>
    <t>AB de Villiers</t>
  </si>
  <si>
    <t>tie</t>
  </si>
  <si>
    <t>RS Bopara</t>
  </si>
  <si>
    <t>PP Ojha</t>
  </si>
  <si>
    <t>TM Dilshan</t>
  </si>
  <si>
    <t>HH Gibbs</t>
  </si>
  <si>
    <t>DP Nannes</t>
  </si>
  <si>
    <t>JP Duminy</t>
  </si>
  <si>
    <t>Yuvraj Singh</t>
  </si>
  <si>
    <t>SB Jakati</t>
  </si>
  <si>
    <t>JH Kallis</t>
  </si>
  <si>
    <t>G Gambhir</t>
  </si>
  <si>
    <t>RG Sharma</t>
  </si>
  <si>
    <t>A Singh</t>
  </si>
  <si>
    <t>S Badrinath</t>
  </si>
  <si>
    <t>DR Smith</t>
  </si>
  <si>
    <t>LRPL Taylor</t>
  </si>
  <si>
    <t>Harbhajan Singh</t>
  </si>
  <si>
    <t>R Bhatia</t>
  </si>
  <si>
    <t>SK Warne</t>
  </si>
  <si>
    <t>B Lee</t>
  </si>
  <si>
    <t>BJ Hodge</t>
  </si>
  <si>
    <t>LR Shukla</t>
  </si>
  <si>
    <t>MK Pandey</t>
  </si>
  <si>
    <t>IPL-2010</t>
  </si>
  <si>
    <t>AD Mathews</t>
  </si>
  <si>
    <t>MK Tiwary</t>
  </si>
  <si>
    <t>WPUJC Vaas</t>
  </si>
  <si>
    <t>A Symonds</t>
  </si>
  <si>
    <t>AA Jhunjhunwala</t>
  </si>
  <si>
    <t>J Theron</t>
  </si>
  <si>
    <t>RV Uthappa</t>
  </si>
  <si>
    <t>AC Voges</t>
  </si>
  <si>
    <t>KM Jadhav</t>
  </si>
  <si>
    <t>NV Ojha</t>
  </si>
  <si>
    <t>DA Warner</t>
  </si>
  <si>
    <t>SL Malinga</t>
  </si>
  <si>
    <t>M Vijay</t>
  </si>
  <si>
    <t>KP Pietersen</t>
  </si>
  <si>
    <t>AT Rayudu</t>
  </si>
  <si>
    <t>PD Collingwood</t>
  </si>
  <si>
    <t>MJ Lumb</t>
  </si>
  <si>
    <t>TL Suman</t>
  </si>
  <si>
    <t>RJ Harris</t>
  </si>
  <si>
    <t>PP Chawla</t>
  </si>
  <si>
    <t>Harmeet Singh</t>
  </si>
  <si>
    <t>KA Pollard</t>
  </si>
  <si>
    <t>R Ashwin</t>
  </si>
  <si>
    <t>R McLaren</t>
  </si>
  <si>
    <t>JD Unadkat</t>
  </si>
  <si>
    <t>M Kartik</t>
  </si>
  <si>
    <t>DE Bollinger</t>
  </si>
  <si>
    <t>IPL-2011</t>
  </si>
  <si>
    <t>S Anirudha</t>
  </si>
  <si>
    <t>SK Trivedi</t>
  </si>
  <si>
    <t>Kochi Tuskers Kerala</t>
  </si>
  <si>
    <t>Pune Warriors</t>
  </si>
  <si>
    <t>SB Wagh</t>
  </si>
  <si>
    <t>PC Valthaty</t>
  </si>
  <si>
    <t>MD Mishra</t>
  </si>
  <si>
    <t>DW Steyn</t>
  </si>
  <si>
    <t>S Sohal</t>
  </si>
  <si>
    <t>MM Patel</t>
  </si>
  <si>
    <t>V Kohli</t>
  </si>
  <si>
    <t>I Sharma</t>
  </si>
  <si>
    <t>J Botha</t>
  </si>
  <si>
    <t>Iqbal Abdulla</t>
  </si>
  <si>
    <t>P Parameswaran</t>
  </si>
  <si>
    <t>R Sharma</t>
  </si>
  <si>
    <t>MR Marsh</t>
  </si>
  <si>
    <t>BA Bhatt</t>
  </si>
  <si>
    <t>S Aravind</t>
  </si>
  <si>
    <t>WP Saha</t>
  </si>
  <si>
    <t>S Dhawan</t>
  </si>
  <si>
    <t>NA</t>
  </si>
  <si>
    <t>JEC Franklin</t>
  </si>
  <si>
    <t>IPL-2012</t>
  </si>
  <si>
    <t>RE Levi</t>
  </si>
  <si>
    <t>SPD Smith</t>
  </si>
  <si>
    <t>AM Rahane</t>
  </si>
  <si>
    <t>RA Jadeja</t>
  </si>
  <si>
    <t>MN Samuels</t>
  </si>
  <si>
    <t>M Morkel</t>
  </si>
  <si>
    <t>F du Plessis</t>
  </si>
  <si>
    <t>AD Mascarenhas</t>
  </si>
  <si>
    <t>Shakib Al Hasan</t>
  </si>
  <si>
    <t>JD Ryder</t>
  </si>
  <si>
    <t>SP Narine</t>
  </si>
  <si>
    <t>S Nadeem</t>
  </si>
  <si>
    <t>KMDN Kulasekara</t>
  </si>
  <si>
    <t>CL White</t>
  </si>
  <si>
    <t>Mandeep Singh</t>
  </si>
  <si>
    <t>P Negi</t>
  </si>
  <si>
    <t>Azhar Mahmood</t>
  </si>
  <si>
    <t>BW Hilfenhaus</t>
  </si>
  <si>
    <t>A Chandila</t>
  </si>
  <si>
    <t>UT Yadav</t>
  </si>
  <si>
    <t>MS Bisla</t>
  </si>
  <si>
    <t>IPL-2013</t>
  </si>
  <si>
    <t>Sunrisers Hyderabad</t>
  </si>
  <si>
    <t>M Vohra</t>
  </si>
  <si>
    <t>GH Vihari</t>
  </si>
  <si>
    <t>AJ Finch</t>
  </si>
  <si>
    <t>JP Faulkner</t>
  </si>
  <si>
    <t>MS Gony</t>
  </si>
  <si>
    <t>DA Miller</t>
  </si>
  <si>
    <t>SV Samson</t>
  </si>
  <si>
    <t>DJG Sammy</t>
  </si>
  <si>
    <t>MG Johnson</t>
  </si>
  <si>
    <t>KK Cooper</t>
  </si>
  <si>
    <t>PA Patel</t>
  </si>
  <si>
    <t>AP Tare</t>
  </si>
  <si>
    <t>LJ Wright</t>
  </si>
  <si>
    <t>Sheikh Zayed Stadium</t>
  </si>
  <si>
    <t>IPL-2014</t>
  </si>
  <si>
    <t>YS Chahal</t>
  </si>
  <si>
    <t>GJ Maxwell</t>
  </si>
  <si>
    <t>Dubai International Cricket Stadium</t>
  </si>
  <si>
    <t>CA Lynn</t>
  </si>
  <si>
    <t>MM Sharma</t>
  </si>
  <si>
    <t>PV Tambe</t>
  </si>
  <si>
    <t>Sandeep Sharma</t>
  </si>
  <si>
    <t>B Kumar</t>
  </si>
  <si>
    <t>CJ Anderson</t>
  </si>
  <si>
    <t>KK Nair</t>
  </si>
  <si>
    <t>AR Patel</t>
  </si>
  <si>
    <t>LMP Simmons</t>
  </si>
  <si>
    <t>IPL-2015</t>
  </si>
  <si>
    <t>DJ Hooda</t>
  </si>
  <si>
    <t>GJ Bailey</t>
  </si>
  <si>
    <t>AD Russell</t>
  </si>
  <si>
    <t>MA Agarwal</t>
  </si>
  <si>
    <t>SS Iyer</t>
  </si>
  <si>
    <t>MA Starc</t>
  </si>
  <si>
    <t>VR Aaron</t>
  </si>
  <si>
    <t>TA Boult</t>
  </si>
  <si>
    <t>NM Coulter-Nile</t>
  </si>
  <si>
    <t>EJG Morgan</t>
  </si>
  <si>
    <t>HH Pandya</t>
  </si>
  <si>
    <t>MC Henriques</t>
  </si>
  <si>
    <t>Z Khan</t>
  </si>
  <si>
    <t>MJ McClenaghan</t>
  </si>
  <si>
    <t>IPL-2016</t>
  </si>
  <si>
    <t>Rising Pune Supergiants</t>
  </si>
  <si>
    <t>Gujarat Lions</t>
  </si>
  <si>
    <t>Q de Kock</t>
  </si>
  <si>
    <t>Mustafizur Rahman</t>
  </si>
  <si>
    <t>SA Yadav</t>
  </si>
  <si>
    <t>AB Dinda</t>
  </si>
  <si>
    <t>CH Morris</t>
  </si>
  <si>
    <t>CR Brathwaite</t>
  </si>
  <si>
    <t>RR Pant</t>
  </si>
  <si>
    <t>MP Stoinis</t>
  </si>
  <si>
    <t>A Zampa</t>
  </si>
  <si>
    <t>KH Pandya</t>
  </si>
  <si>
    <t>HM Amla</t>
  </si>
  <si>
    <t>BCJ Cutting</t>
  </si>
  <si>
    <t>IPL-2017</t>
  </si>
  <si>
    <t>Rising Pune Supergiant</t>
  </si>
  <si>
    <t>Rashid Khan</t>
  </si>
  <si>
    <t>N Rana</t>
  </si>
  <si>
    <t>JJ Bumrah</t>
  </si>
  <si>
    <t>AJ Tye</t>
  </si>
  <si>
    <t>BA Stokes</t>
  </si>
  <si>
    <t>KS Williamson</t>
  </si>
  <si>
    <t>JC Buttler</t>
  </si>
  <si>
    <t>LH Ferguson</t>
  </si>
  <si>
    <t>Mohammed Shami</t>
  </si>
  <si>
    <t>RA Tripathi</t>
  </si>
  <si>
    <t>Mohammed Siraj</t>
  </si>
  <si>
    <t>HV Patel</t>
  </si>
  <si>
    <t>Washington Sundar</t>
  </si>
  <si>
    <t>KV Sharma</t>
  </si>
  <si>
    <t>IPL-2018</t>
  </si>
  <si>
    <t>KL Rahul</t>
  </si>
  <si>
    <t>SW Billings</t>
  </si>
  <si>
    <t>JJ Roy</t>
  </si>
  <si>
    <t>B Stanlake</t>
  </si>
  <si>
    <t>JC Archer</t>
  </si>
  <si>
    <t>AS Rajpoot</t>
  </si>
  <si>
    <t>TG Southee</t>
  </si>
  <si>
    <t>Mujeeb Ur Rahman</t>
  </si>
  <si>
    <t>Ishan Kishan</t>
  </si>
  <si>
    <t>Kuldeep Yadav</t>
  </si>
  <si>
    <t>S Gopal</t>
  </si>
  <si>
    <t>L Ngidi</t>
  </si>
  <si>
    <t>IPL-2019</t>
  </si>
  <si>
    <t>Delhi Capitals</t>
  </si>
  <si>
    <t>PP Shaw</t>
  </si>
  <si>
    <t>JM Bairstow</t>
  </si>
  <si>
    <t>SM Curran</t>
  </si>
  <si>
    <t>AS Joseph</t>
  </si>
  <si>
    <t>K Rabada</t>
  </si>
  <si>
    <t>HF Gurney</t>
  </si>
  <si>
    <t>DL Chahar</t>
  </si>
  <si>
    <t>Imran Tahir</t>
  </si>
  <si>
    <t>KMA Paul</t>
  </si>
  <si>
    <t>KK Ahmed</t>
  </si>
  <si>
    <t>Shubman Gill</t>
  </si>
  <si>
    <t>SO Hetmyer</t>
  </si>
  <si>
    <t>IPL-2020</t>
  </si>
  <si>
    <t>Dubai</t>
  </si>
  <si>
    <t>CV Varun</t>
  </si>
  <si>
    <t>CJ Jordan</t>
  </si>
  <si>
    <t>Shivam Mavi</t>
  </si>
  <si>
    <t>A Nortje</t>
  </si>
  <si>
    <t>RD Gaikwad</t>
  </si>
  <si>
    <t>R Tewatia</t>
  </si>
  <si>
    <t>PK Garg</t>
  </si>
  <si>
    <t>PJ Cummins</t>
  </si>
  <si>
    <t>Row Labels</t>
  </si>
  <si>
    <t>Grand Total</t>
  </si>
  <si>
    <t>city</t>
  </si>
  <si>
    <t>venues</t>
  </si>
  <si>
    <t>Seasons</t>
  </si>
  <si>
    <t>Dates</t>
  </si>
  <si>
    <t>team1</t>
  </si>
  <si>
    <t>team2</t>
  </si>
  <si>
    <t>toss_winner</t>
  </si>
  <si>
    <t>toss_decision</t>
  </si>
  <si>
    <t>winner</t>
  </si>
  <si>
    <t>result</t>
  </si>
  <si>
    <t>player_of_match</t>
  </si>
  <si>
    <t>Column Labels</t>
  </si>
  <si>
    <t>Count of toss_winner</t>
  </si>
  <si>
    <t>Winners</t>
  </si>
  <si>
    <t>Runner Up</t>
  </si>
  <si>
    <t>Player of the Match</t>
  </si>
  <si>
    <t>Player of the series</t>
  </si>
  <si>
    <t>Yusuf Pathan</t>
  </si>
  <si>
    <t>Shane Watson</t>
  </si>
  <si>
    <t>Royals Challengers Banglore</t>
  </si>
  <si>
    <t>Anil Kumble</t>
  </si>
  <si>
    <t>Adam Gilchrist</t>
  </si>
  <si>
    <t>Suresh Raina</t>
  </si>
  <si>
    <t>Sachin Tendulkar</t>
  </si>
  <si>
    <t>Murali Vijay</t>
  </si>
  <si>
    <t>Chris Gayle</t>
  </si>
  <si>
    <t>Manvinder Bisla</t>
  </si>
  <si>
    <t>Sunil Narine</t>
  </si>
  <si>
    <t>Kieron Pollard</t>
  </si>
  <si>
    <t>Manish Pandey</t>
  </si>
  <si>
    <t>Glen Maxwell</t>
  </si>
  <si>
    <t>Rohit Sharma</t>
  </si>
  <si>
    <t>Andre Russel</t>
  </si>
  <si>
    <t>Ben Cutting</t>
  </si>
  <si>
    <t>Virat Kohli</t>
  </si>
  <si>
    <t>Krunal Pandya</t>
  </si>
  <si>
    <t>Ben Stokes</t>
  </si>
  <si>
    <t>Jasprit Bumrah</t>
  </si>
  <si>
    <t>Trent Boult</t>
  </si>
  <si>
    <t>Jofra Archer</t>
  </si>
  <si>
    <t>Count of winner</t>
  </si>
  <si>
    <t>Count of player_of_match</t>
  </si>
  <si>
    <t>Count of Winners</t>
  </si>
  <si>
    <t>MOM Won</t>
  </si>
  <si>
    <t>TEAMS</t>
  </si>
  <si>
    <t>TITLES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</si>
</sst>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4">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4" fontId="0" fillId="0" borderId="0" xfId="0" applyNumberFormat="1"/>
    <xf numFmtId="0" fontId="0" fillId="0" borderId="0" xfId="0" applyNumberFormat="1"/>
    <xf numFmtId="0" fontId="1" fillId="2" borderId="1" xfId="0" applyFont="1" applyFill="1" applyBorder="1"/>
    <xf numFmtId="0" fontId="1" fillId="2" borderId="2" xfId="0" applyFont="1" applyFill="1" applyBorder="1"/>
    <xf numFmtId="0" fontId="1" fillId="2" borderId="3" xfId="0" applyFont="1" applyFill="1" applyBorder="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DASHBOARD AND DATA.xlsx]MATCHES WIN BY A TEAM!matchesWin</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Matche</a:t>
            </a:r>
            <a:r>
              <a:rPr lang="en-IN" baseline="0"/>
              <a:t>s win by Team wrt Bat first and ball first since 2008</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BY A TEAM'!$B$3:$B$4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A TEAM'!$A$5:$A$21</c:f>
              <c:strCache>
                <c:ptCount val="16"/>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NA</c:v>
                </c:pt>
                <c:pt idx="10">
                  <c:v>Pune Warriors</c:v>
                </c:pt>
                <c:pt idx="11">
                  <c:v>Rajasthan Royals</c:v>
                </c:pt>
                <c:pt idx="12">
                  <c:v>Rising Pune Supergiant</c:v>
                </c:pt>
                <c:pt idx="13">
                  <c:v>Rising Pune Supergiants</c:v>
                </c:pt>
                <c:pt idx="14">
                  <c:v>Royal Challengers Bangalore</c:v>
                </c:pt>
                <c:pt idx="15">
                  <c:v>Sunrisers Hyderabad</c:v>
                </c:pt>
              </c:strCache>
            </c:strRef>
          </c:cat>
          <c:val>
            <c:numRef>
              <c:f>'MATCHES WIN BY A TEAM'!$B$5:$B$21</c:f>
              <c:numCache>
                <c:formatCode>General</c:formatCode>
                <c:ptCount val="16"/>
                <c:pt idx="0">
                  <c:v>55</c:v>
                </c:pt>
                <c:pt idx="1">
                  <c:v>14</c:v>
                </c:pt>
                <c:pt idx="2">
                  <c:v>5</c:v>
                </c:pt>
                <c:pt idx="3">
                  <c:v>29</c:v>
                </c:pt>
                <c:pt idx="4">
                  <c:v>2</c:v>
                </c:pt>
                <c:pt idx="5">
                  <c:v>24</c:v>
                </c:pt>
                <c:pt idx="7">
                  <c:v>38</c:v>
                </c:pt>
                <c:pt idx="8">
                  <c:v>50</c:v>
                </c:pt>
                <c:pt idx="9">
                  <c:v>1</c:v>
                </c:pt>
                <c:pt idx="10">
                  <c:v>9</c:v>
                </c:pt>
                <c:pt idx="11">
                  <c:v>37</c:v>
                </c:pt>
                <c:pt idx="13">
                  <c:v>2</c:v>
                </c:pt>
                <c:pt idx="14">
                  <c:v>31</c:v>
                </c:pt>
                <c:pt idx="15">
                  <c:v>23</c:v>
                </c:pt>
              </c:numCache>
            </c:numRef>
          </c:val>
          <c:extLst>
            <c:ext xmlns:c16="http://schemas.microsoft.com/office/drawing/2014/chart" uri="{C3380CC4-5D6E-409C-BE32-E72D297353CC}">
              <c16:uniqueId val="{00000000-D685-4493-9BB5-CC6000570B05}"/>
            </c:ext>
          </c:extLst>
        </c:ser>
        <c:ser>
          <c:idx val="1"/>
          <c:order val="1"/>
          <c:tx>
            <c:strRef>
              <c:f>'MATCHES WIN BY A TEAM'!$C$3:$C$4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A TEAM'!$A$5:$A$21</c:f>
              <c:strCache>
                <c:ptCount val="16"/>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NA</c:v>
                </c:pt>
                <c:pt idx="10">
                  <c:v>Pune Warriors</c:v>
                </c:pt>
                <c:pt idx="11">
                  <c:v>Rajasthan Royals</c:v>
                </c:pt>
                <c:pt idx="12">
                  <c:v>Rising Pune Supergiant</c:v>
                </c:pt>
                <c:pt idx="13">
                  <c:v>Rising Pune Supergiants</c:v>
                </c:pt>
                <c:pt idx="14">
                  <c:v>Royal Challengers Bangalore</c:v>
                </c:pt>
                <c:pt idx="15">
                  <c:v>Sunrisers Hyderabad</c:v>
                </c:pt>
              </c:strCache>
            </c:strRef>
          </c:cat>
          <c:val>
            <c:numRef>
              <c:f>'MATCHES WIN BY A TEAM'!$C$5:$C$21</c:f>
              <c:numCache>
                <c:formatCode>General</c:formatCode>
                <c:ptCount val="16"/>
                <c:pt idx="0">
                  <c:v>51</c:v>
                </c:pt>
                <c:pt idx="1">
                  <c:v>15</c:v>
                </c:pt>
                <c:pt idx="2">
                  <c:v>14</c:v>
                </c:pt>
                <c:pt idx="3">
                  <c:v>38</c:v>
                </c:pt>
                <c:pt idx="4">
                  <c:v>11</c:v>
                </c:pt>
                <c:pt idx="5">
                  <c:v>64</c:v>
                </c:pt>
                <c:pt idx="6">
                  <c:v>6</c:v>
                </c:pt>
                <c:pt idx="7">
                  <c:v>61</c:v>
                </c:pt>
                <c:pt idx="8">
                  <c:v>70</c:v>
                </c:pt>
                <c:pt idx="9">
                  <c:v>3</c:v>
                </c:pt>
                <c:pt idx="10">
                  <c:v>3</c:v>
                </c:pt>
                <c:pt idx="11">
                  <c:v>44</c:v>
                </c:pt>
                <c:pt idx="12">
                  <c:v>10</c:v>
                </c:pt>
                <c:pt idx="13">
                  <c:v>3</c:v>
                </c:pt>
                <c:pt idx="14">
                  <c:v>60</c:v>
                </c:pt>
                <c:pt idx="15">
                  <c:v>43</c:v>
                </c:pt>
              </c:numCache>
            </c:numRef>
          </c:val>
          <c:extLst>
            <c:ext xmlns:c16="http://schemas.microsoft.com/office/drawing/2014/chart" uri="{C3380CC4-5D6E-409C-BE32-E72D297353CC}">
              <c16:uniqueId val="{00000001-D685-4493-9BB5-CC6000570B05}"/>
            </c:ext>
          </c:extLst>
        </c:ser>
        <c:dLbls>
          <c:dLblPos val="ctr"/>
          <c:showLegendKey val="0"/>
          <c:showVal val="1"/>
          <c:showCatName val="0"/>
          <c:showSerName val="0"/>
          <c:showPercent val="0"/>
          <c:showBubbleSize val="0"/>
        </c:dLbls>
        <c:gapWidth val="150"/>
        <c:overlap val="100"/>
        <c:axId val="541971984"/>
        <c:axId val="541971328"/>
      </c:barChart>
      <c:catAx>
        <c:axId val="541971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1971328"/>
        <c:crosses val="autoZero"/>
        <c:auto val="1"/>
        <c:lblAlgn val="ctr"/>
        <c:lblOffset val="100"/>
        <c:noMultiLvlLbl val="0"/>
      </c:catAx>
      <c:valAx>
        <c:axId val="5419713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matches win</a:t>
                </a:r>
              </a:p>
            </c:rich>
          </c:tx>
          <c:layout>
            <c:manualLayout>
              <c:xMode val="edge"/>
              <c:yMode val="edge"/>
              <c:x val="1.4136273678258411E-2"/>
              <c:y val="0.3455468907732687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197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DASHBOARD AND DATA.xlsx]TOSSED BASED DECISION!PivotTable3</c:name>
    <c:fmtId val="8"/>
  </c:pivotSource>
  <c:chart>
    <c:title>
      <c:tx>
        <c:rich>
          <a:bodyPr rot="0" spcFirstLastPara="1" vertOverflow="ellipsis" vert="horz" wrap="square" anchor="ctr" anchorCtr="1"/>
          <a:lstStyle/>
          <a:p>
            <a:pPr>
              <a:defRPr sz="1800" b="1" i="0" u="none" strike="noStrike" kern="1200" baseline="0">
                <a:solidFill>
                  <a:schemeClr val="tx1">
                    <a:lumMod val="95000"/>
                    <a:lumOff val="5000"/>
                  </a:schemeClr>
                </a:solidFill>
                <a:latin typeface="+mn-lt"/>
                <a:ea typeface="+mn-ea"/>
                <a:cs typeface="+mn-cs"/>
              </a:defRPr>
            </a:pPr>
            <a:r>
              <a:rPr lang="en-US">
                <a:solidFill>
                  <a:schemeClr val="tx1">
                    <a:lumMod val="95000"/>
                    <a:lumOff val="5000"/>
                  </a:schemeClr>
                </a:solidFill>
              </a:rPr>
              <a:t>Toss</a:t>
            </a:r>
            <a:r>
              <a:rPr lang="en-US" baseline="0">
                <a:solidFill>
                  <a:schemeClr val="tx1">
                    <a:lumMod val="95000"/>
                    <a:lumOff val="5000"/>
                  </a:schemeClr>
                </a:solidFill>
              </a:rPr>
              <a:t>  Decision Based winning %</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2264331444550742"/>
          <c:y val="0.35448259541327826"/>
          <c:w val="0.35482406112787301"/>
          <c:h val="0.49791704315649066"/>
        </c:manualLayout>
      </c:layout>
      <c:doughnutChart>
        <c:varyColors val="1"/>
        <c:ser>
          <c:idx val="0"/>
          <c:order val="0"/>
          <c:tx>
            <c:strRef>
              <c:f>'TOSSED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4F2-450E-BC7C-D1715BA277C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4F2-450E-BC7C-D1715BA277C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'TOSSED BASED DECISION'!$A$4:$A$6</c:f>
              <c:strCache>
                <c:ptCount val="2"/>
                <c:pt idx="0">
                  <c:v>bat</c:v>
                </c:pt>
                <c:pt idx="1">
                  <c:v>field</c:v>
                </c:pt>
              </c:strCache>
            </c:strRef>
          </c:cat>
          <c:val>
            <c:numRef>
              <c:f>'TOSSED BASED DECISION'!$B$4:$B$6</c:f>
              <c:numCache>
                <c:formatCode>General</c:formatCode>
                <c:ptCount val="2"/>
                <c:pt idx="0">
                  <c:v>320</c:v>
                </c:pt>
                <c:pt idx="1">
                  <c:v>496</c:v>
                </c:pt>
              </c:numCache>
            </c:numRef>
          </c:val>
          <c:extLst>
            <c:ext xmlns:c16="http://schemas.microsoft.com/office/drawing/2014/chart" uri="{C3380CC4-5D6E-409C-BE32-E72D297353CC}">
              <c16:uniqueId val="{00000004-14F2-450E-BC7C-D1715BA277C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DASHBOARD AND DATA.xlsx]TOP 10 VENUES!top10</c:name>
    <c:fmtId val="11"/>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IN" b="1">
                <a:solidFill>
                  <a:schemeClr val="accent1">
                    <a:lumMod val="50000"/>
                  </a:schemeClr>
                </a:solidFill>
              </a:rPr>
              <a:t>Top</a:t>
            </a:r>
            <a:r>
              <a:rPr lang="en-IN" b="1" baseline="0">
                <a:solidFill>
                  <a:schemeClr val="accent1">
                    <a:lumMod val="50000"/>
                  </a:schemeClr>
                </a:solidFill>
              </a:rPr>
              <a:t> 10 Venues with most matches and winning based on Bat first and field first</a:t>
            </a:r>
            <a:endParaRPr lang="en-IN"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181802274715661"/>
          <c:y val="0.19486111111111112"/>
          <c:w val="0.43091251093613298"/>
          <c:h val="0.7208876494604841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D0C2-48CE-9D83-065313DB83FE}"/>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D0C2-48CE-9D83-065313DB83FE}"/>
            </c:ext>
          </c:extLst>
        </c:ser>
        <c:dLbls>
          <c:dLblPos val="ctr"/>
          <c:showLegendKey val="0"/>
          <c:showVal val="1"/>
          <c:showCatName val="0"/>
          <c:showSerName val="0"/>
          <c:showPercent val="0"/>
          <c:showBubbleSize val="0"/>
        </c:dLbls>
        <c:gapWidth val="150"/>
        <c:overlap val="100"/>
        <c:axId val="612596704"/>
        <c:axId val="529894672"/>
      </c:barChart>
      <c:catAx>
        <c:axId val="612596704"/>
        <c:scaling>
          <c:orientation val="minMax"/>
        </c:scaling>
        <c:delete val="0"/>
        <c:axPos val="l"/>
        <c:numFmt formatCode="General" sourceLinked="1"/>
        <c:majorTickMark val="none"/>
        <c:minorTickMark val="none"/>
        <c:tickLblPos val="nextTo"/>
        <c:spPr>
          <a:solidFill>
            <a:schemeClr val="accent6">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9894672"/>
        <c:crosses val="autoZero"/>
        <c:auto val="1"/>
        <c:lblAlgn val="ctr"/>
        <c:lblOffset val="100"/>
        <c:noMultiLvlLbl val="0"/>
      </c:catAx>
      <c:valAx>
        <c:axId val="52989467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accent1">
                        <a:lumMod val="50000"/>
                      </a:schemeClr>
                    </a:solidFill>
                    <a:latin typeface="+mn-lt"/>
                    <a:ea typeface="+mn-ea"/>
                    <a:cs typeface="+mn-cs"/>
                  </a:defRPr>
                </a:pPr>
                <a:r>
                  <a:rPr lang="en-IN" b="1">
                    <a:solidFill>
                      <a:schemeClr val="accent1">
                        <a:lumMod val="50000"/>
                      </a:schemeClr>
                    </a:solidFill>
                  </a:rPr>
                  <a:t>No</a:t>
                </a:r>
                <a:r>
                  <a:rPr lang="en-IN" b="1" baseline="0">
                    <a:solidFill>
                      <a:schemeClr val="accent1">
                        <a:lumMod val="50000"/>
                      </a:schemeClr>
                    </a:solidFill>
                  </a:rPr>
                  <a:t> of Matches</a:t>
                </a:r>
                <a:endParaRPr lang="en-IN"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59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r>
              <a:rPr lang="en-US"/>
              <a:t>Top</a:t>
            </a:r>
            <a:r>
              <a:rPr lang="en-US" baseline="0"/>
              <a:t> 10 MOM Award Winner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endParaRPr lang="en-US"/>
        </a:p>
      </c:txPr>
    </c:title>
    <c:autoTitleDeleted val="0"/>
    <c:plotArea>
      <c:layout>
        <c:manualLayout>
          <c:layoutTarget val="inner"/>
          <c:xMode val="edge"/>
          <c:yMode val="edge"/>
          <c:x val="0.12826159230096237"/>
          <c:y val="0.18097222222222226"/>
          <c:w val="0.84396062992125986"/>
          <c:h val="0.48083624963546223"/>
        </c:manualLayout>
      </c:layout>
      <c:barChart>
        <c:barDir val="col"/>
        <c:grouping val="clustered"/>
        <c:varyColors val="0"/>
        <c:ser>
          <c:idx val="0"/>
          <c:order val="0"/>
          <c:tx>
            <c:strRef>
              <c:f>MOM!$E$3</c:f>
              <c:strCache>
                <c:ptCount val="1"/>
                <c:pt idx="0">
                  <c:v>MOM Won</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1">
                  <c:v>AB de Villiers</c:v>
                </c:pt>
                <c:pt idx="2">
                  <c:v>CH Gayle</c:v>
                </c:pt>
                <c:pt idx="3">
                  <c:v>RG Sharma</c:v>
                </c:pt>
                <c:pt idx="4">
                  <c:v>MS Dhoni</c:v>
                </c:pt>
                <c:pt idx="5">
                  <c:v>DA Warner</c:v>
                </c:pt>
                <c:pt idx="6">
                  <c:v>YK Pathan</c:v>
                </c:pt>
                <c:pt idx="7">
                  <c:v>SR Watson</c:v>
                </c:pt>
                <c:pt idx="8">
                  <c:v>SK Raina</c:v>
                </c:pt>
                <c:pt idx="9">
                  <c:v>G Gambhir</c:v>
                </c:pt>
                <c:pt idx="10">
                  <c:v>V Kohli</c:v>
                </c:pt>
              </c:strCache>
            </c:strRef>
          </c:cat>
          <c:val>
            <c:numRef>
              <c:f>MOM!$E$4:$E$14</c:f>
              <c:numCache>
                <c:formatCode>General</c:formatCode>
                <c:ptCount val="11"/>
                <c:pt idx="1">
                  <c:v>23</c:v>
                </c:pt>
                <c:pt idx="2">
                  <c:v>22</c:v>
                </c:pt>
                <c:pt idx="3">
                  <c:v>18</c:v>
                </c:pt>
                <c:pt idx="4">
                  <c:v>17</c:v>
                </c:pt>
                <c:pt idx="5">
                  <c:v>17</c:v>
                </c:pt>
                <c:pt idx="6">
                  <c:v>16</c:v>
                </c:pt>
                <c:pt idx="7">
                  <c:v>16</c:v>
                </c:pt>
                <c:pt idx="8">
                  <c:v>14</c:v>
                </c:pt>
                <c:pt idx="9">
                  <c:v>13</c:v>
                </c:pt>
                <c:pt idx="10">
                  <c:v>13</c:v>
                </c:pt>
              </c:numCache>
            </c:numRef>
          </c:val>
          <c:extLst>
            <c:ext xmlns:c16="http://schemas.microsoft.com/office/drawing/2014/chart" uri="{C3380CC4-5D6E-409C-BE32-E72D297353CC}">
              <c16:uniqueId val="{00000000-695C-412D-A40E-B108EE3F014D}"/>
            </c:ext>
          </c:extLst>
        </c:ser>
        <c:dLbls>
          <c:dLblPos val="inEnd"/>
          <c:showLegendKey val="0"/>
          <c:showVal val="1"/>
          <c:showCatName val="0"/>
          <c:showSerName val="0"/>
          <c:showPercent val="0"/>
          <c:showBubbleSize val="0"/>
        </c:dLbls>
        <c:gapWidth val="138"/>
        <c:overlap val="-43"/>
        <c:axId val="541871064"/>
        <c:axId val="541870736"/>
      </c:barChart>
      <c:catAx>
        <c:axId val="541871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B0F0"/>
                </a:solidFill>
                <a:latin typeface="+mn-lt"/>
                <a:ea typeface="+mn-ea"/>
                <a:cs typeface="+mn-cs"/>
              </a:defRPr>
            </a:pPr>
            <a:endParaRPr lang="en-US"/>
          </a:p>
        </c:txPr>
        <c:crossAx val="541870736"/>
        <c:crosses val="autoZero"/>
        <c:auto val="1"/>
        <c:lblAlgn val="ctr"/>
        <c:lblOffset val="100"/>
        <c:noMultiLvlLbl val="0"/>
      </c:catAx>
      <c:valAx>
        <c:axId val="541870736"/>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00B0F0"/>
                    </a:solidFill>
                    <a:latin typeface="+mn-lt"/>
                    <a:ea typeface="+mn-ea"/>
                    <a:cs typeface="+mn-cs"/>
                  </a:defRPr>
                </a:pPr>
                <a:r>
                  <a:rPr lang="en-IN"/>
                  <a:t>No</a:t>
                </a:r>
                <a:r>
                  <a:rPr lang="en-IN" baseline="0"/>
                  <a:t> </a:t>
                </a:r>
                <a:r>
                  <a:rPr lang="en-IN"/>
                  <a:t>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B0F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541871064"/>
        <c:crosses val="autoZero"/>
        <c:crossBetween val="between"/>
      </c:valAx>
      <c:spPr>
        <a:gradFill>
          <a:gsLst>
            <a:gs pos="0">
              <a:schemeClr val="accent1">
                <a:lumMod val="5000"/>
                <a:lumOff val="95000"/>
              </a:schemeClr>
            </a:gs>
            <a:gs pos="74000">
              <a:schemeClr val="accent2">
                <a:lumMod val="75000"/>
              </a:schemeClr>
            </a:gs>
            <a:gs pos="37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0B0F0"/>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DASHBOARD AND DATA.xlsx]MATCHES WIN BY A TEAM!matchesWin</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Match</a:t>
            </a:r>
            <a:r>
              <a:rPr lang="en-IN" baseline="0"/>
              <a:t> win by first bat</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BY A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'MATCHES WIN BY A TEAM'!$A$5:$A$21</c:f>
              <c:strCache>
                <c:ptCount val="16"/>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NA</c:v>
                </c:pt>
                <c:pt idx="10">
                  <c:v>Pune Warriors</c:v>
                </c:pt>
                <c:pt idx="11">
                  <c:v>Rajasthan Royals</c:v>
                </c:pt>
                <c:pt idx="12">
                  <c:v>Rising Pune Supergiant</c:v>
                </c:pt>
                <c:pt idx="13">
                  <c:v>Rising Pune Supergiants</c:v>
                </c:pt>
                <c:pt idx="14">
                  <c:v>Royal Challengers Bangalore</c:v>
                </c:pt>
                <c:pt idx="15">
                  <c:v>Sunrisers Hyderabad</c:v>
                </c:pt>
              </c:strCache>
            </c:strRef>
          </c:cat>
          <c:val>
            <c:numRef>
              <c:f>'MATCHES WIN BY A TEAM'!$B$5:$B$21</c:f>
              <c:numCache>
                <c:formatCode>General</c:formatCode>
                <c:ptCount val="16"/>
                <c:pt idx="0">
                  <c:v>55</c:v>
                </c:pt>
                <c:pt idx="1">
                  <c:v>14</c:v>
                </c:pt>
                <c:pt idx="2">
                  <c:v>5</c:v>
                </c:pt>
                <c:pt idx="3">
                  <c:v>29</c:v>
                </c:pt>
                <c:pt idx="4">
                  <c:v>2</c:v>
                </c:pt>
                <c:pt idx="5">
                  <c:v>24</c:v>
                </c:pt>
                <c:pt idx="7">
                  <c:v>38</c:v>
                </c:pt>
                <c:pt idx="8">
                  <c:v>50</c:v>
                </c:pt>
                <c:pt idx="9">
                  <c:v>1</c:v>
                </c:pt>
                <c:pt idx="10">
                  <c:v>9</c:v>
                </c:pt>
                <c:pt idx="11">
                  <c:v>37</c:v>
                </c:pt>
                <c:pt idx="13">
                  <c:v>2</c:v>
                </c:pt>
                <c:pt idx="14">
                  <c:v>31</c:v>
                </c:pt>
                <c:pt idx="15">
                  <c:v>23</c:v>
                </c:pt>
              </c:numCache>
            </c:numRef>
          </c:val>
          <c:extLst>
            <c:ext xmlns:c16="http://schemas.microsoft.com/office/drawing/2014/chart" uri="{C3380CC4-5D6E-409C-BE32-E72D297353CC}">
              <c16:uniqueId val="{00000000-77EB-4011-9AE7-23F3FFCF329F}"/>
            </c:ext>
          </c:extLst>
        </c:ser>
        <c:ser>
          <c:idx val="1"/>
          <c:order val="1"/>
          <c:tx>
            <c:strRef>
              <c:f>'MATCHES WIN BY A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'MATCHES WIN BY A TEAM'!$A$5:$A$21</c:f>
              <c:strCache>
                <c:ptCount val="16"/>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NA</c:v>
                </c:pt>
                <c:pt idx="10">
                  <c:v>Pune Warriors</c:v>
                </c:pt>
                <c:pt idx="11">
                  <c:v>Rajasthan Royals</c:v>
                </c:pt>
                <c:pt idx="12">
                  <c:v>Rising Pune Supergiant</c:v>
                </c:pt>
                <c:pt idx="13">
                  <c:v>Rising Pune Supergiants</c:v>
                </c:pt>
                <c:pt idx="14">
                  <c:v>Royal Challengers Bangalore</c:v>
                </c:pt>
                <c:pt idx="15">
                  <c:v>Sunrisers Hyderabad</c:v>
                </c:pt>
              </c:strCache>
            </c:strRef>
          </c:cat>
          <c:val>
            <c:numRef>
              <c:f>'MATCHES WIN BY A TEAM'!$C$5:$C$21</c:f>
              <c:numCache>
                <c:formatCode>General</c:formatCode>
                <c:ptCount val="16"/>
                <c:pt idx="0">
                  <c:v>51</c:v>
                </c:pt>
                <c:pt idx="1">
                  <c:v>15</c:v>
                </c:pt>
                <c:pt idx="2">
                  <c:v>14</c:v>
                </c:pt>
                <c:pt idx="3">
                  <c:v>38</c:v>
                </c:pt>
                <c:pt idx="4">
                  <c:v>11</c:v>
                </c:pt>
                <c:pt idx="5">
                  <c:v>64</c:v>
                </c:pt>
                <c:pt idx="6">
                  <c:v>6</c:v>
                </c:pt>
                <c:pt idx="7">
                  <c:v>61</c:v>
                </c:pt>
                <c:pt idx="8">
                  <c:v>70</c:v>
                </c:pt>
                <c:pt idx="9">
                  <c:v>3</c:v>
                </c:pt>
                <c:pt idx="10">
                  <c:v>3</c:v>
                </c:pt>
                <c:pt idx="11">
                  <c:v>44</c:v>
                </c:pt>
                <c:pt idx="12">
                  <c:v>10</c:v>
                </c:pt>
                <c:pt idx="13">
                  <c:v>3</c:v>
                </c:pt>
                <c:pt idx="14">
                  <c:v>60</c:v>
                </c:pt>
                <c:pt idx="15">
                  <c:v>43</c:v>
                </c:pt>
              </c:numCache>
            </c:numRef>
          </c:val>
          <c:extLst>
            <c:ext xmlns:c16="http://schemas.microsoft.com/office/drawing/2014/chart" uri="{C3380CC4-5D6E-409C-BE32-E72D297353CC}">
              <c16:uniqueId val="{00000001-77EB-4011-9AE7-23F3FFCF329F}"/>
            </c:ext>
          </c:extLst>
        </c:ser>
        <c:dLbls>
          <c:dLblPos val="ctr"/>
          <c:showLegendKey val="0"/>
          <c:showVal val="1"/>
          <c:showCatName val="0"/>
          <c:showSerName val="0"/>
          <c:showPercent val="0"/>
          <c:showBubbleSize val="0"/>
        </c:dLbls>
        <c:gapWidth val="79"/>
        <c:overlap val="100"/>
        <c:axId val="541971984"/>
        <c:axId val="541971328"/>
      </c:barChart>
      <c:catAx>
        <c:axId val="541971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41971328"/>
        <c:crosses val="autoZero"/>
        <c:auto val="1"/>
        <c:lblAlgn val="ctr"/>
        <c:lblOffset val="100"/>
        <c:noMultiLvlLbl val="0"/>
      </c:catAx>
      <c:valAx>
        <c:axId val="541971328"/>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match win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4197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DASHBOARD AND DATA.xlsx]TOSSED BASED DECISION!PivotTable3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winning %</a:t>
            </a:r>
            <a:endParaRPr lang="en-US"/>
          </a:p>
        </c:rich>
      </c:tx>
      <c:layout>
        <c:manualLayout>
          <c:xMode val="edge"/>
          <c:yMode val="edge"/>
          <c:x val="0.12779279279279282"/>
          <c:y val="5.8072009291521487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'TOSSED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071-4B17-BF3D-0A134086BBC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071-4B17-BF3D-0A134086BBC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'TOSSED BASED DECISION'!$A$4:$A$6</c:f>
              <c:strCache>
                <c:ptCount val="2"/>
                <c:pt idx="0">
                  <c:v>bat</c:v>
                </c:pt>
                <c:pt idx="1">
                  <c:v>field</c:v>
                </c:pt>
              </c:strCache>
            </c:strRef>
          </c:cat>
          <c:val>
            <c:numRef>
              <c:f>'TOSSED BASED DECISION'!$B$4:$B$6</c:f>
              <c:numCache>
                <c:formatCode>General</c:formatCode>
                <c:ptCount val="2"/>
                <c:pt idx="0">
                  <c:v>320</c:v>
                </c:pt>
                <c:pt idx="1">
                  <c:v>496</c:v>
                </c:pt>
              </c:numCache>
            </c:numRef>
          </c:val>
          <c:extLst>
            <c:ext xmlns:c16="http://schemas.microsoft.com/office/drawing/2014/chart" uri="{C3380CC4-5D6E-409C-BE32-E72D297353CC}">
              <c16:uniqueId val="{00000004-C071-4B17-BF3D-0A134086BBC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1">
                  <c:v>AB de Villiers</c:v>
                </c:pt>
                <c:pt idx="2">
                  <c:v>CH Gayle</c:v>
                </c:pt>
                <c:pt idx="3">
                  <c:v>RG Sharma</c:v>
                </c:pt>
                <c:pt idx="4">
                  <c:v>MS Dhoni</c:v>
                </c:pt>
                <c:pt idx="5">
                  <c:v>DA Warner</c:v>
                </c:pt>
                <c:pt idx="6">
                  <c:v>YK Pathan</c:v>
                </c:pt>
                <c:pt idx="7">
                  <c:v>SR Watson</c:v>
                </c:pt>
                <c:pt idx="8">
                  <c:v>SK Raina</c:v>
                </c:pt>
                <c:pt idx="9">
                  <c:v>G Gambhir</c:v>
                </c:pt>
                <c:pt idx="10">
                  <c:v>V Kohli</c:v>
                </c:pt>
              </c:strCache>
            </c:strRef>
          </c:cat>
          <c:val>
            <c:numRef>
              <c:f>MOM!$E$4:$E$14</c:f>
              <c:numCache>
                <c:formatCode>General</c:formatCode>
                <c:ptCount val="11"/>
                <c:pt idx="1">
                  <c:v>23</c:v>
                </c:pt>
                <c:pt idx="2">
                  <c:v>22</c:v>
                </c:pt>
                <c:pt idx="3">
                  <c:v>18</c:v>
                </c:pt>
                <c:pt idx="4">
                  <c:v>17</c:v>
                </c:pt>
                <c:pt idx="5">
                  <c:v>17</c:v>
                </c:pt>
                <c:pt idx="6">
                  <c:v>16</c:v>
                </c:pt>
                <c:pt idx="7">
                  <c:v>16</c:v>
                </c:pt>
                <c:pt idx="8">
                  <c:v>14</c:v>
                </c:pt>
                <c:pt idx="9">
                  <c:v>13</c:v>
                </c:pt>
                <c:pt idx="10">
                  <c:v>13</c:v>
                </c:pt>
              </c:numCache>
            </c:numRef>
          </c:val>
          <c:extLst>
            <c:ext xmlns:c16="http://schemas.microsoft.com/office/drawing/2014/chart" uri="{C3380CC4-5D6E-409C-BE32-E72D297353CC}">
              <c16:uniqueId val="{00000000-D9F1-4DA5-9E82-4D7DA1AA5E83}"/>
            </c:ext>
          </c:extLst>
        </c:ser>
        <c:dLbls>
          <c:dLblPos val="outEnd"/>
          <c:showLegendKey val="0"/>
          <c:showVal val="1"/>
          <c:showCatName val="0"/>
          <c:showSerName val="0"/>
          <c:showPercent val="0"/>
          <c:showBubbleSize val="0"/>
        </c:dLbls>
        <c:gapWidth val="219"/>
        <c:overlap val="-27"/>
        <c:axId val="541871064"/>
        <c:axId val="541870736"/>
      </c:barChart>
      <c:catAx>
        <c:axId val="541871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70736"/>
        <c:crosses val="autoZero"/>
        <c:auto val="1"/>
        <c:lblAlgn val="ctr"/>
        <c:lblOffset val="100"/>
        <c:noMultiLvlLbl val="0"/>
      </c:catAx>
      <c:valAx>
        <c:axId val="5418707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71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DASHBOARD AND DATA.xlsx]TOP 10 VENUES!top10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181802274715661"/>
          <c:y val="0.19486111111111112"/>
          <c:w val="0.43091251093613298"/>
          <c:h val="0.7208876494604841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BCFE-4B3F-9274-CAD6E2DAF041}"/>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BCFE-4B3F-9274-CAD6E2DAF041}"/>
            </c:ext>
          </c:extLst>
        </c:ser>
        <c:dLbls>
          <c:dLblPos val="ctr"/>
          <c:showLegendKey val="0"/>
          <c:showVal val="1"/>
          <c:showCatName val="0"/>
          <c:showSerName val="0"/>
          <c:showPercent val="0"/>
          <c:showBubbleSize val="0"/>
        </c:dLbls>
        <c:gapWidth val="150"/>
        <c:overlap val="100"/>
        <c:axId val="612596704"/>
        <c:axId val="529894672"/>
      </c:barChart>
      <c:catAx>
        <c:axId val="61259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894672"/>
        <c:crosses val="autoZero"/>
        <c:auto val="1"/>
        <c:lblAlgn val="ctr"/>
        <c:lblOffset val="100"/>
        <c:noMultiLvlLbl val="0"/>
      </c:catAx>
      <c:valAx>
        <c:axId val="529894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59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DASHBOARD AND DATA.xlsx]TOSSED BASED DECISION!PivotTable3</c:name>
    <c:fmtId val="4"/>
  </c:pivotSource>
  <c:chart>
    <c:title>
      <c:tx>
        <c:rich>
          <a:bodyPr rot="0" spcFirstLastPara="1" vertOverflow="ellipsis" vert="horz" wrap="square" anchor="ctr" anchorCtr="1"/>
          <a:lstStyle/>
          <a:p>
            <a:pPr>
              <a:defRPr sz="1800" b="1" i="0" u="none" strike="noStrike" kern="1200" baseline="0">
                <a:solidFill>
                  <a:schemeClr val="tx1">
                    <a:lumMod val="95000"/>
                    <a:lumOff val="5000"/>
                  </a:schemeClr>
                </a:solidFill>
                <a:latin typeface="+mn-lt"/>
                <a:ea typeface="+mn-ea"/>
                <a:cs typeface="+mn-cs"/>
              </a:defRPr>
            </a:pPr>
            <a:r>
              <a:rPr lang="en-US">
                <a:solidFill>
                  <a:schemeClr val="tx1">
                    <a:lumMod val="95000"/>
                    <a:lumOff val="5000"/>
                  </a:schemeClr>
                </a:solidFill>
              </a:rPr>
              <a:t>Toss</a:t>
            </a:r>
            <a:r>
              <a:rPr lang="en-US" baseline="0">
                <a:solidFill>
                  <a:schemeClr val="tx1">
                    <a:lumMod val="95000"/>
                    <a:lumOff val="5000"/>
                  </a:schemeClr>
                </a:solidFill>
              </a:rPr>
              <a:t>  Decision Based winning %</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'TOSSED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96F-4D8A-BAAE-2003FA46290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96F-4D8A-BAAE-2003FA46290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'TOSSED BASED DECISION'!$A$4:$A$6</c:f>
              <c:strCache>
                <c:ptCount val="2"/>
                <c:pt idx="0">
                  <c:v>bat</c:v>
                </c:pt>
                <c:pt idx="1">
                  <c:v>field</c:v>
                </c:pt>
              </c:strCache>
            </c:strRef>
          </c:cat>
          <c:val>
            <c:numRef>
              <c:f>'TOSSED BASED DECISION'!$B$4:$B$6</c:f>
              <c:numCache>
                <c:formatCode>General</c:formatCode>
                <c:ptCount val="2"/>
                <c:pt idx="0">
                  <c:v>320</c:v>
                </c:pt>
                <c:pt idx="1">
                  <c:v>496</c:v>
                </c:pt>
              </c:numCache>
            </c:numRef>
          </c:val>
          <c:extLst>
            <c:ext xmlns:c16="http://schemas.microsoft.com/office/drawing/2014/chart" uri="{C3380CC4-5D6E-409C-BE32-E72D297353CC}">
              <c16:uniqueId val="{00000004-096F-4D8A-BAAE-2003FA46290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DASHBOARD AND DATA.xlsx]TOP 10 VENUES!top10</c:name>
    <c:fmtId val="7"/>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IN" b="1">
                <a:solidFill>
                  <a:schemeClr val="accent1">
                    <a:lumMod val="50000"/>
                  </a:schemeClr>
                </a:solidFill>
              </a:rPr>
              <a:t>Top</a:t>
            </a:r>
            <a:r>
              <a:rPr lang="en-IN" b="1" baseline="0">
                <a:solidFill>
                  <a:schemeClr val="accent1">
                    <a:lumMod val="50000"/>
                  </a:schemeClr>
                </a:solidFill>
              </a:rPr>
              <a:t> 10 Venues with most matches and winning based on Bat first and field first</a:t>
            </a:r>
            <a:endParaRPr lang="en-IN"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181802274715661"/>
          <c:y val="0.19486111111111112"/>
          <c:w val="0.43091251093613298"/>
          <c:h val="0.7208876494604841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778B-4AC8-AC4E-41AFD8AF8156}"/>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778B-4AC8-AC4E-41AFD8AF8156}"/>
            </c:ext>
          </c:extLst>
        </c:ser>
        <c:dLbls>
          <c:dLblPos val="ctr"/>
          <c:showLegendKey val="0"/>
          <c:showVal val="1"/>
          <c:showCatName val="0"/>
          <c:showSerName val="0"/>
          <c:showPercent val="0"/>
          <c:showBubbleSize val="0"/>
        </c:dLbls>
        <c:gapWidth val="150"/>
        <c:overlap val="100"/>
        <c:axId val="612596704"/>
        <c:axId val="529894672"/>
      </c:barChart>
      <c:catAx>
        <c:axId val="612596704"/>
        <c:scaling>
          <c:orientation val="minMax"/>
        </c:scaling>
        <c:delete val="0"/>
        <c:axPos val="l"/>
        <c:numFmt formatCode="General" sourceLinked="1"/>
        <c:majorTickMark val="none"/>
        <c:minorTickMark val="none"/>
        <c:tickLblPos val="nextTo"/>
        <c:spPr>
          <a:solidFill>
            <a:schemeClr val="accent6">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9894672"/>
        <c:crosses val="autoZero"/>
        <c:auto val="1"/>
        <c:lblAlgn val="ctr"/>
        <c:lblOffset val="100"/>
        <c:noMultiLvlLbl val="0"/>
      </c:catAx>
      <c:valAx>
        <c:axId val="52989467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accent1">
                        <a:lumMod val="50000"/>
                      </a:schemeClr>
                    </a:solidFill>
                    <a:latin typeface="+mn-lt"/>
                    <a:ea typeface="+mn-ea"/>
                    <a:cs typeface="+mn-cs"/>
                  </a:defRPr>
                </a:pPr>
                <a:r>
                  <a:rPr lang="en-IN" b="1">
                    <a:solidFill>
                      <a:schemeClr val="accent1">
                        <a:lumMod val="50000"/>
                      </a:schemeClr>
                    </a:solidFill>
                  </a:rPr>
                  <a:t>No</a:t>
                </a:r>
                <a:r>
                  <a:rPr lang="en-IN" b="1" baseline="0">
                    <a:solidFill>
                      <a:schemeClr val="accent1">
                        <a:lumMod val="50000"/>
                      </a:schemeClr>
                    </a:solidFill>
                  </a:rPr>
                  <a:t> of Matches</a:t>
                </a:r>
                <a:endParaRPr lang="en-IN"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59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r>
              <a:rPr lang="en-US"/>
              <a:t>Top</a:t>
            </a:r>
            <a:r>
              <a:rPr lang="en-US" baseline="0"/>
              <a:t> 10 MOM Award Winner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endParaRPr lang="en-US"/>
        </a:p>
      </c:txPr>
    </c:title>
    <c:autoTitleDeleted val="0"/>
    <c:plotArea>
      <c:layout>
        <c:manualLayout>
          <c:layoutTarget val="inner"/>
          <c:xMode val="edge"/>
          <c:yMode val="edge"/>
          <c:x val="0.12826159230096237"/>
          <c:y val="0.18097222222222226"/>
          <c:w val="0.84396062992125986"/>
          <c:h val="0.48083624963546223"/>
        </c:manualLayout>
      </c:layout>
      <c:barChart>
        <c:barDir val="col"/>
        <c:grouping val="clustered"/>
        <c:varyColors val="0"/>
        <c:ser>
          <c:idx val="0"/>
          <c:order val="0"/>
          <c:tx>
            <c:strRef>
              <c:f>MOM!$E$3</c:f>
              <c:strCache>
                <c:ptCount val="1"/>
                <c:pt idx="0">
                  <c:v>MOM Won</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1">
                  <c:v>AB de Villiers</c:v>
                </c:pt>
                <c:pt idx="2">
                  <c:v>CH Gayle</c:v>
                </c:pt>
                <c:pt idx="3">
                  <c:v>RG Sharma</c:v>
                </c:pt>
                <c:pt idx="4">
                  <c:v>MS Dhoni</c:v>
                </c:pt>
                <c:pt idx="5">
                  <c:v>DA Warner</c:v>
                </c:pt>
                <c:pt idx="6">
                  <c:v>YK Pathan</c:v>
                </c:pt>
                <c:pt idx="7">
                  <c:v>SR Watson</c:v>
                </c:pt>
                <c:pt idx="8">
                  <c:v>SK Raina</c:v>
                </c:pt>
                <c:pt idx="9">
                  <c:v>G Gambhir</c:v>
                </c:pt>
                <c:pt idx="10">
                  <c:v>V Kohli</c:v>
                </c:pt>
              </c:strCache>
            </c:strRef>
          </c:cat>
          <c:val>
            <c:numRef>
              <c:f>MOM!$E$4:$E$14</c:f>
              <c:numCache>
                <c:formatCode>General</c:formatCode>
                <c:ptCount val="11"/>
                <c:pt idx="1">
                  <c:v>23</c:v>
                </c:pt>
                <c:pt idx="2">
                  <c:v>22</c:v>
                </c:pt>
                <c:pt idx="3">
                  <c:v>18</c:v>
                </c:pt>
                <c:pt idx="4">
                  <c:v>17</c:v>
                </c:pt>
                <c:pt idx="5">
                  <c:v>17</c:v>
                </c:pt>
                <c:pt idx="6">
                  <c:v>16</c:v>
                </c:pt>
                <c:pt idx="7">
                  <c:v>16</c:v>
                </c:pt>
                <c:pt idx="8">
                  <c:v>14</c:v>
                </c:pt>
                <c:pt idx="9">
                  <c:v>13</c:v>
                </c:pt>
                <c:pt idx="10">
                  <c:v>13</c:v>
                </c:pt>
              </c:numCache>
            </c:numRef>
          </c:val>
          <c:extLst>
            <c:ext xmlns:c16="http://schemas.microsoft.com/office/drawing/2014/chart" uri="{C3380CC4-5D6E-409C-BE32-E72D297353CC}">
              <c16:uniqueId val="{00000000-5A78-4648-993D-267C059F5956}"/>
            </c:ext>
          </c:extLst>
        </c:ser>
        <c:dLbls>
          <c:dLblPos val="inEnd"/>
          <c:showLegendKey val="0"/>
          <c:showVal val="1"/>
          <c:showCatName val="0"/>
          <c:showSerName val="0"/>
          <c:showPercent val="0"/>
          <c:showBubbleSize val="0"/>
        </c:dLbls>
        <c:gapWidth val="138"/>
        <c:overlap val="-43"/>
        <c:axId val="541871064"/>
        <c:axId val="541870736"/>
      </c:barChart>
      <c:catAx>
        <c:axId val="541871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B0F0"/>
                </a:solidFill>
                <a:latin typeface="+mn-lt"/>
                <a:ea typeface="+mn-ea"/>
                <a:cs typeface="+mn-cs"/>
              </a:defRPr>
            </a:pPr>
            <a:endParaRPr lang="en-US"/>
          </a:p>
        </c:txPr>
        <c:crossAx val="541870736"/>
        <c:crosses val="autoZero"/>
        <c:auto val="1"/>
        <c:lblAlgn val="ctr"/>
        <c:lblOffset val="100"/>
        <c:noMultiLvlLbl val="0"/>
      </c:catAx>
      <c:valAx>
        <c:axId val="541870736"/>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00B0F0"/>
                    </a:solidFill>
                    <a:latin typeface="+mn-lt"/>
                    <a:ea typeface="+mn-ea"/>
                    <a:cs typeface="+mn-cs"/>
                  </a:defRPr>
                </a:pPr>
                <a:r>
                  <a:rPr lang="en-IN"/>
                  <a:t>No</a:t>
                </a:r>
                <a:r>
                  <a:rPr lang="en-IN" baseline="0"/>
                  <a:t> </a:t>
                </a:r>
                <a:r>
                  <a:rPr lang="en-IN"/>
                  <a:t>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B0F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541871064"/>
        <c:crosses val="autoZero"/>
        <c:crossBetween val="between"/>
      </c:valAx>
      <c:spPr>
        <a:gradFill>
          <a:gsLst>
            <a:gs pos="0">
              <a:schemeClr val="accent1">
                <a:lumMod val="5000"/>
                <a:lumOff val="95000"/>
              </a:schemeClr>
            </a:gs>
            <a:gs pos="74000">
              <a:schemeClr val="accent2">
                <a:lumMod val="75000"/>
              </a:schemeClr>
            </a:gs>
            <a:gs pos="37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0B0F0"/>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DASHBOARD AND DATA.xlsx]MATCHES WIN BY A TEAM!matchesWin</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Matche</a:t>
            </a:r>
            <a:r>
              <a:rPr lang="en-IN" baseline="0"/>
              <a:t>s win by Team wrt Bat first and field first since 2008</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BY A TEAM'!$B$3:$B$4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A TEAM'!$A$5:$A$21</c:f>
              <c:strCache>
                <c:ptCount val="16"/>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NA</c:v>
                </c:pt>
                <c:pt idx="10">
                  <c:v>Pune Warriors</c:v>
                </c:pt>
                <c:pt idx="11">
                  <c:v>Rajasthan Royals</c:v>
                </c:pt>
                <c:pt idx="12">
                  <c:v>Rising Pune Supergiant</c:v>
                </c:pt>
                <c:pt idx="13">
                  <c:v>Rising Pune Supergiants</c:v>
                </c:pt>
                <c:pt idx="14">
                  <c:v>Royal Challengers Bangalore</c:v>
                </c:pt>
                <c:pt idx="15">
                  <c:v>Sunrisers Hyderabad</c:v>
                </c:pt>
              </c:strCache>
            </c:strRef>
          </c:cat>
          <c:val>
            <c:numRef>
              <c:f>'MATCHES WIN BY A TEAM'!$B$5:$B$21</c:f>
              <c:numCache>
                <c:formatCode>General</c:formatCode>
                <c:ptCount val="16"/>
                <c:pt idx="0">
                  <c:v>55</c:v>
                </c:pt>
                <c:pt idx="1">
                  <c:v>14</c:v>
                </c:pt>
                <c:pt idx="2">
                  <c:v>5</c:v>
                </c:pt>
                <c:pt idx="3">
                  <c:v>29</c:v>
                </c:pt>
                <c:pt idx="4">
                  <c:v>2</c:v>
                </c:pt>
                <c:pt idx="5">
                  <c:v>24</c:v>
                </c:pt>
                <c:pt idx="7">
                  <c:v>38</c:v>
                </c:pt>
                <c:pt idx="8">
                  <c:v>50</c:v>
                </c:pt>
                <c:pt idx="9">
                  <c:v>1</c:v>
                </c:pt>
                <c:pt idx="10">
                  <c:v>9</c:v>
                </c:pt>
                <c:pt idx="11">
                  <c:v>37</c:v>
                </c:pt>
                <c:pt idx="13">
                  <c:v>2</c:v>
                </c:pt>
                <c:pt idx="14">
                  <c:v>31</c:v>
                </c:pt>
                <c:pt idx="15">
                  <c:v>23</c:v>
                </c:pt>
              </c:numCache>
            </c:numRef>
          </c:val>
          <c:extLst>
            <c:ext xmlns:c16="http://schemas.microsoft.com/office/drawing/2014/chart" uri="{C3380CC4-5D6E-409C-BE32-E72D297353CC}">
              <c16:uniqueId val="{00000000-F428-45D2-87D7-F3F508C9D230}"/>
            </c:ext>
          </c:extLst>
        </c:ser>
        <c:ser>
          <c:idx val="1"/>
          <c:order val="1"/>
          <c:tx>
            <c:strRef>
              <c:f>'MATCHES WIN BY A TEAM'!$C$3:$C$4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A TEAM'!$A$5:$A$21</c:f>
              <c:strCache>
                <c:ptCount val="16"/>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NA</c:v>
                </c:pt>
                <c:pt idx="10">
                  <c:v>Pune Warriors</c:v>
                </c:pt>
                <c:pt idx="11">
                  <c:v>Rajasthan Royals</c:v>
                </c:pt>
                <c:pt idx="12">
                  <c:v>Rising Pune Supergiant</c:v>
                </c:pt>
                <c:pt idx="13">
                  <c:v>Rising Pune Supergiants</c:v>
                </c:pt>
                <c:pt idx="14">
                  <c:v>Royal Challengers Bangalore</c:v>
                </c:pt>
                <c:pt idx="15">
                  <c:v>Sunrisers Hyderabad</c:v>
                </c:pt>
              </c:strCache>
            </c:strRef>
          </c:cat>
          <c:val>
            <c:numRef>
              <c:f>'MATCHES WIN BY A TEAM'!$C$5:$C$21</c:f>
              <c:numCache>
                <c:formatCode>General</c:formatCode>
                <c:ptCount val="16"/>
                <c:pt idx="0">
                  <c:v>51</c:v>
                </c:pt>
                <c:pt idx="1">
                  <c:v>15</c:v>
                </c:pt>
                <c:pt idx="2">
                  <c:v>14</c:v>
                </c:pt>
                <c:pt idx="3">
                  <c:v>38</c:v>
                </c:pt>
                <c:pt idx="4">
                  <c:v>11</c:v>
                </c:pt>
                <c:pt idx="5">
                  <c:v>64</c:v>
                </c:pt>
                <c:pt idx="6">
                  <c:v>6</c:v>
                </c:pt>
                <c:pt idx="7">
                  <c:v>61</c:v>
                </c:pt>
                <c:pt idx="8">
                  <c:v>70</c:v>
                </c:pt>
                <c:pt idx="9">
                  <c:v>3</c:v>
                </c:pt>
                <c:pt idx="10">
                  <c:v>3</c:v>
                </c:pt>
                <c:pt idx="11">
                  <c:v>44</c:v>
                </c:pt>
                <c:pt idx="12">
                  <c:v>10</c:v>
                </c:pt>
                <c:pt idx="13">
                  <c:v>3</c:v>
                </c:pt>
                <c:pt idx="14">
                  <c:v>60</c:v>
                </c:pt>
                <c:pt idx="15">
                  <c:v>43</c:v>
                </c:pt>
              </c:numCache>
            </c:numRef>
          </c:val>
          <c:extLst>
            <c:ext xmlns:c16="http://schemas.microsoft.com/office/drawing/2014/chart" uri="{C3380CC4-5D6E-409C-BE32-E72D297353CC}">
              <c16:uniqueId val="{00000001-F428-45D2-87D7-F3F508C9D230}"/>
            </c:ext>
          </c:extLst>
        </c:ser>
        <c:dLbls>
          <c:dLblPos val="ctr"/>
          <c:showLegendKey val="0"/>
          <c:showVal val="1"/>
          <c:showCatName val="0"/>
          <c:showSerName val="0"/>
          <c:showPercent val="0"/>
          <c:showBubbleSize val="0"/>
        </c:dLbls>
        <c:gapWidth val="150"/>
        <c:overlap val="100"/>
        <c:axId val="541971984"/>
        <c:axId val="541971328"/>
      </c:barChart>
      <c:catAx>
        <c:axId val="541971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1971328"/>
        <c:crosses val="autoZero"/>
        <c:auto val="1"/>
        <c:lblAlgn val="ctr"/>
        <c:lblOffset val="100"/>
        <c:noMultiLvlLbl val="0"/>
      </c:catAx>
      <c:valAx>
        <c:axId val="5419713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matches win</a:t>
                </a:r>
              </a:p>
            </c:rich>
          </c:tx>
          <c:layout>
            <c:manualLayout>
              <c:xMode val="edge"/>
              <c:yMode val="edge"/>
              <c:x val="1.4136273678258411E-2"/>
              <c:y val="0.3455468907732687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197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DASHBOARD AND DATA.xlsx]TOSSED BASED DECISION!PivotTable3</c:name>
    <c:fmtId val="0"/>
  </c:pivotSource>
  <c:chart>
    <c:title>
      <c:tx>
        <c:rich>
          <a:bodyPr rot="0" spcFirstLastPara="1" vertOverflow="ellipsis" vert="horz" wrap="square" anchor="ctr" anchorCtr="1"/>
          <a:lstStyle/>
          <a:p>
            <a:pPr>
              <a:defRPr sz="1800" b="1" i="0" u="none" strike="noStrike" kern="1200" baseline="0">
                <a:solidFill>
                  <a:schemeClr val="tx1">
                    <a:lumMod val="95000"/>
                    <a:lumOff val="5000"/>
                  </a:schemeClr>
                </a:solidFill>
                <a:latin typeface="+mn-lt"/>
                <a:ea typeface="+mn-ea"/>
                <a:cs typeface="+mn-cs"/>
              </a:defRPr>
            </a:pPr>
            <a:r>
              <a:rPr lang="en-US">
                <a:solidFill>
                  <a:schemeClr val="tx1">
                    <a:lumMod val="95000"/>
                    <a:lumOff val="5000"/>
                  </a:schemeClr>
                </a:solidFill>
              </a:rPr>
              <a:t>Toss</a:t>
            </a:r>
            <a:r>
              <a:rPr lang="en-US" baseline="0">
                <a:solidFill>
                  <a:schemeClr val="tx1">
                    <a:lumMod val="95000"/>
                    <a:lumOff val="5000"/>
                  </a:schemeClr>
                </a:solidFill>
              </a:rPr>
              <a:t>  Decision Based winning %</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'TOSSED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352-4D43-8C39-C978B86ED49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352-4D43-8C39-C978B86ED49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'TOSSED BASED DECISION'!$A$4:$A$6</c:f>
              <c:strCache>
                <c:ptCount val="2"/>
                <c:pt idx="0">
                  <c:v>bat</c:v>
                </c:pt>
                <c:pt idx="1">
                  <c:v>field</c:v>
                </c:pt>
              </c:strCache>
            </c:strRef>
          </c:cat>
          <c:val>
            <c:numRef>
              <c:f>'TOSSED BASED DECISION'!$B$4:$B$6</c:f>
              <c:numCache>
                <c:formatCode>General</c:formatCode>
                <c:ptCount val="2"/>
                <c:pt idx="0">
                  <c:v>320</c:v>
                </c:pt>
                <c:pt idx="1">
                  <c:v>496</c:v>
                </c:pt>
              </c:numCache>
            </c:numRef>
          </c:val>
          <c:extLst>
            <c:ext xmlns:c16="http://schemas.microsoft.com/office/drawing/2014/chart" uri="{C3380CC4-5D6E-409C-BE32-E72D297353CC}">
              <c16:uniqueId val="{00000000-C2FA-4154-8AB4-ABB8F342893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DASHBOARD AND DATA.xlsx]TOP 10 VENUES!top10</c:name>
    <c:fmtId val="0"/>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IN" b="1">
                <a:solidFill>
                  <a:schemeClr val="accent1">
                    <a:lumMod val="50000"/>
                  </a:schemeClr>
                </a:solidFill>
              </a:rPr>
              <a:t>Top</a:t>
            </a:r>
            <a:r>
              <a:rPr lang="en-IN" b="1" baseline="0">
                <a:solidFill>
                  <a:schemeClr val="accent1">
                    <a:lumMod val="50000"/>
                  </a:schemeClr>
                </a:solidFill>
              </a:rPr>
              <a:t> 10 Venues with most matches and winning based on Bat first and field first</a:t>
            </a:r>
            <a:endParaRPr lang="en-IN"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181802274715661"/>
          <c:y val="0.19486111111111112"/>
          <c:w val="0.43091251093613298"/>
          <c:h val="0.7208876494604841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00A1-4445-B1DC-5414B6AA7478}"/>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00A1-4445-B1DC-5414B6AA7478}"/>
            </c:ext>
          </c:extLst>
        </c:ser>
        <c:dLbls>
          <c:dLblPos val="ctr"/>
          <c:showLegendKey val="0"/>
          <c:showVal val="1"/>
          <c:showCatName val="0"/>
          <c:showSerName val="0"/>
          <c:showPercent val="0"/>
          <c:showBubbleSize val="0"/>
        </c:dLbls>
        <c:gapWidth val="150"/>
        <c:overlap val="100"/>
        <c:axId val="612596704"/>
        <c:axId val="529894672"/>
      </c:barChart>
      <c:catAx>
        <c:axId val="612596704"/>
        <c:scaling>
          <c:orientation val="minMax"/>
        </c:scaling>
        <c:delete val="0"/>
        <c:axPos val="l"/>
        <c:numFmt formatCode="General" sourceLinked="1"/>
        <c:majorTickMark val="none"/>
        <c:minorTickMark val="none"/>
        <c:tickLblPos val="nextTo"/>
        <c:spPr>
          <a:solidFill>
            <a:schemeClr val="accent6">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9894672"/>
        <c:crosses val="autoZero"/>
        <c:auto val="1"/>
        <c:lblAlgn val="ctr"/>
        <c:lblOffset val="100"/>
        <c:noMultiLvlLbl val="0"/>
      </c:catAx>
      <c:valAx>
        <c:axId val="52989467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accent1">
                        <a:lumMod val="50000"/>
                      </a:schemeClr>
                    </a:solidFill>
                    <a:latin typeface="+mn-lt"/>
                    <a:ea typeface="+mn-ea"/>
                    <a:cs typeface="+mn-cs"/>
                  </a:defRPr>
                </a:pPr>
                <a:r>
                  <a:rPr lang="en-IN" b="1">
                    <a:solidFill>
                      <a:schemeClr val="accent1">
                        <a:lumMod val="50000"/>
                      </a:schemeClr>
                    </a:solidFill>
                  </a:rPr>
                  <a:t>No</a:t>
                </a:r>
                <a:r>
                  <a:rPr lang="en-IN" b="1" baseline="0">
                    <a:solidFill>
                      <a:schemeClr val="accent1">
                        <a:lumMod val="50000"/>
                      </a:schemeClr>
                    </a:solidFill>
                  </a:rPr>
                  <a:t> of Matches</a:t>
                </a:r>
                <a:endParaRPr lang="en-IN"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59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r>
              <a:rPr lang="en-US"/>
              <a:t>Top</a:t>
            </a:r>
            <a:r>
              <a:rPr lang="en-US" baseline="0"/>
              <a:t> 10 MOM Award Winner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endParaRPr lang="en-US"/>
        </a:p>
      </c:txPr>
    </c:title>
    <c:autoTitleDeleted val="0"/>
    <c:plotArea>
      <c:layout>
        <c:manualLayout>
          <c:layoutTarget val="inner"/>
          <c:xMode val="edge"/>
          <c:yMode val="edge"/>
          <c:x val="0.12826159230096237"/>
          <c:y val="0.18097222222222226"/>
          <c:w val="0.84396062992125986"/>
          <c:h val="0.48083624963546223"/>
        </c:manualLayout>
      </c:layout>
      <c:barChart>
        <c:barDir val="col"/>
        <c:grouping val="clustered"/>
        <c:varyColors val="0"/>
        <c:ser>
          <c:idx val="0"/>
          <c:order val="0"/>
          <c:tx>
            <c:strRef>
              <c:f>MOM!$E$3</c:f>
              <c:strCache>
                <c:ptCount val="1"/>
                <c:pt idx="0">
                  <c:v>MOM Won</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1">
                  <c:v>AB de Villiers</c:v>
                </c:pt>
                <c:pt idx="2">
                  <c:v>CH Gayle</c:v>
                </c:pt>
                <c:pt idx="3">
                  <c:v>RG Sharma</c:v>
                </c:pt>
                <c:pt idx="4">
                  <c:v>MS Dhoni</c:v>
                </c:pt>
                <c:pt idx="5">
                  <c:v>DA Warner</c:v>
                </c:pt>
                <c:pt idx="6">
                  <c:v>YK Pathan</c:v>
                </c:pt>
                <c:pt idx="7">
                  <c:v>SR Watson</c:v>
                </c:pt>
                <c:pt idx="8">
                  <c:v>SK Raina</c:v>
                </c:pt>
                <c:pt idx="9">
                  <c:v>G Gambhir</c:v>
                </c:pt>
                <c:pt idx="10">
                  <c:v>V Kohli</c:v>
                </c:pt>
              </c:strCache>
            </c:strRef>
          </c:cat>
          <c:val>
            <c:numRef>
              <c:f>MOM!$E$4:$E$14</c:f>
              <c:numCache>
                <c:formatCode>General</c:formatCode>
                <c:ptCount val="11"/>
                <c:pt idx="1">
                  <c:v>23</c:v>
                </c:pt>
                <c:pt idx="2">
                  <c:v>22</c:v>
                </c:pt>
                <c:pt idx="3">
                  <c:v>18</c:v>
                </c:pt>
                <c:pt idx="4">
                  <c:v>17</c:v>
                </c:pt>
                <c:pt idx="5">
                  <c:v>17</c:v>
                </c:pt>
                <c:pt idx="6">
                  <c:v>16</c:v>
                </c:pt>
                <c:pt idx="7">
                  <c:v>16</c:v>
                </c:pt>
                <c:pt idx="8">
                  <c:v>14</c:v>
                </c:pt>
                <c:pt idx="9">
                  <c:v>13</c:v>
                </c:pt>
                <c:pt idx="10">
                  <c:v>13</c:v>
                </c:pt>
              </c:numCache>
            </c:numRef>
          </c:val>
          <c:extLst>
            <c:ext xmlns:c16="http://schemas.microsoft.com/office/drawing/2014/chart" uri="{C3380CC4-5D6E-409C-BE32-E72D297353CC}">
              <c16:uniqueId val="{00000000-4014-47A3-8A20-AA8CDA0956C1}"/>
            </c:ext>
          </c:extLst>
        </c:ser>
        <c:dLbls>
          <c:dLblPos val="inEnd"/>
          <c:showLegendKey val="0"/>
          <c:showVal val="1"/>
          <c:showCatName val="0"/>
          <c:showSerName val="0"/>
          <c:showPercent val="0"/>
          <c:showBubbleSize val="0"/>
        </c:dLbls>
        <c:gapWidth val="138"/>
        <c:overlap val="-43"/>
        <c:axId val="541871064"/>
        <c:axId val="541870736"/>
      </c:barChart>
      <c:catAx>
        <c:axId val="541871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B0F0"/>
                </a:solidFill>
                <a:latin typeface="+mn-lt"/>
                <a:ea typeface="+mn-ea"/>
                <a:cs typeface="+mn-cs"/>
              </a:defRPr>
            </a:pPr>
            <a:endParaRPr lang="en-US"/>
          </a:p>
        </c:txPr>
        <c:crossAx val="541870736"/>
        <c:crosses val="autoZero"/>
        <c:auto val="1"/>
        <c:lblAlgn val="ctr"/>
        <c:lblOffset val="100"/>
        <c:noMultiLvlLbl val="0"/>
      </c:catAx>
      <c:valAx>
        <c:axId val="541870736"/>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00B0F0"/>
                    </a:solidFill>
                    <a:latin typeface="+mn-lt"/>
                    <a:ea typeface="+mn-ea"/>
                    <a:cs typeface="+mn-cs"/>
                  </a:defRPr>
                </a:pPr>
                <a:r>
                  <a:rPr lang="en-IN"/>
                  <a:t>No</a:t>
                </a:r>
                <a:r>
                  <a:rPr lang="en-IN" baseline="0"/>
                  <a:t> </a:t>
                </a:r>
                <a:r>
                  <a:rPr lang="en-IN"/>
                  <a:t>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B0F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541871064"/>
        <c:crosses val="autoZero"/>
        <c:crossBetween val="between"/>
      </c:valAx>
      <c:spPr>
        <a:gradFill>
          <a:gsLst>
            <a:gs pos="0">
              <a:schemeClr val="accent1">
                <a:lumMod val="5000"/>
                <a:lumOff val="95000"/>
              </a:schemeClr>
            </a:gs>
            <a:gs pos="74000">
              <a:schemeClr val="accent2">
                <a:lumMod val="75000"/>
              </a:schemeClr>
            </a:gs>
            <a:gs pos="37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0B0F0"/>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DASHBOARD AND DATA.xlsx]MATCHES WIN BY A TEAM!matchesWin</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Matche</a:t>
            </a:r>
            <a:r>
              <a:rPr lang="en-IN" baseline="0"/>
              <a:t>s win by Team wrt Bat first and field first since 2008</a:t>
            </a:r>
            <a:endParaRPr lang="en-IN"/>
          </a:p>
        </c:rich>
      </c:tx>
      <c:layout>
        <c:manualLayout>
          <c:xMode val="edge"/>
          <c:yMode val="edge"/>
          <c:x val="0.10802469135802469"/>
          <c:y val="1.845018450184501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BY A TEAM'!$B$3:$B$4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A TEAM'!$A$5:$A$21</c:f>
              <c:strCache>
                <c:ptCount val="16"/>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NA</c:v>
                </c:pt>
                <c:pt idx="10">
                  <c:v>Pune Warriors</c:v>
                </c:pt>
                <c:pt idx="11">
                  <c:v>Rajasthan Royals</c:v>
                </c:pt>
                <c:pt idx="12">
                  <c:v>Rising Pune Supergiant</c:v>
                </c:pt>
                <c:pt idx="13">
                  <c:v>Rising Pune Supergiants</c:v>
                </c:pt>
                <c:pt idx="14">
                  <c:v>Royal Challengers Bangalore</c:v>
                </c:pt>
                <c:pt idx="15">
                  <c:v>Sunrisers Hyderabad</c:v>
                </c:pt>
              </c:strCache>
            </c:strRef>
          </c:cat>
          <c:val>
            <c:numRef>
              <c:f>'MATCHES WIN BY A TEAM'!$B$5:$B$21</c:f>
              <c:numCache>
                <c:formatCode>General</c:formatCode>
                <c:ptCount val="16"/>
                <c:pt idx="0">
                  <c:v>55</c:v>
                </c:pt>
                <c:pt idx="1">
                  <c:v>14</c:v>
                </c:pt>
                <c:pt idx="2">
                  <c:v>5</c:v>
                </c:pt>
                <c:pt idx="3">
                  <c:v>29</c:v>
                </c:pt>
                <c:pt idx="4">
                  <c:v>2</c:v>
                </c:pt>
                <c:pt idx="5">
                  <c:v>24</c:v>
                </c:pt>
                <c:pt idx="7">
                  <c:v>38</c:v>
                </c:pt>
                <c:pt idx="8">
                  <c:v>50</c:v>
                </c:pt>
                <c:pt idx="9">
                  <c:v>1</c:v>
                </c:pt>
                <c:pt idx="10">
                  <c:v>9</c:v>
                </c:pt>
                <c:pt idx="11">
                  <c:v>37</c:v>
                </c:pt>
                <c:pt idx="13">
                  <c:v>2</c:v>
                </c:pt>
                <c:pt idx="14">
                  <c:v>31</c:v>
                </c:pt>
                <c:pt idx="15">
                  <c:v>23</c:v>
                </c:pt>
              </c:numCache>
            </c:numRef>
          </c:val>
          <c:extLst>
            <c:ext xmlns:c16="http://schemas.microsoft.com/office/drawing/2014/chart" uri="{C3380CC4-5D6E-409C-BE32-E72D297353CC}">
              <c16:uniqueId val="{00000000-B38B-4BA5-8FA8-3141251D5876}"/>
            </c:ext>
          </c:extLst>
        </c:ser>
        <c:ser>
          <c:idx val="1"/>
          <c:order val="1"/>
          <c:tx>
            <c:strRef>
              <c:f>'MATCHES WIN BY A TEAM'!$C$3:$C$4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A TEAM'!$A$5:$A$21</c:f>
              <c:strCache>
                <c:ptCount val="16"/>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NA</c:v>
                </c:pt>
                <c:pt idx="10">
                  <c:v>Pune Warriors</c:v>
                </c:pt>
                <c:pt idx="11">
                  <c:v>Rajasthan Royals</c:v>
                </c:pt>
                <c:pt idx="12">
                  <c:v>Rising Pune Supergiant</c:v>
                </c:pt>
                <c:pt idx="13">
                  <c:v>Rising Pune Supergiants</c:v>
                </c:pt>
                <c:pt idx="14">
                  <c:v>Royal Challengers Bangalore</c:v>
                </c:pt>
                <c:pt idx="15">
                  <c:v>Sunrisers Hyderabad</c:v>
                </c:pt>
              </c:strCache>
            </c:strRef>
          </c:cat>
          <c:val>
            <c:numRef>
              <c:f>'MATCHES WIN BY A TEAM'!$C$5:$C$21</c:f>
              <c:numCache>
                <c:formatCode>General</c:formatCode>
                <c:ptCount val="16"/>
                <c:pt idx="0">
                  <c:v>51</c:v>
                </c:pt>
                <c:pt idx="1">
                  <c:v>15</c:v>
                </c:pt>
                <c:pt idx="2">
                  <c:v>14</c:v>
                </c:pt>
                <c:pt idx="3">
                  <c:v>38</c:v>
                </c:pt>
                <c:pt idx="4">
                  <c:v>11</c:v>
                </c:pt>
                <c:pt idx="5">
                  <c:v>64</c:v>
                </c:pt>
                <c:pt idx="6">
                  <c:v>6</c:v>
                </c:pt>
                <c:pt idx="7">
                  <c:v>61</c:v>
                </c:pt>
                <c:pt idx="8">
                  <c:v>70</c:v>
                </c:pt>
                <c:pt idx="9">
                  <c:v>3</c:v>
                </c:pt>
                <c:pt idx="10">
                  <c:v>3</c:v>
                </c:pt>
                <c:pt idx="11">
                  <c:v>44</c:v>
                </c:pt>
                <c:pt idx="12">
                  <c:v>10</c:v>
                </c:pt>
                <c:pt idx="13">
                  <c:v>3</c:v>
                </c:pt>
                <c:pt idx="14">
                  <c:v>60</c:v>
                </c:pt>
                <c:pt idx="15">
                  <c:v>43</c:v>
                </c:pt>
              </c:numCache>
            </c:numRef>
          </c:val>
          <c:extLst>
            <c:ext xmlns:c16="http://schemas.microsoft.com/office/drawing/2014/chart" uri="{C3380CC4-5D6E-409C-BE32-E72D297353CC}">
              <c16:uniqueId val="{00000001-B38B-4BA5-8FA8-3141251D5876}"/>
            </c:ext>
          </c:extLst>
        </c:ser>
        <c:dLbls>
          <c:dLblPos val="ctr"/>
          <c:showLegendKey val="0"/>
          <c:showVal val="1"/>
          <c:showCatName val="0"/>
          <c:showSerName val="0"/>
          <c:showPercent val="0"/>
          <c:showBubbleSize val="0"/>
        </c:dLbls>
        <c:gapWidth val="150"/>
        <c:overlap val="100"/>
        <c:axId val="541971984"/>
        <c:axId val="541971328"/>
      </c:barChart>
      <c:catAx>
        <c:axId val="541971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41971328"/>
        <c:crosses val="autoZero"/>
        <c:auto val="1"/>
        <c:lblAlgn val="ctr"/>
        <c:lblOffset val="100"/>
        <c:noMultiLvlLbl val="0"/>
      </c:catAx>
      <c:valAx>
        <c:axId val="54197132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matches win</a:t>
                </a:r>
              </a:p>
            </c:rich>
          </c:tx>
          <c:layout>
            <c:manualLayout>
              <c:xMode val="edge"/>
              <c:yMode val="edge"/>
              <c:x val="1.4136273678258411E-2"/>
              <c:y val="0.3455468907732687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197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solidFill>
                <a:schemeClr val="accent2">
                  <a:lumMod val="50000"/>
                </a:schemeClr>
              </a:solidFill>
            </a:defRPr>
          </a:pPr>
          <a:r>
            <a:rPr lang="en-US" sz="1400" b="1" i="0" u="none" strike="noStrike" baseline="0">
              <a:solidFill>
                <a:schemeClr val="accent2">
                  <a:lumMod val="50000"/>
                </a:schemeClr>
              </a:solidFill>
              <a:latin typeface="Calibri" panose="020F0502020204030204"/>
            </a:rPr>
            <a:t>Title Winners</a:t>
          </a:r>
        </a:p>
      </cx:txPr>
    </cx:title>
    <cx:plotArea>
      <cx:plotAreaRegion>
        <cx:series layoutId="treemap" uniqueId="{82A96F0D-0FF4-444B-A57C-8062523240A7}">
          <cx:tx>
            <cx:txData>
              <cx:f>_xlchart.v1.1</cx:f>
              <cx:v>TITLES</cx:v>
            </cx:txData>
          </cx:tx>
          <cx:dataLabels pos="inEnd">
            <cx:visibility seriesName="0" categoryName="1" value="1"/>
            <cx:separator>
</cx:separator>
          </cx:dataLabels>
          <cx:dataId val="0"/>
          <cx:layoutPr>
            <cx:parentLabelLayout val="banner"/>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solidFill>
                <a:schemeClr val="accent2">
                  <a:lumMod val="50000"/>
                </a:schemeClr>
              </a:solidFill>
            </a:defRPr>
          </a:pPr>
          <a:r>
            <a:rPr lang="en-US" sz="1400" b="1" i="0" u="none" strike="noStrike" baseline="0">
              <a:solidFill>
                <a:schemeClr val="accent2">
                  <a:lumMod val="50000"/>
                </a:schemeClr>
              </a:solidFill>
              <a:latin typeface="Calibri" panose="020F0502020204030204"/>
            </a:rPr>
            <a:t>Title Winners</a:t>
          </a:r>
        </a:p>
      </cx:txPr>
    </cx:title>
    <cx:plotArea>
      <cx:plotAreaRegion>
        <cx:series layoutId="treemap" uniqueId="{82A96F0D-0FF4-444B-A57C-8062523240A7}">
          <cx:tx>
            <cx:txData>
              <cx:f>_xlchart.v1.4</cx:f>
              <cx:v>TITLES</cx:v>
            </cx:txData>
          </cx:tx>
          <cx:dataLabels pos="inEnd">
            <cx:visibility seriesName="0" categoryName="1" value="1"/>
            <cx:separator>
</cx:separator>
          </cx:dataLabels>
          <cx:dataId val="0"/>
          <cx:layoutPr>
            <cx:parentLabelLayout val="banner"/>
          </cx:layoutPr>
        </cx:series>
      </cx:plotAreaRegion>
    </cx:plotArea>
    <cx:legend pos="b"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solidFill>
                <a:schemeClr val="accent2">
                  <a:lumMod val="50000"/>
                </a:schemeClr>
              </a:solidFill>
            </a:defRPr>
          </a:pPr>
          <a:r>
            <a:rPr lang="en-US" sz="1400" b="1" i="0" u="none" strike="noStrike" baseline="0">
              <a:solidFill>
                <a:schemeClr val="accent2">
                  <a:lumMod val="50000"/>
                </a:schemeClr>
              </a:solidFill>
              <a:latin typeface="Calibri" panose="020F0502020204030204"/>
            </a:rPr>
            <a:t>Title Winners</a:t>
          </a:r>
        </a:p>
      </cx:txPr>
    </cx:title>
    <cx:plotArea>
      <cx:plotAreaRegion>
        <cx:series layoutId="treemap" uniqueId="{82A96F0D-0FF4-444B-A57C-8062523240A7}">
          <cx:tx>
            <cx:txData>
              <cx:f>_xlchart.v1.7</cx:f>
              <cx:v>TITLES</cx:v>
            </cx:txData>
          </cx:tx>
          <cx:dataLabels pos="inEnd">
            <cx:visibility seriesName="0" categoryName="1" value="1"/>
            <cx:separator>
</cx:separator>
          </cx:dataLabels>
          <cx:dataId val="0"/>
          <cx:layoutPr>
            <cx:parentLabelLayout val="banner"/>
          </cx:layoutPr>
        </cx:series>
      </cx:plotAreaRegion>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_xlchart.v1.14</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82A96F0D-0FF4-444B-A57C-8062523240A7}">
          <cx:tx>
            <cx:txData>
              <cx:f>_xlchart.v1.13</cx:f>
              <cx:v>TITLES</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3">
  <cs:axisTitle>
    <cs:lnRef idx="0"/>
    <cs:fillRef idx="0"/>
    <cs:effectRef idx="0"/>
    <cs:fontRef idx="minor">
      <a:schemeClr val="tx2"/>
    </cs:fontRef>
    <cs:spPr>
      <a:solidFill>
        <a:schemeClr val="bg1">
          <a:lumMod val="65000"/>
        </a:schemeClr>
      </a:solidFill>
      <a:ln>
        <a:solidFill>
          <a:schemeClr val="bg1"/>
        </a:solidFill>
      </a:ln>
    </cs:spPr>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413">
  <cs:axisTitle>
    <cs:lnRef idx="0"/>
    <cs:fillRef idx="0"/>
    <cs:effectRef idx="0"/>
    <cs:fontRef idx="minor">
      <a:schemeClr val="tx2"/>
    </cs:fontRef>
    <cs:spPr>
      <a:solidFill>
        <a:schemeClr val="bg1">
          <a:lumMod val="65000"/>
        </a:schemeClr>
      </a:solidFill>
      <a:ln>
        <a:solidFill>
          <a:schemeClr val="bg1"/>
        </a:solidFill>
      </a:ln>
    </cs:spPr>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3">
  <cs:axisTitle>
    <cs:lnRef idx="0"/>
    <cs:fillRef idx="0"/>
    <cs:effectRef idx="0"/>
    <cs:fontRef idx="minor">
      <a:schemeClr val="tx2"/>
    </cs:fontRef>
    <cs:spPr>
      <a:solidFill>
        <a:schemeClr val="bg1">
          <a:lumMod val="65000"/>
        </a:schemeClr>
      </a:solidFill>
      <a:ln>
        <a:solidFill>
          <a:schemeClr val="bg1"/>
        </a:solidFill>
      </a:ln>
    </cs:spPr>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microsoft.com/office/2014/relationships/chartEx" Target="../charts/chartEx2.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microsoft.com/office/2014/relationships/chartEx" Target="../charts/chartEx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image" Target="../media/image2.png"/><Relationship Id="rId6" Type="http://schemas.openxmlformats.org/officeDocument/2006/relationships/chart" Target="../charts/chart16.xml"/><Relationship Id="rId5" Type="http://schemas.openxmlformats.org/officeDocument/2006/relationships/chart" Target="../charts/chart15.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30480</xdr:colOff>
      <xdr:row>17</xdr:row>
      <xdr:rowOff>60960</xdr:rowOff>
    </xdr:to>
    <xdr:graphicFrame macro="">
      <xdr:nvGraphicFramePr>
        <xdr:cNvPr id="2" name="Chart 1">
          <a:extLst>
            <a:ext uri="{FF2B5EF4-FFF2-40B4-BE49-F238E27FC236}">
              <a16:creationId xmlns:a16="http://schemas.microsoft.com/office/drawing/2014/main" id="{207A7950-2041-4446-9285-455CC5BB1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106680</xdr:colOff>
      <xdr:row>0</xdr:row>
      <xdr:rowOff>0</xdr:rowOff>
    </xdr:from>
    <xdr:to>
      <xdr:col>18</xdr:col>
      <xdr:colOff>457200</xdr:colOff>
      <xdr:row>15</xdr:row>
      <xdr:rowOff>0</xdr:rowOff>
    </xdr:to>
    <xdr:graphicFrame macro="">
      <xdr:nvGraphicFramePr>
        <xdr:cNvPr id="3" name="Chart 2">
          <a:extLst>
            <a:ext uri="{FF2B5EF4-FFF2-40B4-BE49-F238E27FC236}">
              <a16:creationId xmlns:a16="http://schemas.microsoft.com/office/drawing/2014/main" id="{CBA0A9D5-4C9A-48F6-8A1F-BEAC8FB3B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502920</xdr:colOff>
      <xdr:row>0</xdr:row>
      <xdr:rowOff>30480</xdr:rowOff>
    </xdr:from>
    <xdr:to>
      <xdr:col>25</xdr:col>
      <xdr:colOff>548640</xdr:colOff>
      <xdr:row>22</xdr:row>
      <xdr:rowOff>160020</xdr:rowOff>
    </xdr:to>
    <xdr:graphicFrame macro="">
      <xdr:nvGraphicFramePr>
        <xdr:cNvPr id="4" name="Chart 3">
          <a:extLst>
            <a:ext uri="{FF2B5EF4-FFF2-40B4-BE49-F238E27FC236}">
              <a16:creationId xmlns:a16="http://schemas.microsoft.com/office/drawing/2014/main" id="{F6CDD816-75CF-4578-A74B-DB790F4D8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106680</xdr:colOff>
      <xdr:row>17</xdr:row>
      <xdr:rowOff>129540</xdr:rowOff>
    </xdr:from>
    <xdr:to>
      <xdr:col>9</xdr:col>
      <xdr:colOff>251460</xdr:colOff>
      <xdr:row>32</xdr:row>
      <xdr:rowOff>129540</xdr:rowOff>
    </xdr:to>
    <xdr:graphicFrame macro="">
      <xdr:nvGraphicFramePr>
        <xdr:cNvPr id="5" name="Chart 4">
          <a:extLst>
            <a:ext uri="{FF2B5EF4-FFF2-40B4-BE49-F238E27FC236}">
              <a16:creationId xmlns:a16="http://schemas.microsoft.com/office/drawing/2014/main" id="{8ECFCE0E-9B81-4586-A9A3-F8CBB6B18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22</xdr:row>
      <xdr:rowOff>0</xdr:rowOff>
    </xdr:from>
    <xdr:to>
      <xdr:col>18</xdr:col>
      <xdr:colOff>304800</xdr:colOff>
      <xdr:row>37</xdr:row>
      <xdr:rowOff>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246A0ADE-CC13-4329-8D2B-54B08EA51D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705600" y="40233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502920</xdr:colOff>
      <xdr:row>4</xdr:row>
      <xdr:rowOff>0</xdr:rowOff>
    </xdr:from>
    <xdr:to>
      <xdr:col>15</xdr:col>
      <xdr:colOff>137160</xdr:colOff>
      <xdr:row>21</xdr:row>
      <xdr:rowOff>60960</xdr:rowOff>
    </xdr:to>
    <xdr:graphicFrame macro="">
      <xdr:nvGraphicFramePr>
        <xdr:cNvPr id="2" name="Chart 1">
          <a:extLst>
            <a:ext uri="{FF2B5EF4-FFF2-40B4-BE49-F238E27FC236}">
              <a16:creationId xmlns:a16="http://schemas.microsoft.com/office/drawing/2014/main" id="{8ADAEF00-05D1-91C9-F4F9-5B931ED89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541020</xdr:colOff>
      <xdr:row>7</xdr:row>
      <xdr:rowOff>15240</xdr:rowOff>
    </xdr:from>
    <xdr:to>
      <xdr:col>11</xdr:col>
      <xdr:colOff>411480</xdr:colOff>
      <xdr:row>22</xdr:row>
      <xdr:rowOff>15240</xdr:rowOff>
    </xdr:to>
    <xdr:graphicFrame macro="">
      <xdr:nvGraphicFramePr>
        <xdr:cNvPr id="2" name="Chart 1">
          <a:extLst>
            <a:ext uri="{FF2B5EF4-FFF2-40B4-BE49-F238E27FC236}">
              <a16:creationId xmlns:a16="http://schemas.microsoft.com/office/drawing/2014/main" id="{0B6C6B77-01BD-F36C-D337-A62E45410F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7620</xdr:colOff>
      <xdr:row>0</xdr:row>
      <xdr:rowOff>91440</xdr:rowOff>
    </xdr:from>
    <xdr:to>
      <xdr:col>14</xdr:col>
      <xdr:colOff>419100</xdr:colOff>
      <xdr:row>30</xdr:row>
      <xdr:rowOff>144780</xdr:rowOff>
    </xdr:to>
    <xdr:graphicFrame macro="">
      <xdr:nvGraphicFramePr>
        <xdr:cNvPr id="2" name="Chart 1">
          <a:extLst>
            <a:ext uri="{FF2B5EF4-FFF2-40B4-BE49-F238E27FC236}">
              <a16:creationId xmlns:a16="http://schemas.microsoft.com/office/drawing/2014/main" id="{F98A2D59-5145-9D93-30FB-0C0C7DC9C7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495300</xdr:colOff>
      <xdr:row>3</xdr:row>
      <xdr:rowOff>15240</xdr:rowOff>
    </xdr:from>
    <xdr:to>
      <xdr:col>19</xdr:col>
      <xdr:colOff>495300</xdr:colOff>
      <xdr:row>24</xdr:row>
      <xdr:rowOff>106680</xdr:rowOff>
    </xdr:to>
    <mc:AlternateContent xmlns:mc="http://schemas.openxmlformats.org/markup-compatibility/2006">
      <mc:Choice xmlns:a14="http://schemas.microsoft.com/office/drawing/2010/main" Requires="a14">
        <xdr:graphicFrame macro="">
          <xdr:nvGraphicFramePr>
            <xdr:cNvPr id="3" name="Seasons">
              <a:extLst>
                <a:ext uri="{FF2B5EF4-FFF2-40B4-BE49-F238E27FC236}">
                  <a16:creationId xmlns:a16="http://schemas.microsoft.com/office/drawing/2014/main" id="{0269318E-A7DF-6ADD-C578-3ED2BF52F0D2}"/>
                </a:ext>
              </a:extLst>
            </xdr:cNvPr>
            <xdr:cNvGraphicFramePr/>
          </xdr:nvGraphicFramePr>
          <xdr:xfrm>
            <a:off x="0" y="0"/>
            <a:ext cx="0" cy="0"/>
          </xdr:xfrm>
          <a:graphic>
            <a:graphicData uri="http://schemas.microsoft.com/office/drawing/2010/slicer">
              <sle:slicer xmlns:sle="http://schemas.microsoft.com/office/drawing/2010/slicer" name="Seasons"/>
            </a:graphicData>
          </a:graphic>
        </xdr:graphicFrame>
      </mc:Choice>
      <mc:Fallback>
        <xdr:sp macro="" textlink="">
          <xdr:nvSpPr>
            <xdr:cNvPr id="0" name=""/>
            <xdr:cNvSpPr>
              <a:spLocks noTextEdit="1"/>
            </xdr:cNvSpPr>
          </xdr:nvSpPr>
          <xdr:spPr>
            <a:xfrm>
              <a:off x="12443460" y="563880"/>
              <a:ext cx="1828800" cy="3931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167640</xdr:colOff>
      <xdr:row>5</xdr:row>
      <xdr:rowOff>0</xdr:rowOff>
    </xdr:from>
    <xdr:to>
      <xdr:col>18</xdr:col>
      <xdr:colOff>167640</xdr:colOff>
      <xdr:row>23</xdr:row>
      <xdr:rowOff>0</xdr:rowOff>
    </xdr:to>
    <mc:AlternateContent xmlns:mc="http://schemas.openxmlformats.org/markup-compatibility/2006" xmlns:a14="http://schemas.microsoft.com/office/drawing/2010/main">
      <mc:Choice Requires="a14">
        <xdr:graphicFrame macro="">
          <xdr:nvGraphicFramePr>
            <xdr:cNvPr id="2" name="Seasons 1">
              <a:extLst>
                <a:ext uri="{FF2B5EF4-FFF2-40B4-BE49-F238E27FC236}">
                  <a16:creationId xmlns:a16="http://schemas.microsoft.com/office/drawing/2014/main" id="{96438A51-5CB5-CA72-6EC5-5D0F0551A4DD}"/>
                </a:ext>
              </a:extLst>
            </xdr:cNvPr>
            <xdr:cNvGraphicFramePr/>
          </xdr:nvGraphicFramePr>
          <xdr:xfrm>
            <a:off x="0" y="0"/>
            <a:ext cx="0" cy="0"/>
          </xdr:xfrm>
          <a:graphic>
            <a:graphicData uri="http://schemas.microsoft.com/office/drawing/2010/slicer">
              <sle:slicer xmlns:sle="http://schemas.microsoft.com/office/drawing/2010/slicer" name="Seasons 1"/>
            </a:graphicData>
          </a:graphic>
        </xdr:graphicFrame>
      </mc:Choice>
      <mc:Fallback xmlns="">
        <xdr:sp macro="" textlink="">
          <xdr:nvSpPr>
            <xdr:cNvPr id="0" name=""/>
            <xdr:cNvSpPr>
              <a:spLocks noTextEdit="1"/>
            </xdr:cNvSpPr>
          </xdr:nvSpPr>
          <xdr:spPr>
            <a:xfrm>
              <a:off x="10698480" y="914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297180</xdr:colOff>
      <xdr:row>2</xdr:row>
      <xdr:rowOff>22860</xdr:rowOff>
    </xdr:from>
    <xdr:to>
      <xdr:col>14</xdr:col>
      <xdr:colOff>441960</xdr:colOff>
      <xdr:row>17</xdr:row>
      <xdr:rowOff>22860</xdr:rowOff>
    </xdr:to>
    <xdr:graphicFrame macro="">
      <xdr:nvGraphicFramePr>
        <xdr:cNvPr id="3" name="Chart 2">
          <a:extLst>
            <a:ext uri="{FF2B5EF4-FFF2-40B4-BE49-F238E27FC236}">
              <a16:creationId xmlns:a16="http://schemas.microsoft.com/office/drawing/2014/main" id="{C595AE25-2955-B25A-9859-56B4BCF8D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510540</xdr:colOff>
      <xdr:row>3</xdr:row>
      <xdr:rowOff>76200</xdr:rowOff>
    </xdr:from>
    <xdr:to>
      <xdr:col>16</xdr:col>
      <xdr:colOff>510540</xdr:colOff>
      <xdr:row>24</xdr:row>
      <xdr:rowOff>38100</xdr:rowOff>
    </xdr:to>
    <mc:AlternateContent xmlns:mc="http://schemas.openxmlformats.org/markup-compatibility/2006" xmlns:a14="http://schemas.microsoft.com/office/drawing/2010/main">
      <mc:Choice Requires="a14">
        <xdr:graphicFrame macro="">
          <xdr:nvGraphicFramePr>
            <xdr:cNvPr id="2" name="Seasons 2">
              <a:extLst>
                <a:ext uri="{FF2B5EF4-FFF2-40B4-BE49-F238E27FC236}">
                  <a16:creationId xmlns:a16="http://schemas.microsoft.com/office/drawing/2014/main" id="{F0BD54E9-072E-B5D1-1C04-FFCD02E8B726}"/>
                </a:ext>
              </a:extLst>
            </xdr:cNvPr>
            <xdr:cNvGraphicFramePr/>
          </xdr:nvGraphicFramePr>
          <xdr:xfrm>
            <a:off x="0" y="0"/>
            <a:ext cx="0" cy="0"/>
          </xdr:xfrm>
          <a:graphic>
            <a:graphicData uri="http://schemas.microsoft.com/office/drawing/2010/slicer">
              <sle:slicer xmlns:sle="http://schemas.microsoft.com/office/drawing/2010/slicer" name="Seasons 2"/>
            </a:graphicData>
          </a:graphic>
        </xdr:graphicFrame>
      </mc:Choice>
      <mc:Fallback xmlns="">
        <xdr:sp macro="" textlink="">
          <xdr:nvSpPr>
            <xdr:cNvPr id="0" name=""/>
            <xdr:cNvSpPr>
              <a:spLocks noTextEdit="1"/>
            </xdr:cNvSpPr>
          </xdr:nvSpPr>
          <xdr:spPr>
            <a:xfrm>
              <a:off x="11795760" y="624840"/>
              <a:ext cx="1828800" cy="3802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198120</xdr:colOff>
      <xdr:row>7</xdr:row>
      <xdr:rowOff>48621</xdr:rowOff>
    </xdr:from>
    <xdr:to>
      <xdr:col>7</xdr:col>
      <xdr:colOff>481161</xdr:colOff>
      <xdr:row>11</xdr:row>
      <xdr:rowOff>141876</xdr:rowOff>
    </xdr:to>
    <xdr:grpSp>
      <xdr:nvGrpSpPr>
        <xdr:cNvPr id="12" name="Group 11">
          <a:extLst>
            <a:ext uri="{FF2B5EF4-FFF2-40B4-BE49-F238E27FC236}">
              <a16:creationId xmlns:a16="http://schemas.microsoft.com/office/drawing/2014/main" id="{68BA5B8E-52C5-B021-405E-74F3FBCFC43D}"/>
            </a:ext>
          </a:extLst>
        </xdr:cNvPr>
        <xdr:cNvGrpSpPr/>
      </xdr:nvGrpSpPr>
      <xdr:grpSpPr>
        <a:xfrm>
          <a:off x="2887980" y="1328781"/>
          <a:ext cx="3917781" cy="824775"/>
          <a:chOff x="3650515" y="1092561"/>
          <a:chExt cx="4570928" cy="687615"/>
        </a:xfrm>
      </xdr:grpSpPr>
      <xdr:sp macro="" textlink="">
        <xdr:nvSpPr>
          <xdr:cNvPr id="7" name="Arrow: Chevron 6">
            <a:extLst>
              <a:ext uri="{FF2B5EF4-FFF2-40B4-BE49-F238E27FC236}">
                <a16:creationId xmlns:a16="http://schemas.microsoft.com/office/drawing/2014/main" id="{D2545025-FC4E-5A7D-9B6E-50D261475CCC}"/>
              </a:ext>
            </a:extLst>
          </xdr:cNvPr>
          <xdr:cNvSpPr/>
        </xdr:nvSpPr>
        <xdr:spPr>
          <a:xfrm>
            <a:off x="4769018" y="130592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8" name="Freeform: Shape 7">
            <a:extLst>
              <a:ext uri="{FF2B5EF4-FFF2-40B4-BE49-F238E27FC236}">
                <a16:creationId xmlns:a16="http://schemas.microsoft.com/office/drawing/2014/main" id="{630A78AA-C581-4492-8426-98FAD51C1BCF}"/>
              </a:ext>
            </a:extLst>
          </xdr:cNvPr>
          <xdr:cNvSpPr/>
        </xdr:nvSpPr>
        <xdr:spPr>
          <a:xfrm>
            <a:off x="5188952" y="1611082"/>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xdr:colOff>
      <xdr:row>0</xdr:row>
      <xdr:rowOff>15240</xdr:rowOff>
    </xdr:from>
    <xdr:to>
      <xdr:col>5</xdr:col>
      <xdr:colOff>312420</xdr:colOff>
      <xdr:row>3</xdr:row>
      <xdr:rowOff>175260</xdr:rowOff>
    </xdr:to>
    <xdr:sp macro="" textlink="">
      <xdr:nvSpPr>
        <xdr:cNvPr id="2" name="Rectangle 1">
          <a:extLst>
            <a:ext uri="{FF2B5EF4-FFF2-40B4-BE49-F238E27FC236}">
              <a16:creationId xmlns:a16="http://schemas.microsoft.com/office/drawing/2014/main" id="{B04F7671-7CCA-1649-1E90-A831E933D2B1}"/>
            </a:ext>
          </a:extLst>
        </xdr:cNvPr>
        <xdr:cNvSpPr/>
      </xdr:nvSpPr>
      <xdr:spPr>
        <a:xfrm>
          <a:off x="15240" y="15240"/>
          <a:ext cx="3345180" cy="708660"/>
        </a:xfrm>
        <a:prstGeom prst="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b="1">
              <a:solidFill>
                <a:schemeClr val="tx1">
                  <a:lumMod val="95000"/>
                  <a:lumOff val="5000"/>
                </a:schemeClr>
              </a:solidFill>
              <a:latin typeface="Arial Rounded MT Bold" panose="020F0704030504030204" pitchFamily="34" charset="0"/>
            </a:rPr>
            <a:t>INDIAN PREMIER LEAGUE</a:t>
          </a:r>
          <a:r>
            <a:rPr lang="en-IN" sz="1050" b="1" baseline="0">
              <a:solidFill>
                <a:schemeClr val="tx1">
                  <a:lumMod val="95000"/>
                  <a:lumOff val="5000"/>
                </a:schemeClr>
              </a:solidFill>
              <a:latin typeface="Arial Rounded MT Bold" panose="020F0704030504030204" pitchFamily="34" charset="0"/>
            </a:rPr>
            <a:t> ANALYSIS</a:t>
          </a:r>
          <a:endParaRPr lang="en-IN" sz="1050" b="1">
            <a:solidFill>
              <a:schemeClr val="tx1">
                <a:lumMod val="95000"/>
                <a:lumOff val="5000"/>
              </a:schemeClr>
            </a:solidFill>
            <a:latin typeface="Arial Rounded MT Bold" panose="020F0704030504030204" pitchFamily="34" charset="0"/>
          </a:endParaRPr>
        </a:p>
      </xdr:txBody>
    </xdr:sp>
    <xdr:clientData/>
  </xdr:twoCellAnchor>
  <xdr:twoCellAnchor>
    <xdr:from>
      <xdr:col>5</xdr:col>
      <xdr:colOff>489434</xdr:colOff>
      <xdr:row>0</xdr:row>
      <xdr:rowOff>91417</xdr:rowOff>
    </xdr:from>
    <xdr:to>
      <xdr:col>9</xdr:col>
      <xdr:colOff>464820</xdr:colOff>
      <xdr:row>4</xdr:row>
      <xdr:rowOff>53341</xdr:rowOff>
    </xdr:to>
    <xdr:grpSp>
      <xdr:nvGrpSpPr>
        <xdr:cNvPr id="3" name="Group 2">
          <a:extLst>
            <a:ext uri="{FF2B5EF4-FFF2-40B4-BE49-F238E27FC236}">
              <a16:creationId xmlns:a16="http://schemas.microsoft.com/office/drawing/2014/main" id="{413A7A82-32B5-45D8-86C4-4274D678085E}"/>
            </a:ext>
          </a:extLst>
        </xdr:cNvPr>
        <xdr:cNvGrpSpPr/>
      </xdr:nvGrpSpPr>
      <xdr:grpSpPr>
        <a:xfrm>
          <a:off x="3537434" y="91417"/>
          <a:ext cx="2413786" cy="693444"/>
          <a:chOff x="4769018" y="1305921"/>
          <a:chExt cx="2048755" cy="943328"/>
        </a:xfrm>
      </xdr:grpSpPr>
      <xdr:sp macro="" textlink="'SE3ASONS WINNER '!$E$3">
        <xdr:nvSpPr>
          <xdr:cNvPr id="4" name="Arrow: Chevron 3">
            <a:extLst>
              <a:ext uri="{FF2B5EF4-FFF2-40B4-BE49-F238E27FC236}">
                <a16:creationId xmlns:a16="http://schemas.microsoft.com/office/drawing/2014/main" id="{3604350F-E6DD-A847-4939-4E7172D5FEB6}"/>
              </a:ext>
            </a:extLst>
          </xdr:cNvPr>
          <xdr:cNvSpPr/>
        </xdr:nvSpPr>
        <xdr:spPr>
          <a:xfrm>
            <a:off x="4769018" y="1305921"/>
            <a:ext cx="2048755" cy="519613"/>
          </a:xfrm>
          <a:prstGeom prst="chevron">
            <a:avLst>
              <a:gd name="adj" fmla="val 40000"/>
            </a:avLst>
          </a:prstGeom>
          <a:solidFill>
            <a:schemeClr val="accent1">
              <a:lumMod val="5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1503F5E0-65E4-4A27-8303-57CFCA63F320}" type="TxLink">
              <a:rPr lang="en-US" sz="1400" b="0" i="1" u="none" strike="noStrike">
                <a:solidFill>
                  <a:srgbClr val="FF0000"/>
                </a:solidFill>
                <a:latin typeface="Calibri"/>
                <a:ea typeface="Calibri"/>
                <a:cs typeface="Calibri"/>
              </a:rPr>
              <a:pPr algn="ctr"/>
              <a:t>Seasons</a:t>
            </a:fld>
            <a:endParaRPr lang="en-US" sz="1400" b="0" i="1">
              <a:solidFill>
                <a:srgbClr val="FF0000"/>
              </a:solidFill>
            </a:endParaRPr>
          </a:p>
        </xdr:txBody>
      </xdr:sp>
      <xdr:sp macro="" textlink="'SE3ASONS WINNER '!$E$4">
        <xdr:nvSpPr>
          <xdr:cNvPr id="5" name="Freeform: Shape 4">
            <a:extLst>
              <a:ext uri="{FF2B5EF4-FFF2-40B4-BE49-F238E27FC236}">
                <a16:creationId xmlns:a16="http://schemas.microsoft.com/office/drawing/2014/main" id="{16C215BC-50C8-8532-4247-296A52A10576}"/>
              </a:ext>
            </a:extLst>
          </xdr:cNvPr>
          <xdr:cNvSpPr/>
        </xdr:nvSpPr>
        <xdr:spPr>
          <a:xfrm>
            <a:off x="5332919" y="1729636"/>
            <a:ext cx="1436864" cy="51961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bg2">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DD84C7D-3362-43A3-A3C3-D7951E4E98D1}" type="TxLink">
              <a:rPr lang="en-US" sz="1400" b="0" i="0" u="none" strike="noStrike" kern="1200">
                <a:solidFill>
                  <a:schemeClr val="tx2">
                    <a:lumMod val="50000"/>
                  </a:schemeClr>
                </a:solidFill>
                <a:latin typeface="Calibri"/>
                <a:ea typeface="Calibri"/>
                <a:cs typeface="Calibri"/>
              </a:rPr>
              <a:pPr marL="0" lvl="0" indent="0" algn="ctr" defTabSz="755650">
                <a:lnSpc>
                  <a:spcPct val="90000"/>
                </a:lnSpc>
                <a:spcBef>
                  <a:spcPct val="0"/>
                </a:spcBef>
                <a:spcAft>
                  <a:spcPct val="35000"/>
                </a:spcAft>
                <a:buNone/>
              </a:pPr>
              <a:t>IPL-2008</a:t>
            </a:fld>
            <a:endParaRPr lang="en-IN" sz="2000" kern="1200">
              <a:solidFill>
                <a:schemeClr val="tx2">
                  <a:lumMod val="50000"/>
                </a:schemeClr>
              </a:solidFill>
            </a:endParaRPr>
          </a:p>
        </xdr:txBody>
      </xdr:sp>
    </xdr:grpSp>
    <xdr:clientData/>
  </xdr:twoCellAnchor>
  <xdr:twoCellAnchor>
    <xdr:from>
      <xdr:col>10</xdr:col>
      <xdr:colOff>72202</xdr:colOff>
      <xdr:row>0</xdr:row>
      <xdr:rowOff>63030</xdr:rowOff>
    </xdr:from>
    <xdr:to>
      <xdr:col>13</xdr:col>
      <xdr:colOff>594360</xdr:colOff>
      <xdr:row>4</xdr:row>
      <xdr:rowOff>17008</xdr:rowOff>
    </xdr:to>
    <xdr:grpSp>
      <xdr:nvGrpSpPr>
        <xdr:cNvPr id="6" name="Group 5">
          <a:extLst>
            <a:ext uri="{FF2B5EF4-FFF2-40B4-BE49-F238E27FC236}">
              <a16:creationId xmlns:a16="http://schemas.microsoft.com/office/drawing/2014/main" id="{F351BD29-65E2-453F-9D9C-0E63CE29B353}"/>
            </a:ext>
          </a:extLst>
        </xdr:cNvPr>
        <xdr:cNvGrpSpPr/>
      </xdr:nvGrpSpPr>
      <xdr:grpSpPr>
        <a:xfrm>
          <a:off x="6168202" y="63030"/>
          <a:ext cx="2350958" cy="685498"/>
          <a:chOff x="4769019" y="1305921"/>
          <a:chExt cx="2267811" cy="824775"/>
        </a:xfrm>
      </xdr:grpSpPr>
      <xdr:sp macro="" textlink="'SE3ASONS WINNER '!$F$3">
        <xdr:nvSpPr>
          <xdr:cNvPr id="7" name="Arrow: Chevron 6">
            <a:extLst>
              <a:ext uri="{FF2B5EF4-FFF2-40B4-BE49-F238E27FC236}">
                <a16:creationId xmlns:a16="http://schemas.microsoft.com/office/drawing/2014/main" id="{16EF0AF3-C1F4-DD05-2D50-880ADA420FDA}"/>
              </a:ext>
            </a:extLst>
          </xdr:cNvPr>
          <xdr:cNvSpPr/>
        </xdr:nvSpPr>
        <xdr:spPr>
          <a:xfrm>
            <a:off x="4769019" y="1305921"/>
            <a:ext cx="2267811" cy="519614"/>
          </a:xfrm>
          <a:prstGeom prst="chevron">
            <a:avLst>
              <a:gd name="adj" fmla="val 40000"/>
            </a:avLst>
          </a:prstGeom>
          <a:solidFill>
            <a:schemeClr val="accent4">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0A5395D6-8A72-4322-8DCC-99304DB34596}" type="TxLink">
              <a:rPr lang="en-US" sz="1400" b="1" i="0" u="none" strike="noStrike">
                <a:solidFill>
                  <a:schemeClr val="tx2">
                    <a:lumMod val="50000"/>
                  </a:schemeClr>
                </a:solidFill>
                <a:latin typeface="Calibri"/>
                <a:ea typeface="Calibri"/>
                <a:cs typeface="Calibri"/>
              </a:rPr>
              <a:pPr algn="ctr"/>
              <a:t>Winners</a:t>
            </a:fld>
            <a:endParaRPr lang="en-IN" sz="1400" b="1">
              <a:solidFill>
                <a:schemeClr val="tx2">
                  <a:lumMod val="50000"/>
                </a:schemeClr>
              </a:solidFill>
            </a:endParaRPr>
          </a:p>
        </xdr:txBody>
      </xdr:sp>
      <xdr:sp macro="" textlink="'SE3ASONS WINNER '!$F$4">
        <xdr:nvSpPr>
          <xdr:cNvPr id="8" name="Freeform: Shape 7">
            <a:extLst>
              <a:ext uri="{FF2B5EF4-FFF2-40B4-BE49-F238E27FC236}">
                <a16:creationId xmlns:a16="http://schemas.microsoft.com/office/drawing/2014/main" id="{046EE91C-E789-EF7B-0537-46520E1DAA08}"/>
              </a:ext>
            </a:extLst>
          </xdr:cNvPr>
          <xdr:cNvSpPr/>
        </xdr:nvSpPr>
        <xdr:spPr>
          <a:xfrm>
            <a:off x="5188952" y="1611081"/>
            <a:ext cx="1716254" cy="51961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tx2">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2FF3213-FED0-434E-94B2-7FBDE5FE425A}" type="TxLink">
              <a:rPr lang="en-US" sz="14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Rajasthan Royals</a:t>
            </a:fld>
            <a:endParaRPr lang="en-IN" sz="2000" kern="1200"/>
          </a:p>
        </xdr:txBody>
      </xdr:sp>
    </xdr:grpSp>
    <xdr:clientData/>
  </xdr:twoCellAnchor>
  <xdr:twoCellAnchor>
    <xdr:from>
      <xdr:col>14</xdr:col>
      <xdr:colOff>209359</xdr:colOff>
      <xdr:row>0</xdr:row>
      <xdr:rowOff>70650</xdr:rowOff>
    </xdr:from>
    <xdr:to>
      <xdr:col>18</xdr:col>
      <xdr:colOff>45720</xdr:colOff>
      <xdr:row>4</xdr:row>
      <xdr:rowOff>24628</xdr:rowOff>
    </xdr:to>
    <xdr:grpSp>
      <xdr:nvGrpSpPr>
        <xdr:cNvPr id="9" name="Group 8">
          <a:extLst>
            <a:ext uri="{FF2B5EF4-FFF2-40B4-BE49-F238E27FC236}">
              <a16:creationId xmlns:a16="http://schemas.microsoft.com/office/drawing/2014/main" id="{5417FBA3-44DC-41EB-90E8-03B65E31B589}"/>
            </a:ext>
          </a:extLst>
        </xdr:cNvPr>
        <xdr:cNvGrpSpPr/>
      </xdr:nvGrpSpPr>
      <xdr:grpSpPr>
        <a:xfrm>
          <a:off x="8743759" y="70650"/>
          <a:ext cx="2274761" cy="685498"/>
          <a:chOff x="4769017" y="1305921"/>
          <a:chExt cx="2076360" cy="824775"/>
        </a:xfrm>
      </xdr:grpSpPr>
      <xdr:sp macro="" textlink="'SE3ASONS WINNER '!$G$3">
        <xdr:nvSpPr>
          <xdr:cNvPr id="10" name="Arrow: Chevron 9">
            <a:extLst>
              <a:ext uri="{FF2B5EF4-FFF2-40B4-BE49-F238E27FC236}">
                <a16:creationId xmlns:a16="http://schemas.microsoft.com/office/drawing/2014/main" id="{F95E2460-F58E-F23C-69F5-F9DAD083E175}"/>
              </a:ext>
            </a:extLst>
          </xdr:cNvPr>
          <xdr:cNvSpPr/>
        </xdr:nvSpPr>
        <xdr:spPr>
          <a:xfrm>
            <a:off x="4769017" y="1305921"/>
            <a:ext cx="1884907" cy="519614"/>
          </a:xfrm>
          <a:prstGeom prst="chevron">
            <a:avLst>
              <a:gd name="adj" fmla="val 40000"/>
            </a:avLst>
          </a:prstGeom>
          <a:solidFill>
            <a:srgbClr val="FF0000"/>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FEC7B145-B648-4F94-A548-04E648597E2B}" type="TxLink">
              <a:rPr lang="en-US" sz="1200" b="1" i="0" u="none" strike="noStrike">
                <a:solidFill>
                  <a:srgbClr val="FFFFFF"/>
                </a:solidFill>
                <a:latin typeface="Calibri"/>
                <a:ea typeface="Calibri"/>
                <a:cs typeface="Calibri"/>
              </a:rPr>
              <a:pPr algn="ctr"/>
              <a:t>Runner Up</a:t>
            </a:fld>
            <a:endParaRPr lang="en-IN" sz="1200" b="1"/>
          </a:p>
        </xdr:txBody>
      </xdr:sp>
      <xdr:sp macro="" textlink="'SE3ASONS WINNER '!$G$4">
        <xdr:nvSpPr>
          <xdr:cNvPr id="11" name="Freeform: Shape 10">
            <a:extLst>
              <a:ext uri="{FF2B5EF4-FFF2-40B4-BE49-F238E27FC236}">
                <a16:creationId xmlns:a16="http://schemas.microsoft.com/office/drawing/2014/main" id="{14550853-955E-7443-F862-2D3FB88FD20C}"/>
              </a:ext>
            </a:extLst>
          </xdr:cNvPr>
          <xdr:cNvSpPr/>
        </xdr:nvSpPr>
        <xdr:spPr>
          <a:xfrm>
            <a:off x="5188950" y="1611081"/>
            <a:ext cx="1656427" cy="51961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3D823EC-EDBB-403F-B8B6-3355203D70AB}" type="TxLink">
              <a:rPr lang="en-US" sz="12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800" kern="1200"/>
          </a:p>
        </xdr:txBody>
      </xdr:sp>
    </xdr:grpSp>
    <xdr:clientData/>
  </xdr:twoCellAnchor>
  <xdr:twoCellAnchor>
    <xdr:from>
      <xdr:col>18</xdr:col>
      <xdr:colOff>396240</xdr:colOff>
      <xdr:row>0</xdr:row>
      <xdr:rowOff>0</xdr:rowOff>
    </xdr:from>
    <xdr:to>
      <xdr:col>22</xdr:col>
      <xdr:colOff>144779</xdr:colOff>
      <xdr:row>4</xdr:row>
      <xdr:rowOff>68278</xdr:rowOff>
    </xdr:to>
    <xdr:grpSp>
      <xdr:nvGrpSpPr>
        <xdr:cNvPr id="12" name="Group 11">
          <a:extLst>
            <a:ext uri="{FF2B5EF4-FFF2-40B4-BE49-F238E27FC236}">
              <a16:creationId xmlns:a16="http://schemas.microsoft.com/office/drawing/2014/main" id="{990E18EA-9EA0-45F8-88EF-110C1A63372A}"/>
            </a:ext>
          </a:extLst>
        </xdr:cNvPr>
        <xdr:cNvGrpSpPr/>
      </xdr:nvGrpSpPr>
      <xdr:grpSpPr>
        <a:xfrm>
          <a:off x="11369040" y="0"/>
          <a:ext cx="2186939" cy="799798"/>
          <a:chOff x="4847095" y="1168398"/>
          <a:chExt cx="2117940" cy="962298"/>
        </a:xfrm>
      </xdr:grpSpPr>
      <xdr:sp macro="" textlink="'SE3ASONS WINNER '!$H$3">
        <xdr:nvSpPr>
          <xdr:cNvPr id="13" name="Arrow: Chevron 12">
            <a:extLst>
              <a:ext uri="{FF2B5EF4-FFF2-40B4-BE49-F238E27FC236}">
                <a16:creationId xmlns:a16="http://schemas.microsoft.com/office/drawing/2014/main" id="{7A875165-D2A7-7135-1990-26C934A81C68}"/>
              </a:ext>
            </a:extLst>
          </xdr:cNvPr>
          <xdr:cNvSpPr/>
        </xdr:nvSpPr>
        <xdr:spPr>
          <a:xfrm>
            <a:off x="4888675" y="1168398"/>
            <a:ext cx="2076360" cy="519615"/>
          </a:xfrm>
          <a:prstGeom prst="chevron">
            <a:avLst>
              <a:gd name="adj" fmla="val 40000"/>
            </a:avLst>
          </a:prstGeom>
          <a:solidFill>
            <a:schemeClr val="accent6"/>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B626E223-3223-4479-8BD4-A30D054D7105}" type="TxLink">
              <a:rPr lang="en-US" sz="1400" b="1" i="0" u="none" strike="noStrike">
                <a:solidFill>
                  <a:schemeClr val="accent4"/>
                </a:solidFill>
                <a:latin typeface="Calibri"/>
                <a:ea typeface="Calibri"/>
                <a:cs typeface="Calibri"/>
              </a:rPr>
              <a:pPr algn="ctr"/>
              <a:t>Player of the Match</a:t>
            </a:fld>
            <a:endParaRPr lang="en-IN" sz="1400">
              <a:solidFill>
                <a:schemeClr val="accent4"/>
              </a:solidFill>
            </a:endParaRPr>
          </a:p>
        </xdr:txBody>
      </xdr:sp>
      <xdr:sp macro="" textlink="'SE3ASONS WINNER '!$H$4">
        <xdr:nvSpPr>
          <xdr:cNvPr id="14" name="Freeform: Shape 13">
            <a:extLst>
              <a:ext uri="{FF2B5EF4-FFF2-40B4-BE49-F238E27FC236}">
                <a16:creationId xmlns:a16="http://schemas.microsoft.com/office/drawing/2014/main" id="{B6D30784-A942-6205-8D63-F01ADB81D9B8}"/>
              </a:ext>
            </a:extLst>
          </xdr:cNvPr>
          <xdr:cNvSpPr/>
        </xdr:nvSpPr>
        <xdr:spPr>
          <a:xfrm>
            <a:off x="4847095" y="1611081"/>
            <a:ext cx="1962388" cy="51961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5">
              <a:lumMod val="75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2F26108-DA2D-4380-8326-90A518362FE6}" type="TxLink">
              <a:rPr lang="en-US" sz="1400" b="0" i="0" u="none" strike="noStrike" kern="1200">
                <a:solidFill>
                  <a:schemeClr val="bg2">
                    <a:lumMod val="10000"/>
                  </a:schemeClr>
                </a:solidFill>
                <a:latin typeface="Calibri"/>
                <a:ea typeface="Calibri"/>
                <a:cs typeface="Calibri"/>
              </a:rPr>
              <a:pPr marL="0" lvl="0" indent="0" algn="ctr" defTabSz="755650">
                <a:lnSpc>
                  <a:spcPct val="90000"/>
                </a:lnSpc>
                <a:spcBef>
                  <a:spcPct val="0"/>
                </a:spcBef>
                <a:spcAft>
                  <a:spcPct val="35000"/>
                </a:spcAft>
                <a:buNone/>
              </a:pPr>
              <a:t>Yusuf Pathan</a:t>
            </a:fld>
            <a:endParaRPr lang="en-IN" sz="2000" kern="1200">
              <a:solidFill>
                <a:schemeClr val="bg2">
                  <a:lumMod val="10000"/>
                </a:schemeClr>
              </a:solidFill>
            </a:endParaRPr>
          </a:p>
        </xdr:txBody>
      </xdr:sp>
    </xdr:grpSp>
    <xdr:clientData/>
  </xdr:twoCellAnchor>
  <xdr:twoCellAnchor editAs="oneCell">
    <xdr:from>
      <xdr:col>0</xdr:col>
      <xdr:colOff>68580</xdr:colOff>
      <xdr:row>4</xdr:row>
      <xdr:rowOff>83820</xdr:rowOff>
    </xdr:from>
    <xdr:to>
      <xdr:col>22</xdr:col>
      <xdr:colOff>449580</xdr:colOff>
      <xdr:row>6</xdr:row>
      <xdr:rowOff>129540</xdr:rowOff>
    </xdr:to>
    <mc:AlternateContent xmlns:mc="http://schemas.openxmlformats.org/markup-compatibility/2006">
      <mc:Choice xmlns:a14="http://schemas.microsoft.com/office/drawing/2010/main" Requires="a14">
        <xdr:graphicFrame macro="">
          <xdr:nvGraphicFramePr>
            <xdr:cNvPr id="15" name="Seasons 3">
              <a:extLst>
                <a:ext uri="{FF2B5EF4-FFF2-40B4-BE49-F238E27FC236}">
                  <a16:creationId xmlns:a16="http://schemas.microsoft.com/office/drawing/2014/main" id="{69334566-D5EB-4B2F-BBA5-FE8A24EF4A9F}"/>
                </a:ext>
              </a:extLst>
            </xdr:cNvPr>
            <xdr:cNvGraphicFramePr/>
          </xdr:nvGraphicFramePr>
          <xdr:xfrm>
            <a:off x="0" y="0"/>
            <a:ext cx="0" cy="0"/>
          </xdr:xfrm>
          <a:graphic>
            <a:graphicData uri="http://schemas.microsoft.com/office/drawing/2010/slicer">
              <sle:slicer xmlns:sle="http://schemas.microsoft.com/office/drawing/2010/slicer" name="Seasons 3"/>
            </a:graphicData>
          </a:graphic>
        </xdr:graphicFrame>
      </mc:Choice>
      <mc:Fallback>
        <xdr:sp macro="" textlink="">
          <xdr:nvSpPr>
            <xdr:cNvPr id="0" name=""/>
            <xdr:cNvSpPr>
              <a:spLocks noTextEdit="1"/>
            </xdr:cNvSpPr>
          </xdr:nvSpPr>
          <xdr:spPr>
            <a:xfrm>
              <a:off x="68580" y="815340"/>
              <a:ext cx="13792200" cy="411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144780</xdr:rowOff>
    </xdr:from>
    <xdr:to>
      <xdr:col>12</xdr:col>
      <xdr:colOff>274320</xdr:colOff>
      <xdr:row>19</xdr:row>
      <xdr:rowOff>99060</xdr:rowOff>
    </xdr:to>
    <xdr:graphicFrame macro="">
      <xdr:nvGraphicFramePr>
        <xdr:cNvPr id="18" name="Chart 17">
          <a:extLst>
            <a:ext uri="{FF2B5EF4-FFF2-40B4-BE49-F238E27FC236}">
              <a16:creationId xmlns:a16="http://schemas.microsoft.com/office/drawing/2014/main" id="{B1153B44-E7D1-4BC0-9880-B0A397F7F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304800</xdr:colOff>
      <xdr:row>6</xdr:row>
      <xdr:rowOff>160020</xdr:rowOff>
    </xdr:from>
    <xdr:to>
      <xdr:col>17</xdr:col>
      <xdr:colOff>518160</xdr:colOff>
      <xdr:row>19</xdr:row>
      <xdr:rowOff>106680</xdr:rowOff>
    </xdr:to>
    <xdr:graphicFrame macro="">
      <xdr:nvGraphicFramePr>
        <xdr:cNvPr id="22" name="Chart 21">
          <a:extLst>
            <a:ext uri="{FF2B5EF4-FFF2-40B4-BE49-F238E27FC236}">
              <a16:creationId xmlns:a16="http://schemas.microsoft.com/office/drawing/2014/main" id="{E216BEF2-5AA5-4000-B234-226705416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541020</xdr:colOff>
      <xdr:row>6</xdr:row>
      <xdr:rowOff>129540</xdr:rowOff>
    </xdr:from>
    <xdr:to>
      <xdr:col>22</xdr:col>
      <xdr:colOff>579120</xdr:colOff>
      <xdr:row>36</xdr:row>
      <xdr:rowOff>99060</xdr:rowOff>
    </xdr:to>
    <xdr:graphicFrame macro="">
      <xdr:nvGraphicFramePr>
        <xdr:cNvPr id="23" name="Chart 22">
          <a:extLst>
            <a:ext uri="{FF2B5EF4-FFF2-40B4-BE49-F238E27FC236}">
              <a16:creationId xmlns:a16="http://schemas.microsoft.com/office/drawing/2014/main" id="{3D35CB1C-6930-47E7-A950-9D3C8FB65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19</xdr:row>
      <xdr:rowOff>137160</xdr:rowOff>
    </xdr:from>
    <xdr:to>
      <xdr:col>17</xdr:col>
      <xdr:colOff>480060</xdr:colOff>
      <xdr:row>36</xdr:row>
      <xdr:rowOff>99060</xdr:rowOff>
    </xdr:to>
    <xdr:graphicFrame macro="">
      <xdr:nvGraphicFramePr>
        <xdr:cNvPr id="24" name="Chart 23">
          <a:extLst>
            <a:ext uri="{FF2B5EF4-FFF2-40B4-BE49-F238E27FC236}">
              <a16:creationId xmlns:a16="http://schemas.microsoft.com/office/drawing/2014/main" id="{B5A97DD0-166F-4F9E-82D8-A81894124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xdr:colOff>
      <xdr:row>19</xdr:row>
      <xdr:rowOff>106680</xdr:rowOff>
    </xdr:from>
    <xdr:to>
      <xdr:col>7</xdr:col>
      <xdr:colOff>586740</xdr:colOff>
      <xdr:row>36</xdr:row>
      <xdr:rowOff>137160</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3BAD90DC-185E-4F2C-9E76-77039FA41D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8100" y="3581400"/>
              <a:ext cx="4815840" cy="3139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198120</xdr:colOff>
      <xdr:row>2</xdr:row>
      <xdr:rowOff>91440</xdr:rowOff>
    </xdr:from>
    <xdr:to>
      <xdr:col>12</xdr:col>
      <xdr:colOff>502920</xdr:colOff>
      <xdr:row>17</xdr:row>
      <xdr:rowOff>91440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3B4717B-94BB-A3F5-A129-D71DEC2543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98720" y="4572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266700</xdr:colOff>
      <xdr:row>0</xdr:row>
      <xdr:rowOff>114300</xdr:rowOff>
    </xdr:from>
    <xdr:to>
      <xdr:col>4</xdr:col>
      <xdr:colOff>533400</xdr:colOff>
      <xdr:row>2</xdr:row>
      <xdr:rowOff>99060</xdr:rowOff>
    </xdr:to>
    <xdr:sp macro="" textlink="">
      <xdr:nvSpPr>
        <xdr:cNvPr id="2" name="Rectangle 1">
          <a:extLst>
            <a:ext uri="{FF2B5EF4-FFF2-40B4-BE49-F238E27FC236}">
              <a16:creationId xmlns:a16="http://schemas.microsoft.com/office/drawing/2014/main" id="{BC299A14-05FE-413D-BBB5-3089A3512697}"/>
            </a:ext>
          </a:extLst>
        </xdr:cNvPr>
        <xdr:cNvSpPr/>
      </xdr:nvSpPr>
      <xdr:spPr>
        <a:xfrm>
          <a:off x="266700" y="114300"/>
          <a:ext cx="2705100" cy="350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INDIAN PREMIER LEAGUE</a:t>
          </a:r>
        </a:p>
      </xdr:txBody>
    </xdr:sp>
    <xdr:clientData/>
  </xdr:twoCellAnchor>
  <xdr:twoCellAnchor>
    <xdr:from>
      <xdr:col>6</xdr:col>
      <xdr:colOff>237975</xdr:colOff>
      <xdr:row>0</xdr:row>
      <xdr:rowOff>144757</xdr:rowOff>
    </xdr:from>
    <xdr:to>
      <xdr:col>8</xdr:col>
      <xdr:colOff>320039</xdr:colOff>
      <xdr:row>4</xdr:row>
      <xdr:rowOff>19555</xdr:rowOff>
    </xdr:to>
    <xdr:grpSp>
      <xdr:nvGrpSpPr>
        <xdr:cNvPr id="3" name="Group 2">
          <a:extLst>
            <a:ext uri="{FF2B5EF4-FFF2-40B4-BE49-F238E27FC236}">
              <a16:creationId xmlns:a16="http://schemas.microsoft.com/office/drawing/2014/main" id="{EE4B2355-AF0D-493B-BE8E-0E9CF576466C}"/>
            </a:ext>
          </a:extLst>
        </xdr:cNvPr>
        <xdr:cNvGrpSpPr/>
      </xdr:nvGrpSpPr>
      <xdr:grpSpPr>
        <a:xfrm>
          <a:off x="3895575" y="144757"/>
          <a:ext cx="1301264" cy="606318"/>
          <a:chOff x="4769018" y="1305921"/>
          <a:chExt cx="2048755" cy="943328"/>
        </a:xfrm>
      </xdr:grpSpPr>
      <xdr:sp macro="" textlink="'SE3ASONS WINNER '!$E$3">
        <xdr:nvSpPr>
          <xdr:cNvPr id="4" name="Arrow: Chevron 3">
            <a:extLst>
              <a:ext uri="{FF2B5EF4-FFF2-40B4-BE49-F238E27FC236}">
                <a16:creationId xmlns:a16="http://schemas.microsoft.com/office/drawing/2014/main" id="{FD7E3FE3-1A9E-7346-CE2B-3D37F645AC5E}"/>
              </a:ext>
            </a:extLst>
          </xdr:cNvPr>
          <xdr:cNvSpPr/>
        </xdr:nvSpPr>
        <xdr:spPr>
          <a:xfrm>
            <a:off x="4769018" y="1305921"/>
            <a:ext cx="2048755" cy="51961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503F5E0-65E4-4A27-8303-57CFCA63F320}" type="TxLink">
              <a:rPr lang="en-US" sz="1100" b="1" i="0" u="none" strike="noStrike">
                <a:solidFill>
                  <a:srgbClr val="FFFFFF"/>
                </a:solidFill>
                <a:latin typeface="Calibri"/>
                <a:ea typeface="Calibri"/>
                <a:cs typeface="Calibri"/>
              </a:rPr>
              <a:pPr/>
              <a:t>Seasons</a:t>
            </a:fld>
            <a:endParaRPr lang="en-US"/>
          </a:p>
        </xdr:txBody>
      </xdr:sp>
      <xdr:sp macro="" textlink="'SE3ASONS WINNER '!$E$4">
        <xdr:nvSpPr>
          <xdr:cNvPr id="5" name="Freeform: Shape 4">
            <a:extLst>
              <a:ext uri="{FF2B5EF4-FFF2-40B4-BE49-F238E27FC236}">
                <a16:creationId xmlns:a16="http://schemas.microsoft.com/office/drawing/2014/main" id="{4ED213A1-8032-3E1F-5071-B7B98CC5F404}"/>
              </a:ext>
            </a:extLst>
          </xdr:cNvPr>
          <xdr:cNvSpPr/>
        </xdr:nvSpPr>
        <xdr:spPr>
          <a:xfrm>
            <a:off x="5332919" y="1729636"/>
            <a:ext cx="1436864" cy="51961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DD84C7D-3362-43A3-A3C3-D7951E4E98D1}" type="TxLink">
              <a:rPr lang="en-US" sz="11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IPL-2015</a:t>
            </a:fld>
            <a:endParaRPr lang="en-IN" sz="1700" kern="1200"/>
          </a:p>
        </xdr:txBody>
      </xdr:sp>
    </xdr:grpSp>
    <xdr:clientData/>
  </xdr:twoCellAnchor>
  <xdr:twoCellAnchor>
    <xdr:from>
      <xdr:col>11</xdr:col>
      <xdr:colOff>148402</xdr:colOff>
      <xdr:row>1</xdr:row>
      <xdr:rowOff>85890</xdr:rowOff>
    </xdr:from>
    <xdr:to>
      <xdr:col>13</xdr:col>
      <xdr:colOff>373380</xdr:colOff>
      <xdr:row>5</xdr:row>
      <xdr:rowOff>39868</xdr:rowOff>
    </xdr:to>
    <xdr:grpSp>
      <xdr:nvGrpSpPr>
        <xdr:cNvPr id="6" name="Group 5">
          <a:extLst>
            <a:ext uri="{FF2B5EF4-FFF2-40B4-BE49-F238E27FC236}">
              <a16:creationId xmlns:a16="http://schemas.microsoft.com/office/drawing/2014/main" id="{AB9BF947-F6CD-43F0-ABFC-70710804EB6A}"/>
            </a:ext>
          </a:extLst>
        </xdr:cNvPr>
        <xdr:cNvGrpSpPr/>
      </xdr:nvGrpSpPr>
      <xdr:grpSpPr>
        <a:xfrm>
          <a:off x="6854002" y="268770"/>
          <a:ext cx="1444178" cy="685498"/>
          <a:chOff x="4769019" y="1305921"/>
          <a:chExt cx="2267811" cy="824775"/>
        </a:xfrm>
      </xdr:grpSpPr>
      <xdr:sp macro="" textlink="'SE3ASONS WINNER '!$F$3">
        <xdr:nvSpPr>
          <xdr:cNvPr id="7" name="Arrow: Chevron 6">
            <a:extLst>
              <a:ext uri="{FF2B5EF4-FFF2-40B4-BE49-F238E27FC236}">
                <a16:creationId xmlns:a16="http://schemas.microsoft.com/office/drawing/2014/main" id="{0FBB8BAF-24C4-374F-048F-F0DBAC8A5E2A}"/>
              </a:ext>
            </a:extLst>
          </xdr:cNvPr>
          <xdr:cNvSpPr/>
        </xdr:nvSpPr>
        <xdr:spPr>
          <a:xfrm>
            <a:off x="4769019" y="1305921"/>
            <a:ext cx="2267811"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A5395D6-8A72-4322-8DCC-99304DB34596}" type="TxLink">
              <a:rPr lang="en-US" sz="1100" b="1" i="0" u="none" strike="noStrike">
                <a:solidFill>
                  <a:srgbClr val="FFFFFF"/>
                </a:solidFill>
                <a:latin typeface="Calibri"/>
                <a:ea typeface="Calibri"/>
                <a:cs typeface="Calibri"/>
              </a:rPr>
              <a:pPr/>
              <a:t>Winners</a:t>
            </a:fld>
            <a:endParaRPr lang="en-IN"/>
          </a:p>
        </xdr:txBody>
      </xdr:sp>
      <xdr:sp macro="" textlink="'SE3ASONS WINNER '!$F$4">
        <xdr:nvSpPr>
          <xdr:cNvPr id="8" name="Freeform: Shape 7">
            <a:extLst>
              <a:ext uri="{FF2B5EF4-FFF2-40B4-BE49-F238E27FC236}">
                <a16:creationId xmlns:a16="http://schemas.microsoft.com/office/drawing/2014/main" id="{5CAA0A64-E3B8-76FC-4633-A6EF25CD0AE7}"/>
              </a:ext>
            </a:extLst>
          </xdr:cNvPr>
          <xdr:cNvSpPr/>
        </xdr:nvSpPr>
        <xdr:spPr>
          <a:xfrm>
            <a:off x="5188952" y="1611081"/>
            <a:ext cx="1716254" cy="51961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2FF3213-FED0-434E-94B2-7FBDE5FE425A}" type="TxLink">
              <a:rPr lang="en-US" sz="11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Mumbai Indians</a:t>
            </a:fld>
            <a:endParaRPr lang="en-IN" sz="1700" kern="1200"/>
          </a:p>
        </xdr:txBody>
      </xdr:sp>
    </xdr:grpSp>
    <xdr:clientData/>
  </xdr:twoCellAnchor>
  <xdr:twoCellAnchor editAs="oneCell">
    <xdr:from>
      <xdr:col>0</xdr:col>
      <xdr:colOff>22859</xdr:colOff>
      <xdr:row>0</xdr:row>
      <xdr:rowOff>60960</xdr:rowOff>
    </xdr:from>
    <xdr:to>
      <xdr:col>22</xdr:col>
      <xdr:colOff>403860</xdr:colOff>
      <xdr:row>38</xdr:row>
      <xdr:rowOff>157036</xdr:rowOff>
    </xdr:to>
    <xdr:pic>
      <xdr:nvPicPr>
        <xdr:cNvPr id="22" name="Picture 21">
          <a:extLst>
            <a:ext uri="{FF2B5EF4-FFF2-40B4-BE49-F238E27FC236}">
              <a16:creationId xmlns:a16="http://schemas.microsoft.com/office/drawing/2014/main" id="{163381AA-6257-8D33-17D5-C5D40EAC8A6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59" y="60960"/>
          <a:ext cx="13792201" cy="7045516"/>
        </a:xfrm>
        <a:prstGeom prst="rect">
          <a:avLst/>
        </a:prstGeom>
      </xdr:spPr>
    </xdr:pic>
    <xdr:clientData/>
  </xdr:twoCellAnchor>
  <xdr:twoCellAnchor>
    <xdr:from>
      <xdr:col>15</xdr:col>
      <xdr:colOff>64579</xdr:colOff>
      <xdr:row>1</xdr:row>
      <xdr:rowOff>108750</xdr:rowOff>
    </xdr:from>
    <xdr:to>
      <xdr:col>17</xdr:col>
      <xdr:colOff>167638</xdr:colOff>
      <xdr:row>5</xdr:row>
      <xdr:rowOff>62728</xdr:rowOff>
    </xdr:to>
    <xdr:grpSp>
      <xdr:nvGrpSpPr>
        <xdr:cNvPr id="9" name="Group 8">
          <a:extLst>
            <a:ext uri="{FF2B5EF4-FFF2-40B4-BE49-F238E27FC236}">
              <a16:creationId xmlns:a16="http://schemas.microsoft.com/office/drawing/2014/main" id="{831AC17E-BCEB-4FBD-95C7-7C53427ABD26}"/>
            </a:ext>
          </a:extLst>
        </xdr:cNvPr>
        <xdr:cNvGrpSpPr/>
      </xdr:nvGrpSpPr>
      <xdr:grpSpPr>
        <a:xfrm>
          <a:off x="9208579" y="291630"/>
          <a:ext cx="1322259" cy="685498"/>
          <a:chOff x="4769017" y="1305921"/>
          <a:chExt cx="2076360" cy="824775"/>
        </a:xfrm>
      </xdr:grpSpPr>
      <xdr:sp macro="" textlink="'SE3ASONS WINNER '!$G$3">
        <xdr:nvSpPr>
          <xdr:cNvPr id="10" name="Arrow: Chevron 9">
            <a:extLst>
              <a:ext uri="{FF2B5EF4-FFF2-40B4-BE49-F238E27FC236}">
                <a16:creationId xmlns:a16="http://schemas.microsoft.com/office/drawing/2014/main" id="{B22068C6-6B6B-ADBD-640C-158B34B2C403}"/>
              </a:ext>
            </a:extLst>
          </xdr:cNvPr>
          <xdr:cNvSpPr/>
        </xdr:nvSpPr>
        <xdr:spPr>
          <a:xfrm>
            <a:off x="4769017" y="1305921"/>
            <a:ext cx="1884907"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FEC7B145-B648-4F94-A548-04E648597E2B}" type="TxLink">
              <a:rPr lang="en-US" sz="1100" b="1" i="0" u="none" strike="noStrike">
                <a:solidFill>
                  <a:srgbClr val="FFFFFF"/>
                </a:solidFill>
                <a:latin typeface="Calibri"/>
                <a:ea typeface="Calibri"/>
                <a:cs typeface="Calibri"/>
              </a:rPr>
              <a:pPr/>
              <a:t>Runner Up</a:t>
            </a:fld>
            <a:endParaRPr lang="en-IN"/>
          </a:p>
        </xdr:txBody>
      </xdr:sp>
      <xdr:sp macro="" textlink="'SE3ASONS WINNER '!$G$4">
        <xdr:nvSpPr>
          <xdr:cNvPr id="11" name="Freeform: Shape 10">
            <a:extLst>
              <a:ext uri="{FF2B5EF4-FFF2-40B4-BE49-F238E27FC236}">
                <a16:creationId xmlns:a16="http://schemas.microsoft.com/office/drawing/2014/main" id="{662820E6-82DB-52FE-840A-595CA431CEA1}"/>
              </a:ext>
            </a:extLst>
          </xdr:cNvPr>
          <xdr:cNvSpPr/>
        </xdr:nvSpPr>
        <xdr:spPr>
          <a:xfrm>
            <a:off x="5188950" y="1611081"/>
            <a:ext cx="1656427" cy="51961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3D823EC-EDBB-403F-B8B6-3355203D70AB}" type="TxLink">
              <a:rPr lang="en-US" sz="11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700" kern="1200"/>
          </a:p>
        </xdr:txBody>
      </xdr:sp>
    </xdr:grpSp>
    <xdr:clientData/>
  </xdr:twoCellAnchor>
  <xdr:twoCellAnchor>
    <xdr:from>
      <xdr:col>20</xdr:col>
      <xdr:colOff>15241</xdr:colOff>
      <xdr:row>1</xdr:row>
      <xdr:rowOff>55410</xdr:rowOff>
    </xdr:from>
    <xdr:to>
      <xdr:col>22</xdr:col>
      <xdr:colOff>144779</xdr:colOff>
      <xdr:row>5</xdr:row>
      <xdr:rowOff>123688</xdr:rowOff>
    </xdr:to>
    <xdr:grpSp>
      <xdr:nvGrpSpPr>
        <xdr:cNvPr id="12" name="Group 11">
          <a:extLst>
            <a:ext uri="{FF2B5EF4-FFF2-40B4-BE49-F238E27FC236}">
              <a16:creationId xmlns:a16="http://schemas.microsoft.com/office/drawing/2014/main" id="{3744A710-DA57-4E70-99EF-A96B13B84F01}"/>
            </a:ext>
          </a:extLst>
        </xdr:cNvPr>
        <xdr:cNvGrpSpPr/>
      </xdr:nvGrpSpPr>
      <xdr:grpSpPr>
        <a:xfrm>
          <a:off x="12207241" y="238290"/>
          <a:ext cx="1348738" cy="799798"/>
          <a:chOff x="4847095" y="1168398"/>
          <a:chExt cx="2117940" cy="962298"/>
        </a:xfrm>
      </xdr:grpSpPr>
      <xdr:sp macro="" textlink="'SE3ASONS WINNER '!$H$3">
        <xdr:nvSpPr>
          <xdr:cNvPr id="13" name="Arrow: Chevron 12">
            <a:extLst>
              <a:ext uri="{FF2B5EF4-FFF2-40B4-BE49-F238E27FC236}">
                <a16:creationId xmlns:a16="http://schemas.microsoft.com/office/drawing/2014/main" id="{018742AF-C6E4-FFC7-76C2-9BE6D5FD4C8D}"/>
              </a:ext>
            </a:extLst>
          </xdr:cNvPr>
          <xdr:cNvSpPr/>
        </xdr:nvSpPr>
        <xdr:spPr>
          <a:xfrm>
            <a:off x="4888675" y="1168398"/>
            <a:ext cx="2076360" cy="51961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B626E223-3223-4479-8BD4-A30D054D7105}" type="TxLink">
              <a:rPr lang="en-US" sz="1100" b="1" i="0" u="none" strike="noStrike">
                <a:solidFill>
                  <a:srgbClr val="FFFFFF"/>
                </a:solidFill>
                <a:latin typeface="Calibri"/>
                <a:ea typeface="Calibri"/>
                <a:cs typeface="Calibri"/>
              </a:rPr>
              <a:pPr/>
              <a:t>Player of the Match</a:t>
            </a:fld>
            <a:endParaRPr lang="en-IN"/>
          </a:p>
        </xdr:txBody>
      </xdr:sp>
      <xdr:sp macro="" textlink="'SE3ASONS WINNER '!$H$4">
        <xdr:nvSpPr>
          <xdr:cNvPr id="14" name="Freeform: Shape 13">
            <a:extLst>
              <a:ext uri="{FF2B5EF4-FFF2-40B4-BE49-F238E27FC236}">
                <a16:creationId xmlns:a16="http://schemas.microsoft.com/office/drawing/2014/main" id="{C89726CC-04FE-CE1F-1CE1-8BEB95F03B09}"/>
              </a:ext>
            </a:extLst>
          </xdr:cNvPr>
          <xdr:cNvSpPr/>
        </xdr:nvSpPr>
        <xdr:spPr>
          <a:xfrm>
            <a:off x="4847095" y="1611081"/>
            <a:ext cx="1962388" cy="51961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2F26108-DA2D-4380-8326-90A518362FE6}" type="TxLink">
              <a:rPr lang="en-US" sz="11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Rohit Sharma</a:t>
            </a:fld>
            <a:endParaRPr lang="en-IN" sz="1700" kern="1200"/>
          </a:p>
        </xdr:txBody>
      </xdr:sp>
    </xdr:grpSp>
    <xdr:clientData/>
  </xdr:twoCellAnchor>
  <xdr:twoCellAnchor editAs="oneCell">
    <xdr:from>
      <xdr:col>0</xdr:col>
      <xdr:colOff>175260</xdr:colOff>
      <xdr:row>5</xdr:row>
      <xdr:rowOff>121920</xdr:rowOff>
    </xdr:from>
    <xdr:to>
      <xdr:col>22</xdr:col>
      <xdr:colOff>563880</xdr:colOff>
      <xdr:row>9</xdr:row>
      <xdr:rowOff>68580</xdr:rowOff>
    </xdr:to>
    <mc:AlternateContent xmlns:mc="http://schemas.openxmlformats.org/markup-compatibility/2006">
      <mc:Choice xmlns:a14="http://schemas.microsoft.com/office/drawing/2010/main" Requires="a14">
        <xdr:graphicFrame macro="">
          <xdr:nvGraphicFramePr>
            <xdr:cNvPr id="15" name="Seasons 4">
              <a:extLst>
                <a:ext uri="{FF2B5EF4-FFF2-40B4-BE49-F238E27FC236}">
                  <a16:creationId xmlns:a16="http://schemas.microsoft.com/office/drawing/2014/main" id="{50B0B508-2DEE-4BB9-B873-BD683EF012A1}"/>
                </a:ext>
              </a:extLst>
            </xdr:cNvPr>
            <xdr:cNvGraphicFramePr/>
          </xdr:nvGraphicFramePr>
          <xdr:xfrm>
            <a:off x="0" y="0"/>
            <a:ext cx="0" cy="0"/>
          </xdr:xfrm>
          <a:graphic>
            <a:graphicData uri="http://schemas.microsoft.com/office/drawing/2010/slicer">
              <sle:slicer xmlns:sle="http://schemas.microsoft.com/office/drawing/2010/slicer" name="Seasons 4"/>
            </a:graphicData>
          </a:graphic>
        </xdr:graphicFrame>
      </mc:Choice>
      <mc:Fallback>
        <xdr:sp macro="" textlink="">
          <xdr:nvSpPr>
            <xdr:cNvPr id="0" name=""/>
            <xdr:cNvSpPr>
              <a:spLocks noTextEdit="1"/>
            </xdr:cNvSpPr>
          </xdr:nvSpPr>
          <xdr:spPr>
            <a:xfrm>
              <a:off x="175260" y="1036320"/>
              <a:ext cx="13799820" cy="678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335280</xdr:colOff>
      <xdr:row>9</xdr:row>
      <xdr:rowOff>99060</xdr:rowOff>
    </xdr:from>
    <xdr:to>
      <xdr:col>10</xdr:col>
      <xdr:colOff>586740</xdr:colOff>
      <xdr:row>18</xdr:row>
      <xdr:rowOff>144780</xdr:rowOff>
    </xdr:to>
    <xdr:graphicFrame macro="">
      <xdr:nvGraphicFramePr>
        <xdr:cNvPr id="16" name="Chart 15">
          <a:extLst>
            <a:ext uri="{FF2B5EF4-FFF2-40B4-BE49-F238E27FC236}">
              <a16:creationId xmlns:a16="http://schemas.microsoft.com/office/drawing/2014/main" id="{53FF02D1-B463-4615-9331-5902F9834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152400</xdr:colOff>
      <xdr:row>9</xdr:row>
      <xdr:rowOff>60960</xdr:rowOff>
    </xdr:from>
    <xdr:to>
      <xdr:col>15</xdr:col>
      <xdr:colOff>518160</xdr:colOff>
      <xdr:row>18</xdr:row>
      <xdr:rowOff>83820</xdr:rowOff>
    </xdr:to>
    <xdr:graphicFrame macro="">
      <xdr:nvGraphicFramePr>
        <xdr:cNvPr id="17" name="Chart 16">
          <a:extLst>
            <a:ext uri="{FF2B5EF4-FFF2-40B4-BE49-F238E27FC236}">
              <a16:creationId xmlns:a16="http://schemas.microsoft.com/office/drawing/2014/main" id="{946471BB-7842-43F1-AD7F-CF4A89A46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167640</xdr:colOff>
      <xdr:row>22</xdr:row>
      <xdr:rowOff>0</xdr:rowOff>
    </xdr:from>
    <xdr:to>
      <xdr:col>8</xdr:col>
      <xdr:colOff>586740</xdr:colOff>
      <xdr:row>37</xdr:row>
      <xdr:rowOff>0</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AB790D33-516C-41F0-91B3-58586C9868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7640" y="4023360"/>
              <a:ext cx="52959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601980</xdr:colOff>
      <xdr:row>19</xdr:row>
      <xdr:rowOff>7620</xdr:rowOff>
    </xdr:from>
    <xdr:to>
      <xdr:col>16</xdr:col>
      <xdr:colOff>297180</xdr:colOff>
      <xdr:row>34</xdr:row>
      <xdr:rowOff>7620</xdr:rowOff>
    </xdr:to>
    <xdr:graphicFrame macro="">
      <xdr:nvGraphicFramePr>
        <xdr:cNvPr id="19" name="Chart 18">
          <a:extLst>
            <a:ext uri="{FF2B5EF4-FFF2-40B4-BE49-F238E27FC236}">
              <a16:creationId xmlns:a16="http://schemas.microsoft.com/office/drawing/2014/main" id="{B6A6B79C-D1CA-4B45-B254-39274D928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236220</xdr:colOff>
      <xdr:row>9</xdr:row>
      <xdr:rowOff>83820</xdr:rowOff>
    </xdr:from>
    <xdr:to>
      <xdr:col>24</xdr:col>
      <xdr:colOff>419100</xdr:colOff>
      <xdr:row>32</xdr:row>
      <xdr:rowOff>53340</xdr:rowOff>
    </xdr:to>
    <xdr:graphicFrame macro="">
      <xdr:nvGraphicFramePr>
        <xdr:cNvPr id="20" name="Chart 19">
          <a:extLst>
            <a:ext uri="{FF2B5EF4-FFF2-40B4-BE49-F238E27FC236}">
              <a16:creationId xmlns:a16="http://schemas.microsoft.com/office/drawing/2014/main" id="{AE6894A4-8C27-4D06-8789-D9223852C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90.74271539352" createdVersion="8" refreshedVersion="8" minRefreshableVersion="3" recordCount="816" xr:uid="{DF29E54C-208A-4B3D-BEC0-9B5596A6EA0C}">
  <cacheSource type="worksheet">
    <worksheetSource name="Table1"/>
  </cacheSource>
  <cacheFields count="11">
    <cacheField name="city" numFmtId="0">
      <sharedItems/>
    </cacheField>
    <cacheField name="venues"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Seasons" numFmtId="0">
      <sharedItems count="13">
        <s v="IPL-2008"/>
        <s v="IPL-2009"/>
        <s v="IPL-2010"/>
        <s v="IPL-2011"/>
        <s v="IPL-2012"/>
        <s v="IPL-2013"/>
        <s v="IPL-2014"/>
        <s v="IPL-2015"/>
        <s v="IPL-2016"/>
        <s v="IPL-2017"/>
        <s v="IPL-2018"/>
        <s v="IPL-2019"/>
        <s v="IPL-2020"/>
      </sharedItems>
    </cacheField>
    <cacheField name="Dates" numFmtId="14">
      <sharedItems containsSemiMixedTypes="0" containsNonDate="0" containsDate="1" containsString="0" minDate="2008-04-18T00:00:00" maxDate="2020-11-11T00:00:00"/>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s>
  <extLst>
    <ext xmlns:x14="http://schemas.microsoft.com/office/spreadsheetml/2009/9/main" uri="{725AE2AE-9491-48be-B2B4-4EB974FC3084}">
      <x14:pivotCacheDefinition pivotCacheId="8212140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90.767669907407" createdVersion="8" refreshedVersion="8" minRefreshableVersion="3" recordCount="13" xr:uid="{38F1DA0F-A197-4F51-9DC9-A42C2AA84B2D}">
  <cacheSource type="worksheet">
    <worksheetSource name="Table7"/>
  </cacheSource>
  <cacheFields count="5">
    <cacheField name="Seasons" numFmtId="0">
      <sharedItems/>
    </cacheField>
    <cacheField name="Winners" numFmtId="0">
      <sharedItems count="6">
        <s v="Rajasthan Royals"/>
        <s v="Deccan Chargers"/>
        <s v="Chennai Super Kings"/>
        <s v="Kolkata Knight Riders"/>
        <s v="Mumbai Indians"/>
        <s v="Sunrisers Hyderabad"/>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s v="Bangalore"/>
    <x v="0"/>
    <x v="0"/>
    <d v="2008-04-18T00:00:00"/>
    <s v="Royal Challengers Bangalore"/>
    <s v="Kolkata Knight Riders"/>
    <x v="0"/>
    <x v="0"/>
    <x v="0"/>
    <s v="runs"/>
    <x v="0"/>
  </r>
  <r>
    <s v="Chandigarh"/>
    <x v="1"/>
    <x v="0"/>
    <d v="2008-04-19T00:00:00"/>
    <s v="Kings XI Punjab"/>
    <s v="Chennai Super Kings"/>
    <x v="1"/>
    <x v="1"/>
    <x v="1"/>
    <s v="runs"/>
    <x v="1"/>
  </r>
  <r>
    <s v="Delhi"/>
    <x v="2"/>
    <x v="0"/>
    <d v="2008-04-19T00:00:00"/>
    <s v="Delhi Daredevils"/>
    <s v="Rajasthan Royals"/>
    <x v="2"/>
    <x v="1"/>
    <x v="2"/>
    <s v="wickets"/>
    <x v="2"/>
  </r>
  <r>
    <s v="Mumbai"/>
    <x v="3"/>
    <x v="0"/>
    <d v="2008-04-20T00:00:00"/>
    <s v="Mumbai Indians"/>
    <s v="Royal Challengers Bangalore"/>
    <x v="3"/>
    <x v="1"/>
    <x v="3"/>
    <s v="wickets"/>
    <x v="3"/>
  </r>
  <r>
    <s v="Kolkata"/>
    <x v="4"/>
    <x v="0"/>
    <d v="2008-04-20T00:00:00"/>
    <s v="Kolkata Knight Riders"/>
    <s v="Deccan Chargers"/>
    <x v="4"/>
    <x v="1"/>
    <x v="0"/>
    <s v="wickets"/>
    <x v="4"/>
  </r>
  <r>
    <s v="Jaipur"/>
    <x v="5"/>
    <x v="0"/>
    <d v="2008-04-21T00:00:00"/>
    <s v="Rajasthan Royals"/>
    <s v="Kings XI Punjab"/>
    <x v="5"/>
    <x v="1"/>
    <x v="4"/>
    <s v="wickets"/>
    <x v="5"/>
  </r>
  <r>
    <s v="Hyderabad"/>
    <x v="6"/>
    <x v="0"/>
    <d v="2008-04-22T00:00:00"/>
    <s v="Deccan Chargers"/>
    <s v="Delhi Daredevils"/>
    <x v="4"/>
    <x v="1"/>
    <x v="2"/>
    <s v="wickets"/>
    <x v="6"/>
  </r>
  <r>
    <s v="Chennai"/>
    <x v="7"/>
    <x v="0"/>
    <d v="2008-04-23T00:00:00"/>
    <s v="Chennai Super Kings"/>
    <s v="Mumbai Indians"/>
    <x v="3"/>
    <x v="0"/>
    <x v="1"/>
    <s v="runs"/>
    <x v="7"/>
  </r>
  <r>
    <s v="Hyderabad"/>
    <x v="6"/>
    <x v="0"/>
    <d v="2008-04-24T00:00:00"/>
    <s v="Deccan Chargers"/>
    <s v="Rajasthan Royals"/>
    <x v="2"/>
    <x v="0"/>
    <x v="4"/>
    <s v="wickets"/>
    <x v="8"/>
  </r>
  <r>
    <s v="Chandigarh"/>
    <x v="1"/>
    <x v="0"/>
    <d v="2008-04-25T00:00:00"/>
    <s v="Kings XI Punjab"/>
    <s v="Mumbai Indians"/>
    <x v="3"/>
    <x v="0"/>
    <x v="5"/>
    <s v="runs"/>
    <x v="9"/>
  </r>
  <r>
    <s v="Bangalore"/>
    <x v="0"/>
    <x v="0"/>
    <d v="2008-04-26T00:00:00"/>
    <s v="Royal Challengers Bangalore"/>
    <s v="Rajasthan Royals"/>
    <x v="2"/>
    <x v="0"/>
    <x v="4"/>
    <s v="wickets"/>
    <x v="5"/>
  </r>
  <r>
    <s v="Chennai"/>
    <x v="7"/>
    <x v="0"/>
    <d v="2008-04-26T00:00:00"/>
    <s v="Chennai Super Kings"/>
    <s v="Kolkata Knight Riders"/>
    <x v="6"/>
    <x v="1"/>
    <x v="1"/>
    <s v="wickets"/>
    <x v="10"/>
  </r>
  <r>
    <s v="Mumbai"/>
    <x v="8"/>
    <x v="0"/>
    <d v="2008-04-27T00:00:00"/>
    <s v="Mumbai Indians"/>
    <s v="Deccan Chargers"/>
    <x v="4"/>
    <x v="0"/>
    <x v="6"/>
    <s v="wickets"/>
    <x v="11"/>
  </r>
  <r>
    <s v="Chandigarh"/>
    <x v="1"/>
    <x v="0"/>
    <d v="2008-04-27T00:00:00"/>
    <s v="Kings XI Punjab"/>
    <s v="Delhi Daredevils"/>
    <x v="7"/>
    <x v="1"/>
    <x v="5"/>
    <s v="wickets"/>
    <x v="12"/>
  </r>
  <r>
    <s v="Bangalore"/>
    <x v="0"/>
    <x v="0"/>
    <d v="2008-04-28T00:00:00"/>
    <s v="Royal Challengers Bangalore"/>
    <s v="Chennai Super Kings"/>
    <x v="1"/>
    <x v="1"/>
    <x v="1"/>
    <s v="runs"/>
    <x v="13"/>
  </r>
  <r>
    <s v="Kolkata"/>
    <x v="4"/>
    <x v="0"/>
    <d v="2008-04-29T00:00:00"/>
    <s v="Kolkata Knight Riders"/>
    <s v="Mumbai Indians"/>
    <x v="6"/>
    <x v="1"/>
    <x v="7"/>
    <s v="wickets"/>
    <x v="14"/>
  </r>
  <r>
    <s v="Delhi"/>
    <x v="2"/>
    <x v="0"/>
    <d v="2008-04-30T00:00:00"/>
    <s v="Delhi Daredevils"/>
    <s v="Royal Challengers Bangalore"/>
    <x v="0"/>
    <x v="0"/>
    <x v="2"/>
    <s v="runs"/>
    <x v="15"/>
  </r>
  <r>
    <s v="Hyderabad"/>
    <x v="6"/>
    <x v="0"/>
    <d v="2008-05-01T00:00:00"/>
    <s v="Deccan Chargers"/>
    <s v="Kings XI Punjab"/>
    <x v="5"/>
    <x v="0"/>
    <x v="5"/>
    <s v="wickets"/>
    <x v="16"/>
  </r>
  <r>
    <s v="Jaipur"/>
    <x v="5"/>
    <x v="0"/>
    <d v="2008-05-01T00:00:00"/>
    <s v="Rajasthan Royals"/>
    <s v="Kolkata Knight Riders"/>
    <x v="2"/>
    <x v="1"/>
    <x v="4"/>
    <s v="runs"/>
    <x v="17"/>
  </r>
  <r>
    <s v="Chennai"/>
    <x v="7"/>
    <x v="0"/>
    <d v="2008-05-02T00:00:00"/>
    <s v="Chennai Super Kings"/>
    <s v="Delhi Daredevils"/>
    <x v="1"/>
    <x v="1"/>
    <x v="2"/>
    <s v="wickets"/>
    <x v="6"/>
  </r>
  <r>
    <s v="Hyderabad"/>
    <x v="6"/>
    <x v="0"/>
    <d v="2008-05-25T00:00:00"/>
    <s v="Deccan Chargers"/>
    <s v="Royal Challengers Bangalore"/>
    <x v="4"/>
    <x v="1"/>
    <x v="3"/>
    <s v="wickets"/>
    <x v="18"/>
  </r>
  <r>
    <s v="Chandigarh"/>
    <x v="1"/>
    <x v="0"/>
    <d v="2008-05-03T00:00:00"/>
    <s v="Kings XI Punjab"/>
    <s v="Kolkata Knight Riders"/>
    <x v="5"/>
    <x v="1"/>
    <x v="5"/>
    <s v="runs"/>
    <x v="19"/>
  </r>
  <r>
    <s v="Mumbai"/>
    <x v="8"/>
    <x v="0"/>
    <d v="2008-05-04T00:00:00"/>
    <s v="Mumbai Indians"/>
    <s v="Delhi Daredevils"/>
    <x v="7"/>
    <x v="0"/>
    <x v="7"/>
    <s v="runs"/>
    <x v="20"/>
  </r>
  <r>
    <s v="Jaipur"/>
    <x v="5"/>
    <x v="0"/>
    <d v="2008-05-04T00:00:00"/>
    <s v="Rajasthan Royals"/>
    <s v="Chennai Super Kings"/>
    <x v="1"/>
    <x v="1"/>
    <x v="4"/>
    <s v="wickets"/>
    <x v="21"/>
  </r>
  <r>
    <s v="Bangalore"/>
    <x v="0"/>
    <x v="0"/>
    <d v="2008-05-05T00:00:00"/>
    <s v="Royal Challengers Bangalore"/>
    <s v="Kings XI Punjab"/>
    <x v="5"/>
    <x v="0"/>
    <x v="5"/>
    <s v="wickets"/>
    <x v="22"/>
  </r>
  <r>
    <s v="Chennai"/>
    <x v="7"/>
    <x v="0"/>
    <d v="2008-05-06T00:00:00"/>
    <s v="Chennai Super Kings"/>
    <s v="Deccan Chargers"/>
    <x v="4"/>
    <x v="0"/>
    <x v="6"/>
    <s v="wickets"/>
    <x v="11"/>
  </r>
  <r>
    <s v="Mumbai"/>
    <x v="8"/>
    <x v="0"/>
    <d v="2008-05-07T00:00:00"/>
    <s v="Mumbai Indians"/>
    <s v="Rajasthan Royals"/>
    <x v="3"/>
    <x v="0"/>
    <x v="7"/>
    <s v="wickets"/>
    <x v="23"/>
  </r>
  <r>
    <s v="Delhi"/>
    <x v="2"/>
    <x v="0"/>
    <d v="2008-05-08T00:00:00"/>
    <s v="Delhi Daredevils"/>
    <s v="Chennai Super Kings"/>
    <x v="1"/>
    <x v="0"/>
    <x v="1"/>
    <s v="wickets"/>
    <x v="13"/>
  </r>
  <r>
    <s v="Kolkata"/>
    <x v="4"/>
    <x v="0"/>
    <d v="2008-05-08T00:00:00"/>
    <s v="Kolkata Knight Riders"/>
    <s v="Royal Challengers Bangalore"/>
    <x v="6"/>
    <x v="1"/>
    <x v="0"/>
    <s v="runs"/>
    <x v="24"/>
  </r>
  <r>
    <s v="Jaipur"/>
    <x v="5"/>
    <x v="0"/>
    <d v="2008-05-09T00:00:00"/>
    <s v="Rajasthan Royals"/>
    <s v="Deccan Chargers"/>
    <x v="2"/>
    <x v="0"/>
    <x v="4"/>
    <s v="wickets"/>
    <x v="8"/>
  </r>
  <r>
    <s v="Bangalore"/>
    <x v="0"/>
    <x v="0"/>
    <d v="2008-05-28T00:00:00"/>
    <s v="Royal Challengers Bangalore"/>
    <s v="Mumbai Indians"/>
    <x v="3"/>
    <x v="0"/>
    <x v="7"/>
    <s v="wickets"/>
    <x v="25"/>
  </r>
  <r>
    <s v="Chennai"/>
    <x v="7"/>
    <x v="0"/>
    <d v="2008-05-10T00:00:00"/>
    <s v="Chennai Super Kings"/>
    <s v="Kings XI Punjab"/>
    <x v="5"/>
    <x v="0"/>
    <x v="1"/>
    <s v="runs"/>
    <x v="26"/>
  </r>
  <r>
    <s v="Hyderabad"/>
    <x v="6"/>
    <x v="0"/>
    <d v="2008-05-11T00:00:00"/>
    <s v="Deccan Chargers"/>
    <s v="Kolkata Knight Riders"/>
    <x v="6"/>
    <x v="1"/>
    <x v="0"/>
    <s v="runs"/>
    <x v="24"/>
  </r>
  <r>
    <s v="Jaipur"/>
    <x v="5"/>
    <x v="0"/>
    <d v="2008-05-11T00:00:00"/>
    <s v="Rajasthan Royals"/>
    <s v="Delhi Daredevils"/>
    <x v="2"/>
    <x v="0"/>
    <x v="4"/>
    <s v="wickets"/>
    <x v="5"/>
  </r>
  <r>
    <s v="Chandigarh"/>
    <x v="1"/>
    <x v="0"/>
    <d v="2008-05-12T00:00:00"/>
    <s v="Kings XI Punjab"/>
    <s v="Royal Challengers Bangalore"/>
    <x v="0"/>
    <x v="1"/>
    <x v="5"/>
    <s v="wickets"/>
    <x v="16"/>
  </r>
  <r>
    <s v="Kolkata"/>
    <x v="4"/>
    <x v="0"/>
    <d v="2008-05-13T00:00:00"/>
    <s v="Kolkata Knight Riders"/>
    <s v="Delhi Daredevils"/>
    <x v="6"/>
    <x v="1"/>
    <x v="0"/>
    <s v="runs"/>
    <x v="27"/>
  </r>
  <r>
    <s v="Mumbai"/>
    <x v="3"/>
    <x v="0"/>
    <d v="2008-05-14T00:00:00"/>
    <s v="Mumbai Indians"/>
    <s v="Chennai Super Kings"/>
    <x v="3"/>
    <x v="0"/>
    <x v="7"/>
    <s v="wickets"/>
    <x v="14"/>
  </r>
  <r>
    <s v="Chandigarh"/>
    <x v="1"/>
    <x v="0"/>
    <d v="2008-05-28T00:00:00"/>
    <s v="Kings XI Punjab"/>
    <s v="Rajasthan Royals"/>
    <x v="2"/>
    <x v="0"/>
    <x v="5"/>
    <s v="runs"/>
    <x v="16"/>
  </r>
  <r>
    <s v="Delhi"/>
    <x v="2"/>
    <x v="0"/>
    <d v="2008-05-15T00:00:00"/>
    <s v="Delhi Daredevils"/>
    <s v="Deccan Chargers"/>
    <x v="4"/>
    <x v="0"/>
    <x v="2"/>
    <s v="runs"/>
    <x v="28"/>
  </r>
  <r>
    <s v="Mumbai"/>
    <x v="3"/>
    <x v="0"/>
    <d v="2008-05-16T00:00:00"/>
    <s v="Mumbai Indians"/>
    <s v="Kolkata Knight Riders"/>
    <x v="3"/>
    <x v="0"/>
    <x v="7"/>
    <s v="wickets"/>
    <x v="20"/>
  </r>
  <r>
    <s v="Delhi"/>
    <x v="2"/>
    <x v="0"/>
    <d v="2008-05-17T00:00:00"/>
    <s v="Delhi Daredevils"/>
    <s v="Kings XI Punjab"/>
    <x v="7"/>
    <x v="1"/>
    <x v="5"/>
    <s v="runs"/>
    <x v="29"/>
  </r>
  <r>
    <s v="Jaipur"/>
    <x v="5"/>
    <x v="0"/>
    <d v="2008-05-17T00:00:00"/>
    <s v="Rajasthan Royals"/>
    <s v="Royal Challengers Bangalore"/>
    <x v="0"/>
    <x v="0"/>
    <x v="4"/>
    <s v="runs"/>
    <x v="30"/>
  </r>
  <r>
    <s v="Hyderabad"/>
    <x v="6"/>
    <x v="0"/>
    <d v="2008-05-18T00:00:00"/>
    <s v="Deccan Chargers"/>
    <s v="Mumbai Indians"/>
    <x v="4"/>
    <x v="0"/>
    <x v="7"/>
    <s v="runs"/>
    <x v="31"/>
  </r>
  <r>
    <s v="Kolkata"/>
    <x v="4"/>
    <x v="0"/>
    <d v="2008-05-18T00:00:00"/>
    <s v="Kolkata Knight Riders"/>
    <s v="Chennai Super Kings"/>
    <x v="6"/>
    <x v="1"/>
    <x v="1"/>
    <s v="runs"/>
    <x v="32"/>
  </r>
  <r>
    <s v="Bangalore"/>
    <x v="0"/>
    <x v="0"/>
    <d v="2008-05-19T00:00:00"/>
    <s v="Royal Challengers Bangalore"/>
    <s v="Delhi Daredevils"/>
    <x v="7"/>
    <x v="0"/>
    <x v="2"/>
    <s v="wickets"/>
    <x v="33"/>
  </r>
  <r>
    <s v="Kolkata"/>
    <x v="4"/>
    <x v="0"/>
    <d v="2008-05-20T00:00:00"/>
    <s v="Kolkata Knight Riders"/>
    <s v="Rajasthan Royals"/>
    <x v="2"/>
    <x v="0"/>
    <x v="4"/>
    <s v="wickets"/>
    <x v="8"/>
  </r>
  <r>
    <s v="Mumbai"/>
    <x v="3"/>
    <x v="0"/>
    <d v="2008-05-21T00:00:00"/>
    <s v="Mumbai Indians"/>
    <s v="Kings XI Punjab"/>
    <x v="3"/>
    <x v="0"/>
    <x v="5"/>
    <s v="runs"/>
    <x v="16"/>
  </r>
  <r>
    <s v="Chennai"/>
    <x v="7"/>
    <x v="0"/>
    <d v="2008-05-21T00:00:00"/>
    <s v="Chennai Super Kings"/>
    <s v="Royal Challengers Bangalore"/>
    <x v="0"/>
    <x v="1"/>
    <x v="3"/>
    <s v="runs"/>
    <x v="34"/>
  </r>
  <r>
    <s v="Chandigarh"/>
    <x v="1"/>
    <x v="0"/>
    <d v="2008-05-23T00:00:00"/>
    <s v="Kings XI Punjab"/>
    <s v="Deccan Chargers"/>
    <x v="5"/>
    <x v="0"/>
    <x v="5"/>
    <s v="wickets"/>
    <x v="16"/>
  </r>
  <r>
    <s v="Delhi"/>
    <x v="2"/>
    <x v="0"/>
    <d v="2008-05-24T00:00:00"/>
    <s v="Delhi Daredevils"/>
    <s v="Mumbai Indians"/>
    <x v="7"/>
    <x v="0"/>
    <x v="2"/>
    <s v="wickets"/>
    <x v="35"/>
  </r>
  <r>
    <s v="Chennai"/>
    <x v="7"/>
    <x v="0"/>
    <d v="2008-05-24T00:00:00"/>
    <s v="Chennai Super Kings"/>
    <s v="Rajasthan Royals"/>
    <x v="2"/>
    <x v="1"/>
    <x v="4"/>
    <s v="runs"/>
    <x v="36"/>
  </r>
  <r>
    <s v="Bangalore"/>
    <x v="0"/>
    <x v="0"/>
    <d v="2008-05-03T00:00:00"/>
    <s v="Royal Challengers Bangalore"/>
    <s v="Deccan Chargers"/>
    <x v="4"/>
    <x v="0"/>
    <x v="3"/>
    <s v="runs"/>
    <x v="37"/>
  </r>
  <r>
    <s v="Kolkata"/>
    <x v="4"/>
    <x v="0"/>
    <d v="2008-05-25T00:00:00"/>
    <s v="Kolkata Knight Riders"/>
    <s v="Kings XI Punjab"/>
    <x v="5"/>
    <x v="1"/>
    <x v="0"/>
    <s v="wickets"/>
    <x v="38"/>
  </r>
  <r>
    <s v="Jaipur"/>
    <x v="5"/>
    <x v="0"/>
    <d v="2008-05-26T00:00:00"/>
    <s v="Rajasthan Royals"/>
    <s v="Mumbai Indians"/>
    <x v="2"/>
    <x v="0"/>
    <x v="4"/>
    <s v="wickets"/>
    <x v="21"/>
  </r>
  <r>
    <s v="Hyderabad"/>
    <x v="6"/>
    <x v="0"/>
    <d v="2008-05-27T00:00:00"/>
    <s v="Deccan Chargers"/>
    <s v="Chennai Super Kings"/>
    <x v="4"/>
    <x v="1"/>
    <x v="1"/>
    <s v="wickets"/>
    <x v="39"/>
  </r>
  <r>
    <s v="Mumbai"/>
    <x v="3"/>
    <x v="0"/>
    <d v="2008-05-30T00:00:00"/>
    <s v="Delhi Daredevils"/>
    <s v="Rajasthan Royals"/>
    <x v="7"/>
    <x v="0"/>
    <x v="4"/>
    <s v="runs"/>
    <x v="5"/>
  </r>
  <r>
    <s v="Mumbai"/>
    <x v="3"/>
    <x v="0"/>
    <d v="2008-05-31T00:00:00"/>
    <s v="Chennai Super Kings"/>
    <s v="Kings XI Punjab"/>
    <x v="5"/>
    <x v="1"/>
    <x v="1"/>
    <s v="wickets"/>
    <x v="32"/>
  </r>
  <r>
    <s v="Mumbai"/>
    <x v="8"/>
    <x v="0"/>
    <d v="2008-06-01T00:00:00"/>
    <s v="Chennai Super Kings"/>
    <s v="Rajasthan Royals"/>
    <x v="2"/>
    <x v="0"/>
    <x v="4"/>
    <s v="wickets"/>
    <x v="8"/>
  </r>
  <r>
    <s v="Cape Town"/>
    <x v="9"/>
    <x v="1"/>
    <d v="2009-04-18T00:00:00"/>
    <s v="Chennai Super Kings"/>
    <s v="Mumbai Indians"/>
    <x v="1"/>
    <x v="0"/>
    <x v="7"/>
    <s v="runs"/>
    <x v="40"/>
  </r>
  <r>
    <s v="Cape Town"/>
    <x v="9"/>
    <x v="1"/>
    <d v="2009-04-18T00:00:00"/>
    <s v="Royal Challengers Bangalore"/>
    <s v="Rajasthan Royals"/>
    <x v="0"/>
    <x v="1"/>
    <x v="3"/>
    <s v="runs"/>
    <x v="41"/>
  </r>
  <r>
    <s v="Cape Town"/>
    <x v="9"/>
    <x v="1"/>
    <d v="2009-04-19T00:00:00"/>
    <s v="Delhi Daredevils"/>
    <s v="Kings XI Punjab"/>
    <x v="7"/>
    <x v="0"/>
    <x v="2"/>
    <s v="wickets"/>
    <x v="42"/>
  </r>
  <r>
    <s v="Cape Town"/>
    <x v="9"/>
    <x v="1"/>
    <d v="2009-04-19T00:00:00"/>
    <s v="Deccan Chargers"/>
    <s v="Kolkata Knight Riders"/>
    <x v="6"/>
    <x v="1"/>
    <x v="6"/>
    <s v="wickets"/>
    <x v="43"/>
  </r>
  <r>
    <s v="Port Elizabeth"/>
    <x v="10"/>
    <x v="1"/>
    <d v="2009-04-20T00:00:00"/>
    <s v="Royal Challengers Bangalore"/>
    <s v="Chennai Super Kings"/>
    <x v="1"/>
    <x v="1"/>
    <x v="1"/>
    <s v="runs"/>
    <x v="44"/>
  </r>
  <r>
    <s v="Durban"/>
    <x v="11"/>
    <x v="1"/>
    <d v="2009-04-21T00:00:00"/>
    <s v="Kings XI Punjab"/>
    <s v="Kolkata Knight Riders"/>
    <x v="6"/>
    <x v="0"/>
    <x v="0"/>
    <s v="runs"/>
    <x v="45"/>
  </r>
  <r>
    <s v="Cape Town"/>
    <x v="9"/>
    <x v="1"/>
    <d v="2009-04-22T00:00:00"/>
    <s v="Royal Challengers Bangalore"/>
    <s v="Deccan Chargers"/>
    <x v="4"/>
    <x v="1"/>
    <x v="6"/>
    <s v="runs"/>
    <x v="11"/>
  </r>
  <r>
    <s v="Durban"/>
    <x v="11"/>
    <x v="1"/>
    <d v="2009-04-23T00:00:00"/>
    <s v="Chennai Super Kings"/>
    <s v="Delhi Daredevils"/>
    <x v="7"/>
    <x v="1"/>
    <x v="2"/>
    <s v="runs"/>
    <x v="46"/>
  </r>
  <r>
    <s v="Cape Town"/>
    <x v="9"/>
    <x v="1"/>
    <d v="2009-04-23T00:00:00"/>
    <s v="Kolkata Knight Riders"/>
    <s v="Rajasthan Royals"/>
    <x v="6"/>
    <x v="0"/>
    <x v="4"/>
    <s v="tie"/>
    <x v="8"/>
  </r>
  <r>
    <s v="Durban"/>
    <x v="11"/>
    <x v="1"/>
    <d v="2009-04-24T00:00:00"/>
    <s v="Royal Challengers Bangalore"/>
    <s v="Kings XI Punjab"/>
    <x v="0"/>
    <x v="1"/>
    <x v="5"/>
    <s v="wickets"/>
    <x v="47"/>
  </r>
  <r>
    <s v="Durban"/>
    <x v="11"/>
    <x v="1"/>
    <d v="2009-04-25T00:00:00"/>
    <s v="Deccan Chargers"/>
    <s v="Mumbai Indians"/>
    <x v="4"/>
    <x v="1"/>
    <x v="6"/>
    <s v="runs"/>
    <x v="48"/>
  </r>
  <r>
    <s v="Port Elizabeth"/>
    <x v="10"/>
    <x v="1"/>
    <d v="2009-04-26T00:00:00"/>
    <s v="Royal Challengers Bangalore"/>
    <s v="Delhi Daredevils"/>
    <x v="0"/>
    <x v="1"/>
    <x v="2"/>
    <s v="wickets"/>
    <x v="49"/>
  </r>
  <r>
    <s v="Cape Town"/>
    <x v="9"/>
    <x v="1"/>
    <d v="2009-04-26T00:00:00"/>
    <s v="Kings XI Punjab"/>
    <s v="Rajasthan Royals"/>
    <x v="5"/>
    <x v="1"/>
    <x v="5"/>
    <s v="runs"/>
    <x v="9"/>
  </r>
  <r>
    <s v="Durban"/>
    <x v="11"/>
    <x v="1"/>
    <d v="2009-04-27T00:00:00"/>
    <s v="Chennai Super Kings"/>
    <s v="Deccan Chargers"/>
    <x v="4"/>
    <x v="0"/>
    <x v="6"/>
    <s v="wickets"/>
    <x v="50"/>
  </r>
  <r>
    <s v="Port Elizabeth"/>
    <x v="10"/>
    <x v="1"/>
    <d v="2009-04-27T00:00:00"/>
    <s v="Kolkata Knight Riders"/>
    <s v="Mumbai Indians"/>
    <x v="3"/>
    <x v="1"/>
    <x v="7"/>
    <s v="runs"/>
    <x v="40"/>
  </r>
  <r>
    <s v="Centurion"/>
    <x v="12"/>
    <x v="1"/>
    <d v="2009-04-28T00:00:00"/>
    <s v="Delhi Daredevils"/>
    <s v="Rajasthan Royals"/>
    <x v="7"/>
    <x v="1"/>
    <x v="4"/>
    <s v="wickets"/>
    <x v="8"/>
  </r>
  <r>
    <s v="Durban"/>
    <x v="11"/>
    <x v="1"/>
    <d v="2009-04-29T00:00:00"/>
    <s v="Royal Challengers Bangalore"/>
    <s v="Kolkata Knight Riders"/>
    <x v="6"/>
    <x v="1"/>
    <x v="3"/>
    <s v="wickets"/>
    <x v="3"/>
  </r>
  <r>
    <s v="Durban"/>
    <x v="11"/>
    <x v="1"/>
    <d v="2009-04-29T00:00:00"/>
    <s v="Kings XI Punjab"/>
    <s v="Mumbai Indians"/>
    <x v="5"/>
    <x v="1"/>
    <x v="5"/>
    <s v="runs"/>
    <x v="9"/>
  </r>
  <r>
    <s v="Centurion"/>
    <x v="12"/>
    <x v="1"/>
    <d v="2009-04-30T00:00:00"/>
    <s v="Deccan Chargers"/>
    <s v="Delhi Daredevils"/>
    <x v="7"/>
    <x v="0"/>
    <x v="2"/>
    <s v="wickets"/>
    <x v="51"/>
  </r>
  <r>
    <s v="Centurion"/>
    <x v="12"/>
    <x v="1"/>
    <d v="2009-04-30T00:00:00"/>
    <s v="Chennai Super Kings"/>
    <s v="Rajasthan Royals"/>
    <x v="2"/>
    <x v="0"/>
    <x v="1"/>
    <s v="runs"/>
    <x v="39"/>
  </r>
  <r>
    <s v="East London"/>
    <x v="13"/>
    <x v="1"/>
    <d v="2009-05-01T00:00:00"/>
    <s v="Kolkata Knight Riders"/>
    <s v="Mumbai Indians"/>
    <x v="3"/>
    <x v="1"/>
    <x v="7"/>
    <s v="runs"/>
    <x v="52"/>
  </r>
  <r>
    <s v="Durban"/>
    <x v="11"/>
    <x v="1"/>
    <d v="2009-05-01T00:00:00"/>
    <s v="Royal Challengers Bangalore"/>
    <s v="Kings XI Punjab"/>
    <x v="0"/>
    <x v="1"/>
    <x v="3"/>
    <s v="runs"/>
    <x v="53"/>
  </r>
  <r>
    <s v="Port Elizabeth"/>
    <x v="10"/>
    <x v="1"/>
    <d v="2009-05-02T00:00:00"/>
    <s v="Deccan Chargers"/>
    <s v="Rajasthan Royals"/>
    <x v="4"/>
    <x v="1"/>
    <x v="4"/>
    <s v="wickets"/>
    <x v="8"/>
  </r>
  <r>
    <s v="Johannesburg"/>
    <x v="14"/>
    <x v="1"/>
    <d v="2009-05-02T00:00:00"/>
    <s v="Chennai Super Kings"/>
    <s v="Delhi Daredevils"/>
    <x v="7"/>
    <x v="0"/>
    <x v="1"/>
    <s v="runs"/>
    <x v="54"/>
  </r>
  <r>
    <s v="Port Elizabeth"/>
    <x v="10"/>
    <x v="1"/>
    <d v="2009-05-03T00:00:00"/>
    <s v="Kings XI Punjab"/>
    <s v="Kolkata Knight Riders"/>
    <x v="6"/>
    <x v="1"/>
    <x v="5"/>
    <s v="wickets"/>
    <x v="29"/>
  </r>
  <r>
    <s v="Johannesburg"/>
    <x v="14"/>
    <x v="1"/>
    <d v="2009-05-03T00:00:00"/>
    <s v="Royal Challengers Bangalore"/>
    <s v="Mumbai Indians"/>
    <x v="3"/>
    <x v="1"/>
    <x v="3"/>
    <s v="wickets"/>
    <x v="55"/>
  </r>
  <r>
    <s v="East London"/>
    <x v="13"/>
    <x v="1"/>
    <d v="2009-05-04T00:00:00"/>
    <s v="Chennai Super Kings"/>
    <s v="Deccan Chargers"/>
    <x v="1"/>
    <x v="1"/>
    <x v="1"/>
    <s v="runs"/>
    <x v="13"/>
  </r>
  <r>
    <s v="Durban"/>
    <x v="11"/>
    <x v="1"/>
    <d v="2009-05-05T00:00:00"/>
    <s v="Kings XI Punjab"/>
    <s v="Rajasthan Royals"/>
    <x v="5"/>
    <x v="0"/>
    <x v="4"/>
    <s v="runs"/>
    <x v="30"/>
  </r>
  <r>
    <s v="Durban"/>
    <x v="11"/>
    <x v="1"/>
    <d v="2009-05-05T00:00:00"/>
    <s v="Delhi Daredevils"/>
    <s v="Kolkata Knight Riders"/>
    <x v="6"/>
    <x v="1"/>
    <x v="2"/>
    <s v="wickets"/>
    <x v="56"/>
  </r>
  <r>
    <s v="Centurion"/>
    <x v="12"/>
    <x v="1"/>
    <d v="2009-05-06T00:00:00"/>
    <s v="Deccan Chargers"/>
    <s v="Mumbai Indians"/>
    <x v="4"/>
    <x v="1"/>
    <x v="6"/>
    <s v="runs"/>
    <x v="57"/>
  </r>
  <r>
    <s v="Centurion"/>
    <x v="12"/>
    <x v="1"/>
    <d v="2009-05-07T00:00:00"/>
    <s v="Royal Challengers Bangalore"/>
    <s v="Rajasthan Royals"/>
    <x v="2"/>
    <x v="0"/>
    <x v="4"/>
    <s v="wickets"/>
    <x v="58"/>
  </r>
  <r>
    <s v="Centurion"/>
    <x v="12"/>
    <x v="1"/>
    <d v="2009-05-07T00:00:00"/>
    <s v="Chennai Super Kings"/>
    <s v="Kings XI Punjab"/>
    <x v="1"/>
    <x v="1"/>
    <x v="1"/>
    <s v="runs"/>
    <x v="7"/>
  </r>
  <r>
    <s v="East London"/>
    <x v="13"/>
    <x v="1"/>
    <d v="2009-05-08T00:00:00"/>
    <s v="Delhi Daredevils"/>
    <s v="Mumbai Indians"/>
    <x v="3"/>
    <x v="1"/>
    <x v="2"/>
    <s v="wickets"/>
    <x v="23"/>
  </r>
  <r>
    <s v="Kimberley"/>
    <x v="15"/>
    <x v="1"/>
    <d v="2009-05-09T00:00:00"/>
    <s v="Deccan Chargers"/>
    <s v="Kings XI Punjab"/>
    <x v="5"/>
    <x v="0"/>
    <x v="5"/>
    <s v="wickets"/>
    <x v="29"/>
  </r>
  <r>
    <s v="Kimberley"/>
    <x v="15"/>
    <x v="1"/>
    <d v="2009-05-09T00:00:00"/>
    <s v="Chennai Super Kings"/>
    <s v="Rajasthan Royals"/>
    <x v="2"/>
    <x v="1"/>
    <x v="1"/>
    <s v="wickets"/>
    <x v="59"/>
  </r>
  <r>
    <s v="Port Elizabeth"/>
    <x v="10"/>
    <x v="1"/>
    <d v="2009-05-10T00:00:00"/>
    <s v="Royal Challengers Bangalore"/>
    <s v="Mumbai Indians"/>
    <x v="3"/>
    <x v="1"/>
    <x v="7"/>
    <s v="runs"/>
    <x v="52"/>
  </r>
  <r>
    <s v="Johannesburg"/>
    <x v="14"/>
    <x v="1"/>
    <d v="2009-05-10T00:00:00"/>
    <s v="Delhi Daredevils"/>
    <s v="Kolkata Knight Riders"/>
    <x v="7"/>
    <x v="0"/>
    <x v="2"/>
    <s v="wickets"/>
    <x v="28"/>
  </r>
  <r>
    <s v="Kimberley"/>
    <x v="15"/>
    <x v="1"/>
    <d v="2009-05-11T00:00:00"/>
    <s v="Deccan Chargers"/>
    <s v="Rajasthan Royals"/>
    <x v="4"/>
    <x v="1"/>
    <x v="6"/>
    <s v="runs"/>
    <x v="60"/>
  </r>
  <r>
    <s v="Centurion"/>
    <x v="12"/>
    <x v="1"/>
    <d v="2009-05-12T00:00:00"/>
    <s v="Royal Challengers Bangalore"/>
    <s v="Kolkata Knight Riders"/>
    <x v="0"/>
    <x v="0"/>
    <x v="3"/>
    <s v="wickets"/>
    <x v="61"/>
  </r>
  <r>
    <s v="Centurion"/>
    <x v="12"/>
    <x v="1"/>
    <d v="2009-05-12T00:00:00"/>
    <s v="Kings XI Punjab"/>
    <s v="Mumbai Indians"/>
    <x v="5"/>
    <x v="1"/>
    <x v="7"/>
    <s v="wickets"/>
    <x v="62"/>
  </r>
  <r>
    <s v="Durban"/>
    <x v="11"/>
    <x v="1"/>
    <d v="2009-05-13T00:00:00"/>
    <s v="Deccan Chargers"/>
    <s v="Delhi Daredevils"/>
    <x v="4"/>
    <x v="0"/>
    <x v="2"/>
    <s v="runs"/>
    <x v="63"/>
  </r>
  <r>
    <s v="Durban"/>
    <x v="11"/>
    <x v="1"/>
    <d v="2009-05-14T00:00:00"/>
    <s v="Royal Challengers Bangalore"/>
    <s v="Chennai Super Kings"/>
    <x v="1"/>
    <x v="1"/>
    <x v="3"/>
    <s v="wickets"/>
    <x v="61"/>
  </r>
  <r>
    <s v="Durban"/>
    <x v="11"/>
    <x v="1"/>
    <d v="2009-05-14T00:00:00"/>
    <s v="Mumbai Indians"/>
    <s v="Rajasthan Royals"/>
    <x v="2"/>
    <x v="1"/>
    <x v="4"/>
    <s v="runs"/>
    <x v="64"/>
  </r>
  <r>
    <s v="Bloemfontein"/>
    <x v="16"/>
    <x v="1"/>
    <d v="2009-05-15T00:00:00"/>
    <s v="Delhi Daredevils"/>
    <s v="Kings XI Punjab"/>
    <x v="5"/>
    <x v="0"/>
    <x v="5"/>
    <s v="wickets"/>
    <x v="65"/>
  </r>
  <r>
    <s v="Port Elizabeth"/>
    <x v="10"/>
    <x v="1"/>
    <d v="2009-05-16T00:00:00"/>
    <s v="Chennai Super Kings"/>
    <s v="Mumbai Indians"/>
    <x v="3"/>
    <x v="1"/>
    <x v="1"/>
    <s v="wickets"/>
    <x v="7"/>
  </r>
  <r>
    <s v="Johannesburg"/>
    <x v="14"/>
    <x v="1"/>
    <d v="2009-05-16T00:00:00"/>
    <s v="Deccan Chargers"/>
    <s v="Kolkata Knight Riders"/>
    <x v="4"/>
    <x v="0"/>
    <x v="6"/>
    <s v="wickets"/>
    <x v="57"/>
  </r>
  <r>
    <s v="Johannesburg"/>
    <x v="14"/>
    <x v="1"/>
    <d v="2009-05-17T00:00:00"/>
    <s v="Deccan Chargers"/>
    <s v="Kings XI Punjab"/>
    <x v="4"/>
    <x v="0"/>
    <x v="5"/>
    <s v="runs"/>
    <x v="53"/>
  </r>
  <r>
    <s v="Bloemfontein"/>
    <x v="16"/>
    <x v="1"/>
    <d v="2009-05-17T00:00:00"/>
    <s v="Delhi Daredevils"/>
    <s v="Rajasthan Royals"/>
    <x v="7"/>
    <x v="1"/>
    <x v="2"/>
    <s v="runs"/>
    <x v="46"/>
  </r>
  <r>
    <s v="Centurion"/>
    <x v="12"/>
    <x v="1"/>
    <d v="2009-05-18T00:00:00"/>
    <s v="Chennai Super Kings"/>
    <s v="Kolkata Knight Riders"/>
    <x v="1"/>
    <x v="1"/>
    <x v="0"/>
    <s v="wickets"/>
    <x v="66"/>
  </r>
  <r>
    <s v="Johannesburg"/>
    <x v="14"/>
    <x v="1"/>
    <d v="2009-05-19T00:00:00"/>
    <s v="Royal Challengers Bangalore"/>
    <s v="Delhi Daredevils"/>
    <x v="7"/>
    <x v="1"/>
    <x v="3"/>
    <s v="wickets"/>
    <x v="55"/>
  </r>
  <r>
    <s v="Durban"/>
    <x v="11"/>
    <x v="1"/>
    <d v="2009-05-20T00:00:00"/>
    <s v="Kolkata Knight Riders"/>
    <s v="Rajasthan Royals"/>
    <x v="6"/>
    <x v="0"/>
    <x v="0"/>
    <s v="wickets"/>
    <x v="67"/>
  </r>
  <r>
    <s v="Durban"/>
    <x v="11"/>
    <x v="1"/>
    <d v="2009-05-20T00:00:00"/>
    <s v="Chennai Super Kings"/>
    <s v="Kings XI Punjab"/>
    <x v="1"/>
    <x v="1"/>
    <x v="1"/>
    <s v="runs"/>
    <x v="44"/>
  </r>
  <r>
    <s v="Centurion"/>
    <x v="12"/>
    <x v="1"/>
    <d v="2009-05-21T00:00:00"/>
    <s v="Delhi Daredevils"/>
    <s v="Mumbai Indians"/>
    <x v="7"/>
    <x v="0"/>
    <x v="2"/>
    <s v="wickets"/>
    <x v="6"/>
  </r>
  <r>
    <s v="Centurion"/>
    <x v="12"/>
    <x v="1"/>
    <d v="2009-05-21T00:00:00"/>
    <s v="Royal Challengers Bangalore"/>
    <s v="Deccan Chargers"/>
    <x v="0"/>
    <x v="1"/>
    <x v="3"/>
    <s v="runs"/>
    <x v="68"/>
  </r>
  <r>
    <s v="Centurion"/>
    <x v="12"/>
    <x v="1"/>
    <d v="2009-05-22T00:00:00"/>
    <s v="Delhi Daredevils"/>
    <s v="Deccan Chargers"/>
    <x v="4"/>
    <x v="0"/>
    <x v="6"/>
    <s v="wickets"/>
    <x v="11"/>
  </r>
  <r>
    <s v="Johannesburg"/>
    <x v="14"/>
    <x v="1"/>
    <d v="2009-05-23T00:00:00"/>
    <s v="Royal Challengers Bangalore"/>
    <s v="Chennai Super Kings"/>
    <x v="0"/>
    <x v="0"/>
    <x v="3"/>
    <s v="wickets"/>
    <x v="68"/>
  </r>
  <r>
    <s v="Johannesburg"/>
    <x v="14"/>
    <x v="1"/>
    <d v="2009-05-24T00:00:00"/>
    <s v="Royal Challengers Bangalore"/>
    <s v="Deccan Chargers"/>
    <x v="0"/>
    <x v="0"/>
    <x v="6"/>
    <s v="runs"/>
    <x v="34"/>
  </r>
  <r>
    <s v="Mumbai"/>
    <x v="8"/>
    <x v="2"/>
    <d v="2010-03-12T00:00:00"/>
    <s v="Deccan Chargers"/>
    <s v="Kolkata Knight Riders"/>
    <x v="4"/>
    <x v="0"/>
    <x v="0"/>
    <s v="runs"/>
    <x v="69"/>
  </r>
  <r>
    <s v="Mumbai"/>
    <x v="17"/>
    <x v="2"/>
    <d v="2010-03-13T00:00:00"/>
    <s v="Mumbai Indians"/>
    <s v="Rajasthan Royals"/>
    <x v="3"/>
    <x v="1"/>
    <x v="7"/>
    <s v="runs"/>
    <x v="8"/>
  </r>
  <r>
    <s v="Chandigarh"/>
    <x v="1"/>
    <x v="2"/>
    <d v="2010-03-13T00:00:00"/>
    <s v="Kings XI Punjab"/>
    <s v="Delhi Daredevils"/>
    <x v="7"/>
    <x v="0"/>
    <x v="2"/>
    <s v="wickets"/>
    <x v="56"/>
  </r>
  <r>
    <s v="Kolkata"/>
    <x v="4"/>
    <x v="2"/>
    <d v="2010-03-14T00:00:00"/>
    <s v="Kolkata Knight Riders"/>
    <s v="Royal Challengers Bangalore"/>
    <x v="6"/>
    <x v="0"/>
    <x v="0"/>
    <s v="wickets"/>
    <x v="70"/>
  </r>
  <r>
    <s v="Chennai"/>
    <x v="7"/>
    <x v="2"/>
    <d v="2010-03-14T00:00:00"/>
    <s v="Chennai Super Kings"/>
    <s v="Deccan Chargers"/>
    <x v="4"/>
    <x v="1"/>
    <x v="6"/>
    <s v="runs"/>
    <x v="71"/>
  </r>
  <r>
    <s v="Ahmedabad"/>
    <x v="18"/>
    <x v="2"/>
    <d v="2010-03-15T00:00:00"/>
    <s v="Rajasthan Royals"/>
    <s v="Delhi Daredevils"/>
    <x v="7"/>
    <x v="0"/>
    <x v="2"/>
    <s v="wickets"/>
    <x v="6"/>
  </r>
  <r>
    <s v="Bangalore"/>
    <x v="0"/>
    <x v="2"/>
    <d v="2010-03-16T00:00:00"/>
    <s v="Royal Challengers Bangalore"/>
    <s v="Kings XI Punjab"/>
    <x v="5"/>
    <x v="1"/>
    <x v="3"/>
    <s v="wickets"/>
    <x v="55"/>
  </r>
  <r>
    <s v="Kolkata"/>
    <x v="4"/>
    <x v="2"/>
    <d v="2010-03-16T00:00:00"/>
    <s v="Kolkata Knight Riders"/>
    <s v="Chennai Super Kings"/>
    <x v="1"/>
    <x v="1"/>
    <x v="1"/>
    <s v="runs"/>
    <x v="13"/>
  </r>
  <r>
    <s v="Delhi"/>
    <x v="2"/>
    <x v="2"/>
    <d v="2010-03-17T00:00:00"/>
    <s v="Delhi Daredevils"/>
    <s v="Mumbai Indians"/>
    <x v="7"/>
    <x v="0"/>
    <x v="7"/>
    <s v="runs"/>
    <x v="40"/>
  </r>
  <r>
    <s v="Bangalore"/>
    <x v="0"/>
    <x v="2"/>
    <d v="2010-03-18T00:00:00"/>
    <s v="Royal Challengers Bangalore"/>
    <s v="Rajasthan Royals"/>
    <x v="0"/>
    <x v="0"/>
    <x v="3"/>
    <s v="wickets"/>
    <x v="55"/>
  </r>
  <r>
    <s v="Delhi"/>
    <x v="2"/>
    <x v="2"/>
    <d v="2010-03-19T00:00:00"/>
    <s v="Delhi Daredevils"/>
    <s v="Chennai Super Kings"/>
    <x v="7"/>
    <x v="1"/>
    <x v="1"/>
    <s v="wickets"/>
    <x v="7"/>
  </r>
  <r>
    <s v="Cuttack"/>
    <x v="19"/>
    <x v="2"/>
    <d v="2010-03-19T00:00:00"/>
    <s v="Deccan Chargers"/>
    <s v="Kings XI Punjab"/>
    <x v="5"/>
    <x v="0"/>
    <x v="6"/>
    <s v="runs"/>
    <x v="72"/>
  </r>
  <r>
    <s v="Ahmedabad"/>
    <x v="18"/>
    <x v="2"/>
    <d v="2010-03-20T00:00:00"/>
    <s v="Rajasthan Royals"/>
    <s v="Kolkata Knight Riders"/>
    <x v="2"/>
    <x v="1"/>
    <x v="4"/>
    <s v="runs"/>
    <x v="73"/>
  </r>
  <r>
    <s v="Mumbai"/>
    <x v="17"/>
    <x v="2"/>
    <d v="2010-03-20T00:00:00"/>
    <s v="Mumbai Indians"/>
    <s v="Royal Challengers Bangalore"/>
    <x v="3"/>
    <x v="1"/>
    <x v="3"/>
    <s v="wickets"/>
    <x v="55"/>
  </r>
  <r>
    <s v="Cuttack"/>
    <x v="19"/>
    <x v="2"/>
    <d v="2010-03-21T00:00:00"/>
    <s v="Deccan Chargers"/>
    <s v="Delhi Daredevils"/>
    <x v="4"/>
    <x v="1"/>
    <x v="6"/>
    <s v="runs"/>
    <x v="72"/>
  </r>
  <r>
    <s v="Chennai"/>
    <x v="7"/>
    <x v="2"/>
    <d v="2010-03-21T00:00:00"/>
    <s v="Chennai Super Kings"/>
    <s v="Kings XI Punjab"/>
    <x v="1"/>
    <x v="0"/>
    <x v="5"/>
    <s v="tie"/>
    <x v="74"/>
  </r>
  <r>
    <s v="Mumbai"/>
    <x v="17"/>
    <x v="2"/>
    <d v="2010-03-22T00:00:00"/>
    <s v="Mumbai Indians"/>
    <s v="Kolkata Knight Riders"/>
    <x v="6"/>
    <x v="1"/>
    <x v="7"/>
    <s v="wickets"/>
    <x v="40"/>
  </r>
  <r>
    <s v="Bangalore"/>
    <x v="0"/>
    <x v="2"/>
    <d v="2010-03-23T00:00:00"/>
    <s v="Royal Challengers Bangalore"/>
    <s v="Chennai Super Kings"/>
    <x v="1"/>
    <x v="0"/>
    <x v="3"/>
    <s v="runs"/>
    <x v="75"/>
  </r>
  <r>
    <s v="Chandigarh"/>
    <x v="1"/>
    <x v="2"/>
    <d v="2010-03-24T00:00:00"/>
    <s v="Kings XI Punjab"/>
    <s v="Rajasthan Royals"/>
    <x v="5"/>
    <x v="0"/>
    <x v="4"/>
    <s v="runs"/>
    <x v="76"/>
  </r>
  <r>
    <s v="Mumbai"/>
    <x v="17"/>
    <x v="2"/>
    <d v="2010-03-25T00:00:00"/>
    <s v="Mumbai Indians"/>
    <s v="Chennai Super Kings"/>
    <x v="3"/>
    <x v="0"/>
    <x v="7"/>
    <s v="wickets"/>
    <x v="40"/>
  </r>
  <r>
    <s v="Ahmedabad"/>
    <x v="18"/>
    <x v="2"/>
    <d v="2010-03-26T00:00:00"/>
    <s v="Rajasthan Royals"/>
    <s v="Deccan Chargers"/>
    <x v="4"/>
    <x v="1"/>
    <x v="4"/>
    <s v="wickets"/>
    <x v="8"/>
  </r>
  <r>
    <s v="Chandigarh"/>
    <x v="1"/>
    <x v="2"/>
    <d v="2010-03-27T00:00:00"/>
    <s v="Kings XI Punjab"/>
    <s v="Kolkata Knight Riders"/>
    <x v="6"/>
    <x v="1"/>
    <x v="0"/>
    <s v="runs"/>
    <x v="70"/>
  </r>
  <r>
    <s v="Bangalore"/>
    <x v="0"/>
    <x v="2"/>
    <d v="2010-03-25T00:00:00"/>
    <s v="Royal Challengers Bangalore"/>
    <s v="Delhi Daredevils"/>
    <x v="0"/>
    <x v="0"/>
    <x v="2"/>
    <s v="runs"/>
    <x v="77"/>
  </r>
  <r>
    <s v="Ahmedabad"/>
    <x v="18"/>
    <x v="2"/>
    <d v="2010-03-28T00:00:00"/>
    <s v="Rajasthan Royals"/>
    <s v="Chennai Super Kings"/>
    <x v="2"/>
    <x v="1"/>
    <x v="4"/>
    <s v="runs"/>
    <x v="78"/>
  </r>
  <r>
    <s v="Mumbai"/>
    <x v="8"/>
    <x v="2"/>
    <d v="2010-03-28T00:00:00"/>
    <s v="Deccan Chargers"/>
    <s v="Mumbai Indians"/>
    <x v="4"/>
    <x v="0"/>
    <x v="7"/>
    <s v="runs"/>
    <x v="62"/>
  </r>
  <r>
    <s v="Delhi"/>
    <x v="2"/>
    <x v="2"/>
    <d v="2010-03-29T00:00:00"/>
    <s v="Delhi Daredevils"/>
    <s v="Kolkata Knight Riders"/>
    <x v="7"/>
    <x v="1"/>
    <x v="2"/>
    <s v="runs"/>
    <x v="79"/>
  </r>
  <r>
    <s v="Mumbai"/>
    <x v="17"/>
    <x v="2"/>
    <d v="2010-03-30T00:00:00"/>
    <s v="Mumbai Indians"/>
    <s v="Kings XI Punjab"/>
    <x v="3"/>
    <x v="0"/>
    <x v="7"/>
    <s v="wickets"/>
    <x v="80"/>
  </r>
  <r>
    <s v="Chennai"/>
    <x v="7"/>
    <x v="2"/>
    <d v="2010-03-31T00:00:00"/>
    <s v="Chennai Super Kings"/>
    <s v="Royal Challengers Bangalore"/>
    <x v="0"/>
    <x v="1"/>
    <x v="1"/>
    <s v="wickets"/>
    <x v="81"/>
  </r>
  <r>
    <s v="Delhi"/>
    <x v="2"/>
    <x v="2"/>
    <d v="2010-03-31T00:00:00"/>
    <s v="Delhi Daredevils"/>
    <s v="Rajasthan Royals"/>
    <x v="7"/>
    <x v="1"/>
    <x v="2"/>
    <s v="runs"/>
    <x v="35"/>
  </r>
  <r>
    <s v="Kolkata"/>
    <x v="4"/>
    <x v="2"/>
    <d v="2010-04-01T00:00:00"/>
    <s v="Kolkata Knight Riders"/>
    <s v="Deccan Chargers"/>
    <x v="6"/>
    <x v="1"/>
    <x v="0"/>
    <s v="runs"/>
    <x v="24"/>
  </r>
  <r>
    <s v="Chandigarh"/>
    <x v="1"/>
    <x v="2"/>
    <d v="2010-04-02T00:00:00"/>
    <s v="Kings XI Punjab"/>
    <s v="Royal Challengers Bangalore"/>
    <x v="5"/>
    <x v="1"/>
    <x v="3"/>
    <s v="wickets"/>
    <x v="82"/>
  </r>
  <r>
    <s v="Chennai"/>
    <x v="7"/>
    <x v="2"/>
    <d v="2010-04-03T00:00:00"/>
    <s v="Chennai Super Kings"/>
    <s v="Rajasthan Royals"/>
    <x v="1"/>
    <x v="1"/>
    <x v="1"/>
    <s v="runs"/>
    <x v="81"/>
  </r>
  <r>
    <s v="Mumbai"/>
    <x v="17"/>
    <x v="2"/>
    <d v="2010-04-03T00:00:00"/>
    <s v="Mumbai Indians"/>
    <s v="Deccan Chargers"/>
    <x v="3"/>
    <x v="1"/>
    <x v="7"/>
    <s v="runs"/>
    <x v="83"/>
  </r>
  <r>
    <s v="Kolkata"/>
    <x v="4"/>
    <x v="2"/>
    <d v="2010-04-04T00:00:00"/>
    <s v="Kolkata Knight Riders"/>
    <s v="Kings XI Punjab"/>
    <x v="6"/>
    <x v="1"/>
    <x v="5"/>
    <s v="wickets"/>
    <x v="29"/>
  </r>
  <r>
    <s v="Delhi"/>
    <x v="2"/>
    <x v="2"/>
    <d v="2010-04-04T00:00:00"/>
    <s v="Delhi Daredevils"/>
    <s v="Royal Challengers Bangalore"/>
    <x v="7"/>
    <x v="1"/>
    <x v="2"/>
    <s v="runs"/>
    <x v="84"/>
  </r>
  <r>
    <s v="Nagpur"/>
    <x v="20"/>
    <x v="2"/>
    <d v="2010-04-05T00:00:00"/>
    <s v="Deccan Chargers"/>
    <s v="Rajasthan Royals"/>
    <x v="2"/>
    <x v="1"/>
    <x v="4"/>
    <s v="runs"/>
    <x v="64"/>
  </r>
  <r>
    <s v="Chennai"/>
    <x v="7"/>
    <x v="2"/>
    <d v="2010-04-06T00:00:00"/>
    <s v="Chennai Super Kings"/>
    <s v="Mumbai Indians"/>
    <x v="1"/>
    <x v="1"/>
    <x v="1"/>
    <s v="runs"/>
    <x v="39"/>
  </r>
  <r>
    <s v="Jaipur"/>
    <x v="5"/>
    <x v="2"/>
    <d v="2010-04-07T00:00:00"/>
    <s v="Rajasthan Royals"/>
    <s v="Kings XI Punjab"/>
    <x v="5"/>
    <x v="1"/>
    <x v="4"/>
    <s v="wickets"/>
    <x v="85"/>
  </r>
  <r>
    <s v="Kolkata"/>
    <x v="4"/>
    <x v="2"/>
    <d v="2010-04-07T00:00:00"/>
    <s v="Kolkata Knight Riders"/>
    <s v="Delhi Daredevils"/>
    <x v="6"/>
    <x v="1"/>
    <x v="0"/>
    <s v="runs"/>
    <x v="24"/>
  </r>
  <r>
    <s v="Bangalore"/>
    <x v="0"/>
    <x v="2"/>
    <d v="2010-04-08T00:00:00"/>
    <s v="Royal Challengers Bangalore"/>
    <s v="Deccan Chargers"/>
    <x v="4"/>
    <x v="0"/>
    <x v="6"/>
    <s v="wickets"/>
    <x v="86"/>
  </r>
  <r>
    <s v="Chandigarh"/>
    <x v="1"/>
    <x v="2"/>
    <d v="2010-04-09T00:00:00"/>
    <s v="Kings XI Punjab"/>
    <s v="Mumbai Indians"/>
    <x v="3"/>
    <x v="1"/>
    <x v="5"/>
    <s v="wickets"/>
    <x v="9"/>
  </r>
  <r>
    <s v="Nagpur"/>
    <x v="20"/>
    <x v="2"/>
    <d v="2010-04-10T00:00:00"/>
    <s v="Deccan Chargers"/>
    <s v="Chennai Super Kings"/>
    <x v="1"/>
    <x v="1"/>
    <x v="6"/>
    <s v="wickets"/>
    <x v="87"/>
  </r>
  <r>
    <s v="Bangalore"/>
    <x v="0"/>
    <x v="2"/>
    <d v="2010-04-10T00:00:00"/>
    <s v="Royal Challengers Bangalore"/>
    <s v="Kolkata Knight Riders"/>
    <x v="0"/>
    <x v="0"/>
    <x v="3"/>
    <s v="wickets"/>
    <x v="18"/>
  </r>
  <r>
    <s v="Delhi"/>
    <x v="2"/>
    <x v="2"/>
    <d v="2010-04-11T00:00:00"/>
    <s v="Delhi Daredevils"/>
    <s v="Kings XI Punjab"/>
    <x v="7"/>
    <x v="1"/>
    <x v="5"/>
    <s v="wickets"/>
    <x v="88"/>
  </r>
  <r>
    <s v="Jaipur"/>
    <x v="5"/>
    <x v="2"/>
    <d v="2010-04-11T00:00:00"/>
    <s v="Rajasthan Royals"/>
    <s v="Mumbai Indians"/>
    <x v="2"/>
    <x v="0"/>
    <x v="7"/>
    <s v="runs"/>
    <x v="40"/>
  </r>
  <r>
    <s v="Nagpur"/>
    <x v="20"/>
    <x v="2"/>
    <d v="2010-04-12T00:00:00"/>
    <s v="Deccan Chargers"/>
    <s v="Royal Challengers Bangalore"/>
    <x v="0"/>
    <x v="0"/>
    <x v="6"/>
    <s v="runs"/>
    <x v="89"/>
  </r>
  <r>
    <s v="Mumbai"/>
    <x v="17"/>
    <x v="2"/>
    <d v="2010-04-13T00:00:00"/>
    <s v="Mumbai Indians"/>
    <s v="Delhi Daredevils"/>
    <x v="3"/>
    <x v="1"/>
    <x v="7"/>
    <s v="runs"/>
    <x v="90"/>
  </r>
  <r>
    <s v="Chennai"/>
    <x v="7"/>
    <x v="2"/>
    <d v="2010-04-13T00:00:00"/>
    <s v="Chennai Super Kings"/>
    <s v="Kolkata Knight Riders"/>
    <x v="6"/>
    <x v="1"/>
    <x v="1"/>
    <s v="wickets"/>
    <x v="91"/>
  </r>
  <r>
    <s v="Jaipur"/>
    <x v="5"/>
    <x v="2"/>
    <d v="2010-04-14T00:00:00"/>
    <s v="Rajasthan Royals"/>
    <s v="Royal Challengers Bangalore"/>
    <x v="2"/>
    <x v="1"/>
    <x v="3"/>
    <s v="wickets"/>
    <x v="82"/>
  </r>
  <r>
    <s v="Chennai"/>
    <x v="7"/>
    <x v="2"/>
    <d v="2010-04-15T00:00:00"/>
    <s v="Chennai Super Kings"/>
    <s v="Delhi Daredevils"/>
    <x v="1"/>
    <x v="1"/>
    <x v="2"/>
    <s v="wickets"/>
    <x v="56"/>
  </r>
  <r>
    <s v="Dharamsala"/>
    <x v="21"/>
    <x v="2"/>
    <d v="2010-04-16T00:00:00"/>
    <s v="Kings XI Punjab"/>
    <s v="Deccan Chargers"/>
    <x v="4"/>
    <x v="0"/>
    <x v="6"/>
    <s v="wickets"/>
    <x v="57"/>
  </r>
  <r>
    <s v="Bangalore"/>
    <x v="0"/>
    <x v="2"/>
    <d v="2010-04-17T00:00:00"/>
    <s v="Royal Challengers Bangalore"/>
    <s v="Mumbai Indians"/>
    <x v="0"/>
    <x v="0"/>
    <x v="7"/>
    <s v="runs"/>
    <x v="92"/>
  </r>
  <r>
    <s v="Kolkata"/>
    <x v="4"/>
    <x v="2"/>
    <d v="2010-04-17T00:00:00"/>
    <s v="Kolkata Knight Riders"/>
    <s v="Rajasthan Royals"/>
    <x v="2"/>
    <x v="1"/>
    <x v="0"/>
    <s v="wickets"/>
    <x v="93"/>
  </r>
  <r>
    <s v="Dharamsala"/>
    <x v="21"/>
    <x v="2"/>
    <d v="2010-04-18T00:00:00"/>
    <s v="Kings XI Punjab"/>
    <s v="Chennai Super Kings"/>
    <x v="1"/>
    <x v="0"/>
    <x v="1"/>
    <s v="wickets"/>
    <x v="13"/>
  </r>
  <r>
    <s v="Delhi"/>
    <x v="2"/>
    <x v="2"/>
    <d v="2010-04-18T00:00:00"/>
    <s v="Delhi Daredevils"/>
    <s v="Deccan Chargers"/>
    <x v="4"/>
    <x v="1"/>
    <x v="6"/>
    <s v="runs"/>
    <x v="72"/>
  </r>
  <r>
    <s v="Kolkata"/>
    <x v="4"/>
    <x v="2"/>
    <d v="2010-04-19T00:00:00"/>
    <s v="Kolkata Knight Riders"/>
    <s v="Mumbai Indians"/>
    <x v="3"/>
    <x v="1"/>
    <x v="0"/>
    <s v="wickets"/>
    <x v="94"/>
  </r>
  <r>
    <s v="Mumbai"/>
    <x v="8"/>
    <x v="2"/>
    <d v="2010-04-21T00:00:00"/>
    <s v="Royal Challengers Bangalore"/>
    <s v="Mumbai Indians"/>
    <x v="3"/>
    <x v="1"/>
    <x v="7"/>
    <s v="runs"/>
    <x v="90"/>
  </r>
  <r>
    <s v="Mumbai"/>
    <x v="8"/>
    <x v="2"/>
    <d v="2010-04-22T00:00:00"/>
    <s v="Chennai Super Kings"/>
    <s v="Deccan Chargers"/>
    <x v="1"/>
    <x v="1"/>
    <x v="1"/>
    <s v="runs"/>
    <x v="95"/>
  </r>
  <r>
    <s v="Mumbai"/>
    <x v="8"/>
    <x v="2"/>
    <d v="2010-04-24T00:00:00"/>
    <s v="Royal Challengers Bangalore"/>
    <s v="Deccan Chargers"/>
    <x v="4"/>
    <x v="1"/>
    <x v="3"/>
    <s v="wickets"/>
    <x v="34"/>
  </r>
  <r>
    <s v="Mumbai"/>
    <x v="8"/>
    <x v="2"/>
    <d v="2010-04-25T00:00:00"/>
    <s v="Chennai Super Kings"/>
    <s v="Mumbai Indians"/>
    <x v="1"/>
    <x v="1"/>
    <x v="1"/>
    <s v="runs"/>
    <x v="39"/>
  </r>
  <r>
    <s v="Chennai"/>
    <x v="7"/>
    <x v="3"/>
    <d v="2011-04-08T00:00:00"/>
    <s v="Chennai Super Kings"/>
    <s v="Kolkata Knight Riders"/>
    <x v="1"/>
    <x v="1"/>
    <x v="1"/>
    <s v="runs"/>
    <x v="96"/>
  </r>
  <r>
    <s v="Hyderabad"/>
    <x v="6"/>
    <x v="3"/>
    <d v="2011-04-09T00:00:00"/>
    <s v="Deccan Chargers"/>
    <s v="Rajasthan Royals"/>
    <x v="2"/>
    <x v="0"/>
    <x v="4"/>
    <s v="wickets"/>
    <x v="97"/>
  </r>
  <r>
    <s v="Kochi"/>
    <x v="22"/>
    <x v="3"/>
    <d v="2011-04-09T00:00:00"/>
    <s v="Kochi Tuskers Kerala"/>
    <s v="Royal Challengers Bangalore"/>
    <x v="8"/>
    <x v="1"/>
    <x v="3"/>
    <s v="wickets"/>
    <x v="46"/>
  </r>
  <r>
    <s v="Delhi"/>
    <x v="2"/>
    <x v="3"/>
    <d v="2011-04-10T00:00:00"/>
    <s v="Delhi Daredevils"/>
    <s v="Mumbai Indians"/>
    <x v="7"/>
    <x v="1"/>
    <x v="7"/>
    <s v="wickets"/>
    <x v="80"/>
  </r>
  <r>
    <s v="Mumbai"/>
    <x v="8"/>
    <x v="3"/>
    <d v="2011-04-10T00:00:00"/>
    <s v="Pune Warriors"/>
    <s v="Kings XI Punjab"/>
    <x v="5"/>
    <x v="1"/>
    <x v="8"/>
    <s v="wickets"/>
    <x v="98"/>
  </r>
  <r>
    <s v="Kolkata"/>
    <x v="4"/>
    <x v="3"/>
    <d v="2011-04-11T00:00:00"/>
    <s v="Kolkata Knight Riders"/>
    <s v="Deccan Chargers"/>
    <x v="6"/>
    <x v="1"/>
    <x v="0"/>
    <s v="runs"/>
    <x v="55"/>
  </r>
  <r>
    <s v="Jaipur"/>
    <x v="5"/>
    <x v="3"/>
    <d v="2011-04-12T00:00:00"/>
    <s v="Rajasthan Royals"/>
    <s v="Delhi Daredevils"/>
    <x v="7"/>
    <x v="1"/>
    <x v="4"/>
    <s v="wickets"/>
    <x v="64"/>
  </r>
  <r>
    <s v="Bangalore"/>
    <x v="0"/>
    <x v="3"/>
    <d v="2011-04-12T00:00:00"/>
    <s v="Royal Challengers Bangalore"/>
    <s v="Mumbai Indians"/>
    <x v="3"/>
    <x v="0"/>
    <x v="7"/>
    <s v="wickets"/>
    <x v="40"/>
  </r>
  <r>
    <s v="Chandigarh"/>
    <x v="1"/>
    <x v="3"/>
    <d v="2011-04-13T00:00:00"/>
    <s v="Kings XI Punjab"/>
    <s v="Chennai Super Kings"/>
    <x v="5"/>
    <x v="0"/>
    <x v="5"/>
    <s v="wickets"/>
    <x v="99"/>
  </r>
  <r>
    <s v="Mumbai"/>
    <x v="8"/>
    <x v="3"/>
    <d v="2011-04-13T00:00:00"/>
    <s v="Pune Warriors"/>
    <s v="Kochi Tuskers Kerala"/>
    <x v="8"/>
    <x v="1"/>
    <x v="8"/>
    <s v="wickets"/>
    <x v="100"/>
  </r>
  <r>
    <s v="Hyderabad"/>
    <x v="6"/>
    <x v="3"/>
    <d v="2011-04-14T00:00:00"/>
    <s v="Deccan Chargers"/>
    <s v="Royal Challengers Bangalore"/>
    <x v="0"/>
    <x v="0"/>
    <x v="6"/>
    <s v="runs"/>
    <x v="101"/>
  </r>
  <r>
    <s v="Jaipur"/>
    <x v="5"/>
    <x v="3"/>
    <d v="2011-04-15T00:00:00"/>
    <s v="Rajasthan Royals"/>
    <s v="Kolkata Knight Riders"/>
    <x v="6"/>
    <x v="0"/>
    <x v="0"/>
    <s v="wickets"/>
    <x v="56"/>
  </r>
  <r>
    <s v="Mumbai"/>
    <x v="3"/>
    <x v="3"/>
    <d v="2011-04-15T00:00:00"/>
    <s v="Mumbai Indians"/>
    <s v="Kochi Tuskers Kerala"/>
    <x v="8"/>
    <x v="0"/>
    <x v="9"/>
    <s v="wickets"/>
    <x v="0"/>
  </r>
  <r>
    <s v="Chennai"/>
    <x v="7"/>
    <x v="3"/>
    <d v="2011-04-16T00:00:00"/>
    <s v="Chennai Super Kings"/>
    <s v="Royal Challengers Bangalore"/>
    <x v="1"/>
    <x v="1"/>
    <x v="1"/>
    <s v="runs"/>
    <x v="1"/>
  </r>
  <r>
    <s v="Hyderabad"/>
    <x v="6"/>
    <x v="3"/>
    <d v="2011-04-16T00:00:00"/>
    <s v="Deccan Chargers"/>
    <s v="Kings XI Punjab"/>
    <x v="5"/>
    <x v="0"/>
    <x v="5"/>
    <s v="wickets"/>
    <x v="99"/>
  </r>
  <r>
    <s v="Mumbai"/>
    <x v="8"/>
    <x v="3"/>
    <d v="2011-04-17T00:00:00"/>
    <s v="Pune Warriors"/>
    <s v="Delhi Daredevils"/>
    <x v="7"/>
    <x v="0"/>
    <x v="2"/>
    <s v="wickets"/>
    <x v="53"/>
  </r>
  <r>
    <s v="Kolkata"/>
    <x v="4"/>
    <x v="3"/>
    <d v="2011-04-17T00:00:00"/>
    <s v="Kolkata Knight Riders"/>
    <s v="Rajasthan Royals"/>
    <x v="6"/>
    <x v="0"/>
    <x v="0"/>
    <s v="wickets"/>
    <x v="26"/>
  </r>
  <r>
    <s v="Kochi"/>
    <x v="22"/>
    <x v="3"/>
    <d v="2011-04-18T00:00:00"/>
    <s v="Kochi Tuskers Kerala"/>
    <s v="Chennai Super Kings"/>
    <x v="8"/>
    <x v="0"/>
    <x v="9"/>
    <s v="wickets"/>
    <x v="0"/>
  </r>
  <r>
    <s v="Delhi"/>
    <x v="2"/>
    <x v="3"/>
    <d v="2011-04-19T00:00:00"/>
    <s v="Delhi Daredevils"/>
    <s v="Deccan Chargers"/>
    <x v="4"/>
    <x v="1"/>
    <x v="6"/>
    <s v="runs"/>
    <x v="102"/>
  </r>
  <r>
    <s v="Mumbai"/>
    <x v="3"/>
    <x v="3"/>
    <d v="2011-04-20T00:00:00"/>
    <s v="Mumbai Indians"/>
    <s v="Pune Warriors"/>
    <x v="9"/>
    <x v="1"/>
    <x v="7"/>
    <s v="wickets"/>
    <x v="103"/>
  </r>
  <r>
    <s v="Kolkata"/>
    <x v="4"/>
    <x v="3"/>
    <d v="2011-04-20T00:00:00"/>
    <s v="Kolkata Knight Riders"/>
    <s v="Kochi Tuskers Kerala"/>
    <x v="6"/>
    <x v="0"/>
    <x v="9"/>
    <s v="runs"/>
    <x v="29"/>
  </r>
  <r>
    <s v="Chandigarh"/>
    <x v="1"/>
    <x v="3"/>
    <d v="2011-04-21T00:00:00"/>
    <s v="Kings XI Punjab"/>
    <s v="Rajasthan Royals"/>
    <x v="2"/>
    <x v="0"/>
    <x v="5"/>
    <s v="runs"/>
    <x v="16"/>
  </r>
  <r>
    <s v="Mumbai"/>
    <x v="3"/>
    <x v="3"/>
    <d v="2011-04-22T00:00:00"/>
    <s v="Mumbai Indians"/>
    <s v="Chennai Super Kings"/>
    <x v="1"/>
    <x v="0"/>
    <x v="7"/>
    <s v="runs"/>
    <x v="62"/>
  </r>
  <r>
    <s v="Kolkata"/>
    <x v="4"/>
    <x v="3"/>
    <d v="2011-04-22T00:00:00"/>
    <s v="Kolkata Knight Riders"/>
    <s v="Royal Challengers Bangalore"/>
    <x v="0"/>
    <x v="0"/>
    <x v="3"/>
    <s v="wickets"/>
    <x v="45"/>
  </r>
  <r>
    <s v="Delhi"/>
    <x v="2"/>
    <x v="3"/>
    <d v="2011-04-23T00:00:00"/>
    <s v="Delhi Daredevils"/>
    <s v="Kings XI Punjab"/>
    <x v="5"/>
    <x v="0"/>
    <x v="2"/>
    <s v="runs"/>
    <x v="79"/>
  </r>
  <r>
    <s v="Hyderabad"/>
    <x v="6"/>
    <x v="3"/>
    <d v="2011-04-24T00:00:00"/>
    <s v="Deccan Chargers"/>
    <s v="Mumbai Indians"/>
    <x v="4"/>
    <x v="0"/>
    <x v="7"/>
    <s v="runs"/>
    <x v="80"/>
  </r>
  <r>
    <s v="Jaipur"/>
    <x v="5"/>
    <x v="3"/>
    <d v="2011-04-24T00:00:00"/>
    <s v="Rajasthan Royals"/>
    <s v="Kochi Tuskers Kerala"/>
    <x v="2"/>
    <x v="0"/>
    <x v="4"/>
    <s v="wickets"/>
    <x v="64"/>
  </r>
  <r>
    <s v="Chennai"/>
    <x v="7"/>
    <x v="3"/>
    <d v="2011-04-25T00:00:00"/>
    <s v="Chennai Super Kings"/>
    <s v="Pune Warriors"/>
    <x v="9"/>
    <x v="0"/>
    <x v="1"/>
    <s v="runs"/>
    <x v="1"/>
  </r>
  <r>
    <s v="Delhi"/>
    <x v="2"/>
    <x v="3"/>
    <d v="2011-04-26T00:00:00"/>
    <s v="Delhi Daredevils"/>
    <s v="Royal Challengers Bangalore"/>
    <x v="0"/>
    <x v="0"/>
    <x v="3"/>
    <s v="wickets"/>
    <x v="104"/>
  </r>
  <r>
    <s v="Mumbai"/>
    <x v="8"/>
    <x v="3"/>
    <d v="2011-04-27T00:00:00"/>
    <s v="Pune Warriors"/>
    <s v="Chennai Super Kings"/>
    <x v="9"/>
    <x v="1"/>
    <x v="1"/>
    <s v="wickets"/>
    <x v="95"/>
  </r>
  <r>
    <s v="Kochi"/>
    <x v="22"/>
    <x v="3"/>
    <d v="2011-04-27T00:00:00"/>
    <s v="Kochi Tuskers Kerala"/>
    <s v="Deccan Chargers"/>
    <x v="8"/>
    <x v="0"/>
    <x v="6"/>
    <s v="runs"/>
    <x v="105"/>
  </r>
  <r>
    <s v="Delhi"/>
    <x v="2"/>
    <x v="3"/>
    <d v="2011-04-28T00:00:00"/>
    <s v="Delhi Daredevils"/>
    <s v="Kolkata Knight Riders"/>
    <x v="7"/>
    <x v="0"/>
    <x v="0"/>
    <s v="runs"/>
    <x v="70"/>
  </r>
  <r>
    <s v="Jaipur"/>
    <x v="5"/>
    <x v="3"/>
    <d v="2011-04-29T00:00:00"/>
    <s v="Rajasthan Royals"/>
    <s v="Mumbai Indians"/>
    <x v="2"/>
    <x v="0"/>
    <x v="4"/>
    <s v="wickets"/>
    <x v="106"/>
  </r>
  <r>
    <s v="Bangalore"/>
    <x v="0"/>
    <x v="3"/>
    <d v="2011-04-29T00:00:00"/>
    <s v="Royal Challengers Bangalore"/>
    <s v="Pune Warriors"/>
    <x v="9"/>
    <x v="0"/>
    <x v="3"/>
    <s v="runs"/>
    <x v="104"/>
  </r>
  <r>
    <s v="Kochi"/>
    <x v="22"/>
    <x v="3"/>
    <d v="2011-04-30T00:00:00"/>
    <s v="Kochi Tuskers Kerala"/>
    <s v="Delhi Daredevils"/>
    <x v="7"/>
    <x v="1"/>
    <x v="2"/>
    <s v="runs"/>
    <x v="6"/>
  </r>
  <r>
    <s v="Kolkata"/>
    <x v="4"/>
    <x v="3"/>
    <d v="2011-04-30T00:00:00"/>
    <s v="Kolkata Knight Riders"/>
    <s v="Kings XI Punjab"/>
    <x v="6"/>
    <x v="0"/>
    <x v="0"/>
    <s v="wickets"/>
    <x v="107"/>
  </r>
  <r>
    <s v="Jaipur"/>
    <x v="5"/>
    <x v="3"/>
    <d v="2011-05-01T00:00:00"/>
    <s v="Rajasthan Royals"/>
    <s v="Pune Warriors"/>
    <x v="2"/>
    <x v="0"/>
    <x v="4"/>
    <s v="wickets"/>
    <x v="61"/>
  </r>
  <r>
    <s v="Chennai"/>
    <x v="7"/>
    <x v="3"/>
    <d v="2011-05-01T00:00:00"/>
    <s v="Chennai Super Kings"/>
    <s v="Deccan Chargers"/>
    <x v="1"/>
    <x v="1"/>
    <x v="1"/>
    <s v="runs"/>
    <x v="36"/>
  </r>
  <r>
    <s v="Mumbai"/>
    <x v="3"/>
    <x v="3"/>
    <d v="2011-05-02T00:00:00"/>
    <s v="Mumbai Indians"/>
    <s v="Kings XI Punjab"/>
    <x v="5"/>
    <x v="0"/>
    <x v="7"/>
    <s v="runs"/>
    <x v="90"/>
  </r>
  <r>
    <s v="Delhi"/>
    <x v="2"/>
    <x v="3"/>
    <d v="2011-05-02T00:00:00"/>
    <s v="Delhi Daredevils"/>
    <s v="Kochi Tuskers Kerala"/>
    <x v="8"/>
    <x v="0"/>
    <x v="9"/>
    <s v="wickets"/>
    <x v="108"/>
  </r>
  <r>
    <s v="Hyderabad"/>
    <x v="6"/>
    <x v="3"/>
    <d v="2011-05-03T00:00:00"/>
    <s v="Deccan Chargers"/>
    <s v="Kolkata Knight Riders"/>
    <x v="4"/>
    <x v="0"/>
    <x v="0"/>
    <s v="runs"/>
    <x v="8"/>
  </r>
  <r>
    <s v="Chennai"/>
    <x v="7"/>
    <x v="3"/>
    <d v="2011-05-04T00:00:00"/>
    <s v="Chennai Super Kings"/>
    <s v="Rajasthan Royals"/>
    <x v="2"/>
    <x v="1"/>
    <x v="1"/>
    <s v="wickets"/>
    <x v="1"/>
  </r>
  <r>
    <s v="Mumbai"/>
    <x v="8"/>
    <x v="3"/>
    <d v="2011-05-04T00:00:00"/>
    <s v="Pune Warriors"/>
    <s v="Mumbai Indians"/>
    <x v="9"/>
    <x v="0"/>
    <x v="7"/>
    <s v="runs"/>
    <x v="109"/>
  </r>
  <r>
    <s v="Kochi"/>
    <x v="22"/>
    <x v="3"/>
    <d v="2011-05-05T00:00:00"/>
    <s v="Kochi Tuskers Kerala"/>
    <s v="Kolkata Knight Riders"/>
    <x v="6"/>
    <x v="0"/>
    <x v="9"/>
    <s v="runs"/>
    <x v="66"/>
  </r>
  <r>
    <s v="Hyderabad"/>
    <x v="6"/>
    <x v="3"/>
    <d v="2011-05-05T00:00:00"/>
    <s v="Deccan Chargers"/>
    <s v="Delhi Daredevils"/>
    <x v="7"/>
    <x v="0"/>
    <x v="2"/>
    <s v="wickets"/>
    <x v="6"/>
  </r>
  <r>
    <s v="Bangalore"/>
    <x v="0"/>
    <x v="3"/>
    <d v="2011-05-06T00:00:00"/>
    <s v="Royal Challengers Bangalore"/>
    <s v="Kings XI Punjab"/>
    <x v="5"/>
    <x v="0"/>
    <x v="3"/>
    <s v="runs"/>
    <x v="45"/>
  </r>
  <r>
    <s v="Kolkata"/>
    <x v="4"/>
    <x v="3"/>
    <d v="2011-05-07T00:00:00"/>
    <s v="Kolkata Knight Riders"/>
    <s v="Chennai Super Kings"/>
    <x v="1"/>
    <x v="1"/>
    <x v="0"/>
    <s v="runs"/>
    <x v="107"/>
  </r>
  <r>
    <s v="Mumbai"/>
    <x v="3"/>
    <x v="3"/>
    <d v="2011-05-07T00:00:00"/>
    <s v="Mumbai Indians"/>
    <s v="Delhi Daredevils"/>
    <x v="7"/>
    <x v="0"/>
    <x v="7"/>
    <s v="runs"/>
    <x v="83"/>
  </r>
  <r>
    <s v="Bangalore"/>
    <x v="0"/>
    <x v="3"/>
    <d v="2011-05-08T00:00:00"/>
    <s v="Royal Challengers Bangalore"/>
    <s v="Kochi Tuskers Kerala"/>
    <x v="8"/>
    <x v="1"/>
    <x v="3"/>
    <s v="wickets"/>
    <x v="45"/>
  </r>
  <r>
    <s v="Chandigarh"/>
    <x v="1"/>
    <x v="3"/>
    <d v="2011-05-08T00:00:00"/>
    <s v="Kings XI Punjab"/>
    <s v="Pune Warriors"/>
    <x v="5"/>
    <x v="1"/>
    <x v="8"/>
    <s v="wickets"/>
    <x v="109"/>
  </r>
  <r>
    <s v="Jaipur"/>
    <x v="5"/>
    <x v="3"/>
    <d v="2011-05-09T00:00:00"/>
    <s v="Rajasthan Royals"/>
    <s v="Chennai Super Kings"/>
    <x v="2"/>
    <x v="0"/>
    <x v="1"/>
    <s v="runs"/>
    <x v="81"/>
  </r>
  <r>
    <s v="Hyderabad"/>
    <x v="6"/>
    <x v="3"/>
    <d v="2011-05-10T00:00:00"/>
    <s v="Deccan Chargers"/>
    <s v="Pune Warriors"/>
    <x v="4"/>
    <x v="1"/>
    <x v="8"/>
    <s v="wickets"/>
    <x v="110"/>
  </r>
  <r>
    <s v="Chandigarh"/>
    <x v="1"/>
    <x v="3"/>
    <d v="2011-05-10T00:00:00"/>
    <s v="Kings XI Punjab"/>
    <s v="Mumbai Indians"/>
    <x v="3"/>
    <x v="0"/>
    <x v="5"/>
    <s v="runs"/>
    <x v="111"/>
  </r>
  <r>
    <s v="Jaipur"/>
    <x v="5"/>
    <x v="3"/>
    <d v="2011-05-11T00:00:00"/>
    <s v="Rajasthan Royals"/>
    <s v="Royal Challengers Bangalore"/>
    <x v="0"/>
    <x v="0"/>
    <x v="3"/>
    <s v="wickets"/>
    <x v="112"/>
  </r>
  <r>
    <s v="Chennai"/>
    <x v="7"/>
    <x v="3"/>
    <d v="2011-05-12T00:00:00"/>
    <s v="Chennai Super Kings"/>
    <s v="Delhi Daredevils"/>
    <x v="1"/>
    <x v="1"/>
    <x v="1"/>
    <s v="runs"/>
    <x v="13"/>
  </r>
  <r>
    <s v="Indore"/>
    <x v="23"/>
    <x v="3"/>
    <d v="2011-05-13T00:00:00"/>
    <s v="Kochi Tuskers Kerala"/>
    <s v="Kings XI Punjab"/>
    <x v="5"/>
    <x v="0"/>
    <x v="5"/>
    <s v="wickets"/>
    <x v="35"/>
  </r>
  <r>
    <s v="Bangalore"/>
    <x v="0"/>
    <x v="3"/>
    <d v="2011-05-14T00:00:00"/>
    <s v="Royal Challengers Bangalore"/>
    <s v="Kolkata Knight Riders"/>
    <x v="0"/>
    <x v="0"/>
    <x v="3"/>
    <s v="wickets"/>
    <x v="45"/>
  </r>
  <r>
    <s v="Mumbai"/>
    <x v="3"/>
    <x v="3"/>
    <d v="2011-05-14T00:00:00"/>
    <s v="Mumbai Indians"/>
    <s v="Deccan Chargers"/>
    <x v="4"/>
    <x v="1"/>
    <x v="6"/>
    <s v="runs"/>
    <x v="28"/>
  </r>
  <r>
    <s v="Dharamsala"/>
    <x v="21"/>
    <x v="3"/>
    <d v="2011-05-15T00:00:00"/>
    <s v="Kings XI Punjab"/>
    <s v="Delhi Daredevils"/>
    <x v="7"/>
    <x v="0"/>
    <x v="5"/>
    <s v="runs"/>
    <x v="88"/>
  </r>
  <r>
    <s v="Indore"/>
    <x v="23"/>
    <x v="3"/>
    <d v="2011-05-15T00:00:00"/>
    <s v="Kochi Tuskers Kerala"/>
    <s v="Rajasthan Royals"/>
    <x v="8"/>
    <x v="0"/>
    <x v="9"/>
    <s v="wickets"/>
    <x v="66"/>
  </r>
  <r>
    <s v="Mumbai"/>
    <x v="8"/>
    <x v="3"/>
    <d v="2011-05-16T00:00:00"/>
    <s v="Pune Warriors"/>
    <s v="Deccan Chargers"/>
    <x v="4"/>
    <x v="0"/>
    <x v="6"/>
    <s v="wickets"/>
    <x v="28"/>
  </r>
  <r>
    <s v="Dharamsala"/>
    <x v="21"/>
    <x v="3"/>
    <d v="2011-05-17T00:00:00"/>
    <s v="Kings XI Punjab"/>
    <s v="Royal Challengers Bangalore"/>
    <x v="5"/>
    <x v="1"/>
    <x v="5"/>
    <s v="runs"/>
    <x v="11"/>
  </r>
  <r>
    <s v="Chennai"/>
    <x v="7"/>
    <x v="3"/>
    <d v="2011-05-18T00:00:00"/>
    <s v="Chennai Super Kings"/>
    <s v="Kochi Tuskers Kerala"/>
    <x v="1"/>
    <x v="1"/>
    <x v="1"/>
    <s v="runs"/>
    <x v="113"/>
  </r>
  <r>
    <s v="Mumbai"/>
    <x v="8"/>
    <x v="3"/>
    <d v="2011-05-19T00:00:00"/>
    <s v="Pune Warriors"/>
    <s v="Kolkata Knight Riders"/>
    <x v="6"/>
    <x v="0"/>
    <x v="0"/>
    <s v="wickets"/>
    <x v="8"/>
  </r>
  <r>
    <s v="Mumbai"/>
    <x v="3"/>
    <x v="3"/>
    <d v="2011-05-20T00:00:00"/>
    <s v="Mumbai Indians"/>
    <s v="Rajasthan Royals"/>
    <x v="3"/>
    <x v="1"/>
    <x v="4"/>
    <s v="wickets"/>
    <x v="5"/>
  </r>
  <r>
    <s v="Dharamsala"/>
    <x v="21"/>
    <x v="3"/>
    <d v="2011-05-21T00:00:00"/>
    <s v="Kings XI Punjab"/>
    <s v="Deccan Chargers"/>
    <x v="5"/>
    <x v="0"/>
    <x v="6"/>
    <s v="runs"/>
    <x v="114"/>
  </r>
  <r>
    <s v="Delhi"/>
    <x v="2"/>
    <x v="3"/>
    <d v="2011-05-21T00:00:00"/>
    <s v="Delhi Daredevils"/>
    <s v="Pune Warriors"/>
    <x v="7"/>
    <x v="1"/>
    <x v="10"/>
    <s v="NA"/>
    <x v="115"/>
  </r>
  <r>
    <s v="Bangalore"/>
    <x v="0"/>
    <x v="3"/>
    <d v="2011-05-22T00:00:00"/>
    <s v="Royal Challengers Bangalore"/>
    <s v="Chennai Super Kings"/>
    <x v="0"/>
    <x v="0"/>
    <x v="3"/>
    <s v="wickets"/>
    <x v="45"/>
  </r>
  <r>
    <s v="Kolkata"/>
    <x v="4"/>
    <x v="3"/>
    <d v="2011-05-22T00:00:00"/>
    <s v="Kolkata Knight Riders"/>
    <s v="Mumbai Indians"/>
    <x v="3"/>
    <x v="0"/>
    <x v="7"/>
    <s v="wickets"/>
    <x v="116"/>
  </r>
  <r>
    <s v="Mumbai"/>
    <x v="3"/>
    <x v="3"/>
    <d v="2011-05-24T00:00:00"/>
    <s v="Royal Challengers Bangalore"/>
    <s v="Chennai Super Kings"/>
    <x v="1"/>
    <x v="0"/>
    <x v="1"/>
    <s v="wickets"/>
    <x v="39"/>
  </r>
  <r>
    <s v="Mumbai"/>
    <x v="3"/>
    <x v="3"/>
    <d v="2011-05-25T00:00:00"/>
    <s v="Mumbai Indians"/>
    <s v="Kolkata Knight Riders"/>
    <x v="3"/>
    <x v="0"/>
    <x v="7"/>
    <s v="wickets"/>
    <x v="103"/>
  </r>
  <r>
    <s v="Chennai"/>
    <x v="7"/>
    <x v="3"/>
    <d v="2011-05-27T00:00:00"/>
    <s v="Royal Challengers Bangalore"/>
    <s v="Mumbai Indians"/>
    <x v="3"/>
    <x v="0"/>
    <x v="3"/>
    <s v="runs"/>
    <x v="45"/>
  </r>
  <r>
    <s v="Chennai"/>
    <x v="7"/>
    <x v="3"/>
    <d v="2011-05-28T00:00:00"/>
    <s v="Chennai Super Kings"/>
    <s v="Royal Challengers Bangalore"/>
    <x v="1"/>
    <x v="1"/>
    <x v="1"/>
    <s v="runs"/>
    <x v="81"/>
  </r>
  <r>
    <s v="Chennai"/>
    <x v="7"/>
    <x v="4"/>
    <d v="2012-04-04T00:00:00"/>
    <s v="Chennai Super Kings"/>
    <s v="Mumbai Indians"/>
    <x v="3"/>
    <x v="0"/>
    <x v="7"/>
    <s v="wickets"/>
    <x v="117"/>
  </r>
  <r>
    <s v="Kolkata"/>
    <x v="4"/>
    <x v="4"/>
    <d v="2012-04-05T00:00:00"/>
    <s v="Kolkata Knight Riders"/>
    <s v="Delhi Daredevils"/>
    <x v="7"/>
    <x v="0"/>
    <x v="2"/>
    <s v="wickets"/>
    <x v="19"/>
  </r>
  <r>
    <s v="Mumbai"/>
    <x v="3"/>
    <x v="4"/>
    <d v="2012-04-06T00:00:00"/>
    <s v="Mumbai Indians"/>
    <s v="Pune Warriors"/>
    <x v="3"/>
    <x v="0"/>
    <x v="8"/>
    <s v="runs"/>
    <x v="118"/>
  </r>
  <r>
    <s v="Jaipur"/>
    <x v="5"/>
    <x v="4"/>
    <d v="2012-04-06T00:00:00"/>
    <s v="Rajasthan Royals"/>
    <s v="Kings XI Punjab"/>
    <x v="5"/>
    <x v="0"/>
    <x v="4"/>
    <s v="runs"/>
    <x v="119"/>
  </r>
  <r>
    <s v="Bangalore"/>
    <x v="0"/>
    <x v="4"/>
    <d v="2012-04-07T00:00:00"/>
    <s v="Royal Challengers Bangalore"/>
    <s v="Delhi Daredevils"/>
    <x v="7"/>
    <x v="0"/>
    <x v="3"/>
    <s v="runs"/>
    <x v="46"/>
  </r>
  <r>
    <s v="Visakhapatnam"/>
    <x v="24"/>
    <x v="4"/>
    <d v="2012-04-07T00:00:00"/>
    <s v="Deccan Chargers"/>
    <s v="Chennai Super Kings"/>
    <x v="4"/>
    <x v="0"/>
    <x v="1"/>
    <s v="runs"/>
    <x v="120"/>
  </r>
  <r>
    <s v="Jaipur"/>
    <x v="5"/>
    <x v="4"/>
    <d v="2012-04-08T00:00:00"/>
    <s v="Rajasthan Royals"/>
    <s v="Kolkata Knight Riders"/>
    <x v="6"/>
    <x v="0"/>
    <x v="4"/>
    <s v="runs"/>
    <x v="66"/>
  </r>
  <r>
    <s v="Pune"/>
    <x v="25"/>
    <x v="4"/>
    <d v="2012-04-08T00:00:00"/>
    <s v="Pune Warriors"/>
    <s v="Kings XI Punjab"/>
    <x v="9"/>
    <x v="1"/>
    <x v="8"/>
    <s v="runs"/>
    <x v="121"/>
  </r>
  <r>
    <s v="Visakhapatnam"/>
    <x v="24"/>
    <x v="4"/>
    <d v="2012-04-09T00:00:00"/>
    <s v="Deccan Chargers"/>
    <s v="Mumbai Indians"/>
    <x v="4"/>
    <x v="1"/>
    <x v="7"/>
    <s v="wickets"/>
    <x v="57"/>
  </r>
  <r>
    <s v="Bangalore"/>
    <x v="0"/>
    <x v="4"/>
    <d v="2012-04-10T00:00:00"/>
    <s v="Royal Challengers Bangalore"/>
    <s v="Kolkata Knight Riders"/>
    <x v="0"/>
    <x v="0"/>
    <x v="0"/>
    <s v="runs"/>
    <x v="26"/>
  </r>
  <r>
    <s v="Delhi"/>
    <x v="2"/>
    <x v="4"/>
    <d v="2012-04-10T00:00:00"/>
    <s v="Delhi Daredevils"/>
    <s v="Chennai Super Kings"/>
    <x v="7"/>
    <x v="0"/>
    <x v="2"/>
    <s v="wickets"/>
    <x v="122"/>
  </r>
  <r>
    <s v="Mumbai"/>
    <x v="3"/>
    <x v="4"/>
    <d v="2012-04-11T00:00:00"/>
    <s v="Mumbai Indians"/>
    <s v="Rajasthan Royals"/>
    <x v="2"/>
    <x v="0"/>
    <x v="7"/>
    <s v="runs"/>
    <x v="90"/>
  </r>
  <r>
    <s v="Chennai"/>
    <x v="7"/>
    <x v="4"/>
    <d v="2012-04-12T00:00:00"/>
    <s v="Chennai Super Kings"/>
    <s v="Royal Challengers Bangalore"/>
    <x v="0"/>
    <x v="1"/>
    <x v="1"/>
    <s v="wickets"/>
    <x v="123"/>
  </r>
  <r>
    <s v="Chandigarh"/>
    <x v="1"/>
    <x v="4"/>
    <d v="2012-04-12T00:00:00"/>
    <s v="Kings XI Punjab"/>
    <s v="Pune Warriors"/>
    <x v="5"/>
    <x v="0"/>
    <x v="5"/>
    <s v="wickets"/>
    <x v="124"/>
  </r>
  <r>
    <s v="Kolkata"/>
    <x v="4"/>
    <x v="4"/>
    <d v="2012-04-13T00:00:00"/>
    <s v="Kolkata Knight Riders"/>
    <s v="Rajasthan Royals"/>
    <x v="2"/>
    <x v="1"/>
    <x v="0"/>
    <s v="wickets"/>
    <x v="125"/>
  </r>
  <r>
    <s v="Delhi"/>
    <x v="2"/>
    <x v="4"/>
    <d v="2012-04-19T00:00:00"/>
    <s v="Delhi Daredevils"/>
    <s v="Deccan Chargers"/>
    <x v="4"/>
    <x v="1"/>
    <x v="2"/>
    <s v="wickets"/>
    <x v="82"/>
  </r>
  <r>
    <s v="Pune"/>
    <x v="25"/>
    <x v="4"/>
    <d v="2012-04-14T00:00:00"/>
    <s v="Pune Warriors"/>
    <s v="Chennai Super Kings"/>
    <x v="1"/>
    <x v="1"/>
    <x v="8"/>
    <s v="wickets"/>
    <x v="126"/>
  </r>
  <r>
    <s v="Kolkata"/>
    <x v="4"/>
    <x v="4"/>
    <d v="2012-04-15T00:00:00"/>
    <s v="Kolkata Knight Riders"/>
    <s v="Kings XI Punjab"/>
    <x v="6"/>
    <x v="0"/>
    <x v="5"/>
    <s v="runs"/>
    <x v="127"/>
  </r>
  <r>
    <s v="Bangalore"/>
    <x v="0"/>
    <x v="4"/>
    <d v="2012-04-15T00:00:00"/>
    <s v="Royal Challengers Bangalore"/>
    <s v="Rajasthan Royals"/>
    <x v="2"/>
    <x v="1"/>
    <x v="4"/>
    <s v="runs"/>
    <x v="119"/>
  </r>
  <r>
    <s v="Mumbai"/>
    <x v="3"/>
    <x v="4"/>
    <d v="2012-04-16T00:00:00"/>
    <s v="Mumbai Indians"/>
    <s v="Delhi Daredevils"/>
    <x v="7"/>
    <x v="0"/>
    <x v="2"/>
    <s v="wickets"/>
    <x v="128"/>
  </r>
  <r>
    <s v="Jaipur"/>
    <x v="5"/>
    <x v="4"/>
    <d v="2012-04-17T00:00:00"/>
    <s v="Rajasthan Royals"/>
    <s v="Deccan Chargers"/>
    <x v="4"/>
    <x v="1"/>
    <x v="4"/>
    <s v="wickets"/>
    <x v="66"/>
  </r>
  <r>
    <s v="Bangalore"/>
    <x v="0"/>
    <x v="4"/>
    <d v="2012-04-17T00:00:00"/>
    <s v="Royal Challengers Bangalore"/>
    <s v="Pune Warriors"/>
    <x v="9"/>
    <x v="1"/>
    <x v="3"/>
    <s v="wickets"/>
    <x v="45"/>
  </r>
  <r>
    <s v="Chandigarh"/>
    <x v="1"/>
    <x v="4"/>
    <d v="2012-04-18T00:00:00"/>
    <s v="Kings XI Punjab"/>
    <s v="Kolkata Knight Riders"/>
    <x v="5"/>
    <x v="1"/>
    <x v="0"/>
    <s v="wickets"/>
    <x v="56"/>
  </r>
  <r>
    <s v="Hyderabad"/>
    <x v="6"/>
    <x v="4"/>
    <d v="2012-05-10T00:00:00"/>
    <s v="Deccan Chargers"/>
    <s v="Delhi Daredevils"/>
    <x v="4"/>
    <x v="1"/>
    <x v="2"/>
    <s v="wickets"/>
    <x v="79"/>
  </r>
  <r>
    <s v="Chennai"/>
    <x v="7"/>
    <x v="4"/>
    <d v="2012-04-19T00:00:00"/>
    <s v="Chennai Super Kings"/>
    <s v="Pune Warriors"/>
    <x v="9"/>
    <x v="0"/>
    <x v="1"/>
    <s v="runs"/>
    <x v="129"/>
  </r>
  <r>
    <s v="Chandigarh"/>
    <x v="1"/>
    <x v="4"/>
    <d v="2012-04-20T00:00:00"/>
    <s v="Kings XI Punjab"/>
    <s v="Royal Challengers Bangalore"/>
    <x v="0"/>
    <x v="0"/>
    <x v="3"/>
    <s v="wickets"/>
    <x v="45"/>
  </r>
  <r>
    <s v="Chennai"/>
    <x v="7"/>
    <x v="4"/>
    <d v="2012-04-21T00:00:00"/>
    <s v="Chennai Super Kings"/>
    <s v="Rajasthan Royals"/>
    <x v="2"/>
    <x v="1"/>
    <x v="1"/>
    <s v="wickets"/>
    <x v="123"/>
  </r>
  <r>
    <s v="Delhi"/>
    <x v="2"/>
    <x v="4"/>
    <d v="2012-04-21T00:00:00"/>
    <s v="Delhi Daredevils"/>
    <s v="Pune Warriors"/>
    <x v="7"/>
    <x v="0"/>
    <x v="8"/>
    <s v="runs"/>
    <x v="24"/>
  </r>
  <r>
    <s v="Mumbai"/>
    <x v="3"/>
    <x v="4"/>
    <d v="2012-04-22T00:00:00"/>
    <s v="Mumbai Indians"/>
    <s v="Kings XI Punjab"/>
    <x v="3"/>
    <x v="1"/>
    <x v="5"/>
    <s v="wickets"/>
    <x v="16"/>
  </r>
  <r>
    <s v="Cuttack"/>
    <x v="19"/>
    <x v="4"/>
    <d v="2012-04-22T00:00:00"/>
    <s v="Deccan Chargers"/>
    <s v="Kolkata Knight Riders"/>
    <x v="6"/>
    <x v="0"/>
    <x v="0"/>
    <s v="wickets"/>
    <x v="65"/>
  </r>
  <r>
    <s v="Jaipur"/>
    <x v="5"/>
    <x v="4"/>
    <d v="2012-04-23T00:00:00"/>
    <s v="Rajasthan Royals"/>
    <s v="Royal Challengers Bangalore"/>
    <x v="2"/>
    <x v="0"/>
    <x v="3"/>
    <s v="runs"/>
    <x v="46"/>
  </r>
  <r>
    <s v="Pune"/>
    <x v="25"/>
    <x v="4"/>
    <d v="2012-04-24T00:00:00"/>
    <s v="Pune Warriors"/>
    <s v="Delhi Daredevils"/>
    <x v="9"/>
    <x v="1"/>
    <x v="2"/>
    <s v="wickets"/>
    <x v="6"/>
  </r>
  <r>
    <s v="Chandigarh"/>
    <x v="1"/>
    <x v="4"/>
    <d v="2012-04-25T00:00:00"/>
    <s v="Kings XI Punjab"/>
    <s v="Mumbai Indians"/>
    <x v="5"/>
    <x v="1"/>
    <x v="7"/>
    <s v="wickets"/>
    <x v="83"/>
  </r>
  <r>
    <s v="Pune"/>
    <x v="25"/>
    <x v="4"/>
    <d v="2012-04-26T00:00:00"/>
    <s v="Pune Warriors"/>
    <s v="Deccan Chargers"/>
    <x v="4"/>
    <x v="1"/>
    <x v="6"/>
    <s v="runs"/>
    <x v="130"/>
  </r>
  <r>
    <s v="Delhi"/>
    <x v="2"/>
    <x v="4"/>
    <d v="2012-04-27T00:00:00"/>
    <s v="Delhi Daredevils"/>
    <s v="Mumbai Indians"/>
    <x v="3"/>
    <x v="0"/>
    <x v="2"/>
    <s v="runs"/>
    <x v="6"/>
  </r>
  <r>
    <s v="Chennai"/>
    <x v="7"/>
    <x v="4"/>
    <d v="2012-04-28T00:00:00"/>
    <s v="Chennai Super Kings"/>
    <s v="Kings XI Punjab"/>
    <x v="5"/>
    <x v="1"/>
    <x v="5"/>
    <s v="runs"/>
    <x v="131"/>
  </r>
  <r>
    <s v="Kolkata"/>
    <x v="4"/>
    <x v="4"/>
    <d v="2012-04-28T00:00:00"/>
    <s v="Kolkata Knight Riders"/>
    <s v="Royal Challengers Bangalore"/>
    <x v="6"/>
    <x v="1"/>
    <x v="0"/>
    <s v="runs"/>
    <x v="56"/>
  </r>
  <r>
    <s v="Delhi"/>
    <x v="2"/>
    <x v="4"/>
    <d v="2012-04-29T00:00:00"/>
    <s v="Delhi Daredevils"/>
    <s v="Rajasthan Royals"/>
    <x v="7"/>
    <x v="1"/>
    <x v="2"/>
    <s v="runs"/>
    <x v="6"/>
  </r>
  <r>
    <s v="Mumbai"/>
    <x v="3"/>
    <x v="4"/>
    <d v="2012-04-29T00:00:00"/>
    <s v="Mumbai Indians"/>
    <s v="Deccan Chargers"/>
    <x v="3"/>
    <x v="0"/>
    <x v="7"/>
    <s v="wickets"/>
    <x v="101"/>
  </r>
  <r>
    <s v="Chennai"/>
    <x v="7"/>
    <x v="4"/>
    <d v="2012-04-30T00:00:00"/>
    <s v="Chennai Super Kings"/>
    <s v="Kolkata Knight Riders"/>
    <x v="1"/>
    <x v="1"/>
    <x v="0"/>
    <s v="wickets"/>
    <x v="56"/>
  </r>
  <r>
    <s v="Cuttack"/>
    <x v="19"/>
    <x v="4"/>
    <d v="2012-05-01T00:00:00"/>
    <s v="Deccan Chargers"/>
    <s v="Pune Warriors"/>
    <x v="4"/>
    <x v="1"/>
    <x v="6"/>
    <s v="runs"/>
    <x v="9"/>
  </r>
  <r>
    <s v="Jaipur"/>
    <x v="5"/>
    <x v="4"/>
    <d v="2012-05-01T00:00:00"/>
    <s v="Rajasthan Royals"/>
    <s v="Delhi Daredevils"/>
    <x v="2"/>
    <x v="1"/>
    <x v="2"/>
    <s v="wickets"/>
    <x v="132"/>
  </r>
  <r>
    <s v="Bangalore"/>
    <x v="0"/>
    <x v="4"/>
    <d v="2012-05-02T00:00:00"/>
    <s v="Royal Challengers Bangalore"/>
    <s v="Kings XI Punjab"/>
    <x v="5"/>
    <x v="0"/>
    <x v="5"/>
    <s v="wickets"/>
    <x v="133"/>
  </r>
  <r>
    <s v="Pune"/>
    <x v="25"/>
    <x v="4"/>
    <d v="2012-05-03T00:00:00"/>
    <s v="Pune Warriors"/>
    <s v="Mumbai Indians"/>
    <x v="3"/>
    <x v="1"/>
    <x v="7"/>
    <s v="runs"/>
    <x v="80"/>
  </r>
  <r>
    <s v="Chennai"/>
    <x v="7"/>
    <x v="4"/>
    <d v="2012-05-04T00:00:00"/>
    <s v="Chennai Super Kings"/>
    <s v="Deccan Chargers"/>
    <x v="1"/>
    <x v="1"/>
    <x v="1"/>
    <s v="runs"/>
    <x v="39"/>
  </r>
  <r>
    <s v="Kolkata"/>
    <x v="4"/>
    <x v="4"/>
    <d v="2012-05-05T00:00:00"/>
    <s v="Kolkata Knight Riders"/>
    <s v="Pune Warriors"/>
    <x v="6"/>
    <x v="1"/>
    <x v="0"/>
    <s v="runs"/>
    <x v="127"/>
  </r>
  <r>
    <s v="Chandigarh"/>
    <x v="1"/>
    <x v="4"/>
    <d v="2012-05-05T00:00:00"/>
    <s v="Kings XI Punjab"/>
    <s v="Rajasthan Royals"/>
    <x v="2"/>
    <x v="1"/>
    <x v="4"/>
    <s v="runs"/>
    <x v="5"/>
  </r>
  <r>
    <s v="Mumbai"/>
    <x v="3"/>
    <x v="4"/>
    <d v="2012-05-06T00:00:00"/>
    <s v="Mumbai Indians"/>
    <s v="Chennai Super Kings"/>
    <x v="3"/>
    <x v="0"/>
    <x v="7"/>
    <s v="wickets"/>
    <x v="60"/>
  </r>
  <r>
    <s v="Bangalore"/>
    <x v="0"/>
    <x v="4"/>
    <d v="2012-05-06T00:00:00"/>
    <s v="Royal Challengers Bangalore"/>
    <s v="Deccan Chargers"/>
    <x v="0"/>
    <x v="0"/>
    <x v="3"/>
    <s v="wickets"/>
    <x v="46"/>
  </r>
  <r>
    <s v="Delhi"/>
    <x v="2"/>
    <x v="4"/>
    <d v="2012-05-07T00:00:00"/>
    <s v="Delhi Daredevils"/>
    <s v="Kolkata Knight Riders"/>
    <x v="7"/>
    <x v="1"/>
    <x v="0"/>
    <s v="wickets"/>
    <x v="55"/>
  </r>
  <r>
    <s v="Pune"/>
    <x v="25"/>
    <x v="4"/>
    <d v="2012-05-08T00:00:00"/>
    <s v="Pune Warriors"/>
    <s v="Rajasthan Royals"/>
    <x v="9"/>
    <x v="1"/>
    <x v="4"/>
    <s v="wickets"/>
    <x v="5"/>
  </r>
  <r>
    <s v="Hyderabad"/>
    <x v="6"/>
    <x v="4"/>
    <d v="2012-05-08T00:00:00"/>
    <s v="Deccan Chargers"/>
    <s v="Kings XI Punjab"/>
    <x v="4"/>
    <x v="0"/>
    <x v="5"/>
    <s v="runs"/>
    <x v="131"/>
  </r>
  <r>
    <s v="Mumbai"/>
    <x v="3"/>
    <x v="4"/>
    <d v="2012-05-09T00:00:00"/>
    <s v="Mumbai Indians"/>
    <s v="Royal Challengers Bangalore"/>
    <x v="0"/>
    <x v="0"/>
    <x v="3"/>
    <s v="wickets"/>
    <x v="45"/>
  </r>
  <r>
    <s v="Jaipur"/>
    <x v="5"/>
    <x v="4"/>
    <d v="2012-05-10T00:00:00"/>
    <s v="Rajasthan Royals"/>
    <s v="Chennai Super Kings"/>
    <x v="1"/>
    <x v="0"/>
    <x v="1"/>
    <s v="wickets"/>
    <x v="134"/>
  </r>
  <r>
    <s v="Pune"/>
    <x v="25"/>
    <x v="4"/>
    <d v="2012-05-11T00:00:00"/>
    <s v="Pune Warriors"/>
    <s v="Royal Challengers Bangalore"/>
    <x v="9"/>
    <x v="0"/>
    <x v="3"/>
    <s v="runs"/>
    <x v="45"/>
  </r>
  <r>
    <s v="Kolkata"/>
    <x v="4"/>
    <x v="4"/>
    <d v="2012-05-12T00:00:00"/>
    <s v="Kolkata Knight Riders"/>
    <s v="Mumbai Indians"/>
    <x v="3"/>
    <x v="1"/>
    <x v="7"/>
    <s v="runs"/>
    <x v="57"/>
  </r>
  <r>
    <s v="Chennai"/>
    <x v="7"/>
    <x v="4"/>
    <d v="2012-05-12T00:00:00"/>
    <s v="Chennai Super Kings"/>
    <s v="Delhi Daredevils"/>
    <x v="1"/>
    <x v="0"/>
    <x v="1"/>
    <s v="wickets"/>
    <x v="134"/>
  </r>
  <r>
    <s v="Jaipur"/>
    <x v="5"/>
    <x v="4"/>
    <d v="2012-05-13T00:00:00"/>
    <s v="Rajasthan Royals"/>
    <s v="Pune Warriors"/>
    <x v="2"/>
    <x v="1"/>
    <x v="4"/>
    <s v="runs"/>
    <x v="135"/>
  </r>
  <r>
    <s v="Chandigarh"/>
    <x v="1"/>
    <x v="4"/>
    <d v="2012-05-13T00:00:00"/>
    <s v="Kings XI Punjab"/>
    <s v="Deccan Chargers"/>
    <x v="4"/>
    <x v="1"/>
    <x v="5"/>
    <s v="wickets"/>
    <x v="4"/>
  </r>
  <r>
    <s v="Bangalore"/>
    <x v="0"/>
    <x v="4"/>
    <d v="2012-05-14T00:00:00"/>
    <s v="Royal Challengers Bangalore"/>
    <s v="Mumbai Indians"/>
    <x v="3"/>
    <x v="0"/>
    <x v="7"/>
    <s v="wickets"/>
    <x v="83"/>
  </r>
  <r>
    <s v="Kolkata"/>
    <x v="4"/>
    <x v="4"/>
    <d v="2012-05-14T00:00:00"/>
    <s v="Kolkata Knight Riders"/>
    <s v="Chennai Super Kings"/>
    <x v="1"/>
    <x v="0"/>
    <x v="1"/>
    <s v="wickets"/>
    <x v="1"/>
  </r>
  <r>
    <s v="Delhi"/>
    <x v="2"/>
    <x v="4"/>
    <d v="2012-05-15T00:00:00"/>
    <s v="Delhi Daredevils"/>
    <s v="Kings XI Punjab"/>
    <x v="5"/>
    <x v="1"/>
    <x v="2"/>
    <s v="wickets"/>
    <x v="136"/>
  </r>
  <r>
    <s v="Mumbai"/>
    <x v="3"/>
    <x v="4"/>
    <d v="2012-05-16T00:00:00"/>
    <s v="Mumbai Indians"/>
    <s v="Kolkata Knight Riders"/>
    <x v="3"/>
    <x v="0"/>
    <x v="0"/>
    <s v="runs"/>
    <x v="127"/>
  </r>
  <r>
    <s v="Dharamsala"/>
    <x v="21"/>
    <x v="4"/>
    <d v="2012-05-17T00:00:00"/>
    <s v="Kings XI Punjab"/>
    <s v="Chennai Super Kings"/>
    <x v="5"/>
    <x v="0"/>
    <x v="5"/>
    <s v="wickets"/>
    <x v="11"/>
  </r>
  <r>
    <s v="Delhi"/>
    <x v="2"/>
    <x v="4"/>
    <d v="2012-05-17T00:00:00"/>
    <s v="Delhi Daredevils"/>
    <s v="Royal Challengers Bangalore"/>
    <x v="7"/>
    <x v="0"/>
    <x v="3"/>
    <s v="runs"/>
    <x v="45"/>
  </r>
  <r>
    <s v="Hyderabad"/>
    <x v="6"/>
    <x v="4"/>
    <d v="2012-05-18T00:00:00"/>
    <s v="Deccan Chargers"/>
    <s v="Rajasthan Royals"/>
    <x v="2"/>
    <x v="1"/>
    <x v="6"/>
    <s v="wickets"/>
    <x v="101"/>
  </r>
  <r>
    <s v="Dharamsala"/>
    <x v="21"/>
    <x v="4"/>
    <d v="2012-05-19T00:00:00"/>
    <s v="Kings XI Punjab"/>
    <s v="Delhi Daredevils"/>
    <x v="7"/>
    <x v="0"/>
    <x v="2"/>
    <s v="wickets"/>
    <x v="136"/>
  </r>
  <r>
    <s v="Pune"/>
    <x v="25"/>
    <x v="4"/>
    <d v="2012-05-19T00:00:00"/>
    <s v="Pune Warriors"/>
    <s v="Kolkata Knight Riders"/>
    <x v="6"/>
    <x v="1"/>
    <x v="0"/>
    <s v="runs"/>
    <x v="125"/>
  </r>
  <r>
    <s v="Hyderabad"/>
    <x v="6"/>
    <x v="4"/>
    <d v="2012-05-20T00:00:00"/>
    <s v="Deccan Chargers"/>
    <s v="Royal Challengers Bangalore"/>
    <x v="0"/>
    <x v="0"/>
    <x v="6"/>
    <s v="runs"/>
    <x v="101"/>
  </r>
  <r>
    <s v="Jaipur"/>
    <x v="5"/>
    <x v="4"/>
    <d v="2012-05-20T00:00:00"/>
    <s v="Rajasthan Royals"/>
    <s v="Mumbai Indians"/>
    <x v="2"/>
    <x v="1"/>
    <x v="7"/>
    <s v="wickets"/>
    <x v="60"/>
  </r>
  <r>
    <s v="Pune"/>
    <x v="25"/>
    <x v="4"/>
    <d v="2012-05-22T00:00:00"/>
    <s v="Delhi Daredevils"/>
    <s v="Kolkata Knight Riders"/>
    <x v="6"/>
    <x v="1"/>
    <x v="0"/>
    <s v="runs"/>
    <x v="8"/>
  </r>
  <r>
    <s v="Bangalore"/>
    <x v="0"/>
    <x v="4"/>
    <d v="2012-05-23T00:00:00"/>
    <s v="Chennai Super Kings"/>
    <s v="Mumbai Indians"/>
    <x v="3"/>
    <x v="0"/>
    <x v="1"/>
    <s v="runs"/>
    <x v="13"/>
  </r>
  <r>
    <s v="Chennai"/>
    <x v="7"/>
    <x v="4"/>
    <d v="2012-05-25T00:00:00"/>
    <s v="Delhi Daredevils"/>
    <s v="Chennai Super Kings"/>
    <x v="7"/>
    <x v="0"/>
    <x v="1"/>
    <s v="runs"/>
    <x v="81"/>
  </r>
  <r>
    <s v="Chennai"/>
    <x v="7"/>
    <x v="4"/>
    <d v="2012-05-27T00:00:00"/>
    <s v="Kolkata Knight Riders"/>
    <s v="Chennai Super Kings"/>
    <x v="1"/>
    <x v="1"/>
    <x v="0"/>
    <s v="wickets"/>
    <x v="137"/>
  </r>
  <r>
    <s v="Kolkata"/>
    <x v="4"/>
    <x v="5"/>
    <d v="2013-04-03T00:00:00"/>
    <s v="Kolkata Knight Riders"/>
    <s v="Delhi Daredevils"/>
    <x v="6"/>
    <x v="0"/>
    <x v="0"/>
    <s v="wickets"/>
    <x v="127"/>
  </r>
  <r>
    <s v="Bangalore"/>
    <x v="0"/>
    <x v="5"/>
    <d v="2013-04-04T00:00:00"/>
    <s v="Royal Challengers Bangalore"/>
    <s v="Mumbai Indians"/>
    <x v="3"/>
    <x v="0"/>
    <x v="3"/>
    <s v="runs"/>
    <x v="45"/>
  </r>
  <r>
    <s v="Hyderabad"/>
    <x v="6"/>
    <x v="5"/>
    <d v="2013-04-05T00:00:00"/>
    <s v="Sunrisers Hyderabad"/>
    <s v="Pune Warriors"/>
    <x v="9"/>
    <x v="0"/>
    <x v="11"/>
    <s v="runs"/>
    <x v="28"/>
  </r>
  <r>
    <s v="Delhi"/>
    <x v="2"/>
    <x v="5"/>
    <d v="2013-04-06T00:00:00"/>
    <s v="Delhi Daredevils"/>
    <s v="Rajasthan Royals"/>
    <x v="2"/>
    <x v="1"/>
    <x v="4"/>
    <s v="runs"/>
    <x v="41"/>
  </r>
  <r>
    <s v="Chennai"/>
    <x v="7"/>
    <x v="5"/>
    <d v="2013-04-06T00:00:00"/>
    <s v="Chennai Super Kings"/>
    <s v="Mumbai Indians"/>
    <x v="3"/>
    <x v="1"/>
    <x v="7"/>
    <s v="runs"/>
    <x v="90"/>
  </r>
  <r>
    <s v="Pune"/>
    <x v="25"/>
    <x v="5"/>
    <d v="2013-04-07T00:00:00"/>
    <s v="Pune Warriors"/>
    <s v="Kings XI Punjab"/>
    <x v="9"/>
    <x v="1"/>
    <x v="5"/>
    <s v="wickets"/>
    <x v="138"/>
  </r>
  <r>
    <s v="Hyderabad"/>
    <x v="6"/>
    <x v="5"/>
    <d v="2013-04-07T00:00:00"/>
    <s v="Sunrisers Hyderabad"/>
    <s v="Royal Challengers Bangalore"/>
    <x v="0"/>
    <x v="1"/>
    <x v="11"/>
    <s v="tie"/>
    <x v="139"/>
  </r>
  <r>
    <s v="Jaipur"/>
    <x v="5"/>
    <x v="5"/>
    <d v="2013-04-08T00:00:00"/>
    <s v="Rajasthan Royals"/>
    <s v="Kolkata Knight Riders"/>
    <x v="6"/>
    <x v="0"/>
    <x v="4"/>
    <s v="runs"/>
    <x v="97"/>
  </r>
  <r>
    <s v="Mumbai"/>
    <x v="3"/>
    <x v="5"/>
    <d v="2013-04-09T00:00:00"/>
    <s v="Mumbai Indians"/>
    <s v="Delhi Daredevils"/>
    <x v="3"/>
    <x v="1"/>
    <x v="7"/>
    <s v="runs"/>
    <x v="35"/>
  </r>
  <r>
    <s v="Chandigarh"/>
    <x v="1"/>
    <x v="5"/>
    <d v="2013-04-10T00:00:00"/>
    <s v="Kings XI Punjab"/>
    <s v="Chennai Super Kings"/>
    <x v="1"/>
    <x v="0"/>
    <x v="1"/>
    <s v="wickets"/>
    <x v="1"/>
  </r>
  <r>
    <s v="Bangalore"/>
    <x v="0"/>
    <x v="5"/>
    <d v="2013-04-11T00:00:00"/>
    <s v="Royal Challengers Bangalore"/>
    <s v="Kolkata Knight Riders"/>
    <x v="0"/>
    <x v="0"/>
    <x v="3"/>
    <s v="wickets"/>
    <x v="45"/>
  </r>
  <r>
    <s v="Pune"/>
    <x v="25"/>
    <x v="5"/>
    <d v="2013-04-11T00:00:00"/>
    <s v="Pune Warriors"/>
    <s v="Rajasthan Royals"/>
    <x v="2"/>
    <x v="1"/>
    <x v="8"/>
    <s v="wickets"/>
    <x v="140"/>
  </r>
  <r>
    <s v="Delhi"/>
    <x v="2"/>
    <x v="5"/>
    <d v="2013-04-12T00:00:00"/>
    <s v="Delhi Daredevils"/>
    <s v="Sunrisers Hyderabad"/>
    <x v="7"/>
    <x v="1"/>
    <x v="11"/>
    <s v="wickets"/>
    <x v="28"/>
  </r>
  <r>
    <s v="Mumbai"/>
    <x v="3"/>
    <x v="5"/>
    <d v="2013-04-13T00:00:00"/>
    <s v="Mumbai Indians"/>
    <s v="Pune Warriors"/>
    <x v="3"/>
    <x v="1"/>
    <x v="7"/>
    <s v="runs"/>
    <x v="57"/>
  </r>
  <r>
    <s v="Chennai"/>
    <x v="7"/>
    <x v="5"/>
    <d v="2013-04-13T00:00:00"/>
    <s v="Chennai Super Kings"/>
    <s v="Royal Challengers Bangalore"/>
    <x v="1"/>
    <x v="0"/>
    <x v="1"/>
    <s v="wickets"/>
    <x v="120"/>
  </r>
  <r>
    <s v="Kolkata"/>
    <x v="4"/>
    <x v="5"/>
    <d v="2013-04-14T00:00:00"/>
    <s v="Kolkata Knight Riders"/>
    <s v="Sunrisers Hyderabad"/>
    <x v="6"/>
    <x v="1"/>
    <x v="0"/>
    <s v="runs"/>
    <x v="56"/>
  </r>
  <r>
    <s v="Jaipur"/>
    <x v="5"/>
    <x v="5"/>
    <d v="2013-04-14T00:00:00"/>
    <s v="Rajasthan Royals"/>
    <s v="Kings XI Punjab"/>
    <x v="2"/>
    <x v="0"/>
    <x v="4"/>
    <s v="wickets"/>
    <x v="141"/>
  </r>
  <r>
    <s v="Chennai"/>
    <x v="7"/>
    <x v="5"/>
    <d v="2013-04-15T00:00:00"/>
    <s v="Chennai Super Kings"/>
    <s v="Pune Warriors"/>
    <x v="9"/>
    <x v="1"/>
    <x v="8"/>
    <s v="runs"/>
    <x v="118"/>
  </r>
  <r>
    <s v="Chandigarh"/>
    <x v="1"/>
    <x v="5"/>
    <d v="2013-04-16T00:00:00"/>
    <s v="Kings XI Punjab"/>
    <s v="Kolkata Knight Riders"/>
    <x v="6"/>
    <x v="0"/>
    <x v="5"/>
    <s v="runs"/>
    <x v="142"/>
  </r>
  <r>
    <s v="Bangalore"/>
    <x v="0"/>
    <x v="5"/>
    <d v="2013-04-16T00:00:00"/>
    <s v="Royal Challengers Bangalore"/>
    <s v="Delhi Daredevils"/>
    <x v="0"/>
    <x v="0"/>
    <x v="3"/>
    <s v="tie"/>
    <x v="104"/>
  </r>
  <r>
    <s v="Pune"/>
    <x v="25"/>
    <x v="5"/>
    <d v="2013-04-17T00:00:00"/>
    <s v="Pune Warriors"/>
    <s v="Sunrisers Hyderabad"/>
    <x v="9"/>
    <x v="0"/>
    <x v="11"/>
    <s v="runs"/>
    <x v="28"/>
  </r>
  <r>
    <s v="Jaipur"/>
    <x v="5"/>
    <x v="5"/>
    <d v="2013-04-17T00:00:00"/>
    <s v="Rajasthan Royals"/>
    <s v="Mumbai Indians"/>
    <x v="2"/>
    <x v="1"/>
    <x v="4"/>
    <s v="runs"/>
    <x v="119"/>
  </r>
  <r>
    <s v="Delhi"/>
    <x v="2"/>
    <x v="5"/>
    <d v="2013-04-18T00:00:00"/>
    <s v="Delhi Daredevils"/>
    <s v="Chennai Super Kings"/>
    <x v="1"/>
    <x v="1"/>
    <x v="1"/>
    <s v="runs"/>
    <x v="1"/>
  </r>
  <r>
    <s v="Hyderabad"/>
    <x v="6"/>
    <x v="5"/>
    <d v="2013-04-19T00:00:00"/>
    <s v="Sunrisers Hyderabad"/>
    <s v="Kings XI Punjab"/>
    <x v="5"/>
    <x v="1"/>
    <x v="11"/>
    <s v="wickets"/>
    <x v="139"/>
  </r>
  <r>
    <s v="Kolkata"/>
    <x v="4"/>
    <x v="5"/>
    <d v="2013-04-20T00:00:00"/>
    <s v="Kolkata Knight Riders"/>
    <s v="Chennai Super Kings"/>
    <x v="6"/>
    <x v="1"/>
    <x v="1"/>
    <s v="wickets"/>
    <x v="120"/>
  </r>
  <r>
    <s v="Bangalore"/>
    <x v="0"/>
    <x v="5"/>
    <d v="2013-04-20T00:00:00"/>
    <s v="Royal Challengers Bangalore"/>
    <s v="Rajasthan Royals"/>
    <x v="0"/>
    <x v="0"/>
    <x v="3"/>
    <s v="wickets"/>
    <x v="18"/>
  </r>
  <r>
    <s v="Delhi"/>
    <x v="2"/>
    <x v="5"/>
    <d v="2013-04-21T00:00:00"/>
    <s v="Delhi Daredevils"/>
    <s v="Mumbai Indians"/>
    <x v="3"/>
    <x v="1"/>
    <x v="2"/>
    <s v="wickets"/>
    <x v="6"/>
  </r>
  <r>
    <s v="Chandigarh"/>
    <x v="1"/>
    <x v="5"/>
    <d v="2013-04-21T00:00:00"/>
    <s v="Kings XI Punjab"/>
    <s v="Pune Warriors"/>
    <x v="5"/>
    <x v="0"/>
    <x v="5"/>
    <s v="wickets"/>
    <x v="143"/>
  </r>
  <r>
    <s v="Chennai"/>
    <x v="7"/>
    <x v="5"/>
    <d v="2013-04-22T00:00:00"/>
    <s v="Chennai Super Kings"/>
    <s v="Rajasthan Royals"/>
    <x v="2"/>
    <x v="1"/>
    <x v="1"/>
    <s v="wickets"/>
    <x v="1"/>
  </r>
  <r>
    <s v="Bangalore"/>
    <x v="0"/>
    <x v="5"/>
    <d v="2013-04-23T00:00:00"/>
    <s v="Royal Challengers Bangalore"/>
    <s v="Pune Warriors"/>
    <x v="9"/>
    <x v="0"/>
    <x v="3"/>
    <s v="runs"/>
    <x v="45"/>
  </r>
  <r>
    <s v="Dharamsala"/>
    <x v="21"/>
    <x v="5"/>
    <d v="2013-05-16T00:00:00"/>
    <s v="Kings XI Punjab"/>
    <s v="Delhi Daredevils"/>
    <x v="7"/>
    <x v="0"/>
    <x v="5"/>
    <s v="runs"/>
    <x v="143"/>
  </r>
  <r>
    <s v="Kolkata"/>
    <x v="4"/>
    <x v="5"/>
    <d v="2013-04-24T00:00:00"/>
    <s v="Kolkata Knight Riders"/>
    <s v="Mumbai Indians"/>
    <x v="6"/>
    <x v="1"/>
    <x v="7"/>
    <s v="wickets"/>
    <x v="60"/>
  </r>
  <r>
    <s v="Chennai"/>
    <x v="7"/>
    <x v="5"/>
    <d v="2013-04-25T00:00:00"/>
    <s v="Chennai Super Kings"/>
    <s v="Sunrisers Hyderabad"/>
    <x v="10"/>
    <x v="1"/>
    <x v="1"/>
    <s v="wickets"/>
    <x v="13"/>
  </r>
  <r>
    <s v="Kolkata"/>
    <x v="4"/>
    <x v="5"/>
    <d v="2013-04-26T00:00:00"/>
    <s v="Kolkata Knight Riders"/>
    <s v="Kings XI Punjab"/>
    <x v="5"/>
    <x v="1"/>
    <x v="0"/>
    <s v="wickets"/>
    <x v="55"/>
  </r>
  <r>
    <s v="Jaipur"/>
    <x v="5"/>
    <x v="5"/>
    <d v="2013-04-27T00:00:00"/>
    <s v="Rajasthan Royals"/>
    <s v="Sunrisers Hyderabad"/>
    <x v="10"/>
    <x v="1"/>
    <x v="4"/>
    <s v="wickets"/>
    <x v="141"/>
  </r>
  <r>
    <s v="Mumbai"/>
    <x v="3"/>
    <x v="5"/>
    <d v="2013-04-27T00:00:00"/>
    <s v="Mumbai Indians"/>
    <s v="Royal Challengers Bangalore"/>
    <x v="3"/>
    <x v="1"/>
    <x v="7"/>
    <s v="runs"/>
    <x v="60"/>
  </r>
  <r>
    <s v="Chennai"/>
    <x v="7"/>
    <x v="5"/>
    <d v="2013-04-28T00:00:00"/>
    <s v="Chennai Super Kings"/>
    <s v="Kolkata Knight Riders"/>
    <x v="6"/>
    <x v="0"/>
    <x v="1"/>
    <s v="runs"/>
    <x v="1"/>
  </r>
  <r>
    <s v="Raipur"/>
    <x v="26"/>
    <x v="5"/>
    <d v="2013-04-28T00:00:00"/>
    <s v="Delhi Daredevils"/>
    <s v="Pune Warriors"/>
    <x v="9"/>
    <x v="0"/>
    <x v="2"/>
    <s v="runs"/>
    <x v="79"/>
  </r>
  <r>
    <s v="Jaipur"/>
    <x v="5"/>
    <x v="5"/>
    <d v="2013-04-29T00:00:00"/>
    <s v="Rajasthan Royals"/>
    <s v="Royal Challengers Bangalore"/>
    <x v="2"/>
    <x v="0"/>
    <x v="4"/>
    <s v="wickets"/>
    <x v="144"/>
  </r>
  <r>
    <s v="Mumbai"/>
    <x v="3"/>
    <x v="5"/>
    <d v="2013-04-29T00:00:00"/>
    <s v="Mumbai Indians"/>
    <s v="Kings XI Punjab"/>
    <x v="3"/>
    <x v="1"/>
    <x v="7"/>
    <s v="runs"/>
    <x v="57"/>
  </r>
  <r>
    <s v="Pune"/>
    <x v="25"/>
    <x v="5"/>
    <d v="2013-04-30T00:00:00"/>
    <s v="Pune Warriors"/>
    <s v="Chennai Super Kings"/>
    <x v="1"/>
    <x v="1"/>
    <x v="1"/>
    <s v="runs"/>
    <x v="13"/>
  </r>
  <r>
    <s v="Hyderabad"/>
    <x v="6"/>
    <x v="5"/>
    <d v="2013-05-01T00:00:00"/>
    <s v="Sunrisers Hyderabad"/>
    <s v="Mumbai Indians"/>
    <x v="3"/>
    <x v="1"/>
    <x v="11"/>
    <s v="wickets"/>
    <x v="105"/>
  </r>
  <r>
    <s v="Raipur"/>
    <x v="26"/>
    <x v="5"/>
    <d v="2013-05-01T00:00:00"/>
    <s v="Delhi Daredevils"/>
    <s v="Kolkata Knight Riders"/>
    <x v="6"/>
    <x v="1"/>
    <x v="2"/>
    <s v="wickets"/>
    <x v="79"/>
  </r>
  <r>
    <s v="Chennai"/>
    <x v="7"/>
    <x v="5"/>
    <d v="2013-05-02T00:00:00"/>
    <s v="Chennai Super Kings"/>
    <s v="Kings XI Punjab"/>
    <x v="1"/>
    <x v="1"/>
    <x v="1"/>
    <s v="runs"/>
    <x v="39"/>
  </r>
  <r>
    <s v="Pune"/>
    <x v="25"/>
    <x v="5"/>
    <d v="2013-05-02T00:00:00"/>
    <s v="Pune Warriors"/>
    <s v="Royal Challengers Bangalore"/>
    <x v="0"/>
    <x v="1"/>
    <x v="3"/>
    <s v="runs"/>
    <x v="46"/>
  </r>
  <r>
    <s v="Kolkata"/>
    <x v="4"/>
    <x v="5"/>
    <d v="2013-05-03T00:00:00"/>
    <s v="Kolkata Knight Riders"/>
    <s v="Rajasthan Royals"/>
    <x v="2"/>
    <x v="1"/>
    <x v="0"/>
    <s v="wickets"/>
    <x v="8"/>
  </r>
  <r>
    <s v="Hyderabad"/>
    <x v="6"/>
    <x v="5"/>
    <d v="2013-05-04T00:00:00"/>
    <s v="Sunrisers Hyderabad"/>
    <s v="Delhi Daredevils"/>
    <x v="7"/>
    <x v="1"/>
    <x v="11"/>
    <s v="wickets"/>
    <x v="145"/>
  </r>
  <r>
    <s v="Bangalore"/>
    <x v="0"/>
    <x v="5"/>
    <d v="2013-05-14T00:00:00"/>
    <s v="Royal Challengers Bangalore"/>
    <s v="Kings XI Punjab"/>
    <x v="5"/>
    <x v="0"/>
    <x v="5"/>
    <s v="wickets"/>
    <x v="11"/>
  </r>
  <r>
    <s v="Mumbai"/>
    <x v="3"/>
    <x v="5"/>
    <d v="2013-05-05T00:00:00"/>
    <s v="Mumbai Indians"/>
    <s v="Chennai Super Kings"/>
    <x v="3"/>
    <x v="1"/>
    <x v="7"/>
    <s v="runs"/>
    <x v="146"/>
  </r>
  <r>
    <s v="Jaipur"/>
    <x v="5"/>
    <x v="5"/>
    <d v="2013-05-05T00:00:00"/>
    <s v="Rajasthan Royals"/>
    <s v="Pune Warriors"/>
    <x v="9"/>
    <x v="1"/>
    <x v="4"/>
    <s v="wickets"/>
    <x v="119"/>
  </r>
  <r>
    <s v="Bangalore"/>
    <x v="0"/>
    <x v="5"/>
    <d v="2013-04-09T00:00:00"/>
    <s v="Royal Challengers Bangalore"/>
    <s v="Sunrisers Hyderabad"/>
    <x v="10"/>
    <x v="1"/>
    <x v="3"/>
    <s v="wickets"/>
    <x v="104"/>
  </r>
  <r>
    <s v="Jaipur"/>
    <x v="5"/>
    <x v="5"/>
    <d v="2013-05-07T00:00:00"/>
    <s v="Rajasthan Royals"/>
    <s v="Delhi Daredevils"/>
    <x v="7"/>
    <x v="1"/>
    <x v="4"/>
    <s v="wickets"/>
    <x v="119"/>
  </r>
  <r>
    <s v="Mumbai"/>
    <x v="3"/>
    <x v="5"/>
    <d v="2013-05-07T00:00:00"/>
    <s v="Mumbai Indians"/>
    <s v="Kolkata Knight Riders"/>
    <x v="3"/>
    <x v="1"/>
    <x v="7"/>
    <s v="runs"/>
    <x v="40"/>
  </r>
  <r>
    <s v="Hyderabad"/>
    <x v="6"/>
    <x v="5"/>
    <d v="2013-05-08T00:00:00"/>
    <s v="Sunrisers Hyderabad"/>
    <s v="Chennai Super Kings"/>
    <x v="10"/>
    <x v="0"/>
    <x v="1"/>
    <s v="runs"/>
    <x v="39"/>
  </r>
  <r>
    <s v="Chandigarh"/>
    <x v="1"/>
    <x v="5"/>
    <d v="2013-05-09T00:00:00"/>
    <s v="Kings XI Punjab"/>
    <s v="Rajasthan Royals"/>
    <x v="2"/>
    <x v="0"/>
    <x v="4"/>
    <s v="wickets"/>
    <x v="147"/>
  </r>
  <r>
    <s v="Pune"/>
    <x v="25"/>
    <x v="5"/>
    <d v="2013-05-09T00:00:00"/>
    <s v="Pune Warriors"/>
    <s v="Kolkata Knight Riders"/>
    <x v="6"/>
    <x v="1"/>
    <x v="0"/>
    <s v="runs"/>
    <x v="56"/>
  </r>
  <r>
    <s v="Delhi"/>
    <x v="2"/>
    <x v="5"/>
    <d v="2013-05-10T00:00:00"/>
    <s v="Delhi Daredevils"/>
    <s v="Royal Challengers Bangalore"/>
    <x v="7"/>
    <x v="0"/>
    <x v="3"/>
    <s v="runs"/>
    <x v="93"/>
  </r>
  <r>
    <s v="Pune"/>
    <x v="25"/>
    <x v="5"/>
    <d v="2013-05-11T00:00:00"/>
    <s v="Pune Warriors"/>
    <s v="Mumbai Indians"/>
    <x v="9"/>
    <x v="1"/>
    <x v="7"/>
    <s v="wickets"/>
    <x v="146"/>
  </r>
  <r>
    <s v="Chandigarh"/>
    <x v="1"/>
    <x v="5"/>
    <d v="2013-05-11T00:00:00"/>
    <s v="Kings XI Punjab"/>
    <s v="Sunrisers Hyderabad"/>
    <x v="5"/>
    <x v="0"/>
    <x v="11"/>
    <s v="runs"/>
    <x v="148"/>
  </r>
  <r>
    <s v="Ranchi"/>
    <x v="27"/>
    <x v="5"/>
    <d v="2013-05-12T00:00:00"/>
    <s v="Kolkata Knight Riders"/>
    <s v="Royal Challengers Bangalore"/>
    <x v="6"/>
    <x v="0"/>
    <x v="0"/>
    <s v="wickets"/>
    <x v="55"/>
  </r>
  <r>
    <s v="Jaipur"/>
    <x v="5"/>
    <x v="5"/>
    <d v="2013-05-12T00:00:00"/>
    <s v="Rajasthan Royals"/>
    <s v="Chennai Super Kings"/>
    <x v="2"/>
    <x v="0"/>
    <x v="4"/>
    <s v="wickets"/>
    <x v="5"/>
  </r>
  <r>
    <s v="Delhi"/>
    <x v="2"/>
    <x v="5"/>
    <d v="2013-04-23T00:00:00"/>
    <s v="Delhi Daredevils"/>
    <s v="Kings XI Punjab"/>
    <x v="5"/>
    <x v="0"/>
    <x v="5"/>
    <s v="wickets"/>
    <x v="89"/>
  </r>
  <r>
    <s v="Mumbai"/>
    <x v="3"/>
    <x v="5"/>
    <d v="2013-05-13T00:00:00"/>
    <s v="Mumbai Indians"/>
    <s v="Sunrisers Hyderabad"/>
    <x v="10"/>
    <x v="1"/>
    <x v="7"/>
    <s v="wickets"/>
    <x v="90"/>
  </r>
  <r>
    <s v="Ranchi"/>
    <x v="27"/>
    <x v="5"/>
    <d v="2013-05-15T00:00:00"/>
    <s v="Kolkata Knight Riders"/>
    <s v="Pune Warriors"/>
    <x v="6"/>
    <x v="0"/>
    <x v="8"/>
    <s v="runs"/>
    <x v="68"/>
  </r>
  <r>
    <s v="Chennai"/>
    <x v="7"/>
    <x v="5"/>
    <d v="2013-05-14T00:00:00"/>
    <s v="Chennai Super Kings"/>
    <s v="Delhi Daredevils"/>
    <x v="1"/>
    <x v="1"/>
    <x v="1"/>
    <s v="runs"/>
    <x v="13"/>
  </r>
  <r>
    <s v="Mumbai"/>
    <x v="3"/>
    <x v="5"/>
    <d v="2013-05-15T00:00:00"/>
    <s v="Mumbai Indians"/>
    <s v="Rajasthan Royals"/>
    <x v="2"/>
    <x v="0"/>
    <x v="7"/>
    <s v="runs"/>
    <x v="149"/>
  </r>
  <r>
    <s v="Chandigarh"/>
    <x v="1"/>
    <x v="5"/>
    <d v="2013-05-06T00:00:00"/>
    <s v="Kings XI Punjab"/>
    <s v="Royal Challengers Bangalore"/>
    <x v="5"/>
    <x v="0"/>
    <x v="5"/>
    <s v="wickets"/>
    <x v="143"/>
  </r>
  <r>
    <s v="Hyderabad"/>
    <x v="6"/>
    <x v="5"/>
    <d v="2013-05-17T00:00:00"/>
    <s v="Sunrisers Hyderabad"/>
    <s v="Rajasthan Royals"/>
    <x v="10"/>
    <x v="1"/>
    <x v="11"/>
    <s v="runs"/>
    <x v="28"/>
  </r>
  <r>
    <s v="Dharamsala"/>
    <x v="21"/>
    <x v="5"/>
    <d v="2013-05-18T00:00:00"/>
    <s v="Kings XI Punjab"/>
    <s v="Mumbai Indians"/>
    <x v="3"/>
    <x v="0"/>
    <x v="5"/>
    <s v="runs"/>
    <x v="133"/>
  </r>
  <r>
    <s v="Pune"/>
    <x v="25"/>
    <x v="5"/>
    <d v="2013-05-19T00:00:00"/>
    <s v="Pune Warriors"/>
    <s v="Delhi Daredevils"/>
    <x v="9"/>
    <x v="1"/>
    <x v="8"/>
    <s v="runs"/>
    <x v="150"/>
  </r>
  <r>
    <s v="Bangalore"/>
    <x v="0"/>
    <x v="5"/>
    <d v="2013-05-18T00:00:00"/>
    <s v="Royal Challengers Bangalore"/>
    <s v="Chennai Super Kings"/>
    <x v="1"/>
    <x v="0"/>
    <x v="3"/>
    <s v="runs"/>
    <x v="104"/>
  </r>
  <r>
    <s v="Hyderabad"/>
    <x v="6"/>
    <x v="5"/>
    <d v="2013-05-19T00:00:00"/>
    <s v="Sunrisers Hyderabad"/>
    <s v="Kolkata Knight Riders"/>
    <x v="6"/>
    <x v="1"/>
    <x v="11"/>
    <s v="wickets"/>
    <x v="148"/>
  </r>
  <r>
    <s v="Delhi"/>
    <x v="2"/>
    <x v="5"/>
    <d v="2013-05-21T00:00:00"/>
    <s v="Chennai Super Kings"/>
    <s v="Mumbai Indians"/>
    <x v="1"/>
    <x v="1"/>
    <x v="1"/>
    <s v="runs"/>
    <x v="1"/>
  </r>
  <r>
    <s v="Delhi"/>
    <x v="2"/>
    <x v="5"/>
    <d v="2013-05-22T00:00:00"/>
    <s v="Rajasthan Royals"/>
    <s v="Sunrisers Hyderabad"/>
    <x v="10"/>
    <x v="1"/>
    <x v="4"/>
    <s v="wickets"/>
    <x v="66"/>
  </r>
  <r>
    <s v="Kolkata"/>
    <x v="4"/>
    <x v="5"/>
    <d v="2013-05-24T00:00:00"/>
    <s v="Mumbai Indians"/>
    <s v="Rajasthan Royals"/>
    <x v="2"/>
    <x v="1"/>
    <x v="7"/>
    <s v="wickets"/>
    <x v="62"/>
  </r>
  <r>
    <s v="Kolkata"/>
    <x v="4"/>
    <x v="5"/>
    <d v="2013-05-26T00:00:00"/>
    <s v="Chennai Super Kings"/>
    <s v="Mumbai Indians"/>
    <x v="3"/>
    <x v="1"/>
    <x v="7"/>
    <s v="runs"/>
    <x v="90"/>
  </r>
  <r>
    <s v="Abu Dhabi"/>
    <x v="28"/>
    <x v="6"/>
    <d v="2014-04-16T00:00:00"/>
    <s v="Mumbai Indians"/>
    <s v="Kolkata Knight Riders"/>
    <x v="6"/>
    <x v="1"/>
    <x v="0"/>
    <s v="runs"/>
    <x v="55"/>
  </r>
  <r>
    <s v="NA"/>
    <x v="29"/>
    <x v="6"/>
    <d v="2014-04-17T00:00:00"/>
    <s v="Delhi Daredevils"/>
    <s v="Royal Challengers Bangalore"/>
    <x v="0"/>
    <x v="0"/>
    <x v="3"/>
    <s v="wickets"/>
    <x v="151"/>
  </r>
  <r>
    <s v="Abu Dhabi"/>
    <x v="28"/>
    <x v="6"/>
    <d v="2014-04-18T00:00:00"/>
    <s v="Chennai Super Kings"/>
    <s v="Kings XI Punjab"/>
    <x v="1"/>
    <x v="1"/>
    <x v="5"/>
    <s v="wickets"/>
    <x v="152"/>
  </r>
  <r>
    <s v="Abu Dhabi"/>
    <x v="28"/>
    <x v="6"/>
    <d v="2014-04-18T00:00:00"/>
    <s v="Sunrisers Hyderabad"/>
    <s v="Rajasthan Royals"/>
    <x v="2"/>
    <x v="0"/>
    <x v="4"/>
    <s v="wickets"/>
    <x v="119"/>
  </r>
  <r>
    <s v="NA"/>
    <x v="30"/>
    <x v="6"/>
    <d v="2014-04-19T00:00:00"/>
    <s v="Royal Challengers Bangalore"/>
    <s v="Mumbai Indians"/>
    <x v="0"/>
    <x v="0"/>
    <x v="3"/>
    <s v="wickets"/>
    <x v="148"/>
  </r>
  <r>
    <s v="NA"/>
    <x v="30"/>
    <x v="6"/>
    <d v="2014-04-19T00:00:00"/>
    <s v="Kolkata Knight Riders"/>
    <s v="Delhi Daredevils"/>
    <x v="6"/>
    <x v="1"/>
    <x v="2"/>
    <s v="wickets"/>
    <x v="52"/>
  </r>
  <r>
    <s v="NA"/>
    <x v="29"/>
    <x v="6"/>
    <d v="2014-04-20T00:00:00"/>
    <s v="Rajasthan Royals"/>
    <s v="Kings XI Punjab"/>
    <x v="5"/>
    <x v="0"/>
    <x v="5"/>
    <s v="wickets"/>
    <x v="152"/>
  </r>
  <r>
    <s v="Abu Dhabi"/>
    <x v="28"/>
    <x v="6"/>
    <d v="2014-04-21T00:00:00"/>
    <s v="Chennai Super Kings"/>
    <s v="Delhi Daredevils"/>
    <x v="1"/>
    <x v="1"/>
    <x v="1"/>
    <s v="runs"/>
    <x v="39"/>
  </r>
  <r>
    <s v="NA"/>
    <x v="29"/>
    <x v="6"/>
    <d v="2014-04-22T00:00:00"/>
    <s v="Kings XI Punjab"/>
    <s v="Sunrisers Hyderabad"/>
    <x v="10"/>
    <x v="0"/>
    <x v="5"/>
    <s v="runs"/>
    <x v="152"/>
  </r>
  <r>
    <s v="NA"/>
    <x v="30"/>
    <x v="6"/>
    <d v="2014-04-23T00:00:00"/>
    <s v="Rajasthan Royals"/>
    <s v="Chennai Super Kings"/>
    <x v="2"/>
    <x v="0"/>
    <x v="1"/>
    <s v="runs"/>
    <x v="120"/>
  </r>
  <r>
    <s v="NA"/>
    <x v="29"/>
    <x v="6"/>
    <d v="2014-04-24T00:00:00"/>
    <s v="Royal Challengers Bangalore"/>
    <s v="Kolkata Knight Riders"/>
    <x v="0"/>
    <x v="0"/>
    <x v="0"/>
    <s v="runs"/>
    <x v="153"/>
  </r>
  <r>
    <s v="NA"/>
    <x v="30"/>
    <x v="6"/>
    <d v="2014-04-25T00:00:00"/>
    <s v="Sunrisers Hyderabad"/>
    <s v="Delhi Daredevils"/>
    <x v="10"/>
    <x v="1"/>
    <x v="11"/>
    <s v="runs"/>
    <x v="140"/>
  </r>
  <r>
    <s v="NA"/>
    <x v="30"/>
    <x v="6"/>
    <d v="2014-04-25T00:00:00"/>
    <s v="Chennai Super Kings"/>
    <s v="Mumbai Indians"/>
    <x v="3"/>
    <x v="1"/>
    <x v="1"/>
    <s v="wickets"/>
    <x v="154"/>
  </r>
  <r>
    <s v="Abu Dhabi"/>
    <x v="28"/>
    <x v="6"/>
    <d v="2014-04-26T00:00:00"/>
    <s v="Rajasthan Royals"/>
    <s v="Royal Challengers Bangalore"/>
    <x v="2"/>
    <x v="0"/>
    <x v="4"/>
    <s v="wickets"/>
    <x v="155"/>
  </r>
  <r>
    <s v="Abu Dhabi"/>
    <x v="28"/>
    <x v="6"/>
    <d v="2014-04-26T00:00:00"/>
    <s v="Kolkata Knight Riders"/>
    <s v="Kings XI Punjab"/>
    <x v="6"/>
    <x v="0"/>
    <x v="5"/>
    <s v="runs"/>
    <x v="156"/>
  </r>
  <r>
    <s v="NA"/>
    <x v="29"/>
    <x v="6"/>
    <d v="2014-04-27T00:00:00"/>
    <s v="Delhi Daredevils"/>
    <s v="Mumbai Indians"/>
    <x v="3"/>
    <x v="1"/>
    <x v="2"/>
    <s v="wickets"/>
    <x v="81"/>
  </r>
  <r>
    <s v="NA"/>
    <x v="29"/>
    <x v="6"/>
    <d v="2014-04-27T00:00:00"/>
    <s v="Sunrisers Hyderabad"/>
    <s v="Chennai Super Kings"/>
    <x v="10"/>
    <x v="1"/>
    <x v="1"/>
    <s v="wickets"/>
    <x v="60"/>
  </r>
  <r>
    <s v="NA"/>
    <x v="30"/>
    <x v="6"/>
    <d v="2014-04-28T00:00:00"/>
    <s v="Kings XI Punjab"/>
    <s v="Royal Challengers Bangalore"/>
    <x v="5"/>
    <x v="0"/>
    <x v="5"/>
    <s v="wickets"/>
    <x v="156"/>
  </r>
  <r>
    <s v="Abu Dhabi"/>
    <x v="28"/>
    <x v="6"/>
    <d v="2014-04-29T00:00:00"/>
    <s v="Kolkata Knight Riders"/>
    <s v="Rajasthan Royals"/>
    <x v="2"/>
    <x v="1"/>
    <x v="4"/>
    <s v="tie"/>
    <x v="141"/>
  </r>
  <r>
    <s v="NA"/>
    <x v="30"/>
    <x v="6"/>
    <d v="2014-04-30T00:00:00"/>
    <s v="Mumbai Indians"/>
    <s v="Sunrisers Hyderabad"/>
    <x v="3"/>
    <x v="0"/>
    <x v="11"/>
    <s v="runs"/>
    <x v="157"/>
  </r>
  <r>
    <s v="Ranchi"/>
    <x v="27"/>
    <x v="6"/>
    <d v="2014-05-02T00:00:00"/>
    <s v="Chennai Super Kings"/>
    <s v="Kolkata Knight Riders"/>
    <x v="1"/>
    <x v="1"/>
    <x v="1"/>
    <s v="runs"/>
    <x v="120"/>
  </r>
  <r>
    <s v="Mumbai"/>
    <x v="3"/>
    <x v="6"/>
    <d v="2014-05-03T00:00:00"/>
    <s v="Mumbai Indians"/>
    <s v="Kings XI Punjab"/>
    <x v="5"/>
    <x v="1"/>
    <x v="7"/>
    <s v="wickets"/>
    <x v="158"/>
  </r>
  <r>
    <s v="Delhi"/>
    <x v="2"/>
    <x v="6"/>
    <d v="2014-05-03T00:00:00"/>
    <s v="Delhi Daredevils"/>
    <s v="Rajasthan Royals"/>
    <x v="2"/>
    <x v="0"/>
    <x v="4"/>
    <s v="wickets"/>
    <x v="159"/>
  </r>
  <r>
    <s v="Bangalore"/>
    <x v="0"/>
    <x v="6"/>
    <d v="2014-05-04T00:00:00"/>
    <s v="Royal Challengers Bangalore"/>
    <s v="Sunrisers Hyderabad"/>
    <x v="0"/>
    <x v="0"/>
    <x v="3"/>
    <s v="wickets"/>
    <x v="46"/>
  </r>
  <r>
    <s v="Ahmedabad"/>
    <x v="18"/>
    <x v="6"/>
    <d v="2014-05-05T00:00:00"/>
    <s v="Rajasthan Royals"/>
    <s v="Kolkata Knight Riders"/>
    <x v="6"/>
    <x v="0"/>
    <x v="4"/>
    <s v="runs"/>
    <x v="155"/>
  </r>
  <r>
    <s v="Delhi"/>
    <x v="2"/>
    <x v="6"/>
    <d v="2014-05-05T00:00:00"/>
    <s v="Delhi Daredevils"/>
    <s v="Chennai Super Kings"/>
    <x v="1"/>
    <x v="0"/>
    <x v="1"/>
    <s v="wickets"/>
    <x v="60"/>
  </r>
  <r>
    <s v="Mumbai"/>
    <x v="3"/>
    <x v="6"/>
    <d v="2014-05-06T00:00:00"/>
    <s v="Mumbai Indians"/>
    <s v="Royal Challengers Bangalore"/>
    <x v="0"/>
    <x v="0"/>
    <x v="7"/>
    <s v="runs"/>
    <x v="57"/>
  </r>
  <r>
    <s v="Delhi"/>
    <x v="2"/>
    <x v="6"/>
    <d v="2014-05-07T00:00:00"/>
    <s v="Delhi Daredevils"/>
    <s v="Kolkata Knight Riders"/>
    <x v="7"/>
    <x v="1"/>
    <x v="0"/>
    <s v="wickets"/>
    <x v="56"/>
  </r>
  <r>
    <s v="Cuttack"/>
    <x v="19"/>
    <x v="6"/>
    <d v="2014-05-07T00:00:00"/>
    <s v="Kings XI Punjab"/>
    <s v="Chennai Super Kings"/>
    <x v="1"/>
    <x v="0"/>
    <x v="5"/>
    <s v="runs"/>
    <x v="152"/>
  </r>
  <r>
    <s v="Ahmedabad"/>
    <x v="18"/>
    <x v="6"/>
    <d v="2014-05-08T00:00:00"/>
    <s v="Rajasthan Royals"/>
    <s v="Sunrisers Hyderabad"/>
    <x v="2"/>
    <x v="0"/>
    <x v="11"/>
    <s v="runs"/>
    <x v="157"/>
  </r>
  <r>
    <s v="Bangalore"/>
    <x v="0"/>
    <x v="6"/>
    <d v="2014-05-09T00:00:00"/>
    <s v="Royal Challengers Bangalore"/>
    <s v="Kings XI Punjab"/>
    <x v="0"/>
    <x v="0"/>
    <x v="5"/>
    <s v="runs"/>
    <x v="156"/>
  </r>
  <r>
    <s v="Delhi"/>
    <x v="2"/>
    <x v="6"/>
    <d v="2014-05-10T00:00:00"/>
    <s v="Delhi Daredevils"/>
    <s v="Sunrisers Hyderabad"/>
    <x v="10"/>
    <x v="0"/>
    <x v="11"/>
    <s v="wickets"/>
    <x v="101"/>
  </r>
  <r>
    <s v="Mumbai"/>
    <x v="3"/>
    <x v="6"/>
    <d v="2014-05-10T00:00:00"/>
    <s v="Mumbai Indians"/>
    <s v="Chennai Super Kings"/>
    <x v="1"/>
    <x v="0"/>
    <x v="1"/>
    <s v="wickets"/>
    <x v="60"/>
  </r>
  <r>
    <s v="Cuttack"/>
    <x v="19"/>
    <x v="6"/>
    <d v="2014-05-11T00:00:00"/>
    <s v="Kings XI Punjab"/>
    <s v="Kolkata Knight Riders"/>
    <x v="6"/>
    <x v="0"/>
    <x v="0"/>
    <s v="wickets"/>
    <x v="56"/>
  </r>
  <r>
    <s v="Bangalore"/>
    <x v="0"/>
    <x v="6"/>
    <d v="2014-05-11T00:00:00"/>
    <s v="Royal Challengers Bangalore"/>
    <s v="Rajasthan Royals"/>
    <x v="0"/>
    <x v="1"/>
    <x v="4"/>
    <s v="wickets"/>
    <x v="141"/>
  </r>
  <r>
    <s v="Hyderabad"/>
    <x v="6"/>
    <x v="6"/>
    <d v="2014-05-12T00:00:00"/>
    <s v="Sunrisers Hyderabad"/>
    <s v="Mumbai Indians"/>
    <x v="10"/>
    <x v="1"/>
    <x v="7"/>
    <s v="wickets"/>
    <x v="83"/>
  </r>
  <r>
    <s v="Ranchi"/>
    <x v="27"/>
    <x v="6"/>
    <d v="2014-05-13T00:00:00"/>
    <s v="Chennai Super Kings"/>
    <s v="Rajasthan Royals"/>
    <x v="2"/>
    <x v="1"/>
    <x v="1"/>
    <s v="wickets"/>
    <x v="120"/>
  </r>
  <r>
    <s v="Bangalore"/>
    <x v="0"/>
    <x v="6"/>
    <d v="2014-05-13T00:00:00"/>
    <s v="Royal Challengers Bangalore"/>
    <s v="Delhi Daredevils"/>
    <x v="7"/>
    <x v="0"/>
    <x v="3"/>
    <s v="runs"/>
    <x v="53"/>
  </r>
  <r>
    <s v="Hyderabad"/>
    <x v="6"/>
    <x v="6"/>
    <d v="2014-05-14T00:00:00"/>
    <s v="Sunrisers Hyderabad"/>
    <s v="Kings XI Punjab"/>
    <x v="5"/>
    <x v="0"/>
    <x v="5"/>
    <s v="wickets"/>
    <x v="113"/>
  </r>
  <r>
    <s v="Cuttack"/>
    <x v="19"/>
    <x v="6"/>
    <d v="2014-05-14T00:00:00"/>
    <s v="Kolkata Knight Riders"/>
    <s v="Mumbai Indians"/>
    <x v="6"/>
    <x v="0"/>
    <x v="0"/>
    <s v="wickets"/>
    <x v="75"/>
  </r>
  <r>
    <s v="Ahmedabad"/>
    <x v="18"/>
    <x v="6"/>
    <d v="2014-05-15T00:00:00"/>
    <s v="Rajasthan Royals"/>
    <s v="Delhi Daredevils"/>
    <x v="7"/>
    <x v="0"/>
    <x v="4"/>
    <s v="runs"/>
    <x v="119"/>
  </r>
  <r>
    <s v="Ranchi"/>
    <x v="27"/>
    <x v="6"/>
    <d v="2014-05-18T00:00:00"/>
    <s v="Chennai Super Kings"/>
    <s v="Royal Challengers Bangalore"/>
    <x v="1"/>
    <x v="1"/>
    <x v="3"/>
    <s v="wickets"/>
    <x v="46"/>
  </r>
  <r>
    <s v="Hyderabad"/>
    <x v="6"/>
    <x v="6"/>
    <d v="2014-05-18T00:00:00"/>
    <s v="Sunrisers Hyderabad"/>
    <s v="Kolkata Knight Riders"/>
    <x v="10"/>
    <x v="1"/>
    <x v="0"/>
    <s v="wickets"/>
    <x v="136"/>
  </r>
  <r>
    <s v="Ahmedabad"/>
    <x v="18"/>
    <x v="6"/>
    <d v="2014-05-19T00:00:00"/>
    <s v="Rajasthan Royals"/>
    <s v="Mumbai Indians"/>
    <x v="3"/>
    <x v="1"/>
    <x v="7"/>
    <s v="runs"/>
    <x v="1"/>
  </r>
  <r>
    <s v="Delhi"/>
    <x v="2"/>
    <x v="6"/>
    <d v="2014-05-19T00:00:00"/>
    <s v="Delhi Daredevils"/>
    <s v="Kings XI Punjab"/>
    <x v="5"/>
    <x v="0"/>
    <x v="5"/>
    <s v="wickets"/>
    <x v="160"/>
  </r>
  <r>
    <s v="Hyderabad"/>
    <x v="6"/>
    <x v="6"/>
    <d v="2014-05-20T00:00:00"/>
    <s v="Sunrisers Hyderabad"/>
    <s v="Royal Challengers Bangalore"/>
    <x v="0"/>
    <x v="1"/>
    <x v="11"/>
    <s v="wickets"/>
    <x v="79"/>
  </r>
  <r>
    <s v="Kolkata"/>
    <x v="4"/>
    <x v="6"/>
    <d v="2014-05-20T00:00:00"/>
    <s v="Kolkata Knight Riders"/>
    <s v="Chennai Super Kings"/>
    <x v="6"/>
    <x v="0"/>
    <x v="0"/>
    <s v="wickets"/>
    <x v="75"/>
  </r>
  <r>
    <s v="Chandigarh"/>
    <x v="1"/>
    <x v="6"/>
    <d v="2014-05-21T00:00:00"/>
    <s v="Kings XI Punjab"/>
    <s v="Mumbai Indians"/>
    <x v="3"/>
    <x v="0"/>
    <x v="7"/>
    <s v="wickets"/>
    <x v="161"/>
  </r>
  <r>
    <s v="Kolkata"/>
    <x v="4"/>
    <x v="6"/>
    <d v="2014-05-22T00:00:00"/>
    <s v="Kolkata Knight Riders"/>
    <s v="Royal Challengers Bangalore"/>
    <x v="0"/>
    <x v="0"/>
    <x v="0"/>
    <s v="runs"/>
    <x v="75"/>
  </r>
  <r>
    <s v="Ranchi"/>
    <x v="27"/>
    <x v="6"/>
    <d v="2014-05-22T00:00:00"/>
    <s v="Chennai Super Kings"/>
    <s v="Sunrisers Hyderabad"/>
    <x v="10"/>
    <x v="0"/>
    <x v="11"/>
    <s v="wickets"/>
    <x v="79"/>
  </r>
  <r>
    <s v="Mumbai"/>
    <x v="3"/>
    <x v="6"/>
    <d v="2014-05-23T00:00:00"/>
    <s v="Mumbai Indians"/>
    <s v="Delhi Daredevils"/>
    <x v="7"/>
    <x v="0"/>
    <x v="7"/>
    <s v="runs"/>
    <x v="1"/>
  </r>
  <r>
    <s v="Chandigarh"/>
    <x v="1"/>
    <x v="6"/>
    <d v="2014-05-23T00:00:00"/>
    <s v="Kings XI Punjab"/>
    <s v="Rajasthan Royals"/>
    <x v="2"/>
    <x v="0"/>
    <x v="5"/>
    <s v="runs"/>
    <x v="16"/>
  </r>
  <r>
    <s v="Bangalore"/>
    <x v="0"/>
    <x v="6"/>
    <d v="2014-05-24T00:00:00"/>
    <s v="Royal Challengers Bangalore"/>
    <s v="Chennai Super Kings"/>
    <x v="1"/>
    <x v="0"/>
    <x v="1"/>
    <s v="wickets"/>
    <x v="13"/>
  </r>
  <r>
    <s v="Kolkata"/>
    <x v="4"/>
    <x v="6"/>
    <d v="2014-05-24T00:00:00"/>
    <s v="Kolkata Knight Riders"/>
    <s v="Sunrisers Hyderabad"/>
    <x v="6"/>
    <x v="0"/>
    <x v="0"/>
    <s v="wickets"/>
    <x v="8"/>
  </r>
  <r>
    <s v="Chandigarh"/>
    <x v="1"/>
    <x v="6"/>
    <d v="2014-05-25T00:00:00"/>
    <s v="Kings XI Punjab"/>
    <s v="Delhi Daredevils"/>
    <x v="5"/>
    <x v="0"/>
    <x v="5"/>
    <s v="wickets"/>
    <x v="138"/>
  </r>
  <r>
    <s v="Mumbai"/>
    <x v="3"/>
    <x v="6"/>
    <d v="2014-05-25T00:00:00"/>
    <s v="Mumbai Indians"/>
    <s v="Rajasthan Royals"/>
    <x v="3"/>
    <x v="0"/>
    <x v="7"/>
    <s v="wickets"/>
    <x v="158"/>
  </r>
  <r>
    <s v="Kolkata"/>
    <x v="4"/>
    <x v="6"/>
    <d v="2014-05-27T00:00:00"/>
    <s v="Kings XI Punjab"/>
    <s v="Kolkata Knight Riders"/>
    <x v="5"/>
    <x v="0"/>
    <x v="0"/>
    <s v="runs"/>
    <x v="136"/>
  </r>
  <r>
    <s v="Mumbai"/>
    <x v="17"/>
    <x v="6"/>
    <d v="2014-05-28T00:00:00"/>
    <s v="Chennai Super Kings"/>
    <s v="Mumbai Indians"/>
    <x v="1"/>
    <x v="0"/>
    <x v="1"/>
    <s v="wickets"/>
    <x v="39"/>
  </r>
  <r>
    <s v="Mumbai"/>
    <x v="3"/>
    <x v="6"/>
    <d v="2014-05-30T00:00:00"/>
    <s v="Chennai Super Kings"/>
    <s v="Kings XI Punjab"/>
    <x v="1"/>
    <x v="0"/>
    <x v="5"/>
    <s v="runs"/>
    <x v="6"/>
  </r>
  <r>
    <s v="Bangalore"/>
    <x v="0"/>
    <x v="6"/>
    <d v="2014-06-01T00:00:00"/>
    <s v="Kolkata Knight Riders"/>
    <s v="Kings XI Punjab"/>
    <x v="6"/>
    <x v="0"/>
    <x v="0"/>
    <s v="wickets"/>
    <x v="68"/>
  </r>
  <r>
    <s v="Kolkata"/>
    <x v="4"/>
    <x v="7"/>
    <d v="2015-04-08T00:00:00"/>
    <s v="Kolkata Knight Riders"/>
    <s v="Mumbai Indians"/>
    <x v="6"/>
    <x v="0"/>
    <x v="0"/>
    <s v="wickets"/>
    <x v="122"/>
  </r>
  <r>
    <s v="Chennai"/>
    <x v="7"/>
    <x v="7"/>
    <d v="2015-04-09T00:00:00"/>
    <s v="Chennai Super Kings"/>
    <s v="Delhi Daredevils"/>
    <x v="7"/>
    <x v="0"/>
    <x v="1"/>
    <s v="runs"/>
    <x v="23"/>
  </r>
  <r>
    <s v="Pune"/>
    <x v="31"/>
    <x v="7"/>
    <d v="2015-04-10T00:00:00"/>
    <s v="Kings XI Punjab"/>
    <s v="Rajasthan Royals"/>
    <x v="5"/>
    <x v="0"/>
    <x v="4"/>
    <s v="runs"/>
    <x v="141"/>
  </r>
  <r>
    <s v="Chennai"/>
    <x v="7"/>
    <x v="7"/>
    <d v="2015-04-11T00:00:00"/>
    <s v="Chennai Super Kings"/>
    <s v="Sunrisers Hyderabad"/>
    <x v="1"/>
    <x v="1"/>
    <x v="1"/>
    <s v="runs"/>
    <x v="0"/>
  </r>
  <r>
    <s v="Kolkata"/>
    <x v="4"/>
    <x v="7"/>
    <d v="2015-04-11T00:00:00"/>
    <s v="Kolkata Knight Riders"/>
    <s v="Royal Challengers Bangalore"/>
    <x v="0"/>
    <x v="0"/>
    <x v="3"/>
    <s v="wickets"/>
    <x v="45"/>
  </r>
  <r>
    <s v="Delhi"/>
    <x v="2"/>
    <x v="7"/>
    <d v="2015-04-12T00:00:00"/>
    <s v="Delhi Daredevils"/>
    <s v="Rajasthan Royals"/>
    <x v="2"/>
    <x v="0"/>
    <x v="4"/>
    <s v="wickets"/>
    <x v="162"/>
  </r>
  <r>
    <s v="Mumbai"/>
    <x v="3"/>
    <x v="7"/>
    <d v="2015-04-12T00:00:00"/>
    <s v="Mumbai Indians"/>
    <s v="Kings XI Punjab"/>
    <x v="3"/>
    <x v="0"/>
    <x v="5"/>
    <s v="runs"/>
    <x v="163"/>
  </r>
  <r>
    <s v="Bangalore"/>
    <x v="0"/>
    <x v="7"/>
    <d v="2015-04-13T00:00:00"/>
    <s v="Royal Challengers Bangalore"/>
    <s v="Sunrisers Hyderabad"/>
    <x v="10"/>
    <x v="0"/>
    <x v="11"/>
    <s v="wickets"/>
    <x v="79"/>
  </r>
  <r>
    <s v="Ahmedabad"/>
    <x v="18"/>
    <x v="7"/>
    <d v="2015-04-14T00:00:00"/>
    <s v="Rajasthan Royals"/>
    <s v="Mumbai Indians"/>
    <x v="3"/>
    <x v="1"/>
    <x v="4"/>
    <s v="wickets"/>
    <x v="118"/>
  </r>
  <r>
    <s v="Kolkata"/>
    <x v="4"/>
    <x v="7"/>
    <d v="2015-04-30T00:00:00"/>
    <s v="Kolkata Knight Riders"/>
    <s v="Chennai Super Kings"/>
    <x v="6"/>
    <x v="0"/>
    <x v="0"/>
    <s v="wickets"/>
    <x v="164"/>
  </r>
  <r>
    <s v="Pune"/>
    <x v="31"/>
    <x v="7"/>
    <d v="2015-04-15T00:00:00"/>
    <s v="Kings XI Punjab"/>
    <s v="Delhi Daredevils"/>
    <x v="5"/>
    <x v="1"/>
    <x v="2"/>
    <s v="wickets"/>
    <x v="165"/>
  </r>
  <r>
    <s v="Visakhapatnam"/>
    <x v="24"/>
    <x v="7"/>
    <d v="2015-04-16T00:00:00"/>
    <s v="Sunrisers Hyderabad"/>
    <s v="Rajasthan Royals"/>
    <x v="2"/>
    <x v="0"/>
    <x v="4"/>
    <s v="wickets"/>
    <x v="119"/>
  </r>
  <r>
    <s v="Mumbai"/>
    <x v="3"/>
    <x v="7"/>
    <d v="2015-04-17T00:00:00"/>
    <s v="Mumbai Indians"/>
    <s v="Chennai Super Kings"/>
    <x v="3"/>
    <x v="1"/>
    <x v="1"/>
    <s v="wickets"/>
    <x v="23"/>
  </r>
  <r>
    <s v="Visakhapatnam"/>
    <x v="24"/>
    <x v="7"/>
    <d v="2015-04-18T00:00:00"/>
    <s v="Sunrisers Hyderabad"/>
    <s v="Delhi Daredevils"/>
    <x v="7"/>
    <x v="1"/>
    <x v="2"/>
    <s v="runs"/>
    <x v="52"/>
  </r>
  <r>
    <s v="Pune"/>
    <x v="31"/>
    <x v="7"/>
    <d v="2015-04-18T00:00:00"/>
    <s v="Kings XI Punjab"/>
    <s v="Kolkata Knight Riders"/>
    <x v="6"/>
    <x v="0"/>
    <x v="0"/>
    <s v="wickets"/>
    <x v="164"/>
  </r>
  <r>
    <s v="Ahmedabad"/>
    <x v="18"/>
    <x v="7"/>
    <d v="2015-04-19T00:00:00"/>
    <s v="Rajasthan Royals"/>
    <s v="Chennai Super Kings"/>
    <x v="1"/>
    <x v="1"/>
    <x v="4"/>
    <s v="wickets"/>
    <x v="119"/>
  </r>
  <r>
    <s v="Bangalore"/>
    <x v="0"/>
    <x v="7"/>
    <d v="2015-04-19T00:00:00"/>
    <s v="Royal Challengers Bangalore"/>
    <s v="Mumbai Indians"/>
    <x v="0"/>
    <x v="0"/>
    <x v="7"/>
    <s v="runs"/>
    <x v="62"/>
  </r>
  <r>
    <s v="Delhi"/>
    <x v="2"/>
    <x v="7"/>
    <d v="2015-04-20T00:00:00"/>
    <s v="Delhi Daredevils"/>
    <s v="Kolkata Knight Riders"/>
    <x v="6"/>
    <x v="0"/>
    <x v="0"/>
    <s v="wickets"/>
    <x v="136"/>
  </r>
  <r>
    <s v="Ahmedabad"/>
    <x v="18"/>
    <x v="7"/>
    <d v="2015-04-21T00:00:00"/>
    <s v="Rajasthan Royals"/>
    <s v="Kings XI Punjab"/>
    <x v="5"/>
    <x v="0"/>
    <x v="5"/>
    <s v="tie"/>
    <x v="16"/>
  </r>
  <r>
    <s v="Visakhapatnam"/>
    <x v="24"/>
    <x v="7"/>
    <d v="2015-04-22T00:00:00"/>
    <s v="Sunrisers Hyderabad"/>
    <s v="Kolkata Knight Riders"/>
    <x v="6"/>
    <x v="0"/>
    <x v="11"/>
    <s v="runs"/>
    <x v="79"/>
  </r>
  <r>
    <s v="Bangalore"/>
    <x v="0"/>
    <x v="7"/>
    <d v="2015-04-22T00:00:00"/>
    <s v="Royal Challengers Bangalore"/>
    <s v="Chennai Super Kings"/>
    <x v="0"/>
    <x v="0"/>
    <x v="1"/>
    <s v="runs"/>
    <x v="39"/>
  </r>
  <r>
    <s v="Delhi"/>
    <x v="2"/>
    <x v="7"/>
    <d v="2015-04-23T00:00:00"/>
    <s v="Delhi Daredevils"/>
    <s v="Mumbai Indians"/>
    <x v="3"/>
    <x v="0"/>
    <x v="2"/>
    <s v="runs"/>
    <x v="166"/>
  </r>
  <r>
    <s v="Ahmedabad"/>
    <x v="18"/>
    <x v="7"/>
    <d v="2015-04-24T00:00:00"/>
    <s v="Rajasthan Royals"/>
    <s v="Royal Challengers Bangalore"/>
    <x v="0"/>
    <x v="0"/>
    <x v="3"/>
    <s v="wickets"/>
    <x v="167"/>
  </r>
  <r>
    <s v="Mumbai"/>
    <x v="3"/>
    <x v="7"/>
    <d v="2015-04-25T00:00:00"/>
    <s v="Mumbai Indians"/>
    <s v="Sunrisers Hyderabad"/>
    <x v="3"/>
    <x v="1"/>
    <x v="7"/>
    <s v="runs"/>
    <x v="80"/>
  </r>
  <r>
    <s v="Chennai"/>
    <x v="7"/>
    <x v="7"/>
    <d v="2015-04-25T00:00:00"/>
    <s v="Chennai Super Kings"/>
    <s v="Kings XI Punjab"/>
    <x v="1"/>
    <x v="1"/>
    <x v="1"/>
    <s v="runs"/>
    <x v="0"/>
  </r>
  <r>
    <s v="Delhi"/>
    <x v="2"/>
    <x v="7"/>
    <d v="2015-04-26T00:00:00"/>
    <s v="Delhi Daredevils"/>
    <s v="Royal Challengers Bangalore"/>
    <x v="0"/>
    <x v="0"/>
    <x v="3"/>
    <s v="wickets"/>
    <x v="168"/>
  </r>
  <r>
    <s v="Chandigarh"/>
    <x v="1"/>
    <x v="7"/>
    <d v="2015-04-27T00:00:00"/>
    <s v="Kings XI Punjab"/>
    <s v="Sunrisers Hyderabad"/>
    <x v="5"/>
    <x v="0"/>
    <x v="11"/>
    <s v="runs"/>
    <x v="169"/>
  </r>
  <r>
    <s v="Kolkata"/>
    <x v="4"/>
    <x v="7"/>
    <d v="2015-05-07T00:00:00"/>
    <s v="Kolkata Knight Riders"/>
    <s v="Delhi Daredevils"/>
    <x v="6"/>
    <x v="1"/>
    <x v="0"/>
    <s v="runs"/>
    <x v="88"/>
  </r>
  <r>
    <s v="Bangalore"/>
    <x v="0"/>
    <x v="7"/>
    <d v="2015-04-29T00:00:00"/>
    <s v="Royal Challengers Bangalore"/>
    <s v="Rajasthan Royals"/>
    <x v="2"/>
    <x v="0"/>
    <x v="10"/>
    <s v="NA"/>
    <x v="115"/>
  </r>
  <r>
    <s v="Chennai"/>
    <x v="7"/>
    <x v="7"/>
    <d v="2015-04-28T00:00:00"/>
    <s v="Chennai Super Kings"/>
    <s v="Kolkata Knight Riders"/>
    <x v="6"/>
    <x v="0"/>
    <x v="1"/>
    <s v="runs"/>
    <x v="31"/>
  </r>
  <r>
    <s v="Delhi"/>
    <x v="2"/>
    <x v="7"/>
    <d v="2015-05-01T00:00:00"/>
    <s v="Delhi Daredevils"/>
    <s v="Kings XI Punjab"/>
    <x v="7"/>
    <x v="0"/>
    <x v="2"/>
    <s v="wickets"/>
    <x v="170"/>
  </r>
  <r>
    <s v="Mumbai"/>
    <x v="3"/>
    <x v="7"/>
    <d v="2015-05-01T00:00:00"/>
    <s v="Mumbai Indians"/>
    <s v="Rajasthan Royals"/>
    <x v="2"/>
    <x v="0"/>
    <x v="7"/>
    <s v="runs"/>
    <x v="83"/>
  </r>
  <r>
    <s v="Bangalore"/>
    <x v="0"/>
    <x v="7"/>
    <d v="2015-05-02T00:00:00"/>
    <s v="Royal Challengers Bangalore"/>
    <s v="Kolkata Knight Riders"/>
    <x v="0"/>
    <x v="0"/>
    <x v="3"/>
    <s v="wickets"/>
    <x v="131"/>
  </r>
  <r>
    <s v="Hyderabad"/>
    <x v="6"/>
    <x v="7"/>
    <d v="2015-05-02T00:00:00"/>
    <s v="Sunrisers Hyderabad"/>
    <s v="Chennai Super Kings"/>
    <x v="1"/>
    <x v="0"/>
    <x v="11"/>
    <s v="runs"/>
    <x v="79"/>
  </r>
  <r>
    <s v="Chandigarh"/>
    <x v="1"/>
    <x v="7"/>
    <d v="2015-05-03T00:00:00"/>
    <s v="Kings XI Punjab"/>
    <s v="Mumbai Indians"/>
    <x v="3"/>
    <x v="1"/>
    <x v="7"/>
    <s v="runs"/>
    <x v="161"/>
  </r>
  <r>
    <s v="Mumbai"/>
    <x v="17"/>
    <x v="7"/>
    <d v="2015-05-03T00:00:00"/>
    <s v="Rajasthan Royals"/>
    <s v="Delhi Daredevils"/>
    <x v="7"/>
    <x v="0"/>
    <x v="4"/>
    <s v="runs"/>
    <x v="119"/>
  </r>
  <r>
    <s v="Chennai"/>
    <x v="7"/>
    <x v="7"/>
    <d v="2015-05-04T00:00:00"/>
    <s v="Chennai Super Kings"/>
    <s v="Royal Challengers Bangalore"/>
    <x v="1"/>
    <x v="1"/>
    <x v="1"/>
    <s v="runs"/>
    <x v="39"/>
  </r>
  <r>
    <s v="Kolkata"/>
    <x v="4"/>
    <x v="7"/>
    <d v="2015-05-04T00:00:00"/>
    <s v="Kolkata Knight Riders"/>
    <s v="Sunrisers Hyderabad"/>
    <x v="10"/>
    <x v="0"/>
    <x v="0"/>
    <s v="runs"/>
    <x v="136"/>
  </r>
  <r>
    <s v="Mumbai"/>
    <x v="3"/>
    <x v="7"/>
    <d v="2015-05-05T00:00:00"/>
    <s v="Mumbai Indians"/>
    <s v="Delhi Daredevils"/>
    <x v="7"/>
    <x v="1"/>
    <x v="7"/>
    <s v="wickets"/>
    <x v="62"/>
  </r>
  <r>
    <s v="Bangalore"/>
    <x v="0"/>
    <x v="7"/>
    <d v="2015-05-06T00:00:00"/>
    <s v="Royal Challengers Bangalore"/>
    <s v="Kings XI Punjab"/>
    <x v="5"/>
    <x v="0"/>
    <x v="3"/>
    <s v="runs"/>
    <x v="45"/>
  </r>
  <r>
    <s v="Mumbai"/>
    <x v="17"/>
    <x v="7"/>
    <d v="2015-05-07T00:00:00"/>
    <s v="Rajasthan Royals"/>
    <s v="Sunrisers Hyderabad"/>
    <x v="2"/>
    <x v="0"/>
    <x v="11"/>
    <s v="runs"/>
    <x v="171"/>
  </r>
  <r>
    <s v="Chennai"/>
    <x v="7"/>
    <x v="7"/>
    <d v="2015-05-08T00:00:00"/>
    <s v="Chennai Super Kings"/>
    <s v="Mumbai Indians"/>
    <x v="1"/>
    <x v="1"/>
    <x v="7"/>
    <s v="wickets"/>
    <x v="172"/>
  </r>
  <r>
    <s v="Kolkata"/>
    <x v="4"/>
    <x v="7"/>
    <d v="2015-05-09T00:00:00"/>
    <s v="Kolkata Knight Riders"/>
    <s v="Kings XI Punjab"/>
    <x v="5"/>
    <x v="1"/>
    <x v="0"/>
    <s v="wickets"/>
    <x v="164"/>
  </r>
  <r>
    <s v="Raipur"/>
    <x v="26"/>
    <x v="7"/>
    <d v="2015-05-09T00:00:00"/>
    <s v="Delhi Daredevils"/>
    <s v="Sunrisers Hyderabad"/>
    <x v="10"/>
    <x v="1"/>
    <x v="11"/>
    <s v="runs"/>
    <x v="173"/>
  </r>
  <r>
    <s v="Mumbai"/>
    <x v="3"/>
    <x v="7"/>
    <d v="2015-05-10T00:00:00"/>
    <s v="Mumbai Indians"/>
    <s v="Royal Challengers Bangalore"/>
    <x v="0"/>
    <x v="1"/>
    <x v="3"/>
    <s v="runs"/>
    <x v="46"/>
  </r>
  <r>
    <s v="Chennai"/>
    <x v="7"/>
    <x v="7"/>
    <d v="2015-05-10T00:00:00"/>
    <s v="Chennai Super Kings"/>
    <s v="Rajasthan Royals"/>
    <x v="1"/>
    <x v="1"/>
    <x v="1"/>
    <s v="runs"/>
    <x v="120"/>
  </r>
  <r>
    <s v="Hyderabad"/>
    <x v="6"/>
    <x v="7"/>
    <d v="2015-05-11T00:00:00"/>
    <s v="Sunrisers Hyderabad"/>
    <s v="Kings XI Punjab"/>
    <x v="10"/>
    <x v="1"/>
    <x v="11"/>
    <s v="runs"/>
    <x v="79"/>
  </r>
  <r>
    <s v="Raipur"/>
    <x v="26"/>
    <x v="7"/>
    <d v="2015-05-12T00:00:00"/>
    <s v="Delhi Daredevils"/>
    <s v="Chennai Super Kings"/>
    <x v="1"/>
    <x v="1"/>
    <x v="2"/>
    <s v="wickets"/>
    <x v="174"/>
  </r>
  <r>
    <s v="Chandigarh"/>
    <x v="1"/>
    <x v="7"/>
    <d v="2015-05-13T00:00:00"/>
    <s v="Kings XI Punjab"/>
    <s v="Royal Challengers Bangalore"/>
    <x v="0"/>
    <x v="0"/>
    <x v="5"/>
    <s v="runs"/>
    <x v="160"/>
  </r>
  <r>
    <s v="Mumbai"/>
    <x v="3"/>
    <x v="7"/>
    <d v="2015-05-14T00:00:00"/>
    <s v="Mumbai Indians"/>
    <s v="Kolkata Knight Riders"/>
    <x v="6"/>
    <x v="0"/>
    <x v="7"/>
    <s v="runs"/>
    <x v="172"/>
  </r>
  <r>
    <s v="Hyderabad"/>
    <x v="6"/>
    <x v="7"/>
    <d v="2015-05-15T00:00:00"/>
    <s v="Sunrisers Hyderabad"/>
    <s v="Royal Challengers Bangalore"/>
    <x v="10"/>
    <x v="1"/>
    <x v="3"/>
    <s v="wickets"/>
    <x v="104"/>
  </r>
  <r>
    <s v="Chandigarh"/>
    <x v="1"/>
    <x v="7"/>
    <d v="2015-05-16T00:00:00"/>
    <s v="Kings XI Punjab"/>
    <s v="Chennai Super Kings"/>
    <x v="5"/>
    <x v="1"/>
    <x v="1"/>
    <s v="wickets"/>
    <x v="132"/>
  </r>
  <r>
    <s v="Mumbai"/>
    <x v="17"/>
    <x v="7"/>
    <d v="2015-05-16T00:00:00"/>
    <s v="Rajasthan Royals"/>
    <s v="Kolkata Knight Riders"/>
    <x v="2"/>
    <x v="1"/>
    <x v="4"/>
    <s v="runs"/>
    <x v="5"/>
  </r>
  <r>
    <s v="Bangalore"/>
    <x v="0"/>
    <x v="7"/>
    <d v="2015-05-17T00:00:00"/>
    <s v="Royal Challengers Bangalore"/>
    <s v="Delhi Daredevils"/>
    <x v="0"/>
    <x v="0"/>
    <x v="10"/>
    <s v="NA"/>
    <x v="115"/>
  </r>
  <r>
    <s v="Hyderabad"/>
    <x v="6"/>
    <x v="7"/>
    <d v="2015-05-17T00:00:00"/>
    <s v="Sunrisers Hyderabad"/>
    <s v="Mumbai Indians"/>
    <x v="10"/>
    <x v="1"/>
    <x v="7"/>
    <s v="wickets"/>
    <x v="175"/>
  </r>
  <r>
    <s v="Mumbai"/>
    <x v="3"/>
    <x v="7"/>
    <d v="2015-05-19T00:00:00"/>
    <s v="Chennai Super Kings"/>
    <s v="Mumbai Indians"/>
    <x v="3"/>
    <x v="1"/>
    <x v="7"/>
    <s v="runs"/>
    <x v="90"/>
  </r>
  <r>
    <s v="Pune"/>
    <x v="31"/>
    <x v="7"/>
    <d v="2015-05-20T00:00:00"/>
    <s v="Royal Challengers Bangalore"/>
    <s v="Rajasthan Royals"/>
    <x v="0"/>
    <x v="1"/>
    <x v="3"/>
    <s v="runs"/>
    <x v="46"/>
  </r>
  <r>
    <s v="Ranchi"/>
    <x v="27"/>
    <x v="7"/>
    <d v="2015-05-22T00:00:00"/>
    <s v="Chennai Super Kings"/>
    <s v="Royal Challengers Bangalore"/>
    <x v="1"/>
    <x v="0"/>
    <x v="1"/>
    <s v="wickets"/>
    <x v="23"/>
  </r>
  <r>
    <s v="Kolkata"/>
    <x v="4"/>
    <x v="7"/>
    <d v="2015-05-24T00:00:00"/>
    <s v="Mumbai Indians"/>
    <s v="Chennai Super Kings"/>
    <x v="1"/>
    <x v="0"/>
    <x v="7"/>
    <s v="runs"/>
    <x v="57"/>
  </r>
  <r>
    <s v="Mumbai"/>
    <x v="3"/>
    <x v="8"/>
    <d v="2016-04-09T00:00:00"/>
    <s v="Mumbai Indians"/>
    <s v="Rising Pune Supergiants"/>
    <x v="3"/>
    <x v="1"/>
    <x v="12"/>
    <s v="wickets"/>
    <x v="119"/>
  </r>
  <r>
    <s v="Kolkata"/>
    <x v="4"/>
    <x v="8"/>
    <d v="2016-04-10T00:00:00"/>
    <s v="Kolkata Knight Riders"/>
    <s v="Delhi Daredevils"/>
    <x v="6"/>
    <x v="0"/>
    <x v="0"/>
    <s v="wickets"/>
    <x v="164"/>
  </r>
  <r>
    <s v="Chandigarh"/>
    <x v="32"/>
    <x v="8"/>
    <d v="2016-04-11T00:00:00"/>
    <s v="Kings XI Punjab"/>
    <s v="Gujarat Lions"/>
    <x v="11"/>
    <x v="0"/>
    <x v="13"/>
    <s v="wickets"/>
    <x v="140"/>
  </r>
  <r>
    <s v="Bangalore"/>
    <x v="0"/>
    <x v="8"/>
    <d v="2016-04-12T00:00:00"/>
    <s v="Royal Challengers Bangalore"/>
    <s v="Sunrisers Hyderabad"/>
    <x v="10"/>
    <x v="0"/>
    <x v="3"/>
    <s v="runs"/>
    <x v="46"/>
  </r>
  <r>
    <s v="Kolkata"/>
    <x v="4"/>
    <x v="8"/>
    <d v="2016-04-13T00:00:00"/>
    <s v="Kolkata Knight Riders"/>
    <s v="Mumbai Indians"/>
    <x v="3"/>
    <x v="0"/>
    <x v="7"/>
    <s v="wickets"/>
    <x v="57"/>
  </r>
  <r>
    <s v="Rajkot"/>
    <x v="33"/>
    <x v="8"/>
    <d v="2016-04-14T00:00:00"/>
    <s v="Gujarat Lions"/>
    <s v="Rising Pune Supergiants"/>
    <x v="12"/>
    <x v="1"/>
    <x v="13"/>
    <s v="wickets"/>
    <x v="140"/>
  </r>
  <r>
    <s v="Delhi"/>
    <x v="2"/>
    <x v="8"/>
    <d v="2016-04-15T00:00:00"/>
    <s v="Delhi Daredevils"/>
    <s v="Kings XI Punjab"/>
    <x v="7"/>
    <x v="0"/>
    <x v="2"/>
    <s v="wickets"/>
    <x v="28"/>
  </r>
  <r>
    <s v="Hyderabad"/>
    <x v="6"/>
    <x v="8"/>
    <d v="2016-04-16T00:00:00"/>
    <s v="Sunrisers Hyderabad"/>
    <s v="Kolkata Knight Riders"/>
    <x v="10"/>
    <x v="1"/>
    <x v="0"/>
    <s v="wickets"/>
    <x v="56"/>
  </r>
  <r>
    <s v="Mumbai"/>
    <x v="3"/>
    <x v="8"/>
    <d v="2016-04-16T00:00:00"/>
    <s v="Mumbai Indians"/>
    <s v="Gujarat Lions"/>
    <x v="11"/>
    <x v="0"/>
    <x v="13"/>
    <s v="wickets"/>
    <x v="140"/>
  </r>
  <r>
    <s v="Chandigarh"/>
    <x v="32"/>
    <x v="8"/>
    <d v="2016-04-17T00:00:00"/>
    <s v="Kings XI Punjab"/>
    <s v="Rising Pune Supergiants"/>
    <x v="12"/>
    <x v="1"/>
    <x v="5"/>
    <s v="wickets"/>
    <x v="138"/>
  </r>
  <r>
    <s v="Bangalore"/>
    <x v="0"/>
    <x v="8"/>
    <d v="2016-04-17T00:00:00"/>
    <s v="Royal Challengers Bangalore"/>
    <s v="Delhi Daredevils"/>
    <x v="7"/>
    <x v="0"/>
    <x v="2"/>
    <s v="wickets"/>
    <x v="176"/>
  </r>
  <r>
    <s v="Hyderabad"/>
    <x v="6"/>
    <x v="8"/>
    <d v="2016-04-18T00:00:00"/>
    <s v="Sunrisers Hyderabad"/>
    <s v="Mumbai Indians"/>
    <x v="10"/>
    <x v="0"/>
    <x v="11"/>
    <s v="wickets"/>
    <x v="79"/>
  </r>
  <r>
    <s v="Chandigarh"/>
    <x v="32"/>
    <x v="8"/>
    <d v="2016-04-19T00:00:00"/>
    <s v="Kings XI Punjab"/>
    <s v="Kolkata Knight Riders"/>
    <x v="6"/>
    <x v="0"/>
    <x v="0"/>
    <s v="wickets"/>
    <x v="75"/>
  </r>
  <r>
    <s v="Mumbai"/>
    <x v="3"/>
    <x v="8"/>
    <d v="2016-04-20T00:00:00"/>
    <s v="Mumbai Indians"/>
    <s v="Royal Challengers Bangalore"/>
    <x v="3"/>
    <x v="0"/>
    <x v="7"/>
    <s v="wickets"/>
    <x v="57"/>
  </r>
  <r>
    <s v="Rajkot"/>
    <x v="33"/>
    <x v="8"/>
    <d v="2016-04-21T00:00:00"/>
    <s v="Gujarat Lions"/>
    <s v="Sunrisers Hyderabad"/>
    <x v="10"/>
    <x v="0"/>
    <x v="11"/>
    <s v="wickets"/>
    <x v="157"/>
  </r>
  <r>
    <s v="Pune"/>
    <x v="31"/>
    <x v="8"/>
    <d v="2016-04-22T00:00:00"/>
    <s v="Rising Pune Supergiants"/>
    <s v="Royal Challengers Bangalore"/>
    <x v="12"/>
    <x v="0"/>
    <x v="3"/>
    <s v="runs"/>
    <x v="46"/>
  </r>
  <r>
    <s v="Delhi"/>
    <x v="2"/>
    <x v="8"/>
    <d v="2016-04-23T00:00:00"/>
    <s v="Delhi Daredevils"/>
    <s v="Mumbai Indians"/>
    <x v="3"/>
    <x v="0"/>
    <x v="2"/>
    <s v="runs"/>
    <x v="144"/>
  </r>
  <r>
    <s v="Hyderabad"/>
    <x v="6"/>
    <x v="8"/>
    <d v="2016-04-23T00:00:00"/>
    <s v="Sunrisers Hyderabad"/>
    <s v="Kings XI Punjab"/>
    <x v="10"/>
    <x v="0"/>
    <x v="11"/>
    <s v="wickets"/>
    <x v="177"/>
  </r>
  <r>
    <s v="Rajkot"/>
    <x v="33"/>
    <x v="8"/>
    <d v="2016-04-24T00:00:00"/>
    <s v="Gujarat Lions"/>
    <s v="Royal Challengers Bangalore"/>
    <x v="0"/>
    <x v="1"/>
    <x v="13"/>
    <s v="wickets"/>
    <x v="104"/>
  </r>
  <r>
    <s v="Pune"/>
    <x v="31"/>
    <x v="8"/>
    <d v="2016-04-24T00:00:00"/>
    <s v="Rising Pune Supergiants"/>
    <s v="Kolkata Knight Riders"/>
    <x v="6"/>
    <x v="0"/>
    <x v="0"/>
    <s v="wickets"/>
    <x v="178"/>
  </r>
  <r>
    <s v="Chandigarh"/>
    <x v="32"/>
    <x v="8"/>
    <d v="2016-04-25T00:00:00"/>
    <s v="Kings XI Punjab"/>
    <s v="Mumbai Indians"/>
    <x v="5"/>
    <x v="0"/>
    <x v="7"/>
    <s v="runs"/>
    <x v="148"/>
  </r>
  <r>
    <s v="Hyderabad"/>
    <x v="6"/>
    <x v="8"/>
    <d v="2016-04-26T00:00:00"/>
    <s v="Sunrisers Hyderabad"/>
    <s v="Rising Pune Supergiants"/>
    <x v="12"/>
    <x v="0"/>
    <x v="12"/>
    <s v="runs"/>
    <x v="179"/>
  </r>
  <r>
    <s v="Delhi"/>
    <x v="2"/>
    <x v="8"/>
    <d v="2016-04-27T00:00:00"/>
    <s v="Delhi Daredevils"/>
    <s v="Gujarat Lions"/>
    <x v="7"/>
    <x v="0"/>
    <x v="13"/>
    <s v="runs"/>
    <x v="180"/>
  </r>
  <r>
    <s v="Mumbai"/>
    <x v="3"/>
    <x v="8"/>
    <d v="2016-04-28T00:00:00"/>
    <s v="Mumbai Indians"/>
    <s v="Kolkata Knight Riders"/>
    <x v="3"/>
    <x v="0"/>
    <x v="7"/>
    <s v="wickets"/>
    <x v="57"/>
  </r>
  <r>
    <s v="Pune"/>
    <x v="31"/>
    <x v="8"/>
    <d v="2016-04-29T00:00:00"/>
    <s v="Rising Pune Supergiants"/>
    <s v="Gujarat Lions"/>
    <x v="11"/>
    <x v="0"/>
    <x v="13"/>
    <s v="wickets"/>
    <x v="60"/>
  </r>
  <r>
    <s v="Delhi"/>
    <x v="2"/>
    <x v="8"/>
    <d v="2016-04-30T00:00:00"/>
    <s v="Delhi Daredevils"/>
    <s v="Kolkata Knight Riders"/>
    <x v="6"/>
    <x v="0"/>
    <x v="2"/>
    <s v="runs"/>
    <x v="181"/>
  </r>
  <r>
    <s v="Hyderabad"/>
    <x v="6"/>
    <x v="8"/>
    <d v="2016-04-30T00:00:00"/>
    <s v="Sunrisers Hyderabad"/>
    <s v="Royal Challengers Bangalore"/>
    <x v="0"/>
    <x v="0"/>
    <x v="11"/>
    <s v="runs"/>
    <x v="79"/>
  </r>
  <r>
    <s v="Rajkot"/>
    <x v="33"/>
    <x v="8"/>
    <d v="2016-05-01T00:00:00"/>
    <s v="Gujarat Lions"/>
    <s v="Kings XI Punjab"/>
    <x v="11"/>
    <x v="0"/>
    <x v="5"/>
    <s v="runs"/>
    <x v="160"/>
  </r>
  <r>
    <s v="Pune"/>
    <x v="31"/>
    <x v="8"/>
    <d v="2016-05-01T00:00:00"/>
    <s v="Rising Pune Supergiants"/>
    <s v="Mumbai Indians"/>
    <x v="3"/>
    <x v="0"/>
    <x v="7"/>
    <s v="wickets"/>
    <x v="57"/>
  </r>
  <r>
    <s v="Bangalore"/>
    <x v="0"/>
    <x v="8"/>
    <d v="2016-05-02T00:00:00"/>
    <s v="Royal Challengers Bangalore"/>
    <s v="Kolkata Knight Riders"/>
    <x v="6"/>
    <x v="0"/>
    <x v="0"/>
    <s v="wickets"/>
    <x v="164"/>
  </r>
  <r>
    <s v="Rajkot"/>
    <x v="33"/>
    <x v="8"/>
    <d v="2016-05-03T00:00:00"/>
    <s v="Gujarat Lions"/>
    <s v="Delhi Daredevils"/>
    <x v="7"/>
    <x v="0"/>
    <x v="2"/>
    <s v="wickets"/>
    <x v="182"/>
  </r>
  <r>
    <s v="Kolkata"/>
    <x v="4"/>
    <x v="8"/>
    <d v="2016-05-04T00:00:00"/>
    <s v="Kolkata Knight Riders"/>
    <s v="Kings XI Punjab"/>
    <x v="5"/>
    <x v="0"/>
    <x v="0"/>
    <s v="runs"/>
    <x v="164"/>
  </r>
  <r>
    <s v="Delhi"/>
    <x v="2"/>
    <x v="8"/>
    <d v="2016-05-05T00:00:00"/>
    <s v="Delhi Daredevils"/>
    <s v="Rising Pune Supergiants"/>
    <x v="12"/>
    <x v="0"/>
    <x v="12"/>
    <s v="wickets"/>
    <x v="119"/>
  </r>
  <r>
    <s v="Hyderabad"/>
    <x v="6"/>
    <x v="8"/>
    <d v="2016-05-06T00:00:00"/>
    <s v="Sunrisers Hyderabad"/>
    <s v="Gujarat Lions"/>
    <x v="10"/>
    <x v="0"/>
    <x v="11"/>
    <s v="wickets"/>
    <x v="157"/>
  </r>
  <r>
    <s v="Bangalore"/>
    <x v="0"/>
    <x v="8"/>
    <d v="2016-05-07T00:00:00"/>
    <s v="Royal Challengers Bangalore"/>
    <s v="Rising Pune Supergiants"/>
    <x v="0"/>
    <x v="0"/>
    <x v="3"/>
    <s v="wickets"/>
    <x v="104"/>
  </r>
  <r>
    <s v="Chandigarh"/>
    <x v="32"/>
    <x v="8"/>
    <d v="2016-05-07T00:00:00"/>
    <s v="Kings XI Punjab"/>
    <s v="Delhi Daredevils"/>
    <x v="7"/>
    <x v="0"/>
    <x v="5"/>
    <s v="runs"/>
    <x v="183"/>
  </r>
  <r>
    <s v="Visakhapatnam"/>
    <x v="24"/>
    <x v="8"/>
    <d v="2016-05-08T00:00:00"/>
    <s v="Mumbai Indians"/>
    <s v="Sunrisers Hyderabad"/>
    <x v="3"/>
    <x v="0"/>
    <x v="11"/>
    <s v="runs"/>
    <x v="23"/>
  </r>
  <r>
    <s v="Kolkata"/>
    <x v="4"/>
    <x v="8"/>
    <d v="2016-05-08T00:00:00"/>
    <s v="Kolkata Knight Riders"/>
    <s v="Gujarat Lions"/>
    <x v="11"/>
    <x v="0"/>
    <x v="13"/>
    <s v="wickets"/>
    <x v="37"/>
  </r>
  <r>
    <s v="Chandigarh"/>
    <x v="32"/>
    <x v="8"/>
    <d v="2016-05-09T00:00:00"/>
    <s v="Kings XI Punjab"/>
    <s v="Royal Challengers Bangalore"/>
    <x v="5"/>
    <x v="0"/>
    <x v="3"/>
    <s v="runs"/>
    <x v="5"/>
  </r>
  <r>
    <s v="Visakhapatnam"/>
    <x v="24"/>
    <x v="8"/>
    <d v="2016-05-10T00:00:00"/>
    <s v="Rising Pune Supergiants"/>
    <s v="Sunrisers Hyderabad"/>
    <x v="10"/>
    <x v="1"/>
    <x v="11"/>
    <s v="runs"/>
    <x v="184"/>
  </r>
  <r>
    <s v="Bangalore"/>
    <x v="0"/>
    <x v="8"/>
    <d v="2016-05-11T00:00:00"/>
    <s v="Royal Challengers Bangalore"/>
    <s v="Mumbai Indians"/>
    <x v="3"/>
    <x v="0"/>
    <x v="7"/>
    <s v="wickets"/>
    <x v="185"/>
  </r>
  <r>
    <s v="Hyderabad"/>
    <x v="6"/>
    <x v="8"/>
    <d v="2016-05-12T00:00:00"/>
    <s v="Sunrisers Hyderabad"/>
    <s v="Delhi Daredevils"/>
    <x v="7"/>
    <x v="0"/>
    <x v="2"/>
    <s v="wickets"/>
    <x v="180"/>
  </r>
  <r>
    <s v="Visakhapatnam"/>
    <x v="24"/>
    <x v="8"/>
    <d v="2016-05-13T00:00:00"/>
    <s v="Mumbai Indians"/>
    <s v="Kings XI Punjab"/>
    <x v="3"/>
    <x v="1"/>
    <x v="5"/>
    <s v="wickets"/>
    <x v="183"/>
  </r>
  <r>
    <s v="Bangalore"/>
    <x v="0"/>
    <x v="8"/>
    <d v="2016-05-14T00:00:00"/>
    <s v="Royal Challengers Bangalore"/>
    <s v="Gujarat Lions"/>
    <x v="11"/>
    <x v="0"/>
    <x v="3"/>
    <s v="runs"/>
    <x v="46"/>
  </r>
  <r>
    <s v="Kolkata"/>
    <x v="4"/>
    <x v="8"/>
    <d v="2016-05-14T00:00:00"/>
    <s v="Kolkata Knight Riders"/>
    <s v="Rising Pune Supergiants"/>
    <x v="12"/>
    <x v="1"/>
    <x v="0"/>
    <s v="wickets"/>
    <x v="8"/>
  </r>
  <r>
    <s v="Chandigarh"/>
    <x v="32"/>
    <x v="8"/>
    <d v="2016-05-15T00:00:00"/>
    <s v="Kings XI Punjab"/>
    <s v="Sunrisers Hyderabad"/>
    <x v="5"/>
    <x v="1"/>
    <x v="11"/>
    <s v="wickets"/>
    <x v="186"/>
  </r>
  <r>
    <s v="Visakhapatnam"/>
    <x v="24"/>
    <x v="8"/>
    <d v="2016-05-15T00:00:00"/>
    <s v="Mumbai Indians"/>
    <s v="Delhi Daredevils"/>
    <x v="7"/>
    <x v="0"/>
    <x v="7"/>
    <s v="runs"/>
    <x v="185"/>
  </r>
  <r>
    <s v="Kolkata"/>
    <x v="4"/>
    <x v="8"/>
    <d v="2016-05-16T00:00:00"/>
    <s v="Kolkata Knight Riders"/>
    <s v="Royal Challengers Bangalore"/>
    <x v="0"/>
    <x v="0"/>
    <x v="3"/>
    <s v="wickets"/>
    <x v="104"/>
  </r>
  <r>
    <s v="Visakhapatnam"/>
    <x v="24"/>
    <x v="8"/>
    <d v="2016-05-17T00:00:00"/>
    <s v="Rising Pune Supergiants"/>
    <s v="Delhi Daredevils"/>
    <x v="12"/>
    <x v="0"/>
    <x v="12"/>
    <s v="runs"/>
    <x v="179"/>
  </r>
  <r>
    <s v="Bangalore"/>
    <x v="0"/>
    <x v="8"/>
    <d v="2016-05-18T00:00:00"/>
    <s v="Royal Challengers Bangalore"/>
    <s v="Kings XI Punjab"/>
    <x v="5"/>
    <x v="0"/>
    <x v="3"/>
    <s v="runs"/>
    <x v="104"/>
  </r>
  <r>
    <s v="Kanpur"/>
    <x v="34"/>
    <x v="8"/>
    <d v="2016-05-19T00:00:00"/>
    <s v="Gujarat Lions"/>
    <s v="Kolkata Knight Riders"/>
    <x v="11"/>
    <x v="0"/>
    <x v="13"/>
    <s v="wickets"/>
    <x v="60"/>
  </r>
  <r>
    <s v="Raipur"/>
    <x v="26"/>
    <x v="8"/>
    <d v="2016-05-20T00:00:00"/>
    <s v="Delhi Daredevils"/>
    <s v="Sunrisers Hyderabad"/>
    <x v="7"/>
    <x v="0"/>
    <x v="2"/>
    <s v="wickets"/>
    <x v="159"/>
  </r>
  <r>
    <s v="Visakhapatnam"/>
    <x v="24"/>
    <x v="8"/>
    <d v="2016-05-21T00:00:00"/>
    <s v="Rising Pune Supergiants"/>
    <s v="Kings XI Punjab"/>
    <x v="5"/>
    <x v="1"/>
    <x v="12"/>
    <s v="wickets"/>
    <x v="13"/>
  </r>
  <r>
    <s v="Kanpur"/>
    <x v="34"/>
    <x v="8"/>
    <d v="2016-05-21T00:00:00"/>
    <s v="Gujarat Lions"/>
    <s v="Mumbai Indians"/>
    <x v="11"/>
    <x v="0"/>
    <x v="13"/>
    <s v="wickets"/>
    <x v="39"/>
  </r>
  <r>
    <s v="Kolkata"/>
    <x v="4"/>
    <x v="8"/>
    <d v="2016-05-22T00:00:00"/>
    <s v="Kolkata Knight Riders"/>
    <s v="Sunrisers Hyderabad"/>
    <x v="10"/>
    <x v="0"/>
    <x v="0"/>
    <s v="runs"/>
    <x v="8"/>
  </r>
  <r>
    <s v="Raipur"/>
    <x v="26"/>
    <x v="8"/>
    <d v="2016-05-22T00:00:00"/>
    <s v="Delhi Daredevils"/>
    <s v="Royal Challengers Bangalore"/>
    <x v="0"/>
    <x v="0"/>
    <x v="3"/>
    <s v="wickets"/>
    <x v="104"/>
  </r>
  <r>
    <s v="Bangalore"/>
    <x v="0"/>
    <x v="8"/>
    <d v="2016-05-24T00:00:00"/>
    <s v="Gujarat Lions"/>
    <s v="Royal Challengers Bangalore"/>
    <x v="0"/>
    <x v="0"/>
    <x v="3"/>
    <s v="wickets"/>
    <x v="46"/>
  </r>
  <r>
    <s v="Delhi"/>
    <x v="2"/>
    <x v="8"/>
    <d v="2016-05-25T00:00:00"/>
    <s v="Sunrisers Hyderabad"/>
    <s v="Kolkata Knight Riders"/>
    <x v="6"/>
    <x v="0"/>
    <x v="11"/>
    <s v="runs"/>
    <x v="173"/>
  </r>
  <r>
    <s v="Delhi"/>
    <x v="2"/>
    <x v="8"/>
    <d v="2016-05-27T00:00:00"/>
    <s v="Gujarat Lions"/>
    <s v="Sunrisers Hyderabad"/>
    <x v="10"/>
    <x v="0"/>
    <x v="11"/>
    <s v="wickets"/>
    <x v="79"/>
  </r>
  <r>
    <s v="Bangalore"/>
    <x v="0"/>
    <x v="8"/>
    <d v="2016-05-29T00:00:00"/>
    <s v="Royal Challengers Bangalore"/>
    <s v="Sunrisers Hyderabad"/>
    <x v="10"/>
    <x v="1"/>
    <x v="11"/>
    <s v="runs"/>
    <x v="187"/>
  </r>
  <r>
    <s v="Hyderabad"/>
    <x v="6"/>
    <x v="9"/>
    <d v="2017-04-05T00:00:00"/>
    <s v="Sunrisers Hyderabad"/>
    <s v="Royal Challengers Bangalore"/>
    <x v="0"/>
    <x v="0"/>
    <x v="11"/>
    <s v="runs"/>
    <x v="53"/>
  </r>
  <r>
    <s v="Pune"/>
    <x v="31"/>
    <x v="9"/>
    <d v="2017-04-06T00:00:00"/>
    <s v="Rising Pune Supergiant"/>
    <s v="Mumbai Indians"/>
    <x v="13"/>
    <x v="0"/>
    <x v="14"/>
    <s v="wickets"/>
    <x v="118"/>
  </r>
  <r>
    <s v="Rajkot"/>
    <x v="33"/>
    <x v="9"/>
    <d v="2017-04-07T00:00:00"/>
    <s v="Gujarat Lions"/>
    <s v="Kolkata Knight Riders"/>
    <x v="6"/>
    <x v="0"/>
    <x v="0"/>
    <s v="wickets"/>
    <x v="153"/>
  </r>
  <r>
    <s v="Indore"/>
    <x v="23"/>
    <x v="9"/>
    <d v="2017-04-08T00:00:00"/>
    <s v="Kings XI Punjab"/>
    <s v="Rising Pune Supergiant"/>
    <x v="5"/>
    <x v="0"/>
    <x v="5"/>
    <s v="wickets"/>
    <x v="152"/>
  </r>
  <r>
    <s v="Bengaluru"/>
    <x v="35"/>
    <x v="9"/>
    <d v="2017-04-08T00:00:00"/>
    <s v="Royal Challengers Bangalore"/>
    <s v="Delhi Daredevils"/>
    <x v="0"/>
    <x v="1"/>
    <x v="3"/>
    <s v="runs"/>
    <x v="77"/>
  </r>
  <r>
    <s v="Hyderabad"/>
    <x v="6"/>
    <x v="9"/>
    <d v="2017-04-09T00:00:00"/>
    <s v="Sunrisers Hyderabad"/>
    <s v="Gujarat Lions"/>
    <x v="10"/>
    <x v="0"/>
    <x v="11"/>
    <s v="wickets"/>
    <x v="188"/>
  </r>
  <r>
    <s v="Mumbai"/>
    <x v="3"/>
    <x v="9"/>
    <d v="2017-04-09T00:00:00"/>
    <s v="Mumbai Indians"/>
    <s v="Kolkata Knight Riders"/>
    <x v="3"/>
    <x v="0"/>
    <x v="7"/>
    <s v="wickets"/>
    <x v="189"/>
  </r>
  <r>
    <s v="Indore"/>
    <x v="23"/>
    <x v="9"/>
    <d v="2017-04-10T00:00:00"/>
    <s v="Kings XI Punjab"/>
    <s v="Royal Challengers Bangalore"/>
    <x v="0"/>
    <x v="1"/>
    <x v="5"/>
    <s v="wickets"/>
    <x v="160"/>
  </r>
  <r>
    <s v="Pune"/>
    <x v="31"/>
    <x v="9"/>
    <d v="2017-04-11T00:00:00"/>
    <s v="Rising Pune Supergiant"/>
    <s v="Delhi Daredevils"/>
    <x v="13"/>
    <x v="0"/>
    <x v="2"/>
    <s v="runs"/>
    <x v="144"/>
  </r>
  <r>
    <s v="Mumbai"/>
    <x v="3"/>
    <x v="9"/>
    <d v="2017-04-12T00:00:00"/>
    <s v="Mumbai Indians"/>
    <s v="Sunrisers Hyderabad"/>
    <x v="3"/>
    <x v="0"/>
    <x v="7"/>
    <s v="wickets"/>
    <x v="190"/>
  </r>
  <r>
    <s v="Kolkata"/>
    <x v="4"/>
    <x v="9"/>
    <d v="2017-04-13T00:00:00"/>
    <s v="Kolkata Knight Riders"/>
    <s v="Kings XI Punjab"/>
    <x v="6"/>
    <x v="0"/>
    <x v="0"/>
    <s v="wickets"/>
    <x v="127"/>
  </r>
  <r>
    <s v="Bangalore"/>
    <x v="0"/>
    <x v="9"/>
    <d v="2017-04-14T00:00:00"/>
    <s v="Royal Challengers Bangalore"/>
    <s v="Mumbai Indians"/>
    <x v="3"/>
    <x v="0"/>
    <x v="7"/>
    <s v="wickets"/>
    <x v="90"/>
  </r>
  <r>
    <s v="Rajkot"/>
    <x v="33"/>
    <x v="9"/>
    <d v="2017-04-14T00:00:00"/>
    <s v="Gujarat Lions"/>
    <s v="Rising Pune Supergiant"/>
    <x v="11"/>
    <x v="0"/>
    <x v="13"/>
    <s v="wickets"/>
    <x v="191"/>
  </r>
  <r>
    <s v="Kolkata"/>
    <x v="4"/>
    <x v="9"/>
    <d v="2017-04-15T00:00:00"/>
    <s v="Kolkata Knight Riders"/>
    <s v="Sunrisers Hyderabad"/>
    <x v="10"/>
    <x v="0"/>
    <x v="0"/>
    <s v="runs"/>
    <x v="75"/>
  </r>
  <r>
    <s v="Delhi"/>
    <x v="2"/>
    <x v="9"/>
    <d v="2017-04-15T00:00:00"/>
    <s v="Delhi Daredevils"/>
    <s v="Kings XI Punjab"/>
    <x v="7"/>
    <x v="1"/>
    <x v="2"/>
    <s v="runs"/>
    <x v="158"/>
  </r>
  <r>
    <s v="Mumbai"/>
    <x v="3"/>
    <x v="9"/>
    <d v="2017-04-16T00:00:00"/>
    <s v="Mumbai Indians"/>
    <s v="Gujarat Lions"/>
    <x v="3"/>
    <x v="0"/>
    <x v="7"/>
    <s v="wickets"/>
    <x v="189"/>
  </r>
  <r>
    <s v="Bangalore"/>
    <x v="0"/>
    <x v="9"/>
    <d v="2017-04-16T00:00:00"/>
    <s v="Royal Challengers Bangalore"/>
    <s v="Rising Pune Supergiant"/>
    <x v="0"/>
    <x v="0"/>
    <x v="14"/>
    <s v="runs"/>
    <x v="192"/>
  </r>
  <r>
    <s v="Delhi"/>
    <x v="2"/>
    <x v="9"/>
    <d v="2017-04-17T00:00:00"/>
    <s v="Delhi Daredevils"/>
    <s v="Kolkata Knight Riders"/>
    <x v="7"/>
    <x v="1"/>
    <x v="0"/>
    <s v="wickets"/>
    <x v="170"/>
  </r>
  <r>
    <s v="Hyderabad"/>
    <x v="6"/>
    <x v="9"/>
    <d v="2017-04-17T00:00:00"/>
    <s v="Sunrisers Hyderabad"/>
    <s v="Kings XI Punjab"/>
    <x v="5"/>
    <x v="0"/>
    <x v="11"/>
    <s v="runs"/>
    <x v="157"/>
  </r>
  <r>
    <s v="Rajkot"/>
    <x v="33"/>
    <x v="9"/>
    <d v="2017-04-18T00:00:00"/>
    <s v="Gujarat Lions"/>
    <s v="Royal Challengers Bangalore"/>
    <x v="11"/>
    <x v="0"/>
    <x v="3"/>
    <s v="runs"/>
    <x v="45"/>
  </r>
  <r>
    <s v="Hyderabad"/>
    <x v="6"/>
    <x v="9"/>
    <d v="2017-04-19T00:00:00"/>
    <s v="Sunrisers Hyderabad"/>
    <s v="Delhi Daredevils"/>
    <x v="10"/>
    <x v="1"/>
    <x v="11"/>
    <s v="runs"/>
    <x v="193"/>
  </r>
  <r>
    <s v="Indore"/>
    <x v="23"/>
    <x v="9"/>
    <d v="2017-04-20T00:00:00"/>
    <s v="Kings XI Punjab"/>
    <s v="Mumbai Indians"/>
    <x v="3"/>
    <x v="0"/>
    <x v="7"/>
    <s v="wickets"/>
    <x v="194"/>
  </r>
  <r>
    <s v="Kolkata"/>
    <x v="4"/>
    <x v="9"/>
    <d v="2017-04-21T00:00:00"/>
    <s v="Kolkata Knight Riders"/>
    <s v="Gujarat Lions"/>
    <x v="11"/>
    <x v="0"/>
    <x v="13"/>
    <s v="wickets"/>
    <x v="39"/>
  </r>
  <r>
    <s v="Mumbai"/>
    <x v="3"/>
    <x v="9"/>
    <d v="2017-04-22T00:00:00"/>
    <s v="Mumbai Indians"/>
    <s v="Delhi Daredevils"/>
    <x v="7"/>
    <x v="0"/>
    <x v="7"/>
    <s v="runs"/>
    <x v="175"/>
  </r>
  <r>
    <s v="Pune"/>
    <x v="31"/>
    <x v="9"/>
    <d v="2017-04-22T00:00:00"/>
    <s v="Rising Pune Supergiant"/>
    <s v="Sunrisers Hyderabad"/>
    <x v="13"/>
    <x v="0"/>
    <x v="14"/>
    <s v="wickets"/>
    <x v="13"/>
  </r>
  <r>
    <s v="Rajkot"/>
    <x v="33"/>
    <x v="9"/>
    <d v="2017-04-23T00:00:00"/>
    <s v="Gujarat Lions"/>
    <s v="Kings XI Punjab"/>
    <x v="11"/>
    <x v="0"/>
    <x v="5"/>
    <s v="runs"/>
    <x v="186"/>
  </r>
  <r>
    <s v="Kolkata"/>
    <x v="4"/>
    <x v="9"/>
    <d v="2017-04-23T00:00:00"/>
    <s v="Kolkata Knight Riders"/>
    <s v="Royal Challengers Bangalore"/>
    <x v="0"/>
    <x v="0"/>
    <x v="0"/>
    <s v="runs"/>
    <x v="170"/>
  </r>
  <r>
    <s v="Mumbai"/>
    <x v="3"/>
    <x v="9"/>
    <d v="2017-04-24T00:00:00"/>
    <s v="Mumbai Indians"/>
    <s v="Rising Pune Supergiant"/>
    <x v="3"/>
    <x v="0"/>
    <x v="14"/>
    <s v="runs"/>
    <x v="192"/>
  </r>
  <r>
    <s v="Pune"/>
    <x v="31"/>
    <x v="9"/>
    <d v="2017-04-26T00:00:00"/>
    <s v="Rising Pune Supergiant"/>
    <s v="Kolkata Knight Riders"/>
    <x v="6"/>
    <x v="0"/>
    <x v="0"/>
    <s v="wickets"/>
    <x v="75"/>
  </r>
  <r>
    <s v="Bangalore"/>
    <x v="0"/>
    <x v="9"/>
    <d v="2017-04-27T00:00:00"/>
    <s v="Royal Challengers Bangalore"/>
    <s v="Gujarat Lions"/>
    <x v="11"/>
    <x v="0"/>
    <x v="13"/>
    <s v="wickets"/>
    <x v="191"/>
  </r>
  <r>
    <s v="Kolkata"/>
    <x v="4"/>
    <x v="9"/>
    <d v="2017-04-28T00:00:00"/>
    <s v="Kolkata Knight Riders"/>
    <s v="Delhi Daredevils"/>
    <x v="6"/>
    <x v="0"/>
    <x v="0"/>
    <s v="wickets"/>
    <x v="56"/>
  </r>
  <r>
    <s v="Chandigarh"/>
    <x v="32"/>
    <x v="9"/>
    <d v="2017-04-28T00:00:00"/>
    <s v="Kings XI Punjab"/>
    <s v="Sunrisers Hyderabad"/>
    <x v="5"/>
    <x v="0"/>
    <x v="11"/>
    <s v="runs"/>
    <x v="188"/>
  </r>
  <r>
    <s v="Pune"/>
    <x v="31"/>
    <x v="9"/>
    <d v="2017-04-29T00:00:00"/>
    <s v="Rising Pune Supergiant"/>
    <s v="Royal Challengers Bangalore"/>
    <x v="0"/>
    <x v="0"/>
    <x v="14"/>
    <s v="runs"/>
    <x v="195"/>
  </r>
  <r>
    <s v="Rajkot"/>
    <x v="33"/>
    <x v="9"/>
    <d v="2017-04-29T00:00:00"/>
    <s v="Gujarat Lions"/>
    <s v="Mumbai Indians"/>
    <x v="11"/>
    <x v="1"/>
    <x v="7"/>
    <s v="tie"/>
    <x v="185"/>
  </r>
  <r>
    <s v="Chandigarh"/>
    <x v="32"/>
    <x v="9"/>
    <d v="2017-04-30T00:00:00"/>
    <s v="Kings XI Punjab"/>
    <s v="Delhi Daredevils"/>
    <x v="5"/>
    <x v="0"/>
    <x v="5"/>
    <s v="wickets"/>
    <x v="156"/>
  </r>
  <r>
    <s v="Hyderabad"/>
    <x v="6"/>
    <x v="9"/>
    <d v="2017-04-30T00:00:00"/>
    <s v="Sunrisers Hyderabad"/>
    <s v="Kolkata Knight Riders"/>
    <x v="6"/>
    <x v="0"/>
    <x v="11"/>
    <s v="runs"/>
    <x v="79"/>
  </r>
  <r>
    <s v="Mumbai"/>
    <x v="3"/>
    <x v="9"/>
    <d v="2017-05-01T00:00:00"/>
    <s v="Mumbai Indians"/>
    <s v="Royal Challengers Bangalore"/>
    <x v="0"/>
    <x v="1"/>
    <x v="7"/>
    <s v="wickets"/>
    <x v="57"/>
  </r>
  <r>
    <s v="Pune"/>
    <x v="31"/>
    <x v="9"/>
    <d v="2017-05-01T00:00:00"/>
    <s v="Rising Pune Supergiant"/>
    <s v="Gujarat Lions"/>
    <x v="13"/>
    <x v="0"/>
    <x v="14"/>
    <s v="wickets"/>
    <x v="192"/>
  </r>
  <r>
    <s v="Delhi"/>
    <x v="2"/>
    <x v="9"/>
    <d v="2017-05-02T00:00:00"/>
    <s v="Delhi Daredevils"/>
    <s v="Sunrisers Hyderabad"/>
    <x v="7"/>
    <x v="0"/>
    <x v="2"/>
    <s v="wickets"/>
    <x v="196"/>
  </r>
  <r>
    <s v="Kolkata"/>
    <x v="4"/>
    <x v="9"/>
    <d v="2017-05-03T00:00:00"/>
    <s v="Kolkata Knight Riders"/>
    <s v="Rising Pune Supergiant"/>
    <x v="13"/>
    <x v="0"/>
    <x v="14"/>
    <s v="wickets"/>
    <x v="197"/>
  </r>
  <r>
    <s v="Delhi"/>
    <x v="2"/>
    <x v="9"/>
    <d v="2017-05-04T00:00:00"/>
    <s v="Delhi Daredevils"/>
    <s v="Gujarat Lions"/>
    <x v="7"/>
    <x v="0"/>
    <x v="2"/>
    <s v="wickets"/>
    <x v="182"/>
  </r>
  <r>
    <s v="Bangalore"/>
    <x v="0"/>
    <x v="9"/>
    <d v="2017-05-05T00:00:00"/>
    <s v="Royal Challengers Bangalore"/>
    <s v="Kings XI Punjab"/>
    <x v="0"/>
    <x v="0"/>
    <x v="5"/>
    <s v="runs"/>
    <x v="156"/>
  </r>
  <r>
    <s v="Hyderabad"/>
    <x v="6"/>
    <x v="9"/>
    <d v="2017-05-06T00:00:00"/>
    <s v="Sunrisers Hyderabad"/>
    <s v="Rising Pune Supergiant"/>
    <x v="10"/>
    <x v="0"/>
    <x v="14"/>
    <s v="runs"/>
    <x v="93"/>
  </r>
  <r>
    <s v="Delhi"/>
    <x v="2"/>
    <x v="9"/>
    <d v="2017-05-06T00:00:00"/>
    <s v="Delhi Daredevils"/>
    <s v="Mumbai Indians"/>
    <x v="7"/>
    <x v="0"/>
    <x v="7"/>
    <s v="runs"/>
    <x v="161"/>
  </r>
  <r>
    <s v="Bangalore"/>
    <x v="0"/>
    <x v="9"/>
    <d v="2017-05-07T00:00:00"/>
    <s v="Royal Challengers Bangalore"/>
    <s v="Kolkata Knight Riders"/>
    <x v="6"/>
    <x v="0"/>
    <x v="0"/>
    <s v="wickets"/>
    <x v="127"/>
  </r>
  <r>
    <s v="Chandigarh"/>
    <x v="32"/>
    <x v="9"/>
    <d v="2017-05-07T00:00:00"/>
    <s v="Kings XI Punjab"/>
    <s v="Gujarat Lions"/>
    <x v="11"/>
    <x v="0"/>
    <x v="13"/>
    <s v="wickets"/>
    <x v="60"/>
  </r>
  <r>
    <s v="Hyderabad"/>
    <x v="6"/>
    <x v="9"/>
    <d v="2017-05-08T00:00:00"/>
    <s v="Sunrisers Hyderabad"/>
    <s v="Mumbai Indians"/>
    <x v="3"/>
    <x v="1"/>
    <x v="11"/>
    <s v="wickets"/>
    <x v="114"/>
  </r>
  <r>
    <s v="Chandigarh"/>
    <x v="32"/>
    <x v="9"/>
    <d v="2017-05-09T00:00:00"/>
    <s v="Kings XI Punjab"/>
    <s v="Kolkata Knight Riders"/>
    <x v="6"/>
    <x v="0"/>
    <x v="5"/>
    <s v="runs"/>
    <x v="154"/>
  </r>
  <r>
    <s v="Kanpur"/>
    <x v="34"/>
    <x v="9"/>
    <d v="2017-05-10T00:00:00"/>
    <s v="Gujarat Lions"/>
    <s v="Delhi Daredevils"/>
    <x v="7"/>
    <x v="0"/>
    <x v="2"/>
    <s v="wickets"/>
    <x v="166"/>
  </r>
  <r>
    <s v="Mumbai"/>
    <x v="3"/>
    <x v="9"/>
    <d v="2017-05-11T00:00:00"/>
    <s v="Mumbai Indians"/>
    <s v="Kings XI Punjab"/>
    <x v="3"/>
    <x v="0"/>
    <x v="5"/>
    <s v="runs"/>
    <x v="113"/>
  </r>
  <r>
    <s v="Delhi"/>
    <x v="2"/>
    <x v="9"/>
    <d v="2017-05-12T00:00:00"/>
    <s v="Delhi Daredevils"/>
    <s v="Rising Pune Supergiant"/>
    <x v="7"/>
    <x v="1"/>
    <x v="2"/>
    <s v="runs"/>
    <x v="159"/>
  </r>
  <r>
    <s v="Kanpur"/>
    <x v="34"/>
    <x v="9"/>
    <d v="2017-05-13T00:00:00"/>
    <s v="Gujarat Lions"/>
    <s v="Sunrisers Hyderabad"/>
    <x v="10"/>
    <x v="0"/>
    <x v="11"/>
    <s v="wickets"/>
    <x v="198"/>
  </r>
  <r>
    <s v="Kolkata"/>
    <x v="4"/>
    <x v="9"/>
    <d v="2017-05-13T00:00:00"/>
    <s v="Kolkata Knight Riders"/>
    <s v="Mumbai Indians"/>
    <x v="6"/>
    <x v="0"/>
    <x v="7"/>
    <s v="runs"/>
    <x v="83"/>
  </r>
  <r>
    <s v="Pune"/>
    <x v="31"/>
    <x v="9"/>
    <d v="2017-05-14T00:00:00"/>
    <s v="Rising Pune Supergiant"/>
    <s v="Kings XI Punjab"/>
    <x v="13"/>
    <x v="0"/>
    <x v="14"/>
    <s v="wickets"/>
    <x v="93"/>
  </r>
  <r>
    <s v="Delhi"/>
    <x v="2"/>
    <x v="9"/>
    <d v="2017-05-14T00:00:00"/>
    <s v="Delhi Daredevils"/>
    <s v="Royal Challengers Bangalore"/>
    <x v="0"/>
    <x v="1"/>
    <x v="3"/>
    <s v="runs"/>
    <x v="199"/>
  </r>
  <r>
    <s v="Mumbai"/>
    <x v="3"/>
    <x v="9"/>
    <d v="2017-05-16T00:00:00"/>
    <s v="Mumbai Indians"/>
    <s v="Rising Pune Supergiant"/>
    <x v="3"/>
    <x v="0"/>
    <x v="14"/>
    <s v="runs"/>
    <x v="200"/>
  </r>
  <r>
    <s v="Bangalore"/>
    <x v="0"/>
    <x v="9"/>
    <d v="2017-05-17T00:00:00"/>
    <s v="Sunrisers Hyderabad"/>
    <s v="Kolkata Knight Riders"/>
    <x v="6"/>
    <x v="0"/>
    <x v="0"/>
    <s v="wickets"/>
    <x v="170"/>
  </r>
  <r>
    <s v="Bangalore"/>
    <x v="0"/>
    <x v="9"/>
    <d v="2017-05-19T00:00:00"/>
    <s v="Mumbai Indians"/>
    <s v="Kolkata Knight Riders"/>
    <x v="3"/>
    <x v="0"/>
    <x v="7"/>
    <s v="wickets"/>
    <x v="201"/>
  </r>
  <r>
    <s v="Hyderabad"/>
    <x v="6"/>
    <x v="9"/>
    <d v="2017-05-21T00:00:00"/>
    <s v="Mumbai Indians"/>
    <s v="Rising Pune Supergiant"/>
    <x v="3"/>
    <x v="1"/>
    <x v="7"/>
    <s v="runs"/>
    <x v="185"/>
  </r>
  <r>
    <s v="Mumbai"/>
    <x v="3"/>
    <x v="10"/>
    <d v="2018-04-07T00:00:00"/>
    <s v="Mumbai Indians"/>
    <s v="Chennai Super Kings"/>
    <x v="1"/>
    <x v="0"/>
    <x v="1"/>
    <s v="wickets"/>
    <x v="31"/>
  </r>
  <r>
    <s v="Chandigarh"/>
    <x v="32"/>
    <x v="10"/>
    <d v="2018-04-08T00:00:00"/>
    <s v="Kings XI Punjab"/>
    <s v="Delhi Daredevils"/>
    <x v="5"/>
    <x v="0"/>
    <x v="5"/>
    <s v="wickets"/>
    <x v="202"/>
  </r>
  <r>
    <s v="Kolkata"/>
    <x v="4"/>
    <x v="10"/>
    <d v="2018-04-08T00:00:00"/>
    <s v="Kolkata Knight Riders"/>
    <s v="Royal Challengers Bangalore"/>
    <x v="6"/>
    <x v="0"/>
    <x v="0"/>
    <s v="wickets"/>
    <x v="127"/>
  </r>
  <r>
    <s v="Hyderabad"/>
    <x v="6"/>
    <x v="10"/>
    <d v="2018-04-09T00:00:00"/>
    <s v="Sunrisers Hyderabad"/>
    <s v="Rajasthan Royals"/>
    <x v="10"/>
    <x v="0"/>
    <x v="11"/>
    <s v="wickets"/>
    <x v="114"/>
  </r>
  <r>
    <s v="Chennai"/>
    <x v="7"/>
    <x v="10"/>
    <d v="2018-04-10T00:00:00"/>
    <s v="Chennai Super Kings"/>
    <s v="Kolkata Knight Riders"/>
    <x v="1"/>
    <x v="0"/>
    <x v="1"/>
    <s v="wickets"/>
    <x v="203"/>
  </r>
  <r>
    <s v="Jaipur"/>
    <x v="5"/>
    <x v="10"/>
    <d v="2018-04-11T00:00:00"/>
    <s v="Rajasthan Royals"/>
    <s v="Delhi Daredevils"/>
    <x v="7"/>
    <x v="0"/>
    <x v="4"/>
    <s v="runs"/>
    <x v="144"/>
  </r>
  <r>
    <s v="Hyderabad"/>
    <x v="6"/>
    <x v="10"/>
    <d v="2018-04-12T00:00:00"/>
    <s v="Sunrisers Hyderabad"/>
    <s v="Mumbai Indians"/>
    <x v="10"/>
    <x v="0"/>
    <x v="11"/>
    <s v="wickets"/>
    <x v="188"/>
  </r>
  <r>
    <s v="Bengaluru"/>
    <x v="35"/>
    <x v="10"/>
    <d v="2018-04-13T00:00:00"/>
    <s v="Royal Challengers Bangalore"/>
    <s v="Kings XI Punjab"/>
    <x v="0"/>
    <x v="0"/>
    <x v="3"/>
    <s v="wickets"/>
    <x v="136"/>
  </r>
  <r>
    <s v="Mumbai"/>
    <x v="3"/>
    <x v="10"/>
    <d v="2018-04-14T00:00:00"/>
    <s v="Mumbai Indians"/>
    <s v="Delhi Daredevils"/>
    <x v="7"/>
    <x v="0"/>
    <x v="2"/>
    <s v="wickets"/>
    <x v="204"/>
  </r>
  <r>
    <s v="Kolkata"/>
    <x v="4"/>
    <x v="10"/>
    <d v="2018-04-14T00:00:00"/>
    <s v="Kolkata Knight Riders"/>
    <s v="Sunrisers Hyderabad"/>
    <x v="10"/>
    <x v="0"/>
    <x v="11"/>
    <s v="wickets"/>
    <x v="205"/>
  </r>
  <r>
    <s v="Bengaluru"/>
    <x v="35"/>
    <x v="10"/>
    <d v="2018-04-15T00:00:00"/>
    <s v="Royal Challengers Bangalore"/>
    <s v="Rajasthan Royals"/>
    <x v="0"/>
    <x v="0"/>
    <x v="4"/>
    <s v="runs"/>
    <x v="144"/>
  </r>
  <r>
    <s v="Chandigarh"/>
    <x v="32"/>
    <x v="10"/>
    <d v="2018-04-15T00:00:00"/>
    <s v="Kings XI Punjab"/>
    <s v="Chennai Super Kings"/>
    <x v="1"/>
    <x v="0"/>
    <x v="5"/>
    <s v="runs"/>
    <x v="45"/>
  </r>
  <r>
    <s v="Kolkata"/>
    <x v="4"/>
    <x v="10"/>
    <d v="2018-04-16T00:00:00"/>
    <s v="Kolkata Knight Riders"/>
    <s v="Delhi Daredevils"/>
    <x v="7"/>
    <x v="0"/>
    <x v="0"/>
    <s v="runs"/>
    <x v="189"/>
  </r>
  <r>
    <s v="Mumbai"/>
    <x v="3"/>
    <x v="10"/>
    <d v="2018-04-17T00:00:00"/>
    <s v="Mumbai Indians"/>
    <s v="Royal Challengers Bangalore"/>
    <x v="0"/>
    <x v="0"/>
    <x v="7"/>
    <s v="runs"/>
    <x v="57"/>
  </r>
  <r>
    <s v="Jaipur"/>
    <x v="5"/>
    <x v="10"/>
    <d v="2018-04-18T00:00:00"/>
    <s v="Rajasthan Royals"/>
    <s v="Kolkata Knight Riders"/>
    <x v="6"/>
    <x v="0"/>
    <x v="0"/>
    <s v="wickets"/>
    <x v="189"/>
  </r>
  <r>
    <s v="Chandigarh"/>
    <x v="32"/>
    <x v="10"/>
    <d v="2018-04-19T00:00:00"/>
    <s v="Kings XI Punjab"/>
    <s v="Sunrisers Hyderabad"/>
    <x v="5"/>
    <x v="1"/>
    <x v="5"/>
    <s v="runs"/>
    <x v="45"/>
  </r>
  <r>
    <s v="Pune"/>
    <x v="31"/>
    <x v="10"/>
    <d v="2018-04-20T00:00:00"/>
    <s v="Chennai Super Kings"/>
    <s v="Rajasthan Royals"/>
    <x v="2"/>
    <x v="0"/>
    <x v="1"/>
    <s v="runs"/>
    <x v="5"/>
  </r>
  <r>
    <s v="Kolkata"/>
    <x v="4"/>
    <x v="10"/>
    <d v="2018-04-21T00:00:00"/>
    <s v="Kolkata Knight Riders"/>
    <s v="Kings XI Punjab"/>
    <x v="5"/>
    <x v="0"/>
    <x v="5"/>
    <s v="wickets"/>
    <x v="202"/>
  </r>
  <r>
    <s v="Bengaluru"/>
    <x v="35"/>
    <x v="10"/>
    <d v="2018-04-21T00:00:00"/>
    <s v="Royal Challengers Bangalore"/>
    <s v="Delhi Daredevils"/>
    <x v="0"/>
    <x v="0"/>
    <x v="3"/>
    <s v="wickets"/>
    <x v="46"/>
  </r>
  <r>
    <s v="Hyderabad"/>
    <x v="6"/>
    <x v="10"/>
    <d v="2018-04-22T00:00:00"/>
    <s v="Sunrisers Hyderabad"/>
    <s v="Chennai Super Kings"/>
    <x v="10"/>
    <x v="0"/>
    <x v="1"/>
    <s v="runs"/>
    <x v="83"/>
  </r>
  <r>
    <s v="Jaipur"/>
    <x v="5"/>
    <x v="10"/>
    <d v="2018-04-22T00:00:00"/>
    <s v="Rajasthan Royals"/>
    <s v="Mumbai Indians"/>
    <x v="3"/>
    <x v="1"/>
    <x v="4"/>
    <s v="wickets"/>
    <x v="206"/>
  </r>
  <r>
    <s v="Delhi"/>
    <x v="2"/>
    <x v="10"/>
    <d v="2018-04-23T00:00:00"/>
    <s v="Delhi Daredevils"/>
    <s v="Kings XI Punjab"/>
    <x v="7"/>
    <x v="0"/>
    <x v="5"/>
    <s v="runs"/>
    <x v="207"/>
  </r>
  <r>
    <s v="Mumbai"/>
    <x v="3"/>
    <x v="10"/>
    <d v="2018-04-24T00:00:00"/>
    <s v="Mumbai Indians"/>
    <s v="Sunrisers Hyderabad"/>
    <x v="3"/>
    <x v="0"/>
    <x v="11"/>
    <s v="runs"/>
    <x v="188"/>
  </r>
  <r>
    <s v="Bengaluru"/>
    <x v="35"/>
    <x v="10"/>
    <d v="2018-04-25T00:00:00"/>
    <s v="Royal Challengers Bangalore"/>
    <s v="Chennai Super Kings"/>
    <x v="1"/>
    <x v="0"/>
    <x v="1"/>
    <s v="wickets"/>
    <x v="13"/>
  </r>
  <r>
    <s v="Hyderabad"/>
    <x v="6"/>
    <x v="10"/>
    <d v="2018-04-26T00:00:00"/>
    <s v="Sunrisers Hyderabad"/>
    <s v="Kings XI Punjab"/>
    <x v="5"/>
    <x v="0"/>
    <x v="11"/>
    <s v="runs"/>
    <x v="207"/>
  </r>
  <r>
    <s v="Delhi"/>
    <x v="2"/>
    <x v="10"/>
    <d v="2018-04-27T00:00:00"/>
    <s v="Delhi Daredevils"/>
    <s v="Kolkata Knight Riders"/>
    <x v="6"/>
    <x v="0"/>
    <x v="2"/>
    <s v="runs"/>
    <x v="166"/>
  </r>
  <r>
    <s v="Pune"/>
    <x v="31"/>
    <x v="10"/>
    <d v="2018-04-28T00:00:00"/>
    <s v="Chennai Super Kings"/>
    <s v="Mumbai Indians"/>
    <x v="3"/>
    <x v="0"/>
    <x v="7"/>
    <s v="wickets"/>
    <x v="57"/>
  </r>
  <r>
    <s v="Jaipur"/>
    <x v="5"/>
    <x v="10"/>
    <d v="2018-04-29T00:00:00"/>
    <s v="Rajasthan Royals"/>
    <s v="Sunrisers Hyderabad"/>
    <x v="10"/>
    <x v="1"/>
    <x v="11"/>
    <s v="runs"/>
    <x v="193"/>
  </r>
  <r>
    <s v="Bengaluru"/>
    <x v="35"/>
    <x v="10"/>
    <d v="2018-04-29T00:00:00"/>
    <s v="Royal Challengers Bangalore"/>
    <s v="Kolkata Knight Riders"/>
    <x v="6"/>
    <x v="0"/>
    <x v="0"/>
    <s v="wickets"/>
    <x v="153"/>
  </r>
  <r>
    <s v="Pune"/>
    <x v="31"/>
    <x v="10"/>
    <d v="2018-04-30T00:00:00"/>
    <s v="Chennai Super Kings"/>
    <s v="Delhi Daredevils"/>
    <x v="7"/>
    <x v="0"/>
    <x v="1"/>
    <s v="runs"/>
    <x v="5"/>
  </r>
  <r>
    <s v="Bengaluru"/>
    <x v="35"/>
    <x v="10"/>
    <d v="2018-05-01T00:00:00"/>
    <s v="Royal Challengers Bangalore"/>
    <s v="Mumbai Indians"/>
    <x v="3"/>
    <x v="0"/>
    <x v="3"/>
    <s v="runs"/>
    <x v="208"/>
  </r>
  <r>
    <s v="Delhi"/>
    <x v="2"/>
    <x v="10"/>
    <d v="2018-05-02T00:00:00"/>
    <s v="Delhi Daredevils"/>
    <s v="Rajasthan Royals"/>
    <x v="2"/>
    <x v="0"/>
    <x v="2"/>
    <s v="runs"/>
    <x v="182"/>
  </r>
  <r>
    <s v="Kolkata"/>
    <x v="4"/>
    <x v="10"/>
    <d v="2018-05-03T00:00:00"/>
    <s v="Kolkata Knight Riders"/>
    <s v="Chennai Super Kings"/>
    <x v="6"/>
    <x v="0"/>
    <x v="0"/>
    <s v="wickets"/>
    <x v="127"/>
  </r>
  <r>
    <s v="Indore"/>
    <x v="23"/>
    <x v="10"/>
    <d v="2018-05-04T00:00:00"/>
    <s v="Kings XI Punjab"/>
    <s v="Mumbai Indians"/>
    <x v="3"/>
    <x v="0"/>
    <x v="7"/>
    <s v="wickets"/>
    <x v="178"/>
  </r>
  <r>
    <s v="Pune"/>
    <x v="31"/>
    <x v="10"/>
    <d v="2018-05-05T00:00:00"/>
    <s v="Chennai Super Kings"/>
    <s v="Royal Challengers Bangalore"/>
    <x v="1"/>
    <x v="0"/>
    <x v="1"/>
    <s v="wickets"/>
    <x v="120"/>
  </r>
  <r>
    <s v="Hyderabad"/>
    <x v="6"/>
    <x v="10"/>
    <d v="2018-05-05T00:00:00"/>
    <s v="Sunrisers Hyderabad"/>
    <s v="Delhi Daredevils"/>
    <x v="7"/>
    <x v="1"/>
    <x v="11"/>
    <s v="wickets"/>
    <x v="188"/>
  </r>
  <r>
    <s v="Mumbai"/>
    <x v="3"/>
    <x v="10"/>
    <d v="2018-05-06T00:00:00"/>
    <s v="Mumbai Indians"/>
    <s v="Kolkata Knight Riders"/>
    <x v="6"/>
    <x v="0"/>
    <x v="7"/>
    <s v="runs"/>
    <x v="172"/>
  </r>
  <r>
    <s v="Indore"/>
    <x v="23"/>
    <x v="10"/>
    <d v="2018-05-06T00:00:00"/>
    <s v="Kings XI Punjab"/>
    <s v="Rajasthan Royals"/>
    <x v="5"/>
    <x v="0"/>
    <x v="5"/>
    <s v="wickets"/>
    <x v="209"/>
  </r>
  <r>
    <s v="Hyderabad"/>
    <x v="6"/>
    <x v="10"/>
    <d v="2018-05-07T00:00:00"/>
    <s v="Sunrisers Hyderabad"/>
    <s v="Royal Challengers Bangalore"/>
    <x v="0"/>
    <x v="0"/>
    <x v="11"/>
    <s v="runs"/>
    <x v="193"/>
  </r>
  <r>
    <s v="Jaipur"/>
    <x v="5"/>
    <x v="10"/>
    <d v="2018-05-08T00:00:00"/>
    <s v="Rajasthan Royals"/>
    <s v="Kings XI Punjab"/>
    <x v="2"/>
    <x v="1"/>
    <x v="4"/>
    <s v="runs"/>
    <x v="194"/>
  </r>
  <r>
    <s v="Kolkata"/>
    <x v="4"/>
    <x v="10"/>
    <d v="2018-05-09T00:00:00"/>
    <s v="Kolkata Knight Riders"/>
    <s v="Mumbai Indians"/>
    <x v="6"/>
    <x v="0"/>
    <x v="7"/>
    <s v="runs"/>
    <x v="210"/>
  </r>
  <r>
    <s v="Delhi"/>
    <x v="2"/>
    <x v="10"/>
    <d v="2018-05-10T00:00:00"/>
    <s v="Delhi Daredevils"/>
    <s v="Sunrisers Hyderabad"/>
    <x v="7"/>
    <x v="1"/>
    <x v="11"/>
    <s v="wickets"/>
    <x v="114"/>
  </r>
  <r>
    <s v="Jaipur"/>
    <x v="5"/>
    <x v="10"/>
    <d v="2018-05-11T00:00:00"/>
    <s v="Rajasthan Royals"/>
    <s v="Chennai Super Kings"/>
    <x v="1"/>
    <x v="1"/>
    <x v="4"/>
    <s v="wickets"/>
    <x v="194"/>
  </r>
  <r>
    <s v="Indore"/>
    <x v="23"/>
    <x v="10"/>
    <d v="2018-05-12T00:00:00"/>
    <s v="Kings XI Punjab"/>
    <s v="Kolkata Knight Riders"/>
    <x v="5"/>
    <x v="0"/>
    <x v="0"/>
    <s v="runs"/>
    <x v="127"/>
  </r>
  <r>
    <s v="Delhi"/>
    <x v="2"/>
    <x v="10"/>
    <d v="2018-05-12T00:00:00"/>
    <s v="Delhi Daredevils"/>
    <s v="Royal Challengers Bangalore"/>
    <x v="0"/>
    <x v="0"/>
    <x v="3"/>
    <s v="wickets"/>
    <x v="46"/>
  </r>
  <r>
    <s v="Pune"/>
    <x v="31"/>
    <x v="10"/>
    <d v="2018-05-13T00:00:00"/>
    <s v="Chennai Super Kings"/>
    <s v="Sunrisers Hyderabad"/>
    <x v="1"/>
    <x v="0"/>
    <x v="1"/>
    <s v="wickets"/>
    <x v="83"/>
  </r>
  <r>
    <s v="Mumbai"/>
    <x v="3"/>
    <x v="10"/>
    <d v="2018-05-13T00:00:00"/>
    <s v="Mumbai Indians"/>
    <s v="Rajasthan Royals"/>
    <x v="2"/>
    <x v="0"/>
    <x v="4"/>
    <s v="wickets"/>
    <x v="194"/>
  </r>
  <r>
    <s v="Indore"/>
    <x v="23"/>
    <x v="10"/>
    <d v="2018-05-14T00:00:00"/>
    <s v="Kings XI Punjab"/>
    <s v="Royal Challengers Bangalore"/>
    <x v="0"/>
    <x v="0"/>
    <x v="3"/>
    <s v="wickets"/>
    <x v="136"/>
  </r>
  <r>
    <s v="Kolkata"/>
    <x v="4"/>
    <x v="10"/>
    <d v="2018-05-15T00:00:00"/>
    <s v="Kolkata Knight Riders"/>
    <s v="Rajasthan Royals"/>
    <x v="6"/>
    <x v="0"/>
    <x v="0"/>
    <s v="wickets"/>
    <x v="211"/>
  </r>
  <r>
    <s v="Mumbai"/>
    <x v="3"/>
    <x v="10"/>
    <d v="2018-05-16T00:00:00"/>
    <s v="Mumbai Indians"/>
    <s v="Kings XI Punjab"/>
    <x v="5"/>
    <x v="0"/>
    <x v="7"/>
    <s v="runs"/>
    <x v="190"/>
  </r>
  <r>
    <s v="Bengaluru"/>
    <x v="35"/>
    <x v="10"/>
    <d v="2018-05-17T00:00:00"/>
    <s v="Royal Challengers Bangalore"/>
    <s v="Sunrisers Hyderabad"/>
    <x v="10"/>
    <x v="0"/>
    <x v="3"/>
    <s v="runs"/>
    <x v="46"/>
  </r>
  <r>
    <s v="Delhi"/>
    <x v="2"/>
    <x v="10"/>
    <d v="2018-05-18T00:00:00"/>
    <s v="Delhi Daredevils"/>
    <s v="Chennai Super Kings"/>
    <x v="1"/>
    <x v="0"/>
    <x v="2"/>
    <s v="runs"/>
    <x v="199"/>
  </r>
  <r>
    <s v="Jaipur"/>
    <x v="5"/>
    <x v="10"/>
    <d v="2018-05-19T00:00:00"/>
    <s v="Rajasthan Royals"/>
    <s v="Royal Challengers Bangalore"/>
    <x v="2"/>
    <x v="1"/>
    <x v="4"/>
    <s v="runs"/>
    <x v="212"/>
  </r>
  <r>
    <s v="Hyderabad"/>
    <x v="6"/>
    <x v="10"/>
    <d v="2018-05-19T00:00:00"/>
    <s v="Sunrisers Hyderabad"/>
    <s v="Kolkata Knight Riders"/>
    <x v="10"/>
    <x v="1"/>
    <x v="0"/>
    <s v="wickets"/>
    <x v="153"/>
  </r>
  <r>
    <s v="Delhi"/>
    <x v="2"/>
    <x v="10"/>
    <d v="2018-05-20T00:00:00"/>
    <s v="Delhi Daredevils"/>
    <s v="Mumbai Indians"/>
    <x v="7"/>
    <x v="1"/>
    <x v="2"/>
    <s v="runs"/>
    <x v="28"/>
  </r>
  <r>
    <s v="Pune"/>
    <x v="31"/>
    <x v="10"/>
    <d v="2018-05-20T00:00:00"/>
    <s v="Chennai Super Kings"/>
    <s v="Kings XI Punjab"/>
    <x v="1"/>
    <x v="0"/>
    <x v="1"/>
    <s v="wickets"/>
    <x v="213"/>
  </r>
  <r>
    <s v="Mumbai"/>
    <x v="3"/>
    <x v="10"/>
    <d v="2018-05-22T00:00:00"/>
    <s v="Sunrisers Hyderabad"/>
    <s v="Chennai Super Kings"/>
    <x v="1"/>
    <x v="0"/>
    <x v="1"/>
    <s v="wickets"/>
    <x v="123"/>
  </r>
  <r>
    <s v="Kolkata"/>
    <x v="4"/>
    <x v="10"/>
    <d v="2018-05-23T00:00:00"/>
    <s v="Kolkata Knight Riders"/>
    <s v="Rajasthan Royals"/>
    <x v="2"/>
    <x v="0"/>
    <x v="0"/>
    <s v="runs"/>
    <x v="164"/>
  </r>
  <r>
    <s v="Kolkata"/>
    <x v="4"/>
    <x v="10"/>
    <d v="2018-05-25T00:00:00"/>
    <s v="Kolkata Knight Riders"/>
    <s v="Sunrisers Hyderabad"/>
    <x v="6"/>
    <x v="0"/>
    <x v="11"/>
    <s v="runs"/>
    <x v="188"/>
  </r>
  <r>
    <s v="Mumbai"/>
    <x v="3"/>
    <x v="10"/>
    <d v="2018-05-27T00:00:00"/>
    <s v="Chennai Super Kings"/>
    <s v="Sunrisers Hyderabad"/>
    <x v="1"/>
    <x v="0"/>
    <x v="1"/>
    <s v="wickets"/>
    <x v="5"/>
  </r>
  <r>
    <s v="Chennai"/>
    <x v="7"/>
    <x v="11"/>
    <d v="2019-03-23T00:00:00"/>
    <s v="Chennai Super Kings"/>
    <s v="Royal Challengers Bangalore"/>
    <x v="1"/>
    <x v="0"/>
    <x v="1"/>
    <s v="wickets"/>
    <x v="62"/>
  </r>
  <r>
    <s v="Kolkata"/>
    <x v="4"/>
    <x v="11"/>
    <d v="2019-03-24T00:00:00"/>
    <s v="Kolkata Knight Riders"/>
    <s v="Sunrisers Hyderabad"/>
    <x v="6"/>
    <x v="0"/>
    <x v="0"/>
    <s v="wickets"/>
    <x v="164"/>
  </r>
  <r>
    <s v="Mumbai"/>
    <x v="3"/>
    <x v="11"/>
    <d v="2019-03-24T00:00:00"/>
    <s v="Mumbai Indians"/>
    <s v="Delhi Capitals"/>
    <x v="3"/>
    <x v="0"/>
    <x v="15"/>
    <s v="runs"/>
    <x v="182"/>
  </r>
  <r>
    <s v="Jaipur"/>
    <x v="5"/>
    <x v="11"/>
    <d v="2019-03-25T00:00:00"/>
    <s v="Rajasthan Royals"/>
    <s v="Kings XI Punjab"/>
    <x v="2"/>
    <x v="0"/>
    <x v="5"/>
    <s v="runs"/>
    <x v="45"/>
  </r>
  <r>
    <s v="Delhi"/>
    <x v="2"/>
    <x v="11"/>
    <d v="2019-03-26T00:00:00"/>
    <s v="Delhi Capitals"/>
    <s v="Chennai Super Kings"/>
    <x v="14"/>
    <x v="1"/>
    <x v="1"/>
    <s v="wickets"/>
    <x v="5"/>
  </r>
  <r>
    <s v="Kolkata"/>
    <x v="4"/>
    <x v="11"/>
    <d v="2019-03-27T00:00:00"/>
    <s v="Kolkata Knight Riders"/>
    <s v="Kings XI Punjab"/>
    <x v="5"/>
    <x v="0"/>
    <x v="0"/>
    <s v="runs"/>
    <x v="164"/>
  </r>
  <r>
    <s v="Bengaluru"/>
    <x v="35"/>
    <x v="11"/>
    <d v="2019-03-28T00:00:00"/>
    <s v="Royal Challengers Bangalore"/>
    <s v="Mumbai Indians"/>
    <x v="0"/>
    <x v="0"/>
    <x v="7"/>
    <s v="runs"/>
    <x v="190"/>
  </r>
  <r>
    <s v="Hyderabad"/>
    <x v="6"/>
    <x v="11"/>
    <d v="2019-03-29T00:00:00"/>
    <s v="Sunrisers Hyderabad"/>
    <s v="Rajasthan Royals"/>
    <x v="2"/>
    <x v="1"/>
    <x v="11"/>
    <s v="wickets"/>
    <x v="188"/>
  </r>
  <r>
    <s v="Chandigarh"/>
    <x v="32"/>
    <x v="11"/>
    <d v="2019-03-30T00:00:00"/>
    <s v="Kings XI Punjab"/>
    <s v="Mumbai Indians"/>
    <x v="5"/>
    <x v="0"/>
    <x v="5"/>
    <s v="wickets"/>
    <x v="165"/>
  </r>
  <r>
    <s v="Delhi"/>
    <x v="2"/>
    <x v="11"/>
    <d v="2019-03-30T00:00:00"/>
    <s v="Delhi Capitals"/>
    <s v="Kolkata Knight Riders"/>
    <x v="14"/>
    <x v="0"/>
    <x v="15"/>
    <s v="tie"/>
    <x v="214"/>
  </r>
  <r>
    <s v="Hyderabad"/>
    <x v="6"/>
    <x v="11"/>
    <d v="2019-03-31T00:00:00"/>
    <s v="Sunrisers Hyderabad"/>
    <s v="Royal Challengers Bangalore"/>
    <x v="0"/>
    <x v="0"/>
    <x v="11"/>
    <s v="runs"/>
    <x v="215"/>
  </r>
  <r>
    <s v="Chennai"/>
    <x v="7"/>
    <x v="11"/>
    <d v="2019-03-31T00:00:00"/>
    <s v="Chennai Super Kings"/>
    <s v="Rajasthan Royals"/>
    <x v="2"/>
    <x v="0"/>
    <x v="1"/>
    <s v="runs"/>
    <x v="13"/>
  </r>
  <r>
    <s v="Chandigarh"/>
    <x v="32"/>
    <x v="11"/>
    <d v="2019-04-01T00:00:00"/>
    <s v="Kings XI Punjab"/>
    <s v="Delhi Capitals"/>
    <x v="14"/>
    <x v="0"/>
    <x v="5"/>
    <s v="runs"/>
    <x v="216"/>
  </r>
  <r>
    <s v="Jaipur"/>
    <x v="5"/>
    <x v="11"/>
    <d v="2019-04-02T00:00:00"/>
    <s v="Rajasthan Royals"/>
    <s v="Royal Challengers Bangalore"/>
    <x v="2"/>
    <x v="0"/>
    <x v="4"/>
    <s v="wickets"/>
    <x v="212"/>
  </r>
  <r>
    <s v="Mumbai"/>
    <x v="3"/>
    <x v="11"/>
    <d v="2019-04-03T00:00:00"/>
    <s v="Mumbai Indians"/>
    <s v="Chennai Super Kings"/>
    <x v="1"/>
    <x v="0"/>
    <x v="7"/>
    <s v="runs"/>
    <x v="172"/>
  </r>
  <r>
    <s v="Delhi"/>
    <x v="2"/>
    <x v="11"/>
    <d v="2019-04-04T00:00:00"/>
    <s v="Delhi Capitals"/>
    <s v="Sunrisers Hyderabad"/>
    <x v="10"/>
    <x v="0"/>
    <x v="11"/>
    <s v="wickets"/>
    <x v="215"/>
  </r>
  <r>
    <s v="Bengaluru"/>
    <x v="35"/>
    <x v="11"/>
    <d v="2019-04-05T00:00:00"/>
    <s v="Royal Challengers Bangalore"/>
    <s v="Kolkata Knight Riders"/>
    <x v="6"/>
    <x v="0"/>
    <x v="0"/>
    <s v="wickets"/>
    <x v="164"/>
  </r>
  <r>
    <s v="Chennai"/>
    <x v="7"/>
    <x v="11"/>
    <d v="2019-04-06T00:00:00"/>
    <s v="Chennai Super Kings"/>
    <s v="Kings XI Punjab"/>
    <x v="1"/>
    <x v="1"/>
    <x v="1"/>
    <s v="runs"/>
    <x v="62"/>
  </r>
  <r>
    <s v="Hyderabad"/>
    <x v="6"/>
    <x v="11"/>
    <d v="2019-04-06T00:00:00"/>
    <s v="Sunrisers Hyderabad"/>
    <s v="Mumbai Indians"/>
    <x v="10"/>
    <x v="0"/>
    <x v="7"/>
    <s v="runs"/>
    <x v="217"/>
  </r>
  <r>
    <s v="Bengaluru"/>
    <x v="35"/>
    <x v="11"/>
    <d v="2019-04-07T00:00:00"/>
    <s v="Royal Challengers Bangalore"/>
    <s v="Delhi Capitals"/>
    <x v="14"/>
    <x v="0"/>
    <x v="15"/>
    <s v="wickets"/>
    <x v="218"/>
  </r>
  <r>
    <s v="Jaipur"/>
    <x v="5"/>
    <x v="11"/>
    <d v="2019-04-07T00:00:00"/>
    <s v="Rajasthan Royals"/>
    <s v="Kolkata Knight Riders"/>
    <x v="6"/>
    <x v="0"/>
    <x v="0"/>
    <s v="wickets"/>
    <x v="219"/>
  </r>
  <r>
    <s v="Chandigarh"/>
    <x v="32"/>
    <x v="11"/>
    <d v="2019-04-08T00:00:00"/>
    <s v="Kings XI Punjab"/>
    <s v="Sunrisers Hyderabad"/>
    <x v="5"/>
    <x v="0"/>
    <x v="5"/>
    <s v="wickets"/>
    <x v="202"/>
  </r>
  <r>
    <s v="Chennai"/>
    <x v="7"/>
    <x v="11"/>
    <d v="2019-04-09T00:00:00"/>
    <s v="Chennai Super Kings"/>
    <s v="Kolkata Knight Riders"/>
    <x v="1"/>
    <x v="0"/>
    <x v="1"/>
    <s v="wickets"/>
    <x v="220"/>
  </r>
  <r>
    <s v="Mumbai"/>
    <x v="3"/>
    <x v="11"/>
    <d v="2019-04-10T00:00:00"/>
    <s v="Mumbai Indians"/>
    <s v="Kings XI Punjab"/>
    <x v="3"/>
    <x v="0"/>
    <x v="7"/>
    <s v="wickets"/>
    <x v="90"/>
  </r>
  <r>
    <s v="Jaipur"/>
    <x v="5"/>
    <x v="11"/>
    <d v="2019-04-11T00:00:00"/>
    <s v="Rajasthan Royals"/>
    <s v="Chennai Super Kings"/>
    <x v="1"/>
    <x v="0"/>
    <x v="1"/>
    <s v="wickets"/>
    <x v="13"/>
  </r>
  <r>
    <s v="Kolkata"/>
    <x v="4"/>
    <x v="11"/>
    <d v="2019-04-12T00:00:00"/>
    <s v="Kolkata Knight Riders"/>
    <s v="Delhi Capitals"/>
    <x v="14"/>
    <x v="0"/>
    <x v="15"/>
    <s v="wickets"/>
    <x v="114"/>
  </r>
  <r>
    <s v="Mumbai"/>
    <x v="3"/>
    <x v="11"/>
    <d v="2019-04-13T00:00:00"/>
    <s v="Mumbai Indians"/>
    <s v="Rajasthan Royals"/>
    <x v="2"/>
    <x v="0"/>
    <x v="4"/>
    <s v="wickets"/>
    <x v="194"/>
  </r>
  <r>
    <s v="Chandigarh"/>
    <x v="32"/>
    <x v="11"/>
    <d v="2019-04-13T00:00:00"/>
    <s v="Kings XI Punjab"/>
    <s v="Royal Challengers Bangalore"/>
    <x v="0"/>
    <x v="0"/>
    <x v="3"/>
    <s v="wickets"/>
    <x v="46"/>
  </r>
  <r>
    <s v="Kolkata"/>
    <x v="4"/>
    <x v="11"/>
    <d v="2019-04-14T00:00:00"/>
    <s v="Kolkata Knight Riders"/>
    <s v="Chennai Super Kings"/>
    <x v="1"/>
    <x v="0"/>
    <x v="1"/>
    <s v="wickets"/>
    <x v="221"/>
  </r>
  <r>
    <s v="Hyderabad"/>
    <x v="6"/>
    <x v="11"/>
    <d v="2019-04-14T00:00:00"/>
    <s v="Sunrisers Hyderabad"/>
    <s v="Delhi Capitals"/>
    <x v="10"/>
    <x v="0"/>
    <x v="15"/>
    <s v="runs"/>
    <x v="222"/>
  </r>
  <r>
    <s v="Mumbai"/>
    <x v="3"/>
    <x v="11"/>
    <d v="2019-04-15T00:00:00"/>
    <s v="Mumbai Indians"/>
    <s v="Royal Challengers Bangalore"/>
    <x v="3"/>
    <x v="0"/>
    <x v="7"/>
    <s v="wickets"/>
    <x v="80"/>
  </r>
  <r>
    <s v="Chandigarh"/>
    <x v="32"/>
    <x v="11"/>
    <d v="2019-04-16T00:00:00"/>
    <s v="Kings XI Punjab"/>
    <s v="Rajasthan Royals"/>
    <x v="2"/>
    <x v="0"/>
    <x v="5"/>
    <s v="runs"/>
    <x v="91"/>
  </r>
  <r>
    <s v="Hyderabad"/>
    <x v="6"/>
    <x v="11"/>
    <d v="2019-04-17T00:00:00"/>
    <s v="Sunrisers Hyderabad"/>
    <s v="Chennai Super Kings"/>
    <x v="1"/>
    <x v="1"/>
    <x v="11"/>
    <s v="wickets"/>
    <x v="79"/>
  </r>
  <r>
    <s v="Delhi"/>
    <x v="2"/>
    <x v="11"/>
    <d v="2019-04-18T00:00:00"/>
    <s v="Delhi Capitals"/>
    <s v="Mumbai Indians"/>
    <x v="3"/>
    <x v="1"/>
    <x v="7"/>
    <s v="runs"/>
    <x v="172"/>
  </r>
  <r>
    <s v="Kolkata"/>
    <x v="4"/>
    <x v="11"/>
    <d v="2019-04-19T00:00:00"/>
    <s v="Kolkata Knight Riders"/>
    <s v="Royal Challengers Bangalore"/>
    <x v="6"/>
    <x v="0"/>
    <x v="3"/>
    <s v="runs"/>
    <x v="104"/>
  </r>
  <r>
    <s v="Jaipur"/>
    <x v="5"/>
    <x v="11"/>
    <d v="2019-04-20T00:00:00"/>
    <s v="Rajasthan Royals"/>
    <s v="Mumbai Indians"/>
    <x v="2"/>
    <x v="0"/>
    <x v="4"/>
    <s v="wickets"/>
    <x v="118"/>
  </r>
  <r>
    <s v="Delhi"/>
    <x v="2"/>
    <x v="11"/>
    <d v="2019-04-20T00:00:00"/>
    <s v="Delhi Capitals"/>
    <s v="Kings XI Punjab"/>
    <x v="14"/>
    <x v="0"/>
    <x v="15"/>
    <s v="wickets"/>
    <x v="166"/>
  </r>
  <r>
    <s v="Hyderabad"/>
    <x v="6"/>
    <x v="11"/>
    <d v="2019-04-21T00:00:00"/>
    <s v="Sunrisers Hyderabad"/>
    <s v="Kolkata Knight Riders"/>
    <x v="10"/>
    <x v="0"/>
    <x v="11"/>
    <s v="wickets"/>
    <x v="223"/>
  </r>
  <r>
    <s v="Bengaluru"/>
    <x v="35"/>
    <x v="11"/>
    <d v="2019-04-21T00:00:00"/>
    <s v="Royal Challengers Bangalore"/>
    <s v="Chennai Super Kings"/>
    <x v="1"/>
    <x v="0"/>
    <x v="3"/>
    <s v="runs"/>
    <x v="148"/>
  </r>
  <r>
    <s v="Jaipur"/>
    <x v="5"/>
    <x v="11"/>
    <d v="2019-04-22T00:00:00"/>
    <s v="Rajasthan Royals"/>
    <s v="Delhi Capitals"/>
    <x v="14"/>
    <x v="0"/>
    <x v="15"/>
    <s v="wickets"/>
    <x v="182"/>
  </r>
  <r>
    <s v="Chennai"/>
    <x v="7"/>
    <x v="11"/>
    <d v="2019-04-23T00:00:00"/>
    <s v="Chennai Super Kings"/>
    <s v="Sunrisers Hyderabad"/>
    <x v="1"/>
    <x v="0"/>
    <x v="1"/>
    <s v="wickets"/>
    <x v="5"/>
  </r>
  <r>
    <s v="Bengaluru"/>
    <x v="35"/>
    <x v="11"/>
    <d v="2019-04-24T00:00:00"/>
    <s v="Royal Challengers Bangalore"/>
    <s v="Kings XI Punjab"/>
    <x v="5"/>
    <x v="0"/>
    <x v="3"/>
    <s v="runs"/>
    <x v="46"/>
  </r>
  <r>
    <s v="Kolkata"/>
    <x v="4"/>
    <x v="11"/>
    <d v="2019-04-25T00:00:00"/>
    <s v="Kolkata Knight Riders"/>
    <s v="Rajasthan Royals"/>
    <x v="2"/>
    <x v="0"/>
    <x v="4"/>
    <s v="wickets"/>
    <x v="168"/>
  </r>
  <r>
    <s v="Chennai"/>
    <x v="7"/>
    <x v="11"/>
    <d v="2019-04-26T00:00:00"/>
    <s v="Chennai Super Kings"/>
    <s v="Mumbai Indians"/>
    <x v="1"/>
    <x v="0"/>
    <x v="7"/>
    <s v="runs"/>
    <x v="57"/>
  </r>
  <r>
    <s v="Jaipur"/>
    <x v="5"/>
    <x v="11"/>
    <d v="2019-04-27T00:00:00"/>
    <s v="Rajasthan Royals"/>
    <s v="Sunrisers Hyderabad"/>
    <x v="2"/>
    <x v="0"/>
    <x v="4"/>
    <s v="wickets"/>
    <x v="93"/>
  </r>
  <r>
    <s v="Delhi"/>
    <x v="2"/>
    <x v="11"/>
    <d v="2019-04-28T00:00:00"/>
    <s v="Delhi Capitals"/>
    <s v="Royal Challengers Bangalore"/>
    <x v="14"/>
    <x v="1"/>
    <x v="15"/>
    <s v="runs"/>
    <x v="114"/>
  </r>
  <r>
    <s v="Kolkata"/>
    <x v="4"/>
    <x v="11"/>
    <d v="2019-04-28T00:00:00"/>
    <s v="Kolkata Knight Riders"/>
    <s v="Mumbai Indians"/>
    <x v="3"/>
    <x v="0"/>
    <x v="0"/>
    <s v="runs"/>
    <x v="164"/>
  </r>
  <r>
    <s v="Hyderabad"/>
    <x v="6"/>
    <x v="11"/>
    <d v="2019-04-29T00:00:00"/>
    <s v="Sunrisers Hyderabad"/>
    <s v="Kings XI Punjab"/>
    <x v="5"/>
    <x v="0"/>
    <x v="11"/>
    <s v="runs"/>
    <x v="79"/>
  </r>
  <r>
    <s v="Bengaluru"/>
    <x v="35"/>
    <x v="11"/>
    <d v="2019-04-30T00:00:00"/>
    <s v="Royal Challengers Bangalore"/>
    <s v="Rajasthan Royals"/>
    <x v="2"/>
    <x v="0"/>
    <x v="10"/>
    <s v="NA"/>
    <x v="115"/>
  </r>
  <r>
    <s v="Chennai"/>
    <x v="7"/>
    <x v="11"/>
    <d v="2019-05-01T00:00:00"/>
    <s v="Chennai Super Kings"/>
    <s v="Delhi Capitals"/>
    <x v="14"/>
    <x v="0"/>
    <x v="1"/>
    <s v="runs"/>
    <x v="13"/>
  </r>
  <r>
    <s v="Mumbai"/>
    <x v="3"/>
    <x v="11"/>
    <d v="2019-05-02T00:00:00"/>
    <s v="Mumbai Indians"/>
    <s v="Sunrisers Hyderabad"/>
    <x v="3"/>
    <x v="1"/>
    <x v="7"/>
    <s v="tie"/>
    <x v="190"/>
  </r>
  <r>
    <s v="Chandigarh"/>
    <x v="32"/>
    <x v="11"/>
    <d v="2019-05-03T00:00:00"/>
    <s v="Kings XI Punjab"/>
    <s v="Kolkata Knight Riders"/>
    <x v="6"/>
    <x v="0"/>
    <x v="0"/>
    <s v="wickets"/>
    <x v="224"/>
  </r>
  <r>
    <s v="Delhi"/>
    <x v="2"/>
    <x v="11"/>
    <d v="2019-05-04T00:00:00"/>
    <s v="Delhi Capitals"/>
    <s v="Rajasthan Royals"/>
    <x v="2"/>
    <x v="1"/>
    <x v="15"/>
    <s v="wickets"/>
    <x v="28"/>
  </r>
  <r>
    <s v="Bengaluru"/>
    <x v="35"/>
    <x v="11"/>
    <d v="2019-05-04T00:00:00"/>
    <s v="Royal Challengers Bangalore"/>
    <s v="Sunrisers Hyderabad"/>
    <x v="0"/>
    <x v="0"/>
    <x v="3"/>
    <s v="wickets"/>
    <x v="225"/>
  </r>
  <r>
    <s v="Chandigarh"/>
    <x v="32"/>
    <x v="11"/>
    <d v="2019-05-05T00:00:00"/>
    <s v="Kings XI Punjab"/>
    <s v="Chennai Super Kings"/>
    <x v="5"/>
    <x v="0"/>
    <x v="5"/>
    <s v="wickets"/>
    <x v="202"/>
  </r>
  <r>
    <s v="Mumbai"/>
    <x v="3"/>
    <x v="11"/>
    <d v="2019-05-05T00:00:00"/>
    <s v="Mumbai Indians"/>
    <s v="Kolkata Knight Riders"/>
    <x v="3"/>
    <x v="0"/>
    <x v="7"/>
    <s v="wickets"/>
    <x v="172"/>
  </r>
  <r>
    <s v="Chennai"/>
    <x v="7"/>
    <x v="11"/>
    <d v="2019-05-07T00:00:00"/>
    <s v="Mumbai Indians"/>
    <s v="Chennai Super Kings"/>
    <x v="1"/>
    <x v="1"/>
    <x v="7"/>
    <s v="wickets"/>
    <x v="178"/>
  </r>
  <r>
    <s v="Visakhapatnam"/>
    <x v="24"/>
    <x v="11"/>
    <d v="2019-05-08T00:00:00"/>
    <s v="Delhi Capitals"/>
    <s v="Sunrisers Hyderabad"/>
    <x v="14"/>
    <x v="0"/>
    <x v="15"/>
    <s v="wickets"/>
    <x v="182"/>
  </r>
  <r>
    <s v="Visakhapatnam"/>
    <x v="24"/>
    <x v="11"/>
    <d v="2019-05-10T00:00:00"/>
    <s v="Chennai Super Kings"/>
    <s v="Delhi Capitals"/>
    <x v="1"/>
    <x v="0"/>
    <x v="1"/>
    <s v="wickets"/>
    <x v="123"/>
  </r>
  <r>
    <s v="Hyderabad"/>
    <x v="6"/>
    <x v="11"/>
    <d v="2019-05-12T00:00:00"/>
    <s v="Mumbai Indians"/>
    <s v="Chennai Super Kings"/>
    <x v="3"/>
    <x v="1"/>
    <x v="7"/>
    <s v="runs"/>
    <x v="190"/>
  </r>
  <r>
    <s v="Abu Dhabi"/>
    <x v="28"/>
    <x v="12"/>
    <d v="2020-09-19T00:00:00"/>
    <s v="Mumbai Indians"/>
    <s v="Chennai Super Kings"/>
    <x v="1"/>
    <x v="0"/>
    <x v="1"/>
    <s v="wickets"/>
    <x v="83"/>
  </r>
  <r>
    <s v="Dubai"/>
    <x v="30"/>
    <x v="12"/>
    <d v="2020-09-20T00:00:00"/>
    <s v="Delhi Capitals"/>
    <s v="Kings XI Punjab"/>
    <x v="5"/>
    <x v="0"/>
    <x v="15"/>
    <s v="tie"/>
    <x v="183"/>
  </r>
  <r>
    <s v="Abu Dhabi"/>
    <x v="28"/>
    <x v="12"/>
    <d v="2020-10-21T00:00:00"/>
    <s v="Kolkata Knight Riders"/>
    <s v="Royal Challengers Bangalore"/>
    <x v="6"/>
    <x v="1"/>
    <x v="3"/>
    <s v="wickets"/>
    <x v="198"/>
  </r>
  <r>
    <s v="Sharjah"/>
    <x v="29"/>
    <x v="12"/>
    <d v="2020-11-03T00:00:00"/>
    <s v="Mumbai Indians"/>
    <s v="Sunrisers Hyderabad"/>
    <x v="10"/>
    <x v="0"/>
    <x v="11"/>
    <s v="wickets"/>
    <x v="128"/>
  </r>
  <r>
    <s v="Sharjah"/>
    <x v="29"/>
    <x v="12"/>
    <d v="2020-09-22T00:00:00"/>
    <s v="Rajasthan Royals"/>
    <s v="Chennai Super Kings"/>
    <x v="1"/>
    <x v="0"/>
    <x v="4"/>
    <s v="runs"/>
    <x v="144"/>
  </r>
  <r>
    <s v="Abu Dhabi"/>
    <x v="28"/>
    <x v="12"/>
    <d v="2020-10-24T00:00:00"/>
    <s v="Kolkata Knight Riders"/>
    <s v="Delhi Capitals"/>
    <x v="14"/>
    <x v="0"/>
    <x v="0"/>
    <s v="runs"/>
    <x v="226"/>
  </r>
  <r>
    <s v="Dubai"/>
    <x v="30"/>
    <x v="12"/>
    <d v="2020-10-24T00:00:00"/>
    <s v="Kings XI Punjab"/>
    <s v="Sunrisers Hyderabad"/>
    <x v="10"/>
    <x v="0"/>
    <x v="5"/>
    <s v="runs"/>
    <x v="227"/>
  </r>
  <r>
    <s v="Abu Dhabi"/>
    <x v="28"/>
    <x v="12"/>
    <d v="2020-10-28T00:00:00"/>
    <s v="Royal Challengers Bangalore"/>
    <s v="Mumbai Indians"/>
    <x v="3"/>
    <x v="0"/>
    <x v="7"/>
    <s v="wickets"/>
    <x v="178"/>
  </r>
  <r>
    <s v="Sharjah"/>
    <x v="29"/>
    <x v="12"/>
    <d v="2020-10-09T00:00:00"/>
    <s v="Delhi Capitals"/>
    <s v="Rajasthan Royals"/>
    <x v="2"/>
    <x v="0"/>
    <x v="15"/>
    <s v="runs"/>
    <x v="91"/>
  </r>
  <r>
    <s v="Abu Dhabi"/>
    <x v="28"/>
    <x v="12"/>
    <d v="2020-10-07T00:00:00"/>
    <s v="Kolkata Knight Riders"/>
    <s v="Chennai Super Kings"/>
    <x v="6"/>
    <x v="1"/>
    <x v="0"/>
    <s v="runs"/>
    <x v="197"/>
  </r>
  <r>
    <s v="Sharjah"/>
    <x v="29"/>
    <x v="12"/>
    <d v="2020-10-31T00:00:00"/>
    <s v="Royal Challengers Bangalore"/>
    <s v="Sunrisers Hyderabad"/>
    <x v="10"/>
    <x v="0"/>
    <x v="11"/>
    <s v="wickets"/>
    <x v="156"/>
  </r>
  <r>
    <s v="Abu Dhabi"/>
    <x v="28"/>
    <x v="12"/>
    <d v="2020-10-01T00:00:00"/>
    <s v="Mumbai Indians"/>
    <s v="Kings XI Punjab"/>
    <x v="5"/>
    <x v="0"/>
    <x v="7"/>
    <s v="runs"/>
    <x v="90"/>
  </r>
  <r>
    <s v="Dubai"/>
    <x v="30"/>
    <x v="12"/>
    <d v="2020-09-30T00:00:00"/>
    <s v="Kolkata Knight Riders"/>
    <s v="Rajasthan Royals"/>
    <x v="2"/>
    <x v="0"/>
    <x v="0"/>
    <s v="runs"/>
    <x v="228"/>
  </r>
  <r>
    <s v="Abu Dhabi"/>
    <x v="28"/>
    <x v="12"/>
    <d v="2020-11-02T00:00:00"/>
    <s v="Royal Challengers Bangalore"/>
    <s v="Delhi Capitals"/>
    <x v="14"/>
    <x v="0"/>
    <x v="15"/>
    <s v="wickets"/>
    <x v="229"/>
  </r>
  <r>
    <s v="Abu Dhabi"/>
    <x v="28"/>
    <x v="12"/>
    <d v="2020-11-01T00:00:00"/>
    <s v="Kings XI Punjab"/>
    <s v="Chennai Super Kings"/>
    <x v="1"/>
    <x v="0"/>
    <x v="1"/>
    <s v="wickets"/>
    <x v="230"/>
  </r>
  <r>
    <s v="Dubai"/>
    <x v="30"/>
    <x v="12"/>
    <d v="2020-10-11T00:00:00"/>
    <s v="Sunrisers Hyderabad"/>
    <s v="Rajasthan Royals"/>
    <x v="10"/>
    <x v="1"/>
    <x v="4"/>
    <s v="wickets"/>
    <x v="231"/>
  </r>
  <r>
    <s v="Abu Dhabi"/>
    <x v="28"/>
    <x v="12"/>
    <d v="2020-09-23T00:00:00"/>
    <s v="Mumbai Indians"/>
    <s v="Kolkata Knight Riders"/>
    <x v="6"/>
    <x v="0"/>
    <x v="7"/>
    <s v="runs"/>
    <x v="57"/>
  </r>
  <r>
    <s v="Sharjah"/>
    <x v="29"/>
    <x v="12"/>
    <d v="2020-10-17T00:00:00"/>
    <s v="Chennai Super Kings"/>
    <s v="Delhi Capitals"/>
    <x v="1"/>
    <x v="1"/>
    <x v="15"/>
    <s v="wickets"/>
    <x v="114"/>
  </r>
  <r>
    <s v="Dubai"/>
    <x v="30"/>
    <x v="12"/>
    <d v="2020-09-24T00:00:00"/>
    <s v="Kings XI Punjab"/>
    <s v="Royal Challengers Bangalore"/>
    <x v="0"/>
    <x v="0"/>
    <x v="5"/>
    <s v="runs"/>
    <x v="202"/>
  </r>
  <r>
    <s v="Abu Dhabi"/>
    <x v="28"/>
    <x v="12"/>
    <d v="2020-10-06T00:00:00"/>
    <s v="Mumbai Indians"/>
    <s v="Rajasthan Royals"/>
    <x v="3"/>
    <x v="1"/>
    <x v="7"/>
    <s v="runs"/>
    <x v="178"/>
  </r>
  <r>
    <s v="Abu Dhabi"/>
    <x v="28"/>
    <x v="12"/>
    <d v="2020-10-18T00:00:00"/>
    <s v="Kolkata Knight Riders"/>
    <s v="Sunrisers Hyderabad"/>
    <x v="10"/>
    <x v="0"/>
    <x v="0"/>
    <s v="tie"/>
    <x v="195"/>
  </r>
  <r>
    <s v="Dubai"/>
    <x v="30"/>
    <x v="12"/>
    <d v="2020-10-04T00:00:00"/>
    <s v="Kings XI Punjab"/>
    <s v="Chennai Super Kings"/>
    <x v="5"/>
    <x v="1"/>
    <x v="1"/>
    <s v="wickets"/>
    <x v="5"/>
  </r>
  <r>
    <s v="Abu Dhabi"/>
    <x v="28"/>
    <x v="12"/>
    <d v="2020-10-03T00:00:00"/>
    <s v="Rajasthan Royals"/>
    <s v="Royal Challengers Bangalore"/>
    <x v="2"/>
    <x v="1"/>
    <x v="3"/>
    <s v="wickets"/>
    <x v="151"/>
  </r>
  <r>
    <s v="Sharjah"/>
    <x v="29"/>
    <x v="12"/>
    <d v="2020-10-03T00:00:00"/>
    <s v="Delhi Capitals"/>
    <s v="Kolkata Knight Riders"/>
    <x v="6"/>
    <x v="0"/>
    <x v="15"/>
    <s v="runs"/>
    <x v="166"/>
  </r>
  <r>
    <s v="Dubai"/>
    <x v="30"/>
    <x v="12"/>
    <d v="2020-10-02T00:00:00"/>
    <s v="Sunrisers Hyderabad"/>
    <s v="Chennai Super Kings"/>
    <x v="10"/>
    <x v="1"/>
    <x v="11"/>
    <s v="runs"/>
    <x v="232"/>
  </r>
  <r>
    <s v="Dubai"/>
    <x v="30"/>
    <x v="12"/>
    <d v="2020-10-18T00:00:00"/>
    <s v="Mumbai Indians"/>
    <s v="Kings XI Punjab"/>
    <x v="3"/>
    <x v="1"/>
    <x v="5"/>
    <s v="tie"/>
    <x v="202"/>
  </r>
  <r>
    <s v="Dubai"/>
    <x v="30"/>
    <x v="12"/>
    <d v="2020-10-22T00:00:00"/>
    <s v="Rajasthan Royals"/>
    <s v="Sunrisers Hyderabad"/>
    <x v="10"/>
    <x v="0"/>
    <x v="11"/>
    <s v="wickets"/>
    <x v="68"/>
  </r>
  <r>
    <s v="Dubai"/>
    <x v="30"/>
    <x v="12"/>
    <d v="2020-10-05T00:00:00"/>
    <s v="Delhi Capitals"/>
    <s v="Royal Challengers Bangalore"/>
    <x v="0"/>
    <x v="0"/>
    <x v="15"/>
    <s v="runs"/>
    <x v="160"/>
  </r>
  <r>
    <s v="Sharjah"/>
    <x v="29"/>
    <x v="12"/>
    <d v="2020-10-26T00:00:00"/>
    <s v="Kolkata Knight Riders"/>
    <s v="Kings XI Punjab"/>
    <x v="5"/>
    <x v="0"/>
    <x v="5"/>
    <s v="wickets"/>
    <x v="45"/>
  </r>
  <r>
    <s v="Sharjah"/>
    <x v="29"/>
    <x v="12"/>
    <d v="2020-10-23T00:00:00"/>
    <s v="Chennai Super Kings"/>
    <s v="Mumbai Indians"/>
    <x v="3"/>
    <x v="0"/>
    <x v="7"/>
    <s v="wickets"/>
    <x v="169"/>
  </r>
  <r>
    <s v="Dubai"/>
    <x v="30"/>
    <x v="12"/>
    <d v="2020-10-17T00:00:00"/>
    <s v="Rajasthan Royals"/>
    <s v="Royal Challengers Bangalore"/>
    <x v="2"/>
    <x v="1"/>
    <x v="3"/>
    <s v="wickets"/>
    <x v="46"/>
  </r>
  <r>
    <s v="Abu Dhabi"/>
    <x v="28"/>
    <x v="12"/>
    <d v="2020-10-10T00:00:00"/>
    <s v="Kolkata Knight Riders"/>
    <s v="Kings XI Punjab"/>
    <x v="6"/>
    <x v="1"/>
    <x v="0"/>
    <s v="runs"/>
    <x v="35"/>
  </r>
  <r>
    <s v="Dubai"/>
    <x v="30"/>
    <x v="12"/>
    <d v="2020-10-27T00:00:00"/>
    <s v="Sunrisers Hyderabad"/>
    <s v="Delhi Capitals"/>
    <x v="14"/>
    <x v="0"/>
    <x v="11"/>
    <s v="runs"/>
    <x v="113"/>
  </r>
  <r>
    <s v="Dubai"/>
    <x v="30"/>
    <x v="12"/>
    <d v="2020-10-10T00:00:00"/>
    <s v="Royal Challengers Bangalore"/>
    <s v="Chennai Super Kings"/>
    <x v="0"/>
    <x v="1"/>
    <x v="3"/>
    <s v="runs"/>
    <x v="104"/>
  </r>
  <r>
    <s v="Abu Dhabi"/>
    <x v="28"/>
    <x v="12"/>
    <d v="2020-10-16T00:00:00"/>
    <s v="Kolkata Knight Riders"/>
    <s v="Mumbai Indians"/>
    <x v="6"/>
    <x v="1"/>
    <x v="7"/>
    <s v="wickets"/>
    <x v="176"/>
  </r>
  <r>
    <s v="Sharjah"/>
    <x v="29"/>
    <x v="12"/>
    <d v="2020-09-27T00:00:00"/>
    <s v="Kings XI Punjab"/>
    <s v="Rajasthan Royals"/>
    <x v="2"/>
    <x v="0"/>
    <x v="4"/>
    <s v="wickets"/>
    <x v="144"/>
  </r>
  <r>
    <s v="Dubai"/>
    <x v="30"/>
    <x v="12"/>
    <d v="2020-10-13T00:00:00"/>
    <s v="Chennai Super Kings"/>
    <s v="Sunrisers Hyderabad"/>
    <x v="1"/>
    <x v="1"/>
    <x v="1"/>
    <s v="runs"/>
    <x v="120"/>
  </r>
  <r>
    <s v="Abu Dhabi"/>
    <x v="28"/>
    <x v="12"/>
    <d v="2020-10-11T00:00:00"/>
    <s v="Delhi Capitals"/>
    <s v="Mumbai Indians"/>
    <x v="14"/>
    <x v="1"/>
    <x v="7"/>
    <s v="wickets"/>
    <x v="176"/>
  </r>
  <r>
    <s v="Dubai"/>
    <x v="30"/>
    <x v="12"/>
    <d v="2020-11-01T00:00:00"/>
    <s v="Kolkata Knight Riders"/>
    <s v="Rajasthan Royals"/>
    <x v="2"/>
    <x v="0"/>
    <x v="0"/>
    <s v="runs"/>
    <x v="233"/>
  </r>
  <r>
    <s v="Sharjah"/>
    <x v="29"/>
    <x v="12"/>
    <d v="2020-10-15T00:00:00"/>
    <s v="Royal Challengers Bangalore"/>
    <s v="Kings XI Punjab"/>
    <x v="0"/>
    <x v="1"/>
    <x v="5"/>
    <s v="wickets"/>
    <x v="202"/>
  </r>
  <r>
    <s v="Abu Dhabi"/>
    <x v="28"/>
    <x v="12"/>
    <d v="2020-09-29T00:00:00"/>
    <s v="Sunrisers Hyderabad"/>
    <s v="Delhi Capitals"/>
    <x v="14"/>
    <x v="0"/>
    <x v="11"/>
    <s v="runs"/>
    <x v="188"/>
  </r>
  <r>
    <s v="Abu Dhabi"/>
    <x v="28"/>
    <x v="12"/>
    <d v="2020-10-19T00:00:00"/>
    <s v="Chennai Super Kings"/>
    <s v="Rajasthan Royals"/>
    <x v="1"/>
    <x v="1"/>
    <x v="4"/>
    <s v="wickets"/>
    <x v="194"/>
  </r>
  <r>
    <s v="Dubai"/>
    <x v="30"/>
    <x v="12"/>
    <d v="2020-09-21T00:00:00"/>
    <s v="Royal Challengers Bangalore"/>
    <s v="Sunrisers Hyderabad"/>
    <x v="10"/>
    <x v="0"/>
    <x v="3"/>
    <s v="runs"/>
    <x v="151"/>
  </r>
  <r>
    <s v="Dubai"/>
    <x v="30"/>
    <x v="12"/>
    <d v="2020-10-31T00:00:00"/>
    <s v="Delhi Capitals"/>
    <s v="Mumbai Indians"/>
    <x v="3"/>
    <x v="0"/>
    <x v="7"/>
    <s v="wickets"/>
    <x v="210"/>
  </r>
  <r>
    <s v="Dubai"/>
    <x v="30"/>
    <x v="12"/>
    <d v="2020-10-29T00:00:00"/>
    <s v="Kolkata Knight Riders"/>
    <s v="Chennai Super Kings"/>
    <x v="1"/>
    <x v="0"/>
    <x v="1"/>
    <s v="wickets"/>
    <x v="230"/>
  </r>
  <r>
    <s v="Abu Dhabi"/>
    <x v="28"/>
    <x v="12"/>
    <d v="2020-10-30T00:00:00"/>
    <s v="Kings XI Punjab"/>
    <s v="Rajasthan Royals"/>
    <x v="2"/>
    <x v="0"/>
    <x v="4"/>
    <s v="wickets"/>
    <x v="192"/>
  </r>
  <r>
    <s v="Sharjah"/>
    <x v="29"/>
    <x v="12"/>
    <d v="2020-10-04T00:00:00"/>
    <s v="Mumbai Indians"/>
    <s v="Sunrisers Hyderabad"/>
    <x v="3"/>
    <x v="1"/>
    <x v="7"/>
    <s v="runs"/>
    <x v="169"/>
  </r>
  <r>
    <s v="Dubai"/>
    <x v="30"/>
    <x v="12"/>
    <d v="2020-09-25T00:00:00"/>
    <s v="Delhi Capitals"/>
    <s v="Chennai Super Kings"/>
    <x v="1"/>
    <x v="0"/>
    <x v="15"/>
    <s v="runs"/>
    <x v="214"/>
  </r>
  <r>
    <s v="Sharjah"/>
    <x v="29"/>
    <x v="12"/>
    <d v="2020-10-12T00:00:00"/>
    <s v="Royal Challengers Bangalore"/>
    <s v="Kolkata Knight Riders"/>
    <x v="0"/>
    <x v="1"/>
    <x v="3"/>
    <s v="runs"/>
    <x v="46"/>
  </r>
  <r>
    <s v="Abu Dhabi"/>
    <x v="28"/>
    <x v="12"/>
    <d v="2020-10-25T00:00:00"/>
    <s v="Mumbai Indians"/>
    <s v="Rajasthan Royals"/>
    <x v="3"/>
    <x v="1"/>
    <x v="4"/>
    <s v="wickets"/>
    <x v="192"/>
  </r>
  <r>
    <s v="Dubai"/>
    <x v="30"/>
    <x v="12"/>
    <d v="2020-10-08T00:00:00"/>
    <s v="Sunrisers Hyderabad"/>
    <s v="Kings XI Punjab"/>
    <x v="10"/>
    <x v="1"/>
    <x v="11"/>
    <s v="runs"/>
    <x v="215"/>
  </r>
  <r>
    <s v="Dubai"/>
    <x v="30"/>
    <x v="12"/>
    <d v="2020-10-14T00:00:00"/>
    <s v="Delhi Capitals"/>
    <s v="Rajasthan Royals"/>
    <x v="14"/>
    <x v="1"/>
    <x v="15"/>
    <s v="runs"/>
    <x v="229"/>
  </r>
  <r>
    <s v="Dubai"/>
    <x v="30"/>
    <x v="12"/>
    <d v="2020-10-25T00:00:00"/>
    <s v="Royal Challengers Bangalore"/>
    <s v="Chennai Super Kings"/>
    <x v="0"/>
    <x v="1"/>
    <x v="1"/>
    <s v="wickets"/>
    <x v="230"/>
  </r>
  <r>
    <s v="Abu Dhabi"/>
    <x v="28"/>
    <x v="12"/>
    <d v="2020-09-26T00:00:00"/>
    <s v="Sunrisers Hyderabad"/>
    <s v="Kolkata Knight Riders"/>
    <x v="10"/>
    <x v="1"/>
    <x v="0"/>
    <s v="wickets"/>
    <x v="224"/>
  </r>
  <r>
    <s v="Dubai"/>
    <x v="30"/>
    <x v="12"/>
    <d v="2020-10-20T00:00:00"/>
    <s v="Delhi Capitals"/>
    <s v="Kings XI Punjab"/>
    <x v="14"/>
    <x v="1"/>
    <x v="5"/>
    <s v="wickets"/>
    <x v="114"/>
  </r>
  <r>
    <s v="Dubai"/>
    <x v="30"/>
    <x v="12"/>
    <d v="2020-09-28T00:00:00"/>
    <s v="Royal Challengers Bangalore"/>
    <s v="Mumbai Indians"/>
    <x v="3"/>
    <x v="0"/>
    <x v="3"/>
    <s v="tie"/>
    <x v="46"/>
  </r>
  <r>
    <s v="Dubai"/>
    <x v="30"/>
    <x v="12"/>
    <d v="2020-11-05T00:00:00"/>
    <s v="Mumbai Indians"/>
    <s v="Delhi Capitals"/>
    <x v="14"/>
    <x v="0"/>
    <x v="7"/>
    <s v="runs"/>
    <x v="190"/>
  </r>
  <r>
    <s v="Abu Dhabi"/>
    <x v="28"/>
    <x v="12"/>
    <d v="2020-11-06T00:00:00"/>
    <s v="Royal Challengers Bangalore"/>
    <s v="Sunrisers Hyderabad"/>
    <x v="10"/>
    <x v="0"/>
    <x v="11"/>
    <s v="wickets"/>
    <x v="193"/>
  </r>
  <r>
    <s v="Abu Dhabi"/>
    <x v="28"/>
    <x v="12"/>
    <d v="2020-11-08T00:00:00"/>
    <s v="Delhi Capitals"/>
    <s v="Sunrisers Hyderabad"/>
    <x v="14"/>
    <x v="1"/>
    <x v="15"/>
    <s v="runs"/>
    <x v="183"/>
  </r>
  <r>
    <s v="Dubai"/>
    <x v="30"/>
    <x v="12"/>
    <d v="2020-11-10T00:00:00"/>
    <s v="Delhi Capitals"/>
    <s v="Mumbai Indians"/>
    <x v="14"/>
    <x v="1"/>
    <x v="7"/>
    <s v="wickets"/>
    <x v="16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IPL-2008"/>
    <x v="0"/>
    <s v="Chennai Super Kings"/>
    <s v="Yusuf Pathan"/>
    <s v="Shane Watson"/>
  </r>
  <r>
    <s v="IPL-2009"/>
    <x v="1"/>
    <s v="Royals Challengers Banglore"/>
    <s v="Anil Kumble"/>
    <s v="Adam Gilchrist"/>
  </r>
  <r>
    <s v="IPL-2010"/>
    <x v="2"/>
    <s v="Mumbai Indians"/>
    <s v="Suresh Raina"/>
    <s v="Sachin Tendulkar"/>
  </r>
  <r>
    <s v="IPL-2011"/>
    <x v="2"/>
    <s v="Royals Challengers Banglore"/>
    <s v="Murali Vijay"/>
    <s v="Chris Gayle"/>
  </r>
  <r>
    <s v="IPL-2012"/>
    <x v="3"/>
    <s v="Chennai Super Kings"/>
    <s v="Manvinder Bisla"/>
    <s v="Sunil Narine"/>
  </r>
  <r>
    <s v="IPL-2013"/>
    <x v="4"/>
    <s v="Chennai Super Kings"/>
    <s v="Kieron Pollard"/>
    <s v="Shane Watson"/>
  </r>
  <r>
    <s v="IPL-2014"/>
    <x v="3"/>
    <s v="Kings XI Punjab"/>
    <s v="Manish Pandey"/>
    <s v="Glen Maxwell"/>
  </r>
  <r>
    <s v="IPL-2015"/>
    <x v="4"/>
    <s v="Chennai Super Kings"/>
    <s v="Rohit Sharma"/>
    <s v="Andre Russel"/>
  </r>
  <r>
    <s v="IPL-2016"/>
    <x v="5"/>
    <s v="Royals Challengers Banglore"/>
    <s v="Ben Cutting"/>
    <s v="Virat Kohli"/>
  </r>
  <r>
    <s v="IPL-2017"/>
    <x v="4"/>
    <s v="Rising Pune Supergiants"/>
    <s v="Krunal Pandya"/>
    <s v="Ben Stokes"/>
  </r>
  <r>
    <s v="IPL-2018"/>
    <x v="2"/>
    <s v="Sunrisers Hyderabad"/>
    <s v="Shane Watson"/>
    <s v="Sunil Narine"/>
  </r>
  <r>
    <s v="IPL-2019"/>
    <x v="4"/>
    <s v="Chennai Super Kings"/>
    <s v="Jasprit Bumrah"/>
    <s v="Andre Russel"/>
  </r>
  <r>
    <s v="IPL-2020"/>
    <x v="4"/>
    <s v="Delhi Capitals"/>
    <s v="Trent Boult"/>
    <s v="Jofra Arch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6B7570-8F07-4279-A551-FD21A342DB5C}" name="matches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21" firstHeaderRow="1" firstDataRow="2" firstDataCol="1"/>
  <pivotFields count="11">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dataField="1"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axis="axisRow" showAll="0">
      <items count="17">
        <item x="1"/>
        <item x="6"/>
        <item x="15"/>
        <item x="2"/>
        <item x="13"/>
        <item x="5"/>
        <item x="9"/>
        <item x="0"/>
        <item x="7"/>
        <item x="10"/>
        <item x="8"/>
        <item x="4"/>
        <item x="14"/>
        <item x="12"/>
        <item x="3"/>
        <item x="11"/>
        <item t="default"/>
      </items>
    </pivotField>
    <pivotField showAll="0"/>
    <pivotField showAll="0"/>
  </pivotFields>
  <rowFields count="1">
    <field x="8"/>
  </rowFields>
  <rowItems count="17">
    <i>
      <x/>
    </i>
    <i>
      <x v="1"/>
    </i>
    <i>
      <x v="2"/>
    </i>
    <i>
      <x v="3"/>
    </i>
    <i>
      <x v="4"/>
    </i>
    <i>
      <x v="5"/>
    </i>
    <i>
      <x v="6"/>
    </i>
    <i>
      <x v="7"/>
    </i>
    <i>
      <x v="8"/>
    </i>
    <i>
      <x v="9"/>
    </i>
    <i>
      <x v="10"/>
    </i>
    <i>
      <x v="11"/>
    </i>
    <i>
      <x v="12"/>
    </i>
    <i>
      <x v="13"/>
    </i>
    <i>
      <x v="14"/>
    </i>
    <i>
      <x v="15"/>
    </i>
    <i t="grand">
      <x/>
    </i>
  </rowItems>
  <colFields count="1">
    <field x="7"/>
  </colFields>
  <colItems count="3">
    <i>
      <x/>
    </i>
    <i>
      <x v="1"/>
    </i>
    <i t="grand">
      <x/>
    </i>
  </colItems>
  <dataFields count="1">
    <dataField name="Count of toss_winner" fld="6" subtotal="count" baseField="0" baseItem="0"/>
  </dataFields>
  <chartFormats count="8">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4" format="4" series="1">
      <pivotArea type="data" outline="0" fieldPosition="0">
        <references count="2">
          <reference field="4294967294" count="1" selected="0">
            <x v="0"/>
          </reference>
          <reference field="7" count="1" selected="0">
            <x v="0"/>
          </reference>
        </references>
      </pivotArea>
    </chartFormat>
    <chartFormat chart="4" format="5" series="1">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2">
          <reference field="4294967294" count="1" selected="0">
            <x v="0"/>
          </reference>
          <reference field="7" count="1" selected="0">
            <x v="0"/>
          </reference>
        </references>
      </pivotArea>
    </chartFormat>
    <chartFormat chart="6" format="9" series="1">
      <pivotArea type="data" outline="0" fieldPosition="0">
        <references count="2">
          <reference field="4294967294" count="1" selected="0">
            <x v="0"/>
          </reference>
          <reference field="7" count="1" selected="0">
            <x v="1"/>
          </reference>
        </references>
      </pivotArea>
    </chartFormat>
    <chartFormat chart="8" format="4" series="1">
      <pivotArea type="data" outline="0" fieldPosition="0">
        <references count="2">
          <reference field="4294967294" count="1" selected="0">
            <x v="0"/>
          </reference>
          <reference field="7" count="1" selected="0">
            <x v="0"/>
          </reference>
        </references>
      </pivotArea>
    </chartFormat>
    <chartFormat chart="8"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7945B0-0C66-4BC5-9D7C-5D382423A90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1">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s>
  <rowFields count="1">
    <field x="7"/>
  </rowFields>
  <rowItems count="3">
    <i>
      <x/>
    </i>
    <i>
      <x v="1"/>
    </i>
    <i t="grand">
      <x/>
    </i>
  </rowItems>
  <colItems count="1">
    <i/>
  </colItems>
  <dataFields count="1">
    <dataField name="Count of winner" fld="8"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7" count="1" selected="0">
            <x v="0"/>
          </reference>
        </references>
      </pivotArea>
    </chartFormat>
    <chartFormat chart="6" format="12">
      <pivotArea type="data" outline="0" fieldPosition="0">
        <references count="2">
          <reference field="4294967294" count="1" selected="0">
            <x v="0"/>
          </reference>
          <reference field="7"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0"/>
          </reference>
        </references>
      </pivotArea>
    </chartFormat>
    <chartFormat chart="8"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E6BD91-5378-42B8-962B-1276BA613816}" name="top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15" firstHeaderRow="1" firstDataRow="2" firstDataCol="1"/>
  <pivotFields count="11">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items count="14">
        <item x="0"/>
        <item x="1"/>
        <item x="2"/>
        <item x="3"/>
        <item x="4"/>
        <item x="5"/>
        <item x="6"/>
        <item x="7"/>
        <item x="8"/>
        <item x="9"/>
        <item x="10"/>
        <item x="11"/>
        <item x="12"/>
        <item t="default"/>
      </items>
    </pivotField>
    <pivotField numFmtId="14" showAll="0"/>
    <pivotField showAll="0"/>
    <pivotField showAll="0"/>
    <pivotField showAll="0"/>
    <pivotField axis="axisCol"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s>
  <rowFields count="1">
    <field x="1"/>
  </rowFields>
  <rowItems count="11">
    <i>
      <x v="30"/>
    </i>
    <i>
      <x v="6"/>
    </i>
    <i>
      <x v="23"/>
    </i>
    <i>
      <x v="27"/>
    </i>
    <i>
      <x v="16"/>
    </i>
    <i>
      <x v="24"/>
    </i>
    <i>
      <x v="14"/>
    </i>
    <i>
      <x v="35"/>
    </i>
    <i>
      <x v="8"/>
    </i>
    <i>
      <x v="7"/>
    </i>
    <i t="grand">
      <x/>
    </i>
  </rowItems>
  <colFields count="1">
    <field x="7"/>
  </colFields>
  <colItems count="3">
    <i>
      <x/>
    </i>
    <i>
      <x v="1"/>
    </i>
    <i t="grand">
      <x/>
    </i>
  </colItems>
  <dataFields count="1">
    <dataField name="Count of winner" fld="8" subtotal="count" baseField="0" baseItem="0"/>
  </dataFields>
  <chartFormats count="1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 chart="4" format="6" series="1">
      <pivotArea type="data" outline="0" fieldPosition="0">
        <references count="2">
          <reference field="4294967294" count="1" selected="0">
            <x v="0"/>
          </reference>
          <reference field="7" count="1" selected="0">
            <x v="0"/>
          </reference>
        </references>
      </pivotArea>
    </chartFormat>
    <chartFormat chart="4" format="7" series="1">
      <pivotArea type="data" outline="0" fieldPosition="0">
        <references count="2">
          <reference field="4294967294" count="1" selected="0">
            <x v="0"/>
          </reference>
          <reference field="7" count="1" selected="0">
            <x v="1"/>
          </reference>
        </references>
      </pivotArea>
    </chartFormat>
    <chartFormat chart="7" format="4" series="1">
      <pivotArea type="data" outline="0" fieldPosition="0">
        <references count="2">
          <reference field="4294967294" count="1" selected="0">
            <x v="0"/>
          </reference>
          <reference field="7" count="1" selected="0">
            <x v="0"/>
          </reference>
        </references>
      </pivotArea>
    </chartFormat>
    <chartFormat chart="7" format="5" series="1">
      <pivotArea type="data" outline="0" fieldPosition="0">
        <references count="2">
          <reference field="4294967294" count="1" selected="0">
            <x v="0"/>
          </reference>
          <reference field="7" count="1" selected="0">
            <x v="1"/>
          </reference>
        </references>
      </pivotArea>
    </chartFormat>
    <chartFormat chart="9" format="12" series="1">
      <pivotArea type="data" outline="0" fieldPosition="0">
        <references count="2">
          <reference field="4294967294" count="1" selected="0">
            <x v="0"/>
          </reference>
          <reference field="7" count="1" selected="0">
            <x v="0"/>
          </reference>
        </references>
      </pivotArea>
    </chartFormat>
    <chartFormat chart="9" format="13" series="1">
      <pivotArea type="data" outline="0" fieldPosition="0">
        <references count="2">
          <reference field="4294967294" count="1" selected="0">
            <x v="0"/>
          </reference>
          <reference field="7" count="1" selected="0">
            <x v="1"/>
          </reference>
        </references>
      </pivotArea>
    </chartFormat>
    <chartFormat chart="11" format="4" series="1">
      <pivotArea type="data" outline="0" fieldPosition="0">
        <references count="2">
          <reference field="4294967294" count="1" selected="0">
            <x v="0"/>
          </reference>
          <reference field="7" count="1" selected="0">
            <x v="0"/>
          </reference>
        </references>
      </pivotArea>
    </chartFormat>
    <chartFormat chart="11"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76502B-D88D-4F58-97FE-9AE3618CB19E}" name="p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8" firstHeaderRow="1" firstDataRow="1" firstDataCol="1"/>
  <pivotFields count="11">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s>
  <rowFields count="1">
    <field x="10"/>
  </rowFields>
  <rowItems count="235">
    <i>
      <x v="9"/>
    </i>
    <i>
      <x v="35"/>
    </i>
    <i>
      <x v="175"/>
    </i>
    <i>
      <x v="141"/>
    </i>
    <i>
      <x v="44"/>
    </i>
    <i>
      <x v="230"/>
    </i>
    <i>
      <x v="213"/>
    </i>
    <i>
      <x v="200"/>
    </i>
    <i>
      <x v="58"/>
    </i>
    <i>
      <x v="224"/>
    </i>
    <i>
      <x v="18"/>
    </i>
    <i>
      <x v="125"/>
    </i>
    <i>
      <x v="92"/>
    </i>
    <i>
      <x v="15"/>
    </i>
    <i>
      <x v="2"/>
    </i>
    <i>
      <x v="54"/>
    </i>
    <i>
      <x v="225"/>
    </i>
    <i>
      <x v="23"/>
    </i>
    <i>
      <x v="85"/>
    </i>
    <i>
      <x v="210"/>
    </i>
    <i>
      <x v="170"/>
    </i>
    <i>
      <x v="195"/>
    </i>
    <i>
      <x v="212"/>
    </i>
    <i>
      <x v="184"/>
    </i>
    <i>
      <x v="223"/>
    </i>
    <i>
      <x v="64"/>
    </i>
    <i>
      <x v="172"/>
    </i>
    <i>
      <x v="180"/>
    </i>
    <i>
      <x v="11"/>
    </i>
    <i>
      <x v="216"/>
    </i>
    <i>
      <x v="99"/>
    </i>
    <i>
      <x v="203"/>
    </i>
    <i>
      <x v="191"/>
    </i>
    <i>
      <x v="86"/>
    </i>
    <i>
      <x v="3"/>
    </i>
    <i>
      <x v="68"/>
    </i>
    <i>
      <x v="118"/>
    </i>
    <i>
      <x v="80"/>
    </i>
    <i>
      <x v="32"/>
    </i>
    <i>
      <x v="178"/>
    </i>
    <i>
      <x v="30"/>
    </i>
    <i>
      <x v="130"/>
    </i>
    <i>
      <x v="29"/>
    </i>
    <i>
      <x v="16"/>
    </i>
    <i>
      <x v="211"/>
    </i>
    <i>
      <x v="93"/>
    </i>
    <i>
      <x v="153"/>
    </i>
    <i>
      <x v="232"/>
    </i>
    <i>
      <x v="20"/>
    </i>
    <i>
      <x v="90"/>
    </i>
    <i>
      <x v="53"/>
    </i>
    <i>
      <x v="63"/>
    </i>
    <i>
      <x v="82"/>
    </i>
    <i>
      <x v="190"/>
    </i>
    <i>
      <x v="214"/>
    </i>
    <i>
      <x v="94"/>
    </i>
    <i>
      <x v="194"/>
    </i>
    <i>
      <x v="25"/>
    </i>
    <i>
      <x v="55"/>
    </i>
    <i>
      <x v="148"/>
    </i>
    <i>
      <x v="34"/>
    </i>
    <i>
      <x v="218"/>
    </i>
    <i>
      <x v="202"/>
    </i>
    <i>
      <x v="147"/>
    </i>
    <i>
      <x v="57"/>
    </i>
    <i>
      <x v="95"/>
    </i>
    <i>
      <x v="138"/>
    </i>
    <i>
      <x v="89"/>
    </i>
    <i>
      <x v="228"/>
    </i>
    <i>
      <x v="132"/>
    </i>
    <i>
      <x v="146"/>
    </i>
    <i>
      <x v="104"/>
    </i>
    <i>
      <x v="122"/>
    </i>
    <i>
      <x v="169"/>
    </i>
    <i>
      <x v="162"/>
    </i>
    <i>
      <x v="43"/>
    </i>
    <i>
      <x v="119"/>
    </i>
    <i>
      <x v="103"/>
    </i>
    <i>
      <x v="98"/>
    </i>
    <i>
      <x v="6"/>
    </i>
    <i>
      <x v="163"/>
    </i>
    <i>
      <x v="46"/>
    </i>
    <i>
      <x v="37"/>
    </i>
    <i>
      <x v="111"/>
    </i>
    <i>
      <x v="173"/>
    </i>
    <i>
      <x v="231"/>
    </i>
    <i>
      <x v="88"/>
    </i>
    <i>
      <x v="1"/>
    </i>
    <i>
      <x v="131"/>
    </i>
    <i>
      <x v="158"/>
    </i>
    <i>
      <x v="107"/>
    </i>
    <i>
      <x v="113"/>
    </i>
    <i>
      <x v="129"/>
    </i>
    <i>
      <x v="22"/>
    </i>
    <i>
      <x v="215"/>
    </i>
    <i>
      <x v="151"/>
    </i>
    <i>
      <x v="199"/>
    </i>
    <i>
      <x v="65"/>
    </i>
    <i>
      <x v="10"/>
    </i>
    <i>
      <x v="154"/>
    </i>
    <i>
      <x v="145"/>
    </i>
    <i>
      <x v="45"/>
    </i>
    <i>
      <x v="123"/>
    </i>
    <i>
      <x v="160"/>
    </i>
    <i>
      <x v="201"/>
    </i>
    <i>
      <x v="161"/>
    </i>
    <i>
      <x v="208"/>
    </i>
    <i>
      <x v="100"/>
    </i>
    <i>
      <x v="133"/>
    </i>
    <i>
      <x v="69"/>
    </i>
    <i>
      <x v="26"/>
    </i>
    <i>
      <x v="165"/>
    </i>
    <i>
      <x v="226"/>
    </i>
    <i>
      <x v="167"/>
    </i>
    <i>
      <x v="48"/>
    </i>
    <i>
      <x v="70"/>
    </i>
    <i>
      <x v="196"/>
    </i>
    <i>
      <x v="71"/>
    </i>
    <i>
      <x v="33"/>
    </i>
    <i>
      <x v="171"/>
    </i>
    <i>
      <x v="127"/>
    </i>
    <i>
      <x v="109"/>
    </i>
    <i>
      <x v="206"/>
    </i>
    <i>
      <x v="72"/>
    </i>
    <i>
      <x v="24"/>
    </i>
    <i>
      <x v="74"/>
    </i>
    <i>
      <x v="36"/>
    </i>
    <i>
      <x v="75"/>
    </i>
    <i>
      <x v="134"/>
    </i>
    <i>
      <x v="117"/>
    </i>
    <i>
      <x v="137"/>
    </i>
    <i>
      <x v="78"/>
    </i>
    <i>
      <x v="59"/>
    </i>
    <i>
      <x v="185"/>
    </i>
    <i>
      <x v="61"/>
    </i>
    <i>
      <x v="186"/>
    </i>
    <i>
      <x v="4"/>
    </i>
    <i>
      <x v="17"/>
    </i>
    <i>
      <x v="150"/>
    </i>
    <i>
      <x v="120"/>
    </i>
    <i>
      <x v="115"/>
    </i>
    <i>
      <x v="116"/>
    </i>
    <i>
      <x v="205"/>
    </i>
    <i>
      <x v="189"/>
    </i>
    <i>
      <x v="221"/>
    </i>
    <i>
      <x v="143"/>
    </i>
    <i>
      <x v="197"/>
    </i>
    <i>
      <x v="144"/>
    </i>
    <i>
      <x v="79"/>
    </i>
    <i>
      <x v="14"/>
    </i>
    <i>
      <x v="229"/>
    </i>
    <i>
      <x v="5"/>
    </i>
    <i>
      <x v="193"/>
    </i>
    <i>
      <x v="56"/>
    </i>
    <i>
      <x v="121"/>
    </i>
    <i>
      <x v="91"/>
    </i>
    <i>
      <x v="209"/>
    </i>
    <i>
      <x v="149"/>
    </i>
    <i>
      <x v="217"/>
    </i>
    <i>
      <x v="7"/>
    </i>
    <i>
      <x v="136"/>
    </i>
    <i>
      <x v="8"/>
    </i>
    <i>
      <x v="233"/>
    </i>
    <i>
      <x v="152"/>
    </i>
    <i>
      <x v="28"/>
    </i>
    <i>
      <x v="12"/>
    </i>
    <i>
      <x v="19"/>
    </i>
    <i>
      <x v="60"/>
    </i>
    <i>
      <x v="73"/>
    </i>
    <i>
      <x v="155"/>
    </i>
    <i>
      <x v="76"/>
    </i>
    <i>
      <x v="156"/>
    </i>
    <i>
      <x v="207"/>
    </i>
    <i>
      <x v="157"/>
    </i>
    <i>
      <x v="49"/>
    </i>
    <i>
      <x v="96"/>
    </i>
    <i>
      <x v="81"/>
    </i>
    <i>
      <x v="159"/>
    </i>
    <i>
      <x v="219"/>
    </i>
    <i>
      <x v="97"/>
    </i>
    <i>
      <x v="84"/>
    </i>
    <i>
      <x v="38"/>
    </i>
    <i>
      <x v="227"/>
    </i>
    <i>
      <x v="62"/>
    </i>
    <i>
      <x v="140"/>
    </i>
    <i>
      <x v="39"/>
    </i>
    <i>
      <x v="188"/>
    </i>
    <i>
      <x v="164"/>
    </i>
    <i>
      <x v="114"/>
    </i>
    <i>
      <x v="101"/>
    </i>
    <i>
      <x v="192"/>
    </i>
    <i>
      <x v="166"/>
    </i>
    <i>
      <x/>
    </i>
    <i>
      <x v="102"/>
    </i>
    <i>
      <x v="13"/>
    </i>
    <i>
      <x v="168"/>
    </i>
    <i>
      <x v="198"/>
    </i>
    <i>
      <x v="40"/>
    </i>
    <i>
      <x v="47"/>
    </i>
    <i>
      <x v="41"/>
    </i>
    <i>
      <x v="31"/>
    </i>
    <i>
      <x v="105"/>
    </i>
    <i>
      <x v="204"/>
    </i>
    <i>
      <x v="106"/>
    </i>
    <i>
      <x v="124"/>
    </i>
    <i>
      <x v="66"/>
    </i>
    <i>
      <x v="77"/>
    </i>
    <i>
      <x v="174"/>
    </i>
    <i>
      <x v="126"/>
    </i>
    <i>
      <x v="108"/>
    </i>
    <i>
      <x v="128"/>
    </i>
    <i>
      <x v="176"/>
    </i>
    <i>
      <x v="50"/>
    </i>
    <i>
      <x v="177"/>
    </i>
    <i>
      <x v="51"/>
    </i>
    <i>
      <x v="67"/>
    </i>
    <i>
      <x v="83"/>
    </i>
    <i>
      <x v="179"/>
    </i>
    <i>
      <x v="220"/>
    </i>
    <i>
      <x v="110"/>
    </i>
    <i>
      <x v="222"/>
    </i>
    <i>
      <x v="181"/>
    </i>
    <i>
      <x v="135"/>
    </i>
    <i>
      <x v="182"/>
    </i>
    <i>
      <x v="52"/>
    </i>
    <i>
      <x v="183"/>
    </i>
    <i>
      <x v="21"/>
    </i>
    <i>
      <x v="42"/>
    </i>
    <i>
      <x v="139"/>
    </i>
    <i>
      <x v="112"/>
    </i>
    <i>
      <x v="87"/>
    </i>
    <i>
      <x v="27"/>
    </i>
    <i>
      <x v="142"/>
    </i>
    <i>
      <x v="187"/>
    </i>
    <i t="grand">
      <x/>
    </i>
  </rowItems>
  <colItems count="1">
    <i/>
  </colItems>
  <dataFields count="1">
    <dataField name="Count of player_of_match"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A9BE41-5187-4C44-90C4-F5DAD6D1302E}" name="wiin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7" firstHeaderRow="1" firstDataRow="1" firstDataCol="1"/>
  <pivotFields count="11">
    <pivotField showAll="0"/>
    <pivotField showAll="0"/>
    <pivotField axis="axisRow"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FEAC92-942C-4C1E-A972-9CA64D18DBAB}" name="Title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2"/>
        <item x="1"/>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s2" xr10:uid="{FBFB13F9-A138-4281-A1E6-81E620343D3B}" sourceName="Seasons">
  <pivotTables>
    <pivotTable tabId="10" name="wiiner"/>
    <pivotTable tabId="3" name="matchesWin"/>
    <pivotTable tabId="8" name="pom"/>
    <pivotTable tabId="6" name="top10"/>
    <pivotTable tabId="5" name="PivotTable3"/>
  </pivotTables>
  <data>
    <tabular pivotCacheId="821214056">
      <items count="13">
        <i x="0" s="1"/>
        <i x="1" s="1"/>
        <i x="2" s="1"/>
        <i x="3" s="1"/>
        <i x="4" s="1"/>
        <i x="5" s="1"/>
        <i x="6" s="1"/>
        <i x="7" s="1"/>
        <i x="8" s="1"/>
        <i x="9" s="1"/>
        <i x="10"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xr10:uid="{397E5191-939B-46C3-AE5F-3078341C7655}" cache="Slicer_Seasons2" caption="Season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1" xr10:uid="{D1E09352-2F09-4308-9C34-FD5FCD58340A}" cache="Slicer_Seasons2" caption="Seasons" startItem="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2" xr10:uid="{912D1EA8-FCA8-41AF-95C3-14BE5DE0A729}" cache="Slicer_Seasons2" caption="Seasons"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3" xr10:uid="{BB7F2E34-D1F3-4FB5-8522-7E7180D90578}" cache="Slicer_Seasons2" caption="Seasons" columnCount="13" showCaption="0"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4" xr10:uid="{85BE4B5D-D546-427F-B2AD-88651306462B}" cache="Slicer_Seasons2" caption="Seasons" columnCount="1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89F93E8-7B16-48BB-881A-C4B00FC0537C}" name="Table75" displayName="Table75" ref="D16:H29" totalsRowShown="0">
  <autoFilter ref="D16:H29" xr:uid="{E89F93E8-7B16-48BB-881A-C4B00FC0537C}"/>
  <tableColumns count="5">
    <tableColumn id="1" xr3:uid="{21B08773-E47A-4F5C-946E-E05128819FC4}" name="Seasons"/>
    <tableColumn id="2" xr3:uid="{0E4CDDD6-2192-40E0-92D6-1CFB3A22192A}" name="Winners"/>
    <tableColumn id="3" xr3:uid="{D2F146A4-B1F0-44EE-9D93-7F92BD91CFAB}" name="Runner Up"/>
    <tableColumn id="4" xr3:uid="{7989BA5C-6D1C-49E3-A5C8-A516872008EF}" name="Player of the Match"/>
    <tableColumn id="5" xr3:uid="{1494791E-EC37-42FC-AEE2-1D211E23125E}" name="Player of the seri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034709-808E-4434-800C-386A80D80F9A}" name="Table3" displayName="Table3" ref="A1:K34" totalsRowShown="0">
  <autoFilter ref="A1:K34" xr:uid="{97034709-808E-4434-800C-386A80D80F9A}"/>
  <tableColumns count="11">
    <tableColumn id="1" xr3:uid="{D6B2B75B-BBCB-415F-9B6C-DFB38E1AC710}" name="city"/>
    <tableColumn id="2" xr3:uid="{043C5EA0-0722-4B80-940D-CC9FC96D5B66}" name="venues"/>
    <tableColumn id="3" xr3:uid="{9A6CC70E-9982-4C62-93E3-AF8A2A1B6313}" name="Seasons"/>
    <tableColumn id="4" xr3:uid="{7F7F530C-ED04-43DD-83A2-4ED5D58FB05F}" name="Dates" dataDxfId="0"/>
    <tableColumn id="5" xr3:uid="{08AC75FC-6499-42E8-AE83-B00622A94ACB}" name="team1"/>
    <tableColumn id="6" xr3:uid="{02691691-8828-430C-9B60-92B58ED6E41A}" name="team2"/>
    <tableColumn id="7" xr3:uid="{7491A83E-21AF-4B4A-B210-970DA263EEB3}" name="toss_winner"/>
    <tableColumn id="8" xr3:uid="{10AAC0A8-2B2A-4657-B43F-7AC8840FD48A}" name="toss_decision"/>
    <tableColumn id="9" xr3:uid="{10F621A5-D494-4BF3-A30B-9C0CEDC5CF2C}" name="winner"/>
    <tableColumn id="10" xr3:uid="{BE8AEF9A-4A8F-446E-BD17-7C9AD980D79F}" name="result"/>
    <tableColumn id="11" xr3:uid="{ED72F475-6160-416A-B904-ECD652C275DC}" name="player_of_match"/>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154FF3-F3B4-4FC5-A05A-772A1141D252}" name="Table7" displayName="Table7" ref="A1:E14" totalsRowShown="0">
  <autoFilter ref="A1:E14" xr:uid="{43154FF3-F3B4-4FC5-A05A-772A1141D252}"/>
  <tableColumns count="5">
    <tableColumn id="1" xr3:uid="{F29751ED-D570-47A0-A395-F653272581F2}" name="Seasons"/>
    <tableColumn id="2" xr3:uid="{A0E76B1C-D039-4829-B5A6-325DED2E300D}" name="Winners"/>
    <tableColumn id="3" xr3:uid="{50A5CDE0-BB5A-4D38-AE8F-E249B2125D17}" name="Runner Up"/>
    <tableColumn id="4" xr3:uid="{67E8C21D-7CEA-4CC7-A158-D76562B67E32}" name="Player of the Match"/>
    <tableColumn id="5" xr3:uid="{62ADDD27-49C7-4D94-BAB6-D4ADE72F880C}" name="Player of the seri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5.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755B4-1340-4183-B5A9-A441F9843823}">
  <dimension ref="A1"/>
  <sheetViews>
    <sheetView workbookViewId="0">
      <selection activeCell="L23" sqref="L23"/>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97308-3FC1-4185-89BB-F298CAD54DDC}">
  <dimension ref="A1:E14"/>
  <sheetViews>
    <sheetView workbookViewId="0">
      <selection sqref="A1:E16"/>
    </sheetView>
  </sheetViews>
  <sheetFormatPr defaultRowHeight="14.4" x14ac:dyDescent="0.3"/>
  <cols>
    <col min="2" max="2" width="18.21875" bestFit="1" customWidth="1"/>
    <col min="3" max="3" width="24.109375" bestFit="1" customWidth="1"/>
    <col min="4" max="4" width="20" bestFit="1" customWidth="1"/>
    <col min="5" max="5" width="19.109375" bestFit="1" customWidth="1"/>
  </cols>
  <sheetData>
    <row r="1" spans="1:5" x14ac:dyDescent="0.3">
      <c r="A1" t="s">
        <v>282</v>
      </c>
      <c r="B1" t="s">
        <v>293</v>
      </c>
      <c r="C1" t="s">
        <v>294</v>
      </c>
      <c r="D1" t="s">
        <v>295</v>
      </c>
      <c r="E1" t="s">
        <v>296</v>
      </c>
    </row>
    <row r="2" spans="1:5" x14ac:dyDescent="0.3">
      <c r="A2" t="s">
        <v>1</v>
      </c>
      <c r="B2" t="s">
        <v>14</v>
      </c>
      <c r="C2" t="s">
        <v>9</v>
      </c>
      <c r="D2" t="s">
        <v>297</v>
      </c>
      <c r="E2" t="s">
        <v>298</v>
      </c>
    </row>
    <row r="3" spans="1:5" x14ac:dyDescent="0.3">
      <c r="A3" t="s">
        <v>61</v>
      </c>
      <c r="B3" t="s">
        <v>21</v>
      </c>
      <c r="C3" t="s">
        <v>299</v>
      </c>
      <c r="D3" t="s">
        <v>300</v>
      </c>
      <c r="E3" t="s">
        <v>301</v>
      </c>
    </row>
    <row r="4" spans="1:5" x14ac:dyDescent="0.3">
      <c r="A4" t="s">
        <v>92</v>
      </c>
      <c r="B4" t="s">
        <v>9</v>
      </c>
      <c r="C4" t="s">
        <v>18</v>
      </c>
      <c r="D4" t="s">
        <v>302</v>
      </c>
      <c r="E4" t="s">
        <v>303</v>
      </c>
    </row>
    <row r="5" spans="1:5" x14ac:dyDescent="0.3">
      <c r="A5" t="s">
        <v>120</v>
      </c>
      <c r="B5" t="s">
        <v>9</v>
      </c>
      <c r="C5" t="s">
        <v>299</v>
      </c>
      <c r="D5" t="s">
        <v>304</v>
      </c>
      <c r="E5" t="s">
        <v>305</v>
      </c>
    </row>
    <row r="6" spans="1:5" x14ac:dyDescent="0.3">
      <c r="A6" t="s">
        <v>144</v>
      </c>
      <c r="B6" t="s">
        <v>3</v>
      </c>
      <c r="C6" t="s">
        <v>9</v>
      </c>
      <c r="D6" t="s">
        <v>306</v>
      </c>
      <c r="E6" t="s">
        <v>307</v>
      </c>
    </row>
    <row r="7" spans="1:5" x14ac:dyDescent="0.3">
      <c r="A7" t="s">
        <v>166</v>
      </c>
      <c r="B7" t="s">
        <v>18</v>
      </c>
      <c r="C7" t="s">
        <v>9</v>
      </c>
      <c r="D7" t="s">
        <v>308</v>
      </c>
      <c r="E7" t="s">
        <v>298</v>
      </c>
    </row>
    <row r="8" spans="1:5" x14ac:dyDescent="0.3">
      <c r="A8" t="s">
        <v>182</v>
      </c>
      <c r="B8" t="s">
        <v>3</v>
      </c>
      <c r="C8" t="s">
        <v>8</v>
      </c>
      <c r="D8" t="s">
        <v>309</v>
      </c>
      <c r="E8" t="s">
        <v>310</v>
      </c>
    </row>
    <row r="9" spans="1:5" x14ac:dyDescent="0.3">
      <c r="A9" t="s">
        <v>195</v>
      </c>
      <c r="B9" t="s">
        <v>18</v>
      </c>
      <c r="C9" t="s">
        <v>9</v>
      </c>
      <c r="D9" t="s">
        <v>311</v>
      </c>
      <c r="E9" t="s">
        <v>312</v>
      </c>
    </row>
    <row r="10" spans="1:5" x14ac:dyDescent="0.3">
      <c r="A10" t="s">
        <v>210</v>
      </c>
      <c r="B10" t="s">
        <v>167</v>
      </c>
      <c r="C10" t="s">
        <v>299</v>
      </c>
      <c r="D10" t="s">
        <v>313</v>
      </c>
      <c r="E10" t="s">
        <v>314</v>
      </c>
    </row>
    <row r="11" spans="1:5" x14ac:dyDescent="0.3">
      <c r="A11" t="s">
        <v>225</v>
      </c>
      <c r="B11" t="s">
        <v>18</v>
      </c>
      <c r="C11" t="s">
        <v>211</v>
      </c>
      <c r="D11" t="s">
        <v>315</v>
      </c>
      <c r="E11" t="s">
        <v>316</v>
      </c>
    </row>
    <row r="12" spans="1:5" x14ac:dyDescent="0.3">
      <c r="A12" t="s">
        <v>241</v>
      </c>
      <c r="B12" t="s">
        <v>9</v>
      </c>
      <c r="C12" t="s">
        <v>167</v>
      </c>
      <c r="D12" t="s">
        <v>298</v>
      </c>
      <c r="E12" t="s">
        <v>307</v>
      </c>
    </row>
    <row r="13" spans="1:5" x14ac:dyDescent="0.3">
      <c r="A13" t="s">
        <v>254</v>
      </c>
      <c r="B13" t="s">
        <v>18</v>
      </c>
      <c r="C13" t="s">
        <v>9</v>
      </c>
      <c r="D13" t="s">
        <v>317</v>
      </c>
      <c r="E13" t="s">
        <v>312</v>
      </c>
    </row>
    <row r="14" spans="1:5" x14ac:dyDescent="0.3">
      <c r="A14" t="s">
        <v>268</v>
      </c>
      <c r="B14" t="s">
        <v>18</v>
      </c>
      <c r="C14" t="s">
        <v>255</v>
      </c>
      <c r="D14" t="s">
        <v>318</v>
      </c>
      <c r="E14" t="s">
        <v>319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2253-058B-46B2-BF46-F8136283A58E}">
  <dimension ref="A1"/>
  <sheetViews>
    <sheetView topLeftCell="A4" workbookViewId="0">
      <selection activeCell="E4" sqref="E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B9F4A-D3E0-4450-9EBA-F76D72B8AC6E}">
  <dimension ref="A3:D21"/>
  <sheetViews>
    <sheetView workbookViewId="0">
      <selection activeCell="J26" sqref="J26"/>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 min="5" max="5" width="17" bestFit="1" customWidth="1"/>
    <col min="6" max="6" width="4.6640625" bestFit="1" customWidth="1"/>
    <col min="7" max="7" width="19.77734375" bestFit="1" customWidth="1"/>
    <col min="8" max="8" width="14.21875" bestFit="1" customWidth="1"/>
    <col min="9" max="9" width="4.6640625" bestFit="1" customWidth="1"/>
    <col min="10" max="10" width="17" bestFit="1" customWidth="1"/>
    <col min="11" max="11" width="16.44140625" bestFit="1" customWidth="1"/>
    <col min="12" max="12" width="4.6640625" bestFit="1" customWidth="1"/>
    <col min="13" max="13" width="19.21875" bestFit="1" customWidth="1"/>
    <col min="14" max="14" width="14" bestFit="1" customWidth="1"/>
    <col min="15" max="15" width="4.6640625" bestFit="1" customWidth="1"/>
    <col min="16" max="16" width="16.77734375" bestFit="1" customWidth="1"/>
    <col min="17" max="17" width="16.109375" bestFit="1" customWidth="1"/>
    <col min="18" max="18" width="4.6640625" bestFit="1" customWidth="1"/>
    <col min="19" max="19" width="18.88671875" bestFit="1" customWidth="1"/>
    <col min="20" max="20" width="20.33203125" bestFit="1" customWidth="1"/>
    <col min="21" max="21" width="4.6640625" bestFit="1" customWidth="1"/>
    <col min="22" max="22" width="23.109375" bestFit="1" customWidth="1"/>
    <col min="23" max="23" width="21" bestFit="1" customWidth="1"/>
    <col min="24" max="24" width="4.6640625" bestFit="1" customWidth="1"/>
    <col min="25" max="25" width="23.77734375" bestFit="1" customWidth="1"/>
    <col min="26" max="26" width="16.77734375" bestFit="1" customWidth="1"/>
    <col min="27" max="27" width="4.6640625" bestFit="1" customWidth="1"/>
    <col min="28" max="28" width="19.5546875" bestFit="1" customWidth="1"/>
    <col min="29" max="29" width="14.88671875" bestFit="1" customWidth="1"/>
    <col min="30" max="30" width="4.6640625" bestFit="1" customWidth="1"/>
    <col min="31" max="31" width="17.77734375" bestFit="1" customWidth="1"/>
    <col min="32" max="32" width="17.33203125" bestFit="1" customWidth="1"/>
    <col min="33" max="33" width="4.6640625" bestFit="1" customWidth="1"/>
    <col min="34" max="34" width="20.109375" bestFit="1" customWidth="1"/>
    <col min="35" max="35" width="22.44140625" bestFit="1" customWidth="1"/>
    <col min="36" max="36" width="25.21875" bestFit="1" customWidth="1"/>
    <col min="37" max="37" width="23.33203125" bestFit="1" customWidth="1"/>
    <col min="38" max="38" width="4.6640625" bestFit="1" customWidth="1"/>
    <col min="39" max="39" width="26.109375" bestFit="1" customWidth="1"/>
    <col min="40" max="40" width="27" bestFit="1" customWidth="1"/>
    <col min="41" max="41" width="4.6640625" bestFit="1" customWidth="1"/>
    <col min="42" max="42" width="29.88671875" bestFit="1" customWidth="1"/>
    <col min="43" max="43" width="20.44140625" bestFit="1" customWidth="1"/>
    <col min="44" max="44" width="4.6640625" bestFit="1" customWidth="1"/>
    <col min="45" max="45" width="23.21875" bestFit="1" customWidth="1"/>
    <col min="46" max="46" width="10.77734375" bestFit="1" customWidth="1"/>
  </cols>
  <sheetData>
    <row r="3" spans="1:4" x14ac:dyDescent="0.3">
      <c r="A3" s="1" t="s">
        <v>292</v>
      </c>
      <c r="B3" s="1" t="s">
        <v>291</v>
      </c>
    </row>
    <row r="4" spans="1:4" x14ac:dyDescent="0.3">
      <c r="A4" s="1" t="s">
        <v>278</v>
      </c>
      <c r="B4" t="s">
        <v>10</v>
      </c>
      <c r="C4" t="s">
        <v>4</v>
      </c>
      <c r="D4" t="s">
        <v>279</v>
      </c>
    </row>
    <row r="5" spans="1:4" x14ac:dyDescent="0.3">
      <c r="A5" s="2" t="s">
        <v>9</v>
      </c>
      <c r="B5" s="4">
        <v>55</v>
      </c>
      <c r="C5" s="4">
        <v>51</v>
      </c>
      <c r="D5" s="4">
        <v>106</v>
      </c>
    </row>
    <row r="6" spans="1:4" x14ac:dyDescent="0.3">
      <c r="A6" s="2" t="s">
        <v>21</v>
      </c>
      <c r="B6" s="4">
        <v>14</v>
      </c>
      <c r="C6" s="4">
        <v>15</v>
      </c>
      <c r="D6" s="4">
        <v>29</v>
      </c>
    </row>
    <row r="7" spans="1:4" x14ac:dyDescent="0.3">
      <c r="A7" s="2" t="s">
        <v>255</v>
      </c>
      <c r="B7" s="4">
        <v>5</v>
      </c>
      <c r="C7" s="4">
        <v>14</v>
      </c>
      <c r="D7" s="4">
        <v>19</v>
      </c>
    </row>
    <row r="8" spans="1:4" x14ac:dyDescent="0.3">
      <c r="A8" s="2" t="s">
        <v>13</v>
      </c>
      <c r="B8" s="4">
        <v>29</v>
      </c>
      <c r="C8" s="4">
        <v>38</v>
      </c>
      <c r="D8" s="4">
        <v>67</v>
      </c>
    </row>
    <row r="9" spans="1:4" x14ac:dyDescent="0.3">
      <c r="A9" s="2" t="s">
        <v>212</v>
      </c>
      <c r="B9" s="4">
        <v>2</v>
      </c>
      <c r="C9" s="4">
        <v>11</v>
      </c>
      <c r="D9" s="4">
        <v>13</v>
      </c>
    </row>
    <row r="10" spans="1:4" x14ac:dyDescent="0.3">
      <c r="A10" s="2" t="s">
        <v>8</v>
      </c>
      <c r="B10" s="4">
        <v>24</v>
      </c>
      <c r="C10" s="4">
        <v>64</v>
      </c>
      <c r="D10" s="4">
        <v>88</v>
      </c>
    </row>
    <row r="11" spans="1:4" x14ac:dyDescent="0.3">
      <c r="A11" s="2" t="s">
        <v>123</v>
      </c>
      <c r="B11" s="4"/>
      <c r="C11" s="4">
        <v>6</v>
      </c>
      <c r="D11" s="4">
        <v>6</v>
      </c>
    </row>
    <row r="12" spans="1:4" x14ac:dyDescent="0.3">
      <c r="A12" s="2" t="s">
        <v>3</v>
      </c>
      <c r="B12" s="4">
        <v>38</v>
      </c>
      <c r="C12" s="4">
        <v>61</v>
      </c>
      <c r="D12" s="4">
        <v>99</v>
      </c>
    </row>
    <row r="13" spans="1:4" x14ac:dyDescent="0.3">
      <c r="A13" s="2" t="s">
        <v>18</v>
      </c>
      <c r="B13" s="4">
        <v>50</v>
      </c>
      <c r="C13" s="4">
        <v>70</v>
      </c>
      <c r="D13" s="4">
        <v>120</v>
      </c>
    </row>
    <row r="14" spans="1:4" x14ac:dyDescent="0.3">
      <c r="A14" s="2" t="s">
        <v>142</v>
      </c>
      <c r="B14" s="4">
        <v>1</v>
      </c>
      <c r="C14" s="4">
        <v>3</v>
      </c>
      <c r="D14" s="4">
        <v>4</v>
      </c>
    </row>
    <row r="15" spans="1:4" x14ac:dyDescent="0.3">
      <c r="A15" s="2" t="s">
        <v>124</v>
      </c>
      <c r="B15" s="4">
        <v>9</v>
      </c>
      <c r="C15" s="4">
        <v>3</v>
      </c>
      <c r="D15" s="4">
        <v>12</v>
      </c>
    </row>
    <row r="16" spans="1:4" x14ac:dyDescent="0.3">
      <c r="A16" s="2" t="s">
        <v>14</v>
      </c>
      <c r="B16" s="4">
        <v>37</v>
      </c>
      <c r="C16" s="4">
        <v>44</v>
      </c>
      <c r="D16" s="4">
        <v>81</v>
      </c>
    </row>
    <row r="17" spans="1:4" x14ac:dyDescent="0.3">
      <c r="A17" s="2" t="s">
        <v>226</v>
      </c>
      <c r="B17" s="4"/>
      <c r="C17" s="4">
        <v>10</v>
      </c>
      <c r="D17" s="4">
        <v>10</v>
      </c>
    </row>
    <row r="18" spans="1:4" x14ac:dyDescent="0.3">
      <c r="A18" s="2" t="s">
        <v>211</v>
      </c>
      <c r="B18" s="4">
        <v>2</v>
      </c>
      <c r="C18" s="4">
        <v>3</v>
      </c>
      <c r="D18" s="4">
        <v>5</v>
      </c>
    </row>
    <row r="19" spans="1:4" x14ac:dyDescent="0.3">
      <c r="A19" s="2" t="s">
        <v>2</v>
      </c>
      <c r="B19" s="4">
        <v>31</v>
      </c>
      <c r="C19" s="4">
        <v>60</v>
      </c>
      <c r="D19" s="4">
        <v>91</v>
      </c>
    </row>
    <row r="20" spans="1:4" x14ac:dyDescent="0.3">
      <c r="A20" s="2" t="s">
        <v>167</v>
      </c>
      <c r="B20" s="4">
        <v>23</v>
      </c>
      <c r="C20" s="4">
        <v>43</v>
      </c>
      <c r="D20" s="4">
        <v>66</v>
      </c>
    </row>
    <row r="21" spans="1:4" x14ac:dyDescent="0.3">
      <c r="A21" s="2" t="s">
        <v>279</v>
      </c>
      <c r="B21" s="4">
        <v>320</v>
      </c>
      <c r="C21" s="4">
        <v>496</v>
      </c>
      <c r="D21" s="4">
        <v>816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A5988-4837-4161-86DC-0480B6CD9108}">
  <dimension ref="A3:B6"/>
  <sheetViews>
    <sheetView workbookViewId="0">
      <selection activeCell="A28" sqref="A28"/>
    </sheetView>
  </sheetViews>
  <sheetFormatPr defaultRowHeight="14.4" x14ac:dyDescent="0.3"/>
  <cols>
    <col min="1" max="1" width="12.5546875" bestFit="1" customWidth="1"/>
    <col min="2" max="2" width="14.6640625" bestFit="1" customWidth="1"/>
  </cols>
  <sheetData>
    <row r="3" spans="1:2" x14ac:dyDescent="0.3">
      <c r="A3" s="1" t="s">
        <v>278</v>
      </c>
      <c r="B3" t="s">
        <v>320</v>
      </c>
    </row>
    <row r="4" spans="1:2" x14ac:dyDescent="0.3">
      <c r="A4" s="2" t="s">
        <v>10</v>
      </c>
      <c r="B4" s="4">
        <v>320</v>
      </c>
    </row>
    <row r="5" spans="1:2" x14ac:dyDescent="0.3">
      <c r="A5" s="2" t="s">
        <v>4</v>
      </c>
      <c r="B5" s="4">
        <v>496</v>
      </c>
    </row>
    <row r="6" spans="1:2" x14ac:dyDescent="0.3">
      <c r="A6" s="2" t="s">
        <v>279</v>
      </c>
      <c r="B6" s="4">
        <v>816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1A048-45CE-4B41-AEB9-C8E8AC5F02C9}">
  <dimension ref="A3:D15"/>
  <sheetViews>
    <sheetView workbookViewId="0">
      <selection activeCell="J34" sqref="J34"/>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s>
  <sheetData>
    <row r="3" spans="1:4" x14ac:dyDescent="0.3">
      <c r="A3" s="1" t="s">
        <v>320</v>
      </c>
      <c r="B3" s="1" t="s">
        <v>291</v>
      </c>
    </row>
    <row r="4" spans="1:4" x14ac:dyDescent="0.3">
      <c r="A4" s="1" t="s">
        <v>278</v>
      </c>
      <c r="B4" t="s">
        <v>10</v>
      </c>
      <c r="C4" t="s">
        <v>4</v>
      </c>
      <c r="D4" t="s">
        <v>279</v>
      </c>
    </row>
    <row r="5" spans="1:4" x14ac:dyDescent="0.3">
      <c r="A5" s="2" t="s">
        <v>181</v>
      </c>
      <c r="B5" s="4">
        <v>15</v>
      </c>
      <c r="C5" s="4">
        <v>14</v>
      </c>
      <c r="D5" s="4">
        <v>29</v>
      </c>
    </row>
    <row r="6" spans="1:4" x14ac:dyDescent="0.3">
      <c r="A6" s="2" t="s">
        <v>185</v>
      </c>
      <c r="B6" s="4">
        <v>15</v>
      </c>
      <c r="C6" s="4">
        <v>18</v>
      </c>
      <c r="D6" s="4">
        <v>33</v>
      </c>
    </row>
    <row r="7" spans="1:4" x14ac:dyDescent="0.3">
      <c r="A7" s="2" t="s">
        <v>7</v>
      </c>
      <c r="B7" s="4">
        <v>14</v>
      </c>
      <c r="C7" s="4">
        <v>21</v>
      </c>
      <c r="D7" s="4">
        <v>35</v>
      </c>
    </row>
    <row r="8" spans="1:4" x14ac:dyDescent="0.3">
      <c r="A8" s="2" t="s">
        <v>23</v>
      </c>
      <c r="B8" s="4">
        <v>19</v>
      </c>
      <c r="C8" s="4">
        <v>28</v>
      </c>
      <c r="D8" s="4">
        <v>47</v>
      </c>
    </row>
    <row r="9" spans="1:4" x14ac:dyDescent="0.3">
      <c r="A9" s="2" t="s">
        <v>27</v>
      </c>
      <c r="B9" s="4">
        <v>36</v>
      </c>
      <c r="C9" s="4">
        <v>21</v>
      </c>
      <c r="D9" s="4">
        <v>57</v>
      </c>
    </row>
    <row r="10" spans="1:4" x14ac:dyDescent="0.3">
      <c r="A10" s="2" t="s">
        <v>25</v>
      </c>
      <c r="B10" s="4">
        <v>28</v>
      </c>
      <c r="C10" s="4">
        <v>36</v>
      </c>
      <c r="D10" s="4">
        <v>64</v>
      </c>
    </row>
    <row r="11" spans="1:4" x14ac:dyDescent="0.3">
      <c r="A11" s="2" t="s">
        <v>0</v>
      </c>
      <c r="B11" s="4">
        <v>8</v>
      </c>
      <c r="C11" s="4">
        <v>57</v>
      </c>
      <c r="D11" s="4">
        <v>65</v>
      </c>
    </row>
    <row r="12" spans="1:4" x14ac:dyDescent="0.3">
      <c r="A12" s="2" t="s">
        <v>17</v>
      </c>
      <c r="B12" s="4">
        <v>22</v>
      </c>
      <c r="C12" s="4">
        <v>51</v>
      </c>
      <c r="D12" s="4">
        <v>73</v>
      </c>
    </row>
    <row r="13" spans="1:4" x14ac:dyDescent="0.3">
      <c r="A13" s="2" t="s">
        <v>12</v>
      </c>
      <c r="B13" s="4">
        <v>32</v>
      </c>
      <c r="C13" s="4">
        <v>42</v>
      </c>
      <c r="D13" s="4">
        <v>74</v>
      </c>
    </row>
    <row r="14" spans="1:4" x14ac:dyDescent="0.3">
      <c r="A14" s="2" t="s">
        <v>20</v>
      </c>
      <c r="B14" s="4">
        <v>28</v>
      </c>
      <c r="C14" s="4">
        <v>49</v>
      </c>
      <c r="D14" s="4">
        <v>77</v>
      </c>
    </row>
    <row r="15" spans="1:4" x14ac:dyDescent="0.3">
      <c r="A15" s="2" t="s">
        <v>279</v>
      </c>
      <c r="B15" s="4">
        <v>217</v>
      </c>
      <c r="C15" s="4">
        <v>337</v>
      </c>
      <c r="D15" s="4">
        <v>554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6FC69-3220-4849-892F-DE9ED2B75E35}">
  <dimension ref="A3:E238"/>
  <sheetViews>
    <sheetView workbookViewId="0">
      <selection activeCell="F24" sqref="F24"/>
    </sheetView>
  </sheetViews>
  <sheetFormatPr defaultRowHeight="14.4" x14ac:dyDescent="0.3"/>
  <cols>
    <col min="1" max="1" width="17.44140625" bestFit="1" customWidth="1"/>
    <col min="2" max="2" width="23.44140625" bestFit="1" customWidth="1"/>
    <col min="4" max="4" width="17.6640625" customWidth="1"/>
  </cols>
  <sheetData>
    <row r="3" spans="1:5" x14ac:dyDescent="0.3">
      <c r="A3" s="1" t="s">
        <v>278</v>
      </c>
      <c r="B3" t="s">
        <v>321</v>
      </c>
      <c r="D3" t="s">
        <v>295</v>
      </c>
      <c r="E3" t="s">
        <v>323</v>
      </c>
    </row>
    <row r="4" spans="1:5" x14ac:dyDescent="0.3">
      <c r="A4" s="2" t="s">
        <v>68</v>
      </c>
      <c r="B4" s="4">
        <v>23</v>
      </c>
    </row>
    <row r="5" spans="1:5" x14ac:dyDescent="0.3">
      <c r="A5" s="2" t="s">
        <v>67</v>
      </c>
      <c r="B5" s="4">
        <v>22</v>
      </c>
      <c r="D5" t="str">
        <f>A4</f>
        <v>AB de Villiers</v>
      </c>
      <c r="E5">
        <f>B4</f>
        <v>23</v>
      </c>
    </row>
    <row r="6" spans="1:5" x14ac:dyDescent="0.3">
      <c r="A6" s="2" t="s">
        <v>80</v>
      </c>
      <c r="B6" s="4">
        <v>18</v>
      </c>
      <c r="D6" t="str">
        <f t="shared" ref="D6:D14" si="0">A5</f>
        <v>CH Gayle</v>
      </c>
      <c r="E6">
        <f t="shared" ref="E6:E14" si="1">B5</f>
        <v>22</v>
      </c>
    </row>
    <row r="7" spans="1:5" x14ac:dyDescent="0.3">
      <c r="A7" s="2" t="s">
        <v>34</v>
      </c>
      <c r="B7" s="4">
        <v>17</v>
      </c>
      <c r="D7" t="str">
        <f t="shared" si="0"/>
        <v>RG Sharma</v>
      </c>
      <c r="E7">
        <f t="shared" si="1"/>
        <v>18</v>
      </c>
    </row>
    <row r="8" spans="1:5" x14ac:dyDescent="0.3">
      <c r="A8" s="2" t="s">
        <v>103</v>
      </c>
      <c r="B8" s="4">
        <v>17</v>
      </c>
      <c r="D8" t="str">
        <f t="shared" si="0"/>
        <v>MS Dhoni</v>
      </c>
      <c r="E8">
        <f t="shared" si="1"/>
        <v>17</v>
      </c>
    </row>
    <row r="9" spans="1:5" x14ac:dyDescent="0.3">
      <c r="A9" s="2" t="s">
        <v>29</v>
      </c>
      <c r="B9" s="4">
        <v>16</v>
      </c>
      <c r="D9" t="str">
        <f t="shared" si="0"/>
        <v>DA Warner</v>
      </c>
      <c r="E9">
        <f t="shared" si="1"/>
        <v>17</v>
      </c>
    </row>
    <row r="10" spans="1:5" x14ac:dyDescent="0.3">
      <c r="A10" s="2" t="s">
        <v>24</v>
      </c>
      <c r="B10" s="4">
        <v>16</v>
      </c>
      <c r="D10" t="str">
        <f t="shared" si="0"/>
        <v>YK Pathan</v>
      </c>
      <c r="E10">
        <f t="shared" si="1"/>
        <v>16</v>
      </c>
    </row>
    <row r="11" spans="1:5" x14ac:dyDescent="0.3">
      <c r="A11" s="2" t="s">
        <v>60</v>
      </c>
      <c r="B11" s="4">
        <v>14</v>
      </c>
      <c r="D11" t="str">
        <f t="shared" si="0"/>
        <v>SR Watson</v>
      </c>
      <c r="E11">
        <f t="shared" si="1"/>
        <v>16</v>
      </c>
    </row>
    <row r="12" spans="1:5" x14ac:dyDescent="0.3">
      <c r="A12" s="2" t="s">
        <v>79</v>
      </c>
      <c r="B12" s="4">
        <v>13</v>
      </c>
      <c r="D12" t="str">
        <f t="shared" si="0"/>
        <v>SK Raina</v>
      </c>
      <c r="E12">
        <f t="shared" si="1"/>
        <v>14</v>
      </c>
    </row>
    <row r="13" spans="1:5" x14ac:dyDescent="0.3">
      <c r="A13" s="2" t="s">
        <v>131</v>
      </c>
      <c r="B13" s="4">
        <v>13</v>
      </c>
      <c r="D13" t="str">
        <f t="shared" si="0"/>
        <v>G Gambhir</v>
      </c>
      <c r="E13">
        <f t="shared" si="1"/>
        <v>13</v>
      </c>
    </row>
    <row r="14" spans="1:5" x14ac:dyDescent="0.3">
      <c r="A14" s="2" t="s">
        <v>147</v>
      </c>
      <c r="B14" s="4">
        <v>12</v>
      </c>
      <c r="D14" t="str">
        <f t="shared" si="0"/>
        <v>V Kohli</v>
      </c>
      <c r="E14">
        <f t="shared" si="1"/>
        <v>13</v>
      </c>
    </row>
    <row r="15" spans="1:5" x14ac:dyDescent="0.3">
      <c r="A15" s="2" t="s">
        <v>11</v>
      </c>
      <c r="B15" s="4">
        <v>12</v>
      </c>
    </row>
    <row r="16" spans="1:5" x14ac:dyDescent="0.3">
      <c r="A16" s="2" t="s">
        <v>114</v>
      </c>
      <c r="B16" s="4">
        <v>11</v>
      </c>
    </row>
    <row r="17" spans="1:2" x14ac:dyDescent="0.3">
      <c r="A17" s="2" t="s">
        <v>198</v>
      </c>
      <c r="B17" s="4">
        <v>11</v>
      </c>
    </row>
    <row r="18" spans="1:2" x14ac:dyDescent="0.3">
      <c r="A18" s="2" t="s">
        <v>49</v>
      </c>
      <c r="B18" s="4">
        <v>11</v>
      </c>
    </row>
    <row r="19" spans="1:2" x14ac:dyDescent="0.3">
      <c r="A19" s="2" t="s">
        <v>83</v>
      </c>
      <c r="B19" s="4">
        <v>11</v>
      </c>
    </row>
    <row r="20" spans="1:2" x14ac:dyDescent="0.3">
      <c r="A20" s="2" t="s">
        <v>26</v>
      </c>
      <c r="B20" s="4">
        <v>11</v>
      </c>
    </row>
    <row r="21" spans="1:2" x14ac:dyDescent="0.3">
      <c r="A21" s="2" t="s">
        <v>107</v>
      </c>
      <c r="B21" s="4">
        <v>10</v>
      </c>
    </row>
    <row r="22" spans="1:2" x14ac:dyDescent="0.3">
      <c r="A22" s="2" t="s">
        <v>78</v>
      </c>
      <c r="B22" s="4">
        <v>10</v>
      </c>
    </row>
    <row r="23" spans="1:2" x14ac:dyDescent="0.3">
      <c r="A23" s="2" t="s">
        <v>155</v>
      </c>
      <c r="B23" s="4">
        <v>9</v>
      </c>
    </row>
    <row r="24" spans="1:2" x14ac:dyDescent="0.3">
      <c r="A24" s="2" t="s">
        <v>148</v>
      </c>
      <c r="B24" s="4">
        <v>9</v>
      </c>
    </row>
    <row r="25" spans="1:2" x14ac:dyDescent="0.3">
      <c r="A25" s="2" t="s">
        <v>37</v>
      </c>
      <c r="B25" s="4">
        <v>9</v>
      </c>
    </row>
    <row r="26" spans="1:2" x14ac:dyDescent="0.3">
      <c r="A26" s="2" t="s">
        <v>62</v>
      </c>
      <c r="B26" s="4">
        <v>8</v>
      </c>
    </row>
    <row r="27" spans="1:2" x14ac:dyDescent="0.3">
      <c r="A27" s="2" t="s">
        <v>141</v>
      </c>
      <c r="B27" s="4">
        <v>8</v>
      </c>
    </row>
    <row r="28" spans="1:2" x14ac:dyDescent="0.3">
      <c r="A28" s="2" t="s">
        <v>164</v>
      </c>
      <c r="B28" s="4">
        <v>8</v>
      </c>
    </row>
    <row r="29" spans="1:2" x14ac:dyDescent="0.3">
      <c r="A29" s="2" t="s">
        <v>85</v>
      </c>
      <c r="B29" s="4">
        <v>8</v>
      </c>
    </row>
    <row r="30" spans="1:2" x14ac:dyDescent="0.3">
      <c r="A30" s="2" t="s">
        <v>227</v>
      </c>
      <c r="B30" s="4">
        <v>8</v>
      </c>
    </row>
    <row r="31" spans="1:2" x14ac:dyDescent="0.3">
      <c r="A31" s="2" t="s">
        <v>99</v>
      </c>
      <c r="B31" s="4">
        <v>7</v>
      </c>
    </row>
    <row r="32" spans="1:2" x14ac:dyDescent="0.3">
      <c r="A32" s="2" t="s">
        <v>32</v>
      </c>
      <c r="B32" s="4">
        <v>7</v>
      </c>
    </row>
    <row r="33" spans="1:2" x14ac:dyDescent="0.3">
      <c r="A33" s="2" t="s">
        <v>174</v>
      </c>
      <c r="B33" s="4">
        <v>7</v>
      </c>
    </row>
    <row r="34" spans="1:2" x14ac:dyDescent="0.3">
      <c r="A34" s="2" t="s">
        <v>242</v>
      </c>
      <c r="B34" s="4">
        <v>7</v>
      </c>
    </row>
    <row r="35" spans="1:2" x14ac:dyDescent="0.3">
      <c r="A35" s="2" t="s">
        <v>104</v>
      </c>
      <c r="B35" s="4">
        <v>6</v>
      </c>
    </row>
    <row r="36" spans="1:2" x14ac:dyDescent="0.3">
      <c r="A36" s="2" t="s">
        <v>189</v>
      </c>
      <c r="B36" s="4">
        <v>6</v>
      </c>
    </row>
    <row r="37" spans="1:2" x14ac:dyDescent="0.3">
      <c r="A37" s="2" t="s">
        <v>229</v>
      </c>
      <c r="B37" s="4">
        <v>6</v>
      </c>
    </row>
    <row r="38" spans="1:2" x14ac:dyDescent="0.3">
      <c r="A38" s="2" t="s">
        <v>44</v>
      </c>
      <c r="B38" s="4">
        <v>6</v>
      </c>
    </row>
    <row r="39" spans="1:2" x14ac:dyDescent="0.3">
      <c r="A39" s="2" t="s">
        <v>206</v>
      </c>
      <c r="B39" s="4">
        <v>6</v>
      </c>
    </row>
    <row r="40" spans="1:2" x14ac:dyDescent="0.3">
      <c r="A40" s="2" t="s">
        <v>105</v>
      </c>
      <c r="B40" s="4">
        <v>6</v>
      </c>
    </row>
    <row r="41" spans="1:2" x14ac:dyDescent="0.3">
      <c r="A41" s="2" t="s">
        <v>233</v>
      </c>
      <c r="B41" s="4">
        <v>6</v>
      </c>
    </row>
    <row r="42" spans="1:2" x14ac:dyDescent="0.3">
      <c r="A42" s="2" t="s">
        <v>89</v>
      </c>
      <c r="B42" s="4">
        <v>6</v>
      </c>
    </row>
    <row r="43" spans="1:2" x14ac:dyDescent="0.3">
      <c r="A43" s="2" t="s">
        <v>219</v>
      </c>
      <c r="B43" s="4">
        <v>6</v>
      </c>
    </row>
    <row r="44" spans="1:2" x14ac:dyDescent="0.3">
      <c r="A44" s="2" t="s">
        <v>6</v>
      </c>
      <c r="B44" s="4">
        <v>5</v>
      </c>
    </row>
    <row r="45" spans="1:2" x14ac:dyDescent="0.3">
      <c r="A45" s="2" t="s">
        <v>91</v>
      </c>
      <c r="B45" s="4">
        <v>5</v>
      </c>
    </row>
    <row r="46" spans="1:2" x14ac:dyDescent="0.3">
      <c r="A46" s="2" t="s">
        <v>231</v>
      </c>
      <c r="B46" s="4">
        <v>5</v>
      </c>
    </row>
    <row r="47" spans="1:2" x14ac:dyDescent="0.3">
      <c r="A47" s="2" t="s">
        <v>170</v>
      </c>
      <c r="B47" s="4">
        <v>5</v>
      </c>
    </row>
    <row r="48" spans="1:2" x14ac:dyDescent="0.3">
      <c r="A48" s="2" t="s">
        <v>146</v>
      </c>
      <c r="B48" s="4">
        <v>5</v>
      </c>
    </row>
    <row r="49" spans="1:2" x14ac:dyDescent="0.3">
      <c r="A49" s="2" t="s">
        <v>30</v>
      </c>
      <c r="B49" s="4">
        <v>5</v>
      </c>
    </row>
    <row r="50" spans="1:2" x14ac:dyDescent="0.3">
      <c r="A50" s="2" t="s">
        <v>178</v>
      </c>
      <c r="B50" s="4">
        <v>5</v>
      </c>
    </row>
    <row r="51" spans="1:2" x14ac:dyDescent="0.3">
      <c r="A51" s="2" t="s">
        <v>76</v>
      </c>
      <c r="B51" s="4">
        <v>5</v>
      </c>
    </row>
    <row r="52" spans="1:2" x14ac:dyDescent="0.3">
      <c r="A52" s="2" t="s">
        <v>193</v>
      </c>
      <c r="B52" s="4">
        <v>5</v>
      </c>
    </row>
    <row r="53" spans="1:2" x14ac:dyDescent="0.3">
      <c r="A53" s="2" t="s">
        <v>171</v>
      </c>
      <c r="B53" s="4">
        <v>5</v>
      </c>
    </row>
    <row r="54" spans="1:2" x14ac:dyDescent="0.3">
      <c r="A54" s="2" t="s">
        <v>50</v>
      </c>
      <c r="B54" s="4">
        <v>5</v>
      </c>
    </row>
    <row r="55" spans="1:2" x14ac:dyDescent="0.3">
      <c r="A55" s="2" t="s">
        <v>184</v>
      </c>
      <c r="B55" s="4">
        <v>5</v>
      </c>
    </row>
    <row r="56" spans="1:2" x14ac:dyDescent="0.3">
      <c r="A56" s="2" t="s">
        <v>117</v>
      </c>
      <c r="B56" s="4">
        <v>5</v>
      </c>
    </row>
    <row r="57" spans="1:2" x14ac:dyDescent="0.3">
      <c r="A57" s="2" t="s">
        <v>215</v>
      </c>
      <c r="B57" s="4">
        <v>5</v>
      </c>
    </row>
    <row r="58" spans="1:2" x14ac:dyDescent="0.3">
      <c r="A58" s="2" t="s">
        <v>200</v>
      </c>
      <c r="B58" s="4">
        <v>5</v>
      </c>
    </row>
    <row r="59" spans="1:2" x14ac:dyDescent="0.3">
      <c r="A59" s="2" t="s">
        <v>56</v>
      </c>
      <c r="B59" s="4">
        <v>5</v>
      </c>
    </row>
    <row r="60" spans="1:2" x14ac:dyDescent="0.3">
      <c r="A60" s="2" t="s">
        <v>45</v>
      </c>
      <c r="B60" s="4">
        <v>5</v>
      </c>
    </row>
    <row r="61" spans="1:2" x14ac:dyDescent="0.3">
      <c r="A61" s="2" t="s">
        <v>190</v>
      </c>
      <c r="B61" s="4">
        <v>5</v>
      </c>
    </row>
    <row r="62" spans="1:2" x14ac:dyDescent="0.3">
      <c r="A62" s="2" t="s">
        <v>128</v>
      </c>
      <c r="B62" s="4">
        <v>5</v>
      </c>
    </row>
    <row r="63" spans="1:2" x14ac:dyDescent="0.3">
      <c r="A63" s="2" t="s">
        <v>204</v>
      </c>
      <c r="B63" s="4">
        <v>4</v>
      </c>
    </row>
    <row r="64" spans="1:2" x14ac:dyDescent="0.3">
      <c r="A64" s="2" t="s">
        <v>186</v>
      </c>
      <c r="B64" s="4">
        <v>4</v>
      </c>
    </row>
    <row r="65" spans="1:2" x14ac:dyDescent="0.3">
      <c r="A65" s="2" t="s">
        <v>203</v>
      </c>
      <c r="B65" s="4">
        <v>4</v>
      </c>
    </row>
    <row r="66" spans="1:2" x14ac:dyDescent="0.3">
      <c r="A66" s="2" t="s">
        <v>87</v>
      </c>
      <c r="B66" s="4">
        <v>4</v>
      </c>
    </row>
    <row r="67" spans="1:2" x14ac:dyDescent="0.3">
      <c r="A67" s="2" t="s">
        <v>142</v>
      </c>
      <c r="B67" s="4">
        <v>4</v>
      </c>
    </row>
    <row r="68" spans="1:2" x14ac:dyDescent="0.3">
      <c r="A68" s="2" t="s">
        <v>151</v>
      </c>
      <c r="B68" s="4">
        <v>4</v>
      </c>
    </row>
    <row r="69" spans="1:2" x14ac:dyDescent="0.3">
      <c r="A69" s="2" t="s">
        <v>222</v>
      </c>
      <c r="B69" s="4">
        <v>4</v>
      </c>
    </row>
    <row r="70" spans="1:2" x14ac:dyDescent="0.3">
      <c r="A70" s="2" t="s">
        <v>220</v>
      </c>
      <c r="B70" s="4">
        <v>4</v>
      </c>
    </row>
    <row r="71" spans="1:2" x14ac:dyDescent="0.3">
      <c r="A71" s="2" t="s">
        <v>75</v>
      </c>
      <c r="B71" s="4">
        <v>4</v>
      </c>
    </row>
    <row r="72" spans="1:2" x14ac:dyDescent="0.3">
      <c r="A72" s="2" t="s">
        <v>140</v>
      </c>
      <c r="B72" s="4">
        <v>4</v>
      </c>
    </row>
    <row r="73" spans="1:2" x14ac:dyDescent="0.3">
      <c r="A73" s="2" t="s">
        <v>28</v>
      </c>
      <c r="B73" s="4">
        <v>4</v>
      </c>
    </row>
    <row r="74" spans="1:2" x14ac:dyDescent="0.3">
      <c r="A74" s="2" t="s">
        <v>228</v>
      </c>
      <c r="B74" s="4">
        <v>4</v>
      </c>
    </row>
    <row r="75" spans="1:2" x14ac:dyDescent="0.3">
      <c r="A75" s="2" t="s">
        <v>232</v>
      </c>
      <c r="B75" s="4">
        <v>4</v>
      </c>
    </row>
    <row r="76" spans="1:2" x14ac:dyDescent="0.3">
      <c r="A76" s="2" t="s">
        <v>159</v>
      </c>
      <c r="B76" s="4">
        <v>3</v>
      </c>
    </row>
    <row r="77" spans="1:2" x14ac:dyDescent="0.3">
      <c r="A77" s="2" t="s">
        <v>39</v>
      </c>
      <c r="B77" s="4">
        <v>3</v>
      </c>
    </row>
    <row r="78" spans="1:2" x14ac:dyDescent="0.3">
      <c r="A78" s="2" t="s">
        <v>213</v>
      </c>
      <c r="B78" s="4">
        <v>3</v>
      </c>
    </row>
    <row r="79" spans="1:2" x14ac:dyDescent="0.3">
      <c r="A79" s="2" t="s">
        <v>173</v>
      </c>
      <c r="B79" s="4">
        <v>3</v>
      </c>
    </row>
    <row r="80" spans="1:2" x14ac:dyDescent="0.3">
      <c r="A80" s="2" t="s">
        <v>168</v>
      </c>
      <c r="B80" s="4">
        <v>3</v>
      </c>
    </row>
    <row r="81" spans="1:2" x14ac:dyDescent="0.3">
      <c r="A81" s="2" t="s">
        <v>106</v>
      </c>
      <c r="B81" s="4">
        <v>3</v>
      </c>
    </row>
    <row r="82" spans="1:2" x14ac:dyDescent="0.3">
      <c r="A82" s="2" t="s">
        <v>192</v>
      </c>
      <c r="B82" s="4">
        <v>3</v>
      </c>
    </row>
    <row r="83" spans="1:2" x14ac:dyDescent="0.3">
      <c r="A83" s="2" t="s">
        <v>96</v>
      </c>
      <c r="B83" s="4">
        <v>3</v>
      </c>
    </row>
    <row r="84" spans="1:2" x14ac:dyDescent="0.3">
      <c r="A84" s="2" t="s">
        <v>115</v>
      </c>
      <c r="B84" s="4">
        <v>3</v>
      </c>
    </row>
    <row r="85" spans="1:2" x14ac:dyDescent="0.3">
      <c r="A85" s="2" t="s">
        <v>52</v>
      </c>
      <c r="B85" s="4">
        <v>3</v>
      </c>
    </row>
    <row r="86" spans="1:2" x14ac:dyDescent="0.3">
      <c r="A86" s="2" t="s">
        <v>191</v>
      </c>
      <c r="B86" s="4">
        <v>3</v>
      </c>
    </row>
    <row r="87" spans="1:2" x14ac:dyDescent="0.3">
      <c r="A87" s="2" t="s">
        <v>194</v>
      </c>
      <c r="B87" s="4">
        <v>3</v>
      </c>
    </row>
    <row r="88" spans="1:2" x14ac:dyDescent="0.3">
      <c r="A88" s="2" t="s">
        <v>274</v>
      </c>
      <c r="B88" s="4">
        <v>3</v>
      </c>
    </row>
    <row r="89" spans="1:2" x14ac:dyDescent="0.3">
      <c r="A89" s="2" t="s">
        <v>183</v>
      </c>
      <c r="B89" s="4">
        <v>3</v>
      </c>
    </row>
    <row r="90" spans="1:2" x14ac:dyDescent="0.3">
      <c r="A90" s="2" t="s">
        <v>257</v>
      </c>
      <c r="B90" s="4">
        <v>3</v>
      </c>
    </row>
    <row r="91" spans="1:2" x14ac:dyDescent="0.3">
      <c r="A91" s="2" t="s">
        <v>55</v>
      </c>
      <c r="B91" s="4">
        <v>3</v>
      </c>
    </row>
    <row r="92" spans="1:2" x14ac:dyDescent="0.3">
      <c r="A92" s="2" t="s">
        <v>94</v>
      </c>
      <c r="B92" s="4">
        <v>3</v>
      </c>
    </row>
    <row r="93" spans="1:2" x14ac:dyDescent="0.3">
      <c r="A93" s="2" t="s">
        <v>112</v>
      </c>
      <c r="B93" s="4">
        <v>3</v>
      </c>
    </row>
    <row r="94" spans="1:2" x14ac:dyDescent="0.3">
      <c r="A94" s="2" t="s">
        <v>47</v>
      </c>
      <c r="B94" s="4">
        <v>3</v>
      </c>
    </row>
    <row r="95" spans="1:2" x14ac:dyDescent="0.3">
      <c r="A95" s="2" t="s">
        <v>84</v>
      </c>
      <c r="B95" s="4">
        <v>3</v>
      </c>
    </row>
    <row r="96" spans="1:2" x14ac:dyDescent="0.3">
      <c r="A96" s="2" t="s">
        <v>209</v>
      </c>
      <c r="B96" s="4">
        <v>2</v>
      </c>
    </row>
    <row r="97" spans="1:2" x14ac:dyDescent="0.3">
      <c r="A97" s="2" t="s">
        <v>247</v>
      </c>
      <c r="B97" s="4">
        <v>2</v>
      </c>
    </row>
    <row r="98" spans="1:2" x14ac:dyDescent="0.3">
      <c r="A98" s="2" t="s">
        <v>35</v>
      </c>
      <c r="B98" s="4">
        <v>2</v>
      </c>
    </row>
    <row r="99" spans="1:2" x14ac:dyDescent="0.3">
      <c r="A99" s="2" t="s">
        <v>160</v>
      </c>
      <c r="B99" s="4">
        <v>2</v>
      </c>
    </row>
    <row r="100" spans="1:2" x14ac:dyDescent="0.3">
      <c r="A100" s="2" t="s">
        <v>266</v>
      </c>
      <c r="B100" s="4">
        <v>2</v>
      </c>
    </row>
    <row r="101" spans="1:2" x14ac:dyDescent="0.3">
      <c r="A101" s="2" t="s">
        <v>113</v>
      </c>
      <c r="B101" s="4">
        <v>2</v>
      </c>
    </row>
    <row r="102" spans="1:2" x14ac:dyDescent="0.3">
      <c r="A102" s="2" t="s">
        <v>216</v>
      </c>
      <c r="B102" s="4">
        <v>2</v>
      </c>
    </row>
    <row r="103" spans="1:2" x14ac:dyDescent="0.3">
      <c r="A103" s="2" t="s">
        <v>126</v>
      </c>
      <c r="B103" s="4">
        <v>2</v>
      </c>
    </row>
    <row r="104" spans="1:2" x14ac:dyDescent="0.3">
      <c r="A104" s="2" t="s">
        <v>19</v>
      </c>
      <c r="B104" s="4">
        <v>2</v>
      </c>
    </row>
    <row r="105" spans="1:2" x14ac:dyDescent="0.3">
      <c r="A105" s="2" t="s">
        <v>119</v>
      </c>
      <c r="B105" s="4">
        <v>2</v>
      </c>
    </row>
    <row r="106" spans="1:2" x14ac:dyDescent="0.3">
      <c r="A106" s="2" t="s">
        <v>207</v>
      </c>
      <c r="B106" s="4">
        <v>2</v>
      </c>
    </row>
    <row r="107" spans="1:2" x14ac:dyDescent="0.3">
      <c r="A107" s="2" t="s">
        <v>256</v>
      </c>
      <c r="B107" s="4">
        <v>2</v>
      </c>
    </row>
    <row r="108" spans="1:2" x14ac:dyDescent="0.3">
      <c r="A108" s="2" t="s">
        <v>122</v>
      </c>
      <c r="B108" s="4">
        <v>2</v>
      </c>
    </row>
    <row r="109" spans="1:2" x14ac:dyDescent="0.3">
      <c r="A109" s="2" t="s">
        <v>188</v>
      </c>
      <c r="B109" s="4">
        <v>2</v>
      </c>
    </row>
    <row r="110" spans="1:2" x14ac:dyDescent="0.3">
      <c r="A110" s="2" t="s">
        <v>42</v>
      </c>
      <c r="B110" s="4">
        <v>2</v>
      </c>
    </row>
    <row r="111" spans="1:2" x14ac:dyDescent="0.3">
      <c r="A111" s="2" t="s">
        <v>101</v>
      </c>
      <c r="B111" s="4">
        <v>2</v>
      </c>
    </row>
    <row r="112" spans="1:2" x14ac:dyDescent="0.3">
      <c r="A112" s="2" t="s">
        <v>130</v>
      </c>
      <c r="B112" s="4">
        <v>2</v>
      </c>
    </row>
    <row r="113" spans="1:2" x14ac:dyDescent="0.3">
      <c r="A113" s="2" t="s">
        <v>223</v>
      </c>
      <c r="B113" s="4">
        <v>2</v>
      </c>
    </row>
    <row r="114" spans="1:2" x14ac:dyDescent="0.3">
      <c r="A114" s="2" t="s">
        <v>88</v>
      </c>
      <c r="B114" s="4">
        <v>2</v>
      </c>
    </row>
    <row r="115" spans="1:2" x14ac:dyDescent="0.3">
      <c r="A115" s="2" t="s">
        <v>63</v>
      </c>
      <c r="B115" s="4">
        <v>2</v>
      </c>
    </row>
    <row r="116" spans="1:2" x14ac:dyDescent="0.3">
      <c r="A116" s="2" t="s">
        <v>202</v>
      </c>
      <c r="B116" s="4">
        <v>2</v>
      </c>
    </row>
    <row r="117" spans="1:2" x14ac:dyDescent="0.3">
      <c r="A117" s="2" t="s">
        <v>136</v>
      </c>
      <c r="B117" s="4">
        <v>2</v>
      </c>
    </row>
    <row r="118" spans="1:2" x14ac:dyDescent="0.3">
      <c r="A118" s="2" t="s">
        <v>22</v>
      </c>
      <c r="B118" s="4">
        <v>2</v>
      </c>
    </row>
    <row r="119" spans="1:2" x14ac:dyDescent="0.3">
      <c r="A119" s="2" t="s">
        <v>238</v>
      </c>
      <c r="B119" s="4">
        <v>2</v>
      </c>
    </row>
    <row r="120" spans="1:2" x14ac:dyDescent="0.3">
      <c r="A120" s="2" t="s">
        <v>153</v>
      </c>
      <c r="B120" s="4">
        <v>2</v>
      </c>
    </row>
    <row r="121" spans="1:2" x14ac:dyDescent="0.3">
      <c r="A121" s="2" t="s">
        <v>132</v>
      </c>
      <c r="B121" s="4">
        <v>2</v>
      </c>
    </row>
    <row r="122" spans="1:2" x14ac:dyDescent="0.3">
      <c r="A122" s="2" t="s">
        <v>162</v>
      </c>
      <c r="B122" s="4">
        <v>2</v>
      </c>
    </row>
    <row r="123" spans="1:2" x14ac:dyDescent="0.3">
      <c r="A123" s="2" t="s">
        <v>236</v>
      </c>
      <c r="B123" s="4">
        <v>2</v>
      </c>
    </row>
    <row r="124" spans="1:2" x14ac:dyDescent="0.3">
      <c r="A124" s="2" t="s">
        <v>176</v>
      </c>
      <c r="B124" s="4">
        <v>2</v>
      </c>
    </row>
    <row r="125" spans="1:2" x14ac:dyDescent="0.3">
      <c r="A125" s="2" t="s">
        <v>234</v>
      </c>
      <c r="B125" s="4">
        <v>2</v>
      </c>
    </row>
    <row r="126" spans="1:2" x14ac:dyDescent="0.3">
      <c r="A126" s="2" t="s">
        <v>41</v>
      </c>
      <c r="B126" s="4">
        <v>2</v>
      </c>
    </row>
    <row r="127" spans="1:2" x14ac:dyDescent="0.3">
      <c r="A127" s="2" t="s">
        <v>40</v>
      </c>
      <c r="B127" s="4">
        <v>2</v>
      </c>
    </row>
    <row r="128" spans="1:2" x14ac:dyDescent="0.3">
      <c r="A128" s="2" t="s">
        <v>161</v>
      </c>
      <c r="B128" s="4">
        <v>2</v>
      </c>
    </row>
    <row r="129" spans="1:2" x14ac:dyDescent="0.3">
      <c r="A129" s="2" t="s">
        <v>134</v>
      </c>
      <c r="B129" s="4">
        <v>2</v>
      </c>
    </row>
    <row r="130" spans="1:2" x14ac:dyDescent="0.3">
      <c r="A130" s="2" t="s">
        <v>217</v>
      </c>
      <c r="B130" s="4">
        <v>2</v>
      </c>
    </row>
    <row r="131" spans="1:2" x14ac:dyDescent="0.3">
      <c r="A131" s="2" t="s">
        <v>250</v>
      </c>
      <c r="B131" s="4">
        <v>2</v>
      </c>
    </row>
    <row r="132" spans="1:2" x14ac:dyDescent="0.3">
      <c r="A132" s="2" t="s">
        <v>187</v>
      </c>
      <c r="B132" s="4">
        <v>2</v>
      </c>
    </row>
    <row r="133" spans="1:2" x14ac:dyDescent="0.3">
      <c r="A133" s="2" t="s">
        <v>53</v>
      </c>
      <c r="B133" s="4">
        <v>2</v>
      </c>
    </row>
    <row r="134" spans="1:2" x14ac:dyDescent="0.3">
      <c r="A134" s="2" t="s">
        <v>237</v>
      </c>
      <c r="B134" s="4">
        <v>2</v>
      </c>
    </row>
    <row r="135" spans="1:2" x14ac:dyDescent="0.3">
      <c r="A135" s="2" t="s">
        <v>57</v>
      </c>
      <c r="B135" s="4">
        <v>2</v>
      </c>
    </row>
    <row r="136" spans="1:2" x14ac:dyDescent="0.3">
      <c r="A136" s="2" t="s">
        <v>51</v>
      </c>
      <c r="B136" s="4">
        <v>2</v>
      </c>
    </row>
    <row r="137" spans="1:2" x14ac:dyDescent="0.3">
      <c r="A137" s="2" t="s">
        <v>252</v>
      </c>
      <c r="B137" s="4">
        <v>2</v>
      </c>
    </row>
    <row r="138" spans="1:2" x14ac:dyDescent="0.3">
      <c r="A138" s="2" t="s">
        <v>169</v>
      </c>
      <c r="B138" s="4">
        <v>2</v>
      </c>
    </row>
    <row r="139" spans="1:2" x14ac:dyDescent="0.3">
      <c r="A139" s="2" t="s">
        <v>156</v>
      </c>
      <c r="B139" s="4">
        <v>2</v>
      </c>
    </row>
    <row r="140" spans="1:2" x14ac:dyDescent="0.3">
      <c r="A140" s="2" t="s">
        <v>273</v>
      </c>
      <c r="B140" s="4">
        <v>2</v>
      </c>
    </row>
    <row r="141" spans="1:2" x14ac:dyDescent="0.3">
      <c r="A141" s="2" t="s">
        <v>230</v>
      </c>
      <c r="B141" s="4">
        <v>2</v>
      </c>
    </row>
    <row r="142" spans="1:2" x14ac:dyDescent="0.3">
      <c r="A142" s="2" t="s">
        <v>58</v>
      </c>
      <c r="B142" s="4">
        <v>2</v>
      </c>
    </row>
    <row r="143" spans="1:2" x14ac:dyDescent="0.3">
      <c r="A143" s="2" t="s">
        <v>199</v>
      </c>
      <c r="B143" s="4">
        <v>2</v>
      </c>
    </row>
    <row r="144" spans="1:2" x14ac:dyDescent="0.3">
      <c r="A144" s="2" t="s">
        <v>150</v>
      </c>
      <c r="B144" s="4">
        <v>2</v>
      </c>
    </row>
    <row r="145" spans="1:2" x14ac:dyDescent="0.3">
      <c r="A145" s="2" t="s">
        <v>66</v>
      </c>
      <c r="B145" s="4">
        <v>2</v>
      </c>
    </row>
    <row r="146" spans="1:2" x14ac:dyDescent="0.3">
      <c r="A146" s="2" t="s">
        <v>33</v>
      </c>
      <c r="B146" s="4">
        <v>1</v>
      </c>
    </row>
    <row r="147" spans="1:2" x14ac:dyDescent="0.3">
      <c r="A147" s="2" t="s">
        <v>38</v>
      </c>
      <c r="B147" s="4">
        <v>1</v>
      </c>
    </row>
    <row r="148" spans="1:2" x14ac:dyDescent="0.3">
      <c r="A148" s="2" t="s">
        <v>72</v>
      </c>
      <c r="B148" s="4">
        <v>1</v>
      </c>
    </row>
    <row r="149" spans="1:2" x14ac:dyDescent="0.3">
      <c r="A149" s="2" t="s">
        <v>249</v>
      </c>
      <c r="B149" s="4">
        <v>1</v>
      </c>
    </row>
    <row r="150" spans="1:2" x14ac:dyDescent="0.3">
      <c r="A150" s="2" t="s">
        <v>272</v>
      </c>
      <c r="B150" s="4">
        <v>1</v>
      </c>
    </row>
    <row r="151" spans="1:2" x14ac:dyDescent="0.3">
      <c r="A151" s="2" t="s">
        <v>214</v>
      </c>
      <c r="B151" s="4">
        <v>1</v>
      </c>
    </row>
    <row r="152" spans="1:2" x14ac:dyDescent="0.3">
      <c r="A152" s="2" t="s">
        <v>246</v>
      </c>
      <c r="B152" s="4">
        <v>1</v>
      </c>
    </row>
    <row r="153" spans="1:2" x14ac:dyDescent="0.3">
      <c r="A153" s="2" t="s">
        <v>93</v>
      </c>
      <c r="B153" s="4">
        <v>1</v>
      </c>
    </row>
    <row r="154" spans="1:2" x14ac:dyDescent="0.3">
      <c r="A154" s="2" t="s">
        <v>95</v>
      </c>
      <c r="B154" s="4">
        <v>1</v>
      </c>
    </row>
    <row r="155" spans="1:2" x14ac:dyDescent="0.3">
      <c r="A155" s="2" t="s">
        <v>81</v>
      </c>
      <c r="B155" s="4">
        <v>1</v>
      </c>
    </row>
    <row r="156" spans="1:2" x14ac:dyDescent="0.3">
      <c r="A156" s="2" t="s">
        <v>125</v>
      </c>
      <c r="B156" s="4">
        <v>1</v>
      </c>
    </row>
    <row r="157" spans="1:2" x14ac:dyDescent="0.3">
      <c r="A157" s="2" t="s">
        <v>205</v>
      </c>
      <c r="B157" s="4">
        <v>1</v>
      </c>
    </row>
    <row r="158" spans="1:2" x14ac:dyDescent="0.3">
      <c r="A158" s="2" t="s">
        <v>201</v>
      </c>
      <c r="B158" s="4">
        <v>1</v>
      </c>
    </row>
    <row r="159" spans="1:2" x14ac:dyDescent="0.3">
      <c r="A159" s="2" t="s">
        <v>260</v>
      </c>
      <c r="B159" s="4">
        <v>1</v>
      </c>
    </row>
    <row r="160" spans="1:2" x14ac:dyDescent="0.3">
      <c r="A160" s="2" t="s">
        <v>54</v>
      </c>
      <c r="B160" s="4">
        <v>1</v>
      </c>
    </row>
    <row r="161" spans="1:2" x14ac:dyDescent="0.3">
      <c r="A161" s="2" t="s">
        <v>102</v>
      </c>
      <c r="B161" s="4">
        <v>1</v>
      </c>
    </row>
    <row r="162" spans="1:2" x14ac:dyDescent="0.3">
      <c r="A162" s="2" t="s">
        <v>243</v>
      </c>
      <c r="B162" s="4">
        <v>1</v>
      </c>
    </row>
    <row r="163" spans="1:2" x14ac:dyDescent="0.3">
      <c r="A163" s="2" t="s">
        <v>221</v>
      </c>
      <c r="B163" s="4">
        <v>1</v>
      </c>
    </row>
    <row r="164" spans="1:2" x14ac:dyDescent="0.3">
      <c r="A164" s="2" t="s">
        <v>235</v>
      </c>
      <c r="B164" s="4">
        <v>1</v>
      </c>
    </row>
    <row r="165" spans="1:2" x14ac:dyDescent="0.3">
      <c r="A165" s="2" t="s">
        <v>97</v>
      </c>
      <c r="B165" s="4">
        <v>1</v>
      </c>
    </row>
    <row r="166" spans="1:2" x14ac:dyDescent="0.3">
      <c r="A166" s="2" t="s">
        <v>208</v>
      </c>
      <c r="B166" s="4">
        <v>1</v>
      </c>
    </row>
    <row r="167" spans="1:2" x14ac:dyDescent="0.3">
      <c r="A167" s="2" t="s">
        <v>135</v>
      </c>
      <c r="B167" s="4">
        <v>1</v>
      </c>
    </row>
    <row r="168" spans="1:2" x14ac:dyDescent="0.3">
      <c r="A168" s="2" t="s">
        <v>138</v>
      </c>
      <c r="B168" s="4">
        <v>1</v>
      </c>
    </row>
    <row r="169" spans="1:2" x14ac:dyDescent="0.3">
      <c r="A169" s="2" t="s">
        <v>100</v>
      </c>
      <c r="B169" s="4">
        <v>1</v>
      </c>
    </row>
    <row r="170" spans="1:2" x14ac:dyDescent="0.3">
      <c r="A170" s="2" t="s">
        <v>179</v>
      </c>
      <c r="B170" s="4">
        <v>1</v>
      </c>
    </row>
    <row r="171" spans="1:2" x14ac:dyDescent="0.3">
      <c r="A171" s="2" t="s">
        <v>36</v>
      </c>
      <c r="B171" s="4">
        <v>1</v>
      </c>
    </row>
    <row r="172" spans="1:2" x14ac:dyDescent="0.3">
      <c r="A172" s="2" t="s">
        <v>263</v>
      </c>
      <c r="B172" s="4">
        <v>1</v>
      </c>
    </row>
    <row r="173" spans="1:2" x14ac:dyDescent="0.3">
      <c r="A173" s="2" t="s">
        <v>108</v>
      </c>
      <c r="B173" s="4">
        <v>1</v>
      </c>
    </row>
    <row r="174" spans="1:2" x14ac:dyDescent="0.3">
      <c r="A174" s="2" t="s">
        <v>133</v>
      </c>
      <c r="B174" s="4">
        <v>1</v>
      </c>
    </row>
    <row r="175" spans="1:2" x14ac:dyDescent="0.3">
      <c r="A175" s="2" t="s">
        <v>277</v>
      </c>
      <c r="B175" s="4">
        <v>1</v>
      </c>
    </row>
    <row r="176" spans="1:2" x14ac:dyDescent="0.3">
      <c r="A176" s="2" t="s">
        <v>267</v>
      </c>
      <c r="B176" s="4">
        <v>1</v>
      </c>
    </row>
    <row r="177" spans="1:2" x14ac:dyDescent="0.3">
      <c r="A177" s="2" t="s">
        <v>276</v>
      </c>
      <c r="B177" s="4">
        <v>1</v>
      </c>
    </row>
    <row r="178" spans="1:2" x14ac:dyDescent="0.3">
      <c r="A178" s="2" t="s">
        <v>175</v>
      </c>
      <c r="B178" s="4">
        <v>1</v>
      </c>
    </row>
    <row r="179" spans="1:2" x14ac:dyDescent="0.3">
      <c r="A179" s="2" t="s">
        <v>265</v>
      </c>
      <c r="B179" s="4">
        <v>1</v>
      </c>
    </row>
    <row r="180" spans="1:2" x14ac:dyDescent="0.3">
      <c r="A180" s="2" t="s">
        <v>154</v>
      </c>
      <c r="B180" s="4">
        <v>1</v>
      </c>
    </row>
    <row r="181" spans="1:2" x14ac:dyDescent="0.3">
      <c r="A181" s="2" t="s">
        <v>71</v>
      </c>
      <c r="B181" s="4">
        <v>1</v>
      </c>
    </row>
    <row r="182" spans="1:2" x14ac:dyDescent="0.3">
      <c r="A182" s="2" t="s">
        <v>248</v>
      </c>
      <c r="B182" s="4">
        <v>1</v>
      </c>
    </row>
    <row r="183" spans="1:2" x14ac:dyDescent="0.3">
      <c r="A183" s="2" t="s">
        <v>177</v>
      </c>
      <c r="B183" s="4">
        <v>1</v>
      </c>
    </row>
    <row r="184" spans="1:2" x14ac:dyDescent="0.3">
      <c r="A184" s="2" t="s">
        <v>143</v>
      </c>
      <c r="B184" s="4">
        <v>1</v>
      </c>
    </row>
    <row r="185" spans="1:2" x14ac:dyDescent="0.3">
      <c r="A185" s="2" t="s">
        <v>271</v>
      </c>
      <c r="B185" s="4">
        <v>1</v>
      </c>
    </row>
    <row r="186" spans="1:2" x14ac:dyDescent="0.3">
      <c r="A186" s="2" t="s">
        <v>239</v>
      </c>
      <c r="B186" s="4">
        <v>1</v>
      </c>
    </row>
    <row r="187" spans="1:2" x14ac:dyDescent="0.3">
      <c r="A187" s="2" t="s">
        <v>197</v>
      </c>
      <c r="B187" s="4">
        <v>1</v>
      </c>
    </row>
    <row r="188" spans="1:2" x14ac:dyDescent="0.3">
      <c r="A188" s="2" t="s">
        <v>165</v>
      </c>
      <c r="B188" s="4">
        <v>1</v>
      </c>
    </row>
    <row r="189" spans="1:2" x14ac:dyDescent="0.3">
      <c r="A189" s="2" t="s">
        <v>158</v>
      </c>
      <c r="B189" s="4">
        <v>1</v>
      </c>
    </row>
    <row r="190" spans="1:2" x14ac:dyDescent="0.3">
      <c r="A190" s="2" t="s">
        <v>43</v>
      </c>
      <c r="B190" s="4">
        <v>1</v>
      </c>
    </row>
    <row r="191" spans="1:2" x14ac:dyDescent="0.3">
      <c r="A191" s="2" t="s">
        <v>86</v>
      </c>
      <c r="B191" s="4">
        <v>1</v>
      </c>
    </row>
    <row r="192" spans="1:2" x14ac:dyDescent="0.3">
      <c r="A192" s="2" t="s">
        <v>118</v>
      </c>
      <c r="B192" s="4">
        <v>1</v>
      </c>
    </row>
    <row r="193" spans="1:2" x14ac:dyDescent="0.3">
      <c r="A193" s="2" t="s">
        <v>264</v>
      </c>
      <c r="B193" s="4">
        <v>1</v>
      </c>
    </row>
    <row r="194" spans="1:2" x14ac:dyDescent="0.3">
      <c r="A194" s="2" t="s">
        <v>77</v>
      </c>
      <c r="B194" s="4">
        <v>1</v>
      </c>
    </row>
    <row r="195" spans="1:2" x14ac:dyDescent="0.3">
      <c r="A195" s="2" t="s">
        <v>116</v>
      </c>
      <c r="B195" s="4">
        <v>1</v>
      </c>
    </row>
    <row r="196" spans="1:2" x14ac:dyDescent="0.3">
      <c r="A196" s="2" t="s">
        <v>163</v>
      </c>
      <c r="B196" s="4">
        <v>1</v>
      </c>
    </row>
    <row r="197" spans="1:2" x14ac:dyDescent="0.3">
      <c r="A197" s="2" t="s">
        <v>157</v>
      </c>
      <c r="B197" s="4">
        <v>1</v>
      </c>
    </row>
    <row r="198" spans="1:2" x14ac:dyDescent="0.3">
      <c r="A198" s="2" t="s">
        <v>152</v>
      </c>
      <c r="B198" s="4">
        <v>1</v>
      </c>
    </row>
    <row r="199" spans="1:2" x14ac:dyDescent="0.3">
      <c r="A199" s="2" t="s">
        <v>275</v>
      </c>
      <c r="B199" s="4">
        <v>1</v>
      </c>
    </row>
    <row r="200" spans="1:2" x14ac:dyDescent="0.3">
      <c r="A200" s="2" t="s">
        <v>48</v>
      </c>
      <c r="B200" s="4">
        <v>1</v>
      </c>
    </row>
    <row r="201" spans="1:2" x14ac:dyDescent="0.3">
      <c r="A201" s="2" t="s">
        <v>218</v>
      </c>
      <c r="B201" s="4">
        <v>1</v>
      </c>
    </row>
    <row r="202" spans="1:2" x14ac:dyDescent="0.3">
      <c r="A202" s="2" t="s">
        <v>196</v>
      </c>
      <c r="B202" s="4">
        <v>1</v>
      </c>
    </row>
    <row r="203" spans="1:2" x14ac:dyDescent="0.3">
      <c r="A203" s="2" t="s">
        <v>46</v>
      </c>
      <c r="B203" s="4">
        <v>1</v>
      </c>
    </row>
    <row r="204" spans="1:2" x14ac:dyDescent="0.3">
      <c r="A204" s="2" t="s">
        <v>224</v>
      </c>
      <c r="B204" s="4">
        <v>1</v>
      </c>
    </row>
    <row r="205" spans="1:2" x14ac:dyDescent="0.3">
      <c r="A205" s="2" t="s">
        <v>251</v>
      </c>
      <c r="B205" s="4">
        <v>1</v>
      </c>
    </row>
    <row r="206" spans="1:2" x14ac:dyDescent="0.3">
      <c r="A206" s="2" t="s">
        <v>258</v>
      </c>
      <c r="B206" s="4">
        <v>1</v>
      </c>
    </row>
    <row r="207" spans="1:2" x14ac:dyDescent="0.3">
      <c r="A207" s="2" t="s">
        <v>240</v>
      </c>
      <c r="B207" s="4">
        <v>1</v>
      </c>
    </row>
    <row r="208" spans="1:2" x14ac:dyDescent="0.3">
      <c r="A208" s="2" t="s">
        <v>127</v>
      </c>
      <c r="B208" s="4">
        <v>1</v>
      </c>
    </row>
    <row r="209" spans="1:2" x14ac:dyDescent="0.3">
      <c r="A209" s="2" t="s">
        <v>261</v>
      </c>
      <c r="B209" s="4">
        <v>1</v>
      </c>
    </row>
    <row r="210" spans="1:2" x14ac:dyDescent="0.3">
      <c r="A210" s="2" t="s">
        <v>98</v>
      </c>
      <c r="B210" s="4">
        <v>1</v>
      </c>
    </row>
    <row r="211" spans="1:2" x14ac:dyDescent="0.3">
      <c r="A211" s="2" t="s">
        <v>145</v>
      </c>
      <c r="B211" s="4">
        <v>1</v>
      </c>
    </row>
    <row r="212" spans="1:2" x14ac:dyDescent="0.3">
      <c r="A212" s="2" t="s">
        <v>16</v>
      </c>
      <c r="B212" s="4">
        <v>1</v>
      </c>
    </row>
    <row r="213" spans="1:2" x14ac:dyDescent="0.3">
      <c r="A213" s="2" t="s">
        <v>253</v>
      </c>
      <c r="B213" s="4">
        <v>1</v>
      </c>
    </row>
    <row r="214" spans="1:2" x14ac:dyDescent="0.3">
      <c r="A214" s="2" t="s">
        <v>109</v>
      </c>
      <c r="B214" s="4">
        <v>1</v>
      </c>
    </row>
    <row r="215" spans="1:2" x14ac:dyDescent="0.3">
      <c r="A215" s="2" t="s">
        <v>111</v>
      </c>
      <c r="B215" s="4">
        <v>1</v>
      </c>
    </row>
    <row r="216" spans="1:2" x14ac:dyDescent="0.3">
      <c r="A216" s="2" t="s">
        <v>262</v>
      </c>
      <c r="B216" s="4">
        <v>1</v>
      </c>
    </row>
    <row r="217" spans="1:2" x14ac:dyDescent="0.3">
      <c r="A217" s="2" t="s">
        <v>65</v>
      </c>
      <c r="B217" s="4">
        <v>1</v>
      </c>
    </row>
    <row r="218" spans="1:2" x14ac:dyDescent="0.3">
      <c r="A218" s="2" t="s">
        <v>64</v>
      </c>
      <c r="B218" s="4">
        <v>1</v>
      </c>
    </row>
    <row r="219" spans="1:2" x14ac:dyDescent="0.3">
      <c r="A219" s="2" t="s">
        <v>73</v>
      </c>
      <c r="B219" s="4">
        <v>1</v>
      </c>
    </row>
    <row r="220" spans="1:2" x14ac:dyDescent="0.3">
      <c r="A220" s="2" t="s">
        <v>31</v>
      </c>
      <c r="B220" s="4">
        <v>1</v>
      </c>
    </row>
    <row r="221" spans="1:2" x14ac:dyDescent="0.3">
      <c r="A221" s="2" t="s">
        <v>70</v>
      </c>
      <c r="B221" s="4">
        <v>1</v>
      </c>
    </row>
    <row r="222" spans="1:2" x14ac:dyDescent="0.3">
      <c r="A222" s="2" t="s">
        <v>110</v>
      </c>
      <c r="B222" s="4">
        <v>1</v>
      </c>
    </row>
    <row r="223" spans="1:2" x14ac:dyDescent="0.3">
      <c r="A223" s="2" t="s">
        <v>180</v>
      </c>
      <c r="B223" s="4">
        <v>1</v>
      </c>
    </row>
    <row r="224" spans="1:2" x14ac:dyDescent="0.3">
      <c r="A224" s="2" t="s">
        <v>59</v>
      </c>
      <c r="B224" s="4">
        <v>1</v>
      </c>
    </row>
    <row r="225" spans="1:2" x14ac:dyDescent="0.3">
      <c r="A225" s="2" t="s">
        <v>121</v>
      </c>
      <c r="B225" s="4">
        <v>1</v>
      </c>
    </row>
    <row r="226" spans="1:2" x14ac:dyDescent="0.3">
      <c r="A226" s="2" t="s">
        <v>149</v>
      </c>
      <c r="B226" s="4">
        <v>1</v>
      </c>
    </row>
    <row r="227" spans="1:2" x14ac:dyDescent="0.3">
      <c r="A227" s="2" t="s">
        <v>139</v>
      </c>
      <c r="B227" s="4">
        <v>1</v>
      </c>
    </row>
    <row r="228" spans="1:2" x14ac:dyDescent="0.3">
      <c r="A228" s="2" t="s">
        <v>74</v>
      </c>
      <c r="B228" s="4">
        <v>1</v>
      </c>
    </row>
    <row r="229" spans="1:2" x14ac:dyDescent="0.3">
      <c r="A229" s="2" t="s">
        <v>82</v>
      </c>
      <c r="B229" s="4">
        <v>1</v>
      </c>
    </row>
    <row r="230" spans="1:2" x14ac:dyDescent="0.3">
      <c r="A230" s="2" t="s">
        <v>259</v>
      </c>
      <c r="B230" s="4">
        <v>1</v>
      </c>
    </row>
    <row r="231" spans="1:2" x14ac:dyDescent="0.3">
      <c r="A231" s="2" t="s">
        <v>270</v>
      </c>
      <c r="B231" s="4">
        <v>1</v>
      </c>
    </row>
    <row r="232" spans="1:2" x14ac:dyDescent="0.3">
      <c r="A232" s="2" t="s">
        <v>137</v>
      </c>
      <c r="B232" s="4">
        <v>1</v>
      </c>
    </row>
    <row r="233" spans="1:2" x14ac:dyDescent="0.3">
      <c r="A233" s="2" t="s">
        <v>90</v>
      </c>
      <c r="B233" s="4">
        <v>1</v>
      </c>
    </row>
    <row r="234" spans="1:2" x14ac:dyDescent="0.3">
      <c r="A234" s="2" t="s">
        <v>244</v>
      </c>
      <c r="B234" s="4">
        <v>1</v>
      </c>
    </row>
    <row r="235" spans="1:2" x14ac:dyDescent="0.3">
      <c r="A235" s="2" t="s">
        <v>245</v>
      </c>
      <c r="B235" s="4">
        <v>1</v>
      </c>
    </row>
    <row r="236" spans="1:2" x14ac:dyDescent="0.3">
      <c r="A236" s="2" t="s">
        <v>172</v>
      </c>
      <c r="B236" s="4">
        <v>1</v>
      </c>
    </row>
    <row r="237" spans="1:2" x14ac:dyDescent="0.3">
      <c r="A237" s="2" t="s">
        <v>129</v>
      </c>
      <c r="B237" s="4">
        <v>1</v>
      </c>
    </row>
    <row r="238" spans="1:2" x14ac:dyDescent="0.3">
      <c r="A238" s="2" t="s">
        <v>279</v>
      </c>
      <c r="B238" s="4">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5BD92-BFB5-4981-9D6C-F3F066422F5A}">
  <dimension ref="A3:I29"/>
  <sheetViews>
    <sheetView workbookViewId="0">
      <selection activeCell="J17" sqref="J17"/>
    </sheetView>
  </sheetViews>
  <sheetFormatPr defaultRowHeight="14.4" x14ac:dyDescent="0.3"/>
  <cols>
    <col min="1" max="1" width="12.5546875" bestFit="1" customWidth="1"/>
    <col min="6" max="6" width="24.109375" bestFit="1" customWidth="1"/>
    <col min="7" max="7" width="20" bestFit="1" customWidth="1"/>
    <col min="8" max="8" width="19.109375" bestFit="1" customWidth="1"/>
    <col min="9" max="9" width="17.6640625" bestFit="1" customWidth="1"/>
  </cols>
  <sheetData>
    <row r="3" spans="1:9" x14ac:dyDescent="0.3">
      <c r="A3" s="1" t="s">
        <v>278</v>
      </c>
      <c r="E3" s="5" t="s">
        <v>282</v>
      </c>
      <c r="F3" s="6" t="s">
        <v>293</v>
      </c>
      <c r="G3" s="6" t="s">
        <v>294</v>
      </c>
      <c r="H3" s="6" t="s">
        <v>295</v>
      </c>
      <c r="I3" s="7" t="s">
        <v>296</v>
      </c>
    </row>
    <row r="4" spans="1:9" x14ac:dyDescent="0.3">
      <c r="A4" s="2" t="s">
        <v>1</v>
      </c>
      <c r="E4" t="str">
        <f>A4</f>
        <v>IPL-2008</v>
      </c>
      <c r="F4" t="str">
        <f>VLOOKUP($E$4,Table75[],2,0)</f>
        <v>Rajasthan Royals</v>
      </c>
      <c r="G4" t="str">
        <f>VLOOKUP($E$4,Table75[],3,0)</f>
        <v>Chennai Super Kings</v>
      </c>
      <c r="H4" t="str">
        <f>VLOOKUP($E$4,Table75[],4,0)</f>
        <v>Yusuf Pathan</v>
      </c>
      <c r="I4" t="str">
        <f>VLOOKUP($E$4,Table75[],5,0)</f>
        <v>Shane Watson</v>
      </c>
    </row>
    <row r="5" spans="1:9" x14ac:dyDescent="0.3">
      <c r="A5" s="2" t="s">
        <v>61</v>
      </c>
    </row>
    <row r="6" spans="1:9" x14ac:dyDescent="0.3">
      <c r="A6" s="2" t="s">
        <v>92</v>
      </c>
    </row>
    <row r="7" spans="1:9" x14ac:dyDescent="0.3">
      <c r="A7" s="2" t="s">
        <v>120</v>
      </c>
    </row>
    <row r="8" spans="1:9" x14ac:dyDescent="0.3">
      <c r="A8" s="2" t="s">
        <v>144</v>
      </c>
    </row>
    <row r="9" spans="1:9" x14ac:dyDescent="0.3">
      <c r="A9" s="2" t="s">
        <v>166</v>
      </c>
    </row>
    <row r="10" spans="1:9" x14ac:dyDescent="0.3">
      <c r="A10" s="2" t="s">
        <v>182</v>
      </c>
    </row>
    <row r="11" spans="1:9" x14ac:dyDescent="0.3">
      <c r="A11" s="2" t="s">
        <v>195</v>
      </c>
    </row>
    <row r="12" spans="1:9" x14ac:dyDescent="0.3">
      <c r="A12" s="2" t="s">
        <v>210</v>
      </c>
    </row>
    <row r="13" spans="1:9" x14ac:dyDescent="0.3">
      <c r="A13" s="2" t="s">
        <v>225</v>
      </c>
    </row>
    <row r="14" spans="1:9" x14ac:dyDescent="0.3">
      <c r="A14" s="2" t="s">
        <v>241</v>
      </c>
    </row>
    <row r="15" spans="1:9" x14ac:dyDescent="0.3">
      <c r="A15" s="2" t="s">
        <v>254</v>
      </c>
    </row>
    <row r="16" spans="1:9" x14ac:dyDescent="0.3">
      <c r="A16" s="2" t="s">
        <v>268</v>
      </c>
      <c r="D16" t="s">
        <v>282</v>
      </c>
      <c r="E16" t="s">
        <v>293</v>
      </c>
      <c r="F16" t="s">
        <v>294</v>
      </c>
      <c r="G16" t="s">
        <v>295</v>
      </c>
      <c r="H16" t="s">
        <v>296</v>
      </c>
    </row>
    <row r="17" spans="1:8" x14ac:dyDescent="0.3">
      <c r="A17" s="2" t="s">
        <v>279</v>
      </c>
      <c r="D17" t="s">
        <v>1</v>
      </c>
      <c r="E17" t="s">
        <v>14</v>
      </c>
      <c r="F17" t="s">
        <v>9</v>
      </c>
      <c r="G17" t="s">
        <v>297</v>
      </c>
      <c r="H17" t="s">
        <v>298</v>
      </c>
    </row>
    <row r="18" spans="1:8" x14ac:dyDescent="0.3">
      <c r="D18" t="s">
        <v>61</v>
      </c>
      <c r="E18" t="s">
        <v>21</v>
      </c>
      <c r="F18" t="s">
        <v>299</v>
      </c>
      <c r="G18" t="s">
        <v>300</v>
      </c>
      <c r="H18" t="s">
        <v>301</v>
      </c>
    </row>
    <row r="19" spans="1:8" x14ac:dyDescent="0.3">
      <c r="D19" t="s">
        <v>92</v>
      </c>
      <c r="E19" t="s">
        <v>9</v>
      </c>
      <c r="F19" t="s">
        <v>18</v>
      </c>
      <c r="G19" t="s">
        <v>302</v>
      </c>
      <c r="H19" t="s">
        <v>303</v>
      </c>
    </row>
    <row r="20" spans="1:8" x14ac:dyDescent="0.3">
      <c r="D20" t="s">
        <v>120</v>
      </c>
      <c r="E20" t="s">
        <v>9</v>
      </c>
      <c r="F20" t="s">
        <v>299</v>
      </c>
      <c r="G20" t="s">
        <v>304</v>
      </c>
      <c r="H20" t="s">
        <v>305</v>
      </c>
    </row>
    <row r="21" spans="1:8" x14ac:dyDescent="0.3">
      <c r="D21" t="s">
        <v>144</v>
      </c>
      <c r="E21" t="s">
        <v>3</v>
      </c>
      <c r="F21" t="s">
        <v>9</v>
      </c>
      <c r="G21" t="s">
        <v>306</v>
      </c>
      <c r="H21" t="s">
        <v>307</v>
      </c>
    </row>
    <row r="22" spans="1:8" x14ac:dyDescent="0.3">
      <c r="D22" t="s">
        <v>166</v>
      </c>
      <c r="E22" t="s">
        <v>18</v>
      </c>
      <c r="F22" t="s">
        <v>9</v>
      </c>
      <c r="G22" t="s">
        <v>308</v>
      </c>
      <c r="H22" t="s">
        <v>298</v>
      </c>
    </row>
    <row r="23" spans="1:8" x14ac:dyDescent="0.3">
      <c r="D23" t="s">
        <v>182</v>
      </c>
      <c r="E23" t="s">
        <v>3</v>
      </c>
      <c r="F23" t="s">
        <v>8</v>
      </c>
      <c r="G23" t="s">
        <v>309</v>
      </c>
      <c r="H23" t="s">
        <v>310</v>
      </c>
    </row>
    <row r="24" spans="1:8" x14ac:dyDescent="0.3">
      <c r="D24" t="s">
        <v>195</v>
      </c>
      <c r="E24" t="s">
        <v>18</v>
      </c>
      <c r="F24" t="s">
        <v>9</v>
      </c>
      <c r="G24" t="s">
        <v>311</v>
      </c>
      <c r="H24" t="s">
        <v>312</v>
      </c>
    </row>
    <row r="25" spans="1:8" x14ac:dyDescent="0.3">
      <c r="D25" t="s">
        <v>210</v>
      </c>
      <c r="E25" t="s">
        <v>167</v>
      </c>
      <c r="F25" t="s">
        <v>299</v>
      </c>
      <c r="G25" t="s">
        <v>313</v>
      </c>
      <c r="H25" t="s">
        <v>314</v>
      </c>
    </row>
    <row r="26" spans="1:8" x14ac:dyDescent="0.3">
      <c r="D26" t="s">
        <v>225</v>
      </c>
      <c r="E26" t="s">
        <v>18</v>
      </c>
      <c r="F26" t="s">
        <v>211</v>
      </c>
      <c r="G26" t="s">
        <v>315</v>
      </c>
      <c r="H26" t="s">
        <v>316</v>
      </c>
    </row>
    <row r="27" spans="1:8" x14ac:dyDescent="0.3">
      <c r="D27" t="s">
        <v>241</v>
      </c>
      <c r="E27" t="s">
        <v>9</v>
      </c>
      <c r="F27" t="s">
        <v>167</v>
      </c>
      <c r="G27" t="s">
        <v>298</v>
      </c>
      <c r="H27" t="s">
        <v>307</v>
      </c>
    </row>
    <row r="28" spans="1:8" x14ac:dyDescent="0.3">
      <c r="D28" t="s">
        <v>254</v>
      </c>
      <c r="E28" t="s">
        <v>18</v>
      </c>
      <c r="F28" t="s">
        <v>9</v>
      </c>
      <c r="G28" t="s">
        <v>317</v>
      </c>
      <c r="H28" t="s">
        <v>312</v>
      </c>
    </row>
    <row r="29" spans="1:8" x14ac:dyDescent="0.3">
      <c r="D29" t="s">
        <v>268</v>
      </c>
      <c r="E29" t="s">
        <v>18</v>
      </c>
      <c r="F29" t="s">
        <v>255</v>
      </c>
      <c r="G29" t="s">
        <v>318</v>
      </c>
      <c r="H29" t="s">
        <v>319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06A49-2F9A-4F6A-871F-6451A33CD24A}">
  <dimension ref="A1"/>
  <sheetViews>
    <sheetView showGridLines="0" tabSelected="1" topLeftCell="B2" workbookViewId="0">
      <selection activeCell="K5" sqref="K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F8686-E690-4A4A-96EC-31218CF360FE}">
  <dimension ref="A1:K34"/>
  <sheetViews>
    <sheetView workbookViewId="0">
      <selection activeCell="N15" sqref="N15"/>
    </sheetView>
  </sheetViews>
  <sheetFormatPr defaultRowHeight="14.4" x14ac:dyDescent="0.3"/>
  <cols>
    <col min="3" max="3" width="9.6640625" customWidth="1"/>
    <col min="4" max="4" width="10.33203125" bestFit="1" customWidth="1"/>
    <col min="7" max="7" width="13" customWidth="1"/>
    <col min="8" max="8" width="14.109375" customWidth="1"/>
    <col min="11" max="11" width="17.21875" customWidth="1"/>
  </cols>
  <sheetData>
    <row r="1" spans="1:11" x14ac:dyDescent="0.3">
      <c r="A1" t="s">
        <v>280</v>
      </c>
      <c r="B1" t="s">
        <v>281</v>
      </c>
      <c r="C1" t="s">
        <v>282</v>
      </c>
      <c r="D1" t="s">
        <v>283</v>
      </c>
      <c r="E1" t="s">
        <v>284</v>
      </c>
      <c r="F1" t="s">
        <v>285</v>
      </c>
      <c r="G1" t="s">
        <v>286</v>
      </c>
      <c r="H1" t="s">
        <v>287</v>
      </c>
      <c r="I1" t="s">
        <v>288</v>
      </c>
      <c r="J1" t="s">
        <v>289</v>
      </c>
      <c r="K1" t="s">
        <v>290</v>
      </c>
    </row>
    <row r="2" spans="1:11" x14ac:dyDescent="0.3">
      <c r="A2" t="s">
        <v>269</v>
      </c>
      <c r="B2" t="s">
        <v>185</v>
      </c>
      <c r="C2" t="s">
        <v>268</v>
      </c>
      <c r="D2" s="3">
        <v>44145</v>
      </c>
      <c r="E2" t="s">
        <v>255</v>
      </c>
      <c r="F2" t="s">
        <v>18</v>
      </c>
      <c r="G2" t="s">
        <v>255</v>
      </c>
      <c r="H2" t="s">
        <v>10</v>
      </c>
      <c r="I2" t="s">
        <v>18</v>
      </c>
      <c r="J2" t="s">
        <v>15</v>
      </c>
      <c r="K2" t="s">
        <v>203</v>
      </c>
    </row>
    <row r="3" spans="1:11" x14ac:dyDescent="0.3">
      <c r="A3" t="s">
        <v>269</v>
      </c>
      <c r="B3" t="s">
        <v>185</v>
      </c>
      <c r="C3" t="s">
        <v>268</v>
      </c>
      <c r="D3" s="3">
        <v>44124</v>
      </c>
      <c r="E3" t="s">
        <v>255</v>
      </c>
      <c r="F3" t="s">
        <v>8</v>
      </c>
      <c r="G3" t="s">
        <v>255</v>
      </c>
      <c r="H3" t="s">
        <v>10</v>
      </c>
      <c r="I3" t="s">
        <v>8</v>
      </c>
      <c r="J3" t="s">
        <v>15</v>
      </c>
      <c r="K3" t="s">
        <v>141</v>
      </c>
    </row>
    <row r="4" spans="1:11" x14ac:dyDescent="0.3">
      <c r="A4" t="s">
        <v>269</v>
      </c>
      <c r="B4" t="s">
        <v>185</v>
      </c>
      <c r="C4" t="s">
        <v>268</v>
      </c>
      <c r="D4" s="3">
        <v>44129</v>
      </c>
      <c r="E4" t="s">
        <v>2</v>
      </c>
      <c r="F4" t="s">
        <v>9</v>
      </c>
      <c r="G4" t="s">
        <v>2</v>
      </c>
      <c r="H4" t="s">
        <v>10</v>
      </c>
      <c r="I4" t="s">
        <v>9</v>
      </c>
      <c r="J4" t="s">
        <v>15</v>
      </c>
      <c r="K4" t="s">
        <v>274</v>
      </c>
    </row>
    <row r="5" spans="1:11" x14ac:dyDescent="0.3">
      <c r="A5" t="s">
        <v>269</v>
      </c>
      <c r="B5" t="s">
        <v>185</v>
      </c>
      <c r="C5" t="s">
        <v>268</v>
      </c>
      <c r="D5" s="3">
        <v>44118</v>
      </c>
      <c r="E5" t="s">
        <v>255</v>
      </c>
      <c r="F5" t="s">
        <v>14</v>
      </c>
      <c r="G5" t="s">
        <v>255</v>
      </c>
      <c r="H5" t="s">
        <v>10</v>
      </c>
      <c r="I5" t="s">
        <v>255</v>
      </c>
      <c r="J5" t="s">
        <v>5</v>
      </c>
      <c r="K5" t="s">
        <v>273</v>
      </c>
    </row>
    <row r="6" spans="1:11" x14ac:dyDescent="0.3">
      <c r="A6" t="s">
        <v>269</v>
      </c>
      <c r="B6" t="s">
        <v>185</v>
      </c>
      <c r="C6" t="s">
        <v>268</v>
      </c>
      <c r="D6" s="3">
        <v>44112</v>
      </c>
      <c r="E6" t="s">
        <v>167</v>
      </c>
      <c r="F6" t="s">
        <v>8</v>
      </c>
      <c r="G6" t="s">
        <v>167</v>
      </c>
      <c r="H6" t="s">
        <v>10</v>
      </c>
      <c r="I6" t="s">
        <v>167</v>
      </c>
      <c r="J6" t="s">
        <v>5</v>
      </c>
      <c r="K6" t="s">
        <v>257</v>
      </c>
    </row>
    <row r="7" spans="1:11" x14ac:dyDescent="0.3">
      <c r="A7" t="s">
        <v>269</v>
      </c>
      <c r="B7" t="s">
        <v>185</v>
      </c>
      <c r="C7" t="s">
        <v>268</v>
      </c>
      <c r="D7" s="3">
        <v>44117</v>
      </c>
      <c r="E7" t="s">
        <v>9</v>
      </c>
      <c r="F7" t="s">
        <v>167</v>
      </c>
      <c r="G7" t="s">
        <v>9</v>
      </c>
      <c r="H7" t="s">
        <v>10</v>
      </c>
      <c r="I7" t="s">
        <v>9</v>
      </c>
      <c r="J7" t="s">
        <v>5</v>
      </c>
      <c r="K7" t="s">
        <v>148</v>
      </c>
    </row>
    <row r="8" spans="1:11" x14ac:dyDescent="0.3">
      <c r="A8" t="s">
        <v>269</v>
      </c>
      <c r="B8" t="s">
        <v>185</v>
      </c>
      <c r="C8" t="s">
        <v>268</v>
      </c>
      <c r="D8" s="3">
        <v>44114</v>
      </c>
      <c r="E8" t="s">
        <v>2</v>
      </c>
      <c r="F8" t="s">
        <v>9</v>
      </c>
      <c r="G8" t="s">
        <v>2</v>
      </c>
      <c r="H8" t="s">
        <v>10</v>
      </c>
      <c r="I8" t="s">
        <v>2</v>
      </c>
      <c r="J8" t="s">
        <v>5</v>
      </c>
      <c r="K8" t="s">
        <v>131</v>
      </c>
    </row>
    <row r="9" spans="1:11" x14ac:dyDescent="0.3">
      <c r="A9" t="s">
        <v>269</v>
      </c>
      <c r="B9" t="s">
        <v>185</v>
      </c>
      <c r="C9" t="s">
        <v>268</v>
      </c>
      <c r="D9" s="3">
        <v>44121</v>
      </c>
      <c r="E9" t="s">
        <v>14</v>
      </c>
      <c r="F9" t="s">
        <v>2</v>
      </c>
      <c r="G9" t="s">
        <v>14</v>
      </c>
      <c r="H9" t="s">
        <v>10</v>
      </c>
      <c r="I9" t="s">
        <v>2</v>
      </c>
      <c r="J9" t="s">
        <v>15</v>
      </c>
      <c r="K9" t="s">
        <v>68</v>
      </c>
    </row>
    <row r="10" spans="1:11" x14ac:dyDescent="0.3">
      <c r="A10" t="s">
        <v>269</v>
      </c>
      <c r="B10" t="s">
        <v>185</v>
      </c>
      <c r="C10" t="s">
        <v>268</v>
      </c>
      <c r="D10" s="3">
        <v>44122</v>
      </c>
      <c r="E10" t="s">
        <v>18</v>
      </c>
      <c r="F10" t="s">
        <v>8</v>
      </c>
      <c r="G10" t="s">
        <v>18</v>
      </c>
      <c r="H10" t="s">
        <v>10</v>
      </c>
      <c r="I10" t="s">
        <v>8</v>
      </c>
      <c r="J10" t="s">
        <v>69</v>
      </c>
      <c r="K10" t="s">
        <v>242</v>
      </c>
    </row>
    <row r="11" spans="1:11" x14ac:dyDescent="0.3">
      <c r="A11" t="s">
        <v>269</v>
      </c>
      <c r="B11" t="s">
        <v>185</v>
      </c>
      <c r="C11" t="s">
        <v>268</v>
      </c>
      <c r="D11" s="3">
        <v>44106</v>
      </c>
      <c r="E11" t="s">
        <v>167</v>
      </c>
      <c r="F11" t="s">
        <v>9</v>
      </c>
      <c r="G11" t="s">
        <v>167</v>
      </c>
      <c r="H11" t="s">
        <v>10</v>
      </c>
      <c r="I11" t="s">
        <v>167</v>
      </c>
      <c r="J11" t="s">
        <v>5</v>
      </c>
      <c r="K11" t="s">
        <v>276</v>
      </c>
    </row>
    <row r="12" spans="1:11" x14ac:dyDescent="0.3">
      <c r="A12" t="s">
        <v>269</v>
      </c>
      <c r="B12" t="s">
        <v>185</v>
      </c>
      <c r="C12" t="s">
        <v>268</v>
      </c>
      <c r="D12" s="3">
        <v>44108</v>
      </c>
      <c r="E12" t="s">
        <v>8</v>
      </c>
      <c r="F12" t="s">
        <v>9</v>
      </c>
      <c r="G12" t="s">
        <v>8</v>
      </c>
      <c r="H12" t="s">
        <v>10</v>
      </c>
      <c r="I12" t="s">
        <v>9</v>
      </c>
      <c r="J12" t="s">
        <v>15</v>
      </c>
      <c r="K12" t="s">
        <v>24</v>
      </c>
    </row>
    <row r="13" spans="1:11" x14ac:dyDescent="0.3">
      <c r="A13" t="s">
        <v>269</v>
      </c>
      <c r="B13" t="s">
        <v>185</v>
      </c>
      <c r="C13" t="s">
        <v>268</v>
      </c>
      <c r="D13" s="3">
        <v>44115</v>
      </c>
      <c r="E13" t="s">
        <v>167</v>
      </c>
      <c r="F13" t="s">
        <v>14</v>
      </c>
      <c r="G13" t="s">
        <v>167</v>
      </c>
      <c r="H13" t="s">
        <v>10</v>
      </c>
      <c r="I13" t="s">
        <v>14</v>
      </c>
      <c r="J13" t="s">
        <v>15</v>
      </c>
      <c r="K13" t="s">
        <v>275</v>
      </c>
    </row>
    <row r="14" spans="1:11" x14ac:dyDescent="0.3">
      <c r="A14" t="s">
        <v>142</v>
      </c>
      <c r="B14" t="s">
        <v>185</v>
      </c>
      <c r="C14" t="s">
        <v>182</v>
      </c>
      <c r="D14" s="3">
        <v>41754</v>
      </c>
      <c r="E14" t="s">
        <v>9</v>
      </c>
      <c r="F14" t="s">
        <v>18</v>
      </c>
      <c r="G14" t="s">
        <v>18</v>
      </c>
      <c r="H14" t="s">
        <v>10</v>
      </c>
      <c r="I14" t="s">
        <v>9</v>
      </c>
      <c r="J14" t="s">
        <v>15</v>
      </c>
      <c r="K14" t="s">
        <v>187</v>
      </c>
    </row>
    <row r="15" spans="1:11" x14ac:dyDescent="0.3">
      <c r="A15" t="s">
        <v>142</v>
      </c>
      <c r="B15" t="s">
        <v>185</v>
      </c>
      <c r="C15" t="s">
        <v>182</v>
      </c>
      <c r="D15" s="3">
        <v>41754</v>
      </c>
      <c r="E15" t="s">
        <v>167</v>
      </c>
      <c r="F15" t="s">
        <v>13</v>
      </c>
      <c r="G15" t="s">
        <v>167</v>
      </c>
      <c r="H15" t="s">
        <v>10</v>
      </c>
      <c r="I15" t="s">
        <v>167</v>
      </c>
      <c r="J15" t="s">
        <v>5</v>
      </c>
      <c r="K15" t="s">
        <v>170</v>
      </c>
    </row>
    <row r="16" spans="1:11" x14ac:dyDescent="0.3">
      <c r="A16" t="s">
        <v>142</v>
      </c>
      <c r="B16" t="s">
        <v>185</v>
      </c>
      <c r="C16" t="s">
        <v>182</v>
      </c>
      <c r="D16" s="3">
        <v>41748</v>
      </c>
      <c r="E16" t="s">
        <v>3</v>
      </c>
      <c r="F16" t="s">
        <v>13</v>
      </c>
      <c r="G16" t="s">
        <v>3</v>
      </c>
      <c r="H16" t="s">
        <v>10</v>
      </c>
      <c r="I16" t="s">
        <v>13</v>
      </c>
      <c r="J16" t="s">
        <v>15</v>
      </c>
      <c r="K16" t="s">
        <v>75</v>
      </c>
    </row>
    <row r="17" spans="1:11" x14ac:dyDescent="0.3">
      <c r="A17" t="s">
        <v>269</v>
      </c>
      <c r="B17" t="s">
        <v>185</v>
      </c>
      <c r="C17" t="s">
        <v>268</v>
      </c>
      <c r="D17" s="3">
        <v>44140</v>
      </c>
      <c r="E17" t="s">
        <v>18</v>
      </c>
      <c r="F17" t="s">
        <v>255</v>
      </c>
      <c r="G17" t="s">
        <v>255</v>
      </c>
      <c r="H17" t="s">
        <v>4</v>
      </c>
      <c r="I17" t="s">
        <v>18</v>
      </c>
      <c r="J17" t="s">
        <v>5</v>
      </c>
      <c r="K17" t="s">
        <v>229</v>
      </c>
    </row>
    <row r="18" spans="1:11" x14ac:dyDescent="0.3">
      <c r="A18" t="s">
        <v>269</v>
      </c>
      <c r="B18" t="s">
        <v>185</v>
      </c>
      <c r="C18" t="s">
        <v>268</v>
      </c>
      <c r="D18" s="3">
        <v>44102</v>
      </c>
      <c r="E18" t="s">
        <v>2</v>
      </c>
      <c r="F18" t="s">
        <v>18</v>
      </c>
      <c r="G18" t="s">
        <v>18</v>
      </c>
      <c r="H18" t="s">
        <v>4</v>
      </c>
      <c r="I18" t="s">
        <v>2</v>
      </c>
      <c r="J18" t="s">
        <v>69</v>
      </c>
      <c r="K18" t="s">
        <v>68</v>
      </c>
    </row>
    <row r="19" spans="1:11" x14ac:dyDescent="0.3">
      <c r="A19" t="s">
        <v>269</v>
      </c>
      <c r="B19" t="s">
        <v>185</v>
      </c>
      <c r="C19" t="s">
        <v>268</v>
      </c>
      <c r="D19" s="3">
        <v>44099</v>
      </c>
      <c r="E19" t="s">
        <v>255</v>
      </c>
      <c r="F19" t="s">
        <v>9</v>
      </c>
      <c r="G19" t="s">
        <v>9</v>
      </c>
      <c r="H19" t="s">
        <v>4</v>
      </c>
      <c r="I19" t="s">
        <v>255</v>
      </c>
      <c r="J19" t="s">
        <v>5</v>
      </c>
      <c r="K19" t="s">
        <v>256</v>
      </c>
    </row>
    <row r="20" spans="1:11" x14ac:dyDescent="0.3">
      <c r="A20" t="s">
        <v>269</v>
      </c>
      <c r="B20" t="s">
        <v>185</v>
      </c>
      <c r="C20" t="s">
        <v>268</v>
      </c>
      <c r="D20" s="3">
        <v>44133</v>
      </c>
      <c r="E20" t="s">
        <v>3</v>
      </c>
      <c r="F20" t="s">
        <v>9</v>
      </c>
      <c r="G20" t="s">
        <v>9</v>
      </c>
      <c r="H20" t="s">
        <v>4</v>
      </c>
      <c r="I20" t="s">
        <v>9</v>
      </c>
      <c r="J20" t="s">
        <v>15</v>
      </c>
      <c r="K20" t="s">
        <v>274</v>
      </c>
    </row>
    <row r="21" spans="1:11" x14ac:dyDescent="0.3">
      <c r="A21" t="s">
        <v>269</v>
      </c>
      <c r="B21" t="s">
        <v>185</v>
      </c>
      <c r="C21" t="s">
        <v>268</v>
      </c>
      <c r="D21" s="3">
        <v>44135</v>
      </c>
      <c r="E21" t="s">
        <v>255</v>
      </c>
      <c r="F21" t="s">
        <v>18</v>
      </c>
      <c r="G21" t="s">
        <v>18</v>
      </c>
      <c r="H21" t="s">
        <v>4</v>
      </c>
      <c r="I21" t="s">
        <v>18</v>
      </c>
      <c r="J21" t="s">
        <v>15</v>
      </c>
      <c r="K21" t="s">
        <v>250</v>
      </c>
    </row>
    <row r="22" spans="1:11" x14ac:dyDescent="0.3">
      <c r="A22" t="s">
        <v>269</v>
      </c>
      <c r="B22" t="s">
        <v>185</v>
      </c>
      <c r="C22" t="s">
        <v>268</v>
      </c>
      <c r="D22" s="3">
        <v>44095</v>
      </c>
      <c r="E22" t="s">
        <v>2</v>
      </c>
      <c r="F22" t="s">
        <v>167</v>
      </c>
      <c r="G22" t="s">
        <v>167</v>
      </c>
      <c r="H22" t="s">
        <v>4</v>
      </c>
      <c r="I22" t="s">
        <v>2</v>
      </c>
      <c r="J22" t="s">
        <v>5</v>
      </c>
      <c r="K22" t="s">
        <v>183</v>
      </c>
    </row>
    <row r="23" spans="1:11" x14ac:dyDescent="0.3">
      <c r="A23" t="s">
        <v>269</v>
      </c>
      <c r="B23" t="s">
        <v>185</v>
      </c>
      <c r="C23" t="s">
        <v>268</v>
      </c>
      <c r="D23" s="3">
        <v>44136</v>
      </c>
      <c r="E23" t="s">
        <v>3</v>
      </c>
      <c r="F23" t="s">
        <v>14</v>
      </c>
      <c r="G23" t="s">
        <v>14</v>
      </c>
      <c r="H23" t="s">
        <v>4</v>
      </c>
      <c r="I23" t="s">
        <v>3</v>
      </c>
      <c r="J23" t="s">
        <v>5</v>
      </c>
      <c r="K23" t="s">
        <v>277</v>
      </c>
    </row>
    <row r="24" spans="1:11" x14ac:dyDescent="0.3">
      <c r="A24" t="s">
        <v>269</v>
      </c>
      <c r="B24" t="s">
        <v>185</v>
      </c>
      <c r="C24" t="s">
        <v>268</v>
      </c>
      <c r="D24" s="3">
        <v>44131</v>
      </c>
      <c r="E24" t="s">
        <v>167</v>
      </c>
      <c r="F24" t="s">
        <v>255</v>
      </c>
      <c r="G24" t="s">
        <v>255</v>
      </c>
      <c r="H24" t="s">
        <v>4</v>
      </c>
      <c r="I24" t="s">
        <v>167</v>
      </c>
      <c r="J24" t="s">
        <v>5</v>
      </c>
      <c r="K24" t="s">
        <v>140</v>
      </c>
    </row>
    <row r="25" spans="1:11" x14ac:dyDescent="0.3">
      <c r="A25" t="s">
        <v>269</v>
      </c>
      <c r="B25" t="s">
        <v>185</v>
      </c>
      <c r="C25" t="s">
        <v>268</v>
      </c>
      <c r="D25" s="3">
        <v>44109</v>
      </c>
      <c r="E25" t="s">
        <v>255</v>
      </c>
      <c r="F25" t="s">
        <v>2</v>
      </c>
      <c r="G25" t="s">
        <v>2</v>
      </c>
      <c r="H25" t="s">
        <v>4</v>
      </c>
      <c r="I25" t="s">
        <v>255</v>
      </c>
      <c r="J25" t="s">
        <v>5</v>
      </c>
      <c r="K25" t="s">
        <v>193</v>
      </c>
    </row>
    <row r="26" spans="1:11" x14ac:dyDescent="0.3">
      <c r="A26" t="s">
        <v>269</v>
      </c>
      <c r="B26" t="s">
        <v>185</v>
      </c>
      <c r="C26" t="s">
        <v>268</v>
      </c>
      <c r="D26" s="3">
        <v>44126</v>
      </c>
      <c r="E26" t="s">
        <v>14</v>
      </c>
      <c r="F26" t="s">
        <v>167</v>
      </c>
      <c r="G26" t="s">
        <v>167</v>
      </c>
      <c r="H26" t="s">
        <v>4</v>
      </c>
      <c r="I26" t="s">
        <v>167</v>
      </c>
      <c r="J26" t="s">
        <v>15</v>
      </c>
      <c r="K26" t="s">
        <v>91</v>
      </c>
    </row>
    <row r="27" spans="1:11" x14ac:dyDescent="0.3">
      <c r="A27" t="s">
        <v>269</v>
      </c>
      <c r="B27" t="s">
        <v>185</v>
      </c>
      <c r="C27" t="s">
        <v>268</v>
      </c>
      <c r="D27" s="3">
        <v>44098</v>
      </c>
      <c r="E27" t="s">
        <v>8</v>
      </c>
      <c r="F27" t="s">
        <v>2</v>
      </c>
      <c r="G27" t="s">
        <v>2</v>
      </c>
      <c r="H27" t="s">
        <v>4</v>
      </c>
      <c r="I27" t="s">
        <v>8</v>
      </c>
      <c r="J27" t="s">
        <v>5</v>
      </c>
      <c r="K27" t="s">
        <v>242</v>
      </c>
    </row>
    <row r="28" spans="1:11" x14ac:dyDescent="0.3">
      <c r="A28" t="s">
        <v>269</v>
      </c>
      <c r="B28" t="s">
        <v>185</v>
      </c>
      <c r="C28" t="s">
        <v>268</v>
      </c>
      <c r="D28" s="3">
        <v>44104</v>
      </c>
      <c r="E28" t="s">
        <v>3</v>
      </c>
      <c r="F28" t="s">
        <v>14</v>
      </c>
      <c r="G28" t="s">
        <v>14</v>
      </c>
      <c r="H28" t="s">
        <v>4</v>
      </c>
      <c r="I28" t="s">
        <v>3</v>
      </c>
      <c r="J28" t="s">
        <v>5</v>
      </c>
      <c r="K28" t="s">
        <v>272</v>
      </c>
    </row>
    <row r="29" spans="1:11" x14ac:dyDescent="0.3">
      <c r="A29" t="s">
        <v>269</v>
      </c>
      <c r="B29" t="s">
        <v>185</v>
      </c>
      <c r="C29" t="s">
        <v>268</v>
      </c>
      <c r="D29" s="3">
        <v>44128</v>
      </c>
      <c r="E29" t="s">
        <v>8</v>
      </c>
      <c r="F29" t="s">
        <v>167</v>
      </c>
      <c r="G29" t="s">
        <v>167</v>
      </c>
      <c r="H29" t="s">
        <v>4</v>
      </c>
      <c r="I29" t="s">
        <v>8</v>
      </c>
      <c r="J29" t="s">
        <v>5</v>
      </c>
      <c r="K29" t="s">
        <v>271</v>
      </c>
    </row>
    <row r="30" spans="1:11" x14ac:dyDescent="0.3">
      <c r="A30" t="s">
        <v>269</v>
      </c>
      <c r="B30" t="s">
        <v>185</v>
      </c>
      <c r="C30" t="s">
        <v>268</v>
      </c>
      <c r="D30" s="3">
        <v>44094</v>
      </c>
      <c r="E30" t="s">
        <v>255</v>
      </c>
      <c r="F30" t="s">
        <v>8</v>
      </c>
      <c r="G30" t="s">
        <v>8</v>
      </c>
      <c r="H30" t="s">
        <v>4</v>
      </c>
      <c r="I30" t="s">
        <v>255</v>
      </c>
      <c r="J30" t="s">
        <v>69</v>
      </c>
      <c r="K30" t="s">
        <v>220</v>
      </c>
    </row>
    <row r="31" spans="1:11" x14ac:dyDescent="0.3">
      <c r="A31" t="s">
        <v>142</v>
      </c>
      <c r="B31" t="s">
        <v>185</v>
      </c>
      <c r="C31" t="s">
        <v>182</v>
      </c>
      <c r="D31" s="3">
        <v>41759</v>
      </c>
      <c r="E31" t="s">
        <v>18</v>
      </c>
      <c r="F31" t="s">
        <v>167</v>
      </c>
      <c r="G31" t="s">
        <v>18</v>
      </c>
      <c r="H31" t="s">
        <v>4</v>
      </c>
      <c r="I31" t="s">
        <v>167</v>
      </c>
      <c r="J31" t="s">
        <v>5</v>
      </c>
      <c r="K31" t="s">
        <v>190</v>
      </c>
    </row>
    <row r="32" spans="1:11" x14ac:dyDescent="0.3">
      <c r="A32" t="s">
        <v>142</v>
      </c>
      <c r="B32" t="s">
        <v>185</v>
      </c>
      <c r="C32" t="s">
        <v>182</v>
      </c>
      <c r="D32" s="3">
        <v>41757</v>
      </c>
      <c r="E32" t="s">
        <v>8</v>
      </c>
      <c r="F32" t="s">
        <v>2</v>
      </c>
      <c r="G32" t="s">
        <v>8</v>
      </c>
      <c r="H32" t="s">
        <v>4</v>
      </c>
      <c r="I32" t="s">
        <v>8</v>
      </c>
      <c r="J32" t="s">
        <v>15</v>
      </c>
      <c r="K32" t="s">
        <v>189</v>
      </c>
    </row>
    <row r="33" spans="1:11" x14ac:dyDescent="0.3">
      <c r="A33" t="s">
        <v>142</v>
      </c>
      <c r="B33" t="s">
        <v>185</v>
      </c>
      <c r="C33" t="s">
        <v>182</v>
      </c>
      <c r="D33" s="3">
        <v>41752</v>
      </c>
      <c r="E33" t="s">
        <v>14</v>
      </c>
      <c r="F33" t="s">
        <v>9</v>
      </c>
      <c r="G33" t="s">
        <v>14</v>
      </c>
      <c r="H33" t="s">
        <v>4</v>
      </c>
      <c r="I33" t="s">
        <v>9</v>
      </c>
      <c r="J33" t="s">
        <v>5</v>
      </c>
      <c r="K33" t="s">
        <v>148</v>
      </c>
    </row>
    <row r="34" spans="1:11" x14ac:dyDescent="0.3">
      <c r="A34" t="s">
        <v>142</v>
      </c>
      <c r="B34" t="s">
        <v>185</v>
      </c>
      <c r="C34" t="s">
        <v>182</v>
      </c>
      <c r="D34" s="3">
        <v>41748</v>
      </c>
      <c r="E34" t="s">
        <v>2</v>
      </c>
      <c r="F34" t="s">
        <v>18</v>
      </c>
      <c r="G34" t="s">
        <v>2</v>
      </c>
      <c r="H34" t="s">
        <v>4</v>
      </c>
      <c r="I34" t="s">
        <v>2</v>
      </c>
      <c r="J34" t="s">
        <v>15</v>
      </c>
      <c r="K34" t="s">
        <v>178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04A24-4E38-4096-B92B-9CCFF0D0011D}">
  <dimension ref="A3:E10"/>
  <sheetViews>
    <sheetView workbookViewId="0">
      <selection activeCell="E13" sqref="E13"/>
    </sheetView>
  </sheetViews>
  <sheetFormatPr defaultRowHeight="14.4" x14ac:dyDescent="0.3"/>
  <cols>
    <col min="1" max="1" width="18.21875" bestFit="1" customWidth="1"/>
    <col min="2" max="2" width="15.77734375" bestFit="1" customWidth="1"/>
    <col min="4" max="4" width="18.21875" bestFit="1" customWidth="1"/>
  </cols>
  <sheetData>
    <row r="3" spans="1:5" x14ac:dyDescent="0.3">
      <c r="A3" s="1" t="s">
        <v>278</v>
      </c>
      <c r="B3" t="s">
        <v>322</v>
      </c>
      <c r="D3" t="s">
        <v>324</v>
      </c>
      <c r="E3" t="s">
        <v>325</v>
      </c>
    </row>
    <row r="4" spans="1:5" x14ac:dyDescent="0.3">
      <c r="A4" s="2" t="s">
        <v>18</v>
      </c>
      <c r="B4" s="4">
        <v>5</v>
      </c>
      <c r="D4" t="str">
        <f>A4</f>
        <v>Mumbai Indians</v>
      </c>
      <c r="E4">
        <f>B4</f>
        <v>5</v>
      </c>
    </row>
    <row r="5" spans="1:5" x14ac:dyDescent="0.3">
      <c r="A5" s="2" t="s">
        <v>9</v>
      </c>
      <c r="B5" s="4">
        <v>3</v>
      </c>
      <c r="D5" t="str">
        <f t="shared" ref="D5:D9" si="0">A5</f>
        <v>Chennai Super Kings</v>
      </c>
      <c r="E5">
        <f t="shared" ref="E5:E9" si="1">B5</f>
        <v>3</v>
      </c>
    </row>
    <row r="6" spans="1:5" x14ac:dyDescent="0.3">
      <c r="A6" s="2" t="s">
        <v>3</v>
      </c>
      <c r="B6" s="4">
        <v>2</v>
      </c>
      <c r="D6" t="str">
        <f t="shared" si="0"/>
        <v>Kolkata Knight Riders</v>
      </c>
      <c r="E6">
        <f t="shared" si="1"/>
        <v>2</v>
      </c>
    </row>
    <row r="7" spans="1:5" x14ac:dyDescent="0.3">
      <c r="A7" s="2" t="s">
        <v>21</v>
      </c>
      <c r="B7" s="4">
        <v>1</v>
      </c>
      <c r="D7" t="str">
        <f t="shared" si="0"/>
        <v>Deccan Chargers</v>
      </c>
      <c r="E7">
        <f t="shared" si="1"/>
        <v>1</v>
      </c>
    </row>
    <row r="8" spans="1:5" x14ac:dyDescent="0.3">
      <c r="A8" s="2" t="s">
        <v>167</v>
      </c>
      <c r="B8" s="4">
        <v>1</v>
      </c>
      <c r="D8" t="str">
        <f t="shared" si="0"/>
        <v>Sunrisers Hyderabad</v>
      </c>
      <c r="E8">
        <f t="shared" si="1"/>
        <v>1</v>
      </c>
    </row>
    <row r="9" spans="1:5" x14ac:dyDescent="0.3">
      <c r="A9" s="2" t="s">
        <v>14</v>
      </c>
      <c r="B9" s="4">
        <v>1</v>
      </c>
      <c r="D9" t="str">
        <f t="shared" si="0"/>
        <v>Rajasthan Royals</v>
      </c>
      <c r="E9">
        <f t="shared" si="1"/>
        <v>1</v>
      </c>
    </row>
    <row r="10" spans="1:5" x14ac:dyDescent="0.3">
      <c r="A10" s="2" t="s">
        <v>279</v>
      </c>
      <c r="B10" s="4">
        <v>13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MATCHES WIN BY A TEAM</vt:lpstr>
      <vt:lpstr>TOSSED BASED DECISION</vt:lpstr>
      <vt:lpstr>TOP 10 VENUES</vt:lpstr>
      <vt:lpstr>MOM</vt:lpstr>
      <vt:lpstr>SE3ASONS WINNER </vt:lpstr>
      <vt:lpstr>DASHBOARD</vt:lpstr>
      <vt:lpstr>FULL DATA</vt:lpstr>
      <vt:lpstr>TITLE WINNERS</vt:lpstr>
      <vt:lpstr>WinnerData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2022-11-25T12:15:46Z</dcterms:created>
  <dcterms:modified xsi:type="dcterms:W3CDTF">2022-11-26T17:34:38Z</dcterms:modified>
</cp:coreProperties>
</file>