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3E21CD5-14A5-4F7B-90BB-B28AC4F0C837}" xr6:coauthVersionLast="47" xr6:coauthVersionMax="47" xr10:uidLastSave="{00000000-0000-0000-0000-000000000000}"/>
  <bookViews>
    <workbookView xWindow="-108" yWindow="-108" windowWidth="23256" windowHeight="13176" xr2:uid="{F2E22079-65D8-4A5D-B22C-CC20B6ADE911}"/>
  </bookViews>
  <sheets>
    <sheet name="Die Game Simulation" sheetId="2" r:id="rId1"/>
    <sheet name="Monte Carlo Simulati" sheetId="4" r:id="rId2"/>
    <sheet name="Monte Carlo Application" sheetId="3" r:id="rId3"/>
    <sheet name="Funnel Chart" sheetId="5" r:id="rId4"/>
    <sheet name="Odd Dart Game " sheetId="1" r:id="rId5"/>
    <sheet name="ScoreCard" sheetId="8" r:id="rId6"/>
    <sheet name="Balanced ScoreCard" sheetId="10" r:id="rId7"/>
  </sheets>
  <definedNames>
    <definedName name="_xlchart.v1.0" hidden="1">'Monte Carlo Simulati'!$J$2:$J$502</definedName>
    <definedName name="_xlchart.v2.1" hidden="1">'Funnel Chart'!$A$3:$A$7</definedName>
    <definedName name="_xlchart.v2.2" hidden="1">'Funnel Chart'!$B$3:$B$7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 s="1"/>
  <c r="D14" i="1"/>
  <c r="E14" i="1" s="1"/>
  <c r="D18" i="1"/>
  <c r="E18" i="1" s="1"/>
  <c r="D30" i="1"/>
  <c r="E30" i="1" s="1"/>
  <c r="J19" i="10"/>
  <c r="J17" i="10"/>
  <c r="J14" i="10"/>
  <c r="J11" i="10"/>
  <c r="J7" i="10"/>
  <c r="I18" i="10"/>
  <c r="I17" i="10"/>
  <c r="I15" i="10"/>
  <c r="I14" i="10"/>
  <c r="I12" i="10"/>
  <c r="I11" i="10"/>
  <c r="I9" i="10"/>
  <c r="I8" i="10"/>
  <c r="I7" i="10"/>
  <c r="H18" i="10"/>
  <c r="H17" i="10"/>
  <c r="H15" i="10"/>
  <c r="H14" i="10"/>
  <c r="H12" i="10"/>
  <c r="H11" i="10"/>
  <c r="H9" i="10"/>
  <c r="H8" i="10"/>
  <c r="H7" i="10"/>
  <c r="D19" i="10"/>
  <c r="G9" i="8"/>
  <c r="F8" i="8"/>
  <c r="F3" i="8"/>
  <c r="F4" i="8"/>
  <c r="F5" i="8"/>
  <c r="F6" i="8"/>
  <c r="F7" i="8"/>
  <c r="F2" i="8"/>
  <c r="E3" i="8"/>
  <c r="E4" i="8"/>
  <c r="E5" i="8"/>
  <c r="E6" i="8"/>
  <c r="E7" i="8"/>
  <c r="E8" i="8"/>
  <c r="E2" i="8"/>
  <c r="D3" i="8"/>
  <c r="D4" i="8"/>
  <c r="D5" i="8"/>
  <c r="D6" i="8"/>
  <c r="D7" i="8"/>
  <c r="D8" i="8"/>
  <c r="D2" i="8"/>
  <c r="C3" i="8"/>
  <c r="C4" i="8"/>
  <c r="C5" i="8"/>
  <c r="C6" i="8"/>
  <c r="C7" i="8"/>
  <c r="C8" i="8"/>
  <c r="C2" i="8"/>
  <c r="B2" i="8"/>
  <c r="B3" i="8"/>
  <c r="B4" i="8"/>
  <c r="B5" i="8"/>
  <c r="B6" i="8"/>
  <c r="B7" i="8"/>
  <c r="B8" i="8"/>
  <c r="C7" i="4"/>
  <c r="D7" i="4"/>
  <c r="E7" i="4"/>
  <c r="B7" i="4"/>
  <c r="D31" i="1"/>
  <c r="E31" i="1" s="1"/>
  <c r="D17" i="1"/>
  <c r="E17" i="1" s="1"/>
  <c r="D22" i="1"/>
  <c r="E22" i="1" s="1"/>
  <c r="D25" i="1"/>
  <c r="E25" i="1" s="1"/>
  <c r="D26" i="1"/>
  <c r="E26" i="1" s="1"/>
  <c r="B4" i="2"/>
  <c r="C4" i="2"/>
  <c r="E4" i="2"/>
  <c r="B5" i="2"/>
  <c r="C5" i="2"/>
  <c r="E5" i="2"/>
  <c r="B6" i="2"/>
  <c r="C6" i="2"/>
  <c r="E6" i="2"/>
  <c r="B7" i="2"/>
  <c r="C7" i="2"/>
  <c r="E7" i="2"/>
  <c r="B8" i="2"/>
  <c r="C8" i="2"/>
  <c r="E8" i="2"/>
  <c r="B9" i="2"/>
  <c r="C9" i="2"/>
  <c r="E9" i="2"/>
  <c r="B10" i="2"/>
  <c r="C10" i="2"/>
  <c r="E10" i="2"/>
  <c r="B11" i="2"/>
  <c r="C11" i="2"/>
  <c r="E11" i="2"/>
  <c r="B12" i="2"/>
  <c r="C12" i="2"/>
  <c r="E12" i="2"/>
  <c r="B13" i="2"/>
  <c r="C13" i="2"/>
  <c r="E13" i="2"/>
  <c r="B14" i="2"/>
  <c r="C14" i="2"/>
  <c r="E14" i="2"/>
  <c r="B15" i="2"/>
  <c r="C15" i="2"/>
  <c r="E15" i="2"/>
  <c r="B16" i="2"/>
  <c r="C16" i="2"/>
  <c r="E16" i="2"/>
  <c r="B17" i="2"/>
  <c r="C17" i="2"/>
  <c r="E17" i="2"/>
  <c r="B18" i="2"/>
  <c r="C18" i="2"/>
  <c r="E18" i="2"/>
  <c r="B19" i="2"/>
  <c r="C19" i="2"/>
  <c r="E19" i="2"/>
  <c r="B20" i="2"/>
  <c r="C20" i="2"/>
  <c r="E20" i="2"/>
  <c r="B21" i="2"/>
  <c r="C21" i="2"/>
  <c r="E21" i="2"/>
  <c r="B22" i="2"/>
  <c r="C22" i="2"/>
  <c r="E22" i="2"/>
  <c r="B23" i="2"/>
  <c r="C23" i="2"/>
  <c r="E23" i="2"/>
  <c r="B24" i="2"/>
  <c r="C24" i="2"/>
  <c r="E24" i="2"/>
  <c r="B25" i="2"/>
  <c r="C25" i="2"/>
  <c r="E25" i="2"/>
  <c r="B26" i="2"/>
  <c r="C26" i="2"/>
  <c r="E26" i="2"/>
  <c r="B27" i="2"/>
  <c r="C27" i="2"/>
  <c r="E27" i="2"/>
  <c r="B28" i="2"/>
  <c r="C28" i="2"/>
  <c r="E28" i="2"/>
  <c r="B29" i="2"/>
  <c r="C29" i="2"/>
  <c r="E29" i="2"/>
  <c r="B30" i="2"/>
  <c r="C30" i="2"/>
  <c r="E30" i="2"/>
  <c r="B31" i="2"/>
  <c r="C31" i="2"/>
  <c r="E31" i="2"/>
  <c r="B32" i="2"/>
  <c r="C32" i="2"/>
  <c r="E32" i="2"/>
  <c r="B33" i="2"/>
  <c r="C33" i="2"/>
  <c r="E33" i="2"/>
  <c r="B34" i="2"/>
  <c r="C34" i="2"/>
  <c r="E34" i="2"/>
  <c r="B35" i="2"/>
  <c r="C35" i="2"/>
  <c r="E35" i="2"/>
  <c r="B36" i="2"/>
  <c r="C36" i="2"/>
  <c r="E36" i="2"/>
  <c r="B37" i="2"/>
  <c r="C37" i="2"/>
  <c r="E37" i="2"/>
  <c r="B38" i="2"/>
  <c r="C38" i="2"/>
  <c r="E38" i="2"/>
  <c r="B39" i="2"/>
  <c r="C39" i="2"/>
  <c r="E39" i="2"/>
  <c r="B40" i="2"/>
  <c r="C40" i="2"/>
  <c r="E40" i="2"/>
  <c r="B41" i="2"/>
  <c r="C41" i="2"/>
  <c r="E41" i="2"/>
  <c r="B42" i="2"/>
  <c r="C42" i="2"/>
  <c r="E42" i="2"/>
  <c r="B43" i="2"/>
  <c r="C43" i="2"/>
  <c r="E43" i="2"/>
  <c r="B44" i="2"/>
  <c r="C44" i="2"/>
  <c r="E44" i="2"/>
  <c r="B45" i="2"/>
  <c r="C45" i="2"/>
  <c r="E45" i="2"/>
  <c r="B46" i="2"/>
  <c r="C46" i="2"/>
  <c r="E46" i="2"/>
  <c r="B47" i="2"/>
  <c r="C47" i="2"/>
  <c r="E47" i="2"/>
  <c r="B48" i="2"/>
  <c r="C48" i="2"/>
  <c r="E48" i="2"/>
  <c r="B49" i="2"/>
  <c r="C49" i="2"/>
  <c r="E49" i="2"/>
  <c r="B50" i="2"/>
  <c r="C50" i="2"/>
  <c r="E50" i="2"/>
  <c r="B51" i="2"/>
  <c r="C51" i="2"/>
  <c r="E51" i="2"/>
  <c r="B52" i="2"/>
  <c r="C52" i="2"/>
  <c r="E52" i="2"/>
  <c r="B53" i="2"/>
  <c r="C53" i="2"/>
  <c r="E53" i="2"/>
  <c r="B54" i="2"/>
  <c r="C54" i="2"/>
  <c r="E54" i="2"/>
  <c r="B55" i="2"/>
  <c r="C55" i="2"/>
  <c r="E55" i="2"/>
  <c r="B56" i="2"/>
  <c r="C56" i="2"/>
  <c r="E56" i="2"/>
  <c r="B57" i="2"/>
  <c r="C57" i="2"/>
  <c r="E57" i="2"/>
  <c r="B58" i="2"/>
  <c r="C58" i="2"/>
  <c r="E58" i="2"/>
  <c r="B59" i="2"/>
  <c r="C59" i="2"/>
  <c r="E59" i="2"/>
  <c r="B60" i="2"/>
  <c r="C60" i="2"/>
  <c r="E60" i="2"/>
  <c r="B61" i="2"/>
  <c r="C61" i="2"/>
  <c r="E61" i="2"/>
  <c r="B62" i="2"/>
  <c r="C62" i="2"/>
  <c r="E62" i="2"/>
  <c r="B63" i="2"/>
  <c r="C63" i="2"/>
  <c r="E63" i="2"/>
  <c r="B64" i="2"/>
  <c r="C64" i="2"/>
  <c r="E64" i="2"/>
  <c r="B65" i="2"/>
  <c r="C65" i="2"/>
  <c r="E65" i="2"/>
  <c r="B66" i="2"/>
  <c r="C66" i="2"/>
  <c r="E66" i="2"/>
  <c r="B67" i="2"/>
  <c r="C67" i="2"/>
  <c r="E67" i="2"/>
  <c r="B68" i="2"/>
  <c r="C68" i="2"/>
  <c r="E68" i="2"/>
  <c r="B69" i="2"/>
  <c r="C69" i="2"/>
  <c r="E69" i="2"/>
  <c r="B70" i="2"/>
  <c r="C70" i="2"/>
  <c r="E70" i="2"/>
  <c r="B71" i="2"/>
  <c r="C71" i="2"/>
  <c r="E71" i="2"/>
  <c r="B72" i="2"/>
  <c r="C72" i="2"/>
  <c r="E72" i="2"/>
  <c r="B73" i="2"/>
  <c r="C73" i="2"/>
  <c r="E73" i="2"/>
  <c r="B74" i="2"/>
  <c r="C74" i="2"/>
  <c r="E74" i="2"/>
  <c r="B75" i="2"/>
  <c r="C75" i="2"/>
  <c r="E75" i="2"/>
  <c r="B76" i="2"/>
  <c r="C76" i="2"/>
  <c r="E76" i="2"/>
  <c r="B77" i="2"/>
  <c r="C77" i="2"/>
  <c r="E77" i="2"/>
  <c r="B78" i="2"/>
  <c r="C78" i="2"/>
  <c r="E78" i="2"/>
  <c r="B79" i="2"/>
  <c r="C79" i="2"/>
  <c r="E79" i="2"/>
  <c r="B80" i="2"/>
  <c r="C80" i="2"/>
  <c r="E80" i="2"/>
  <c r="B81" i="2"/>
  <c r="C81" i="2"/>
  <c r="E81" i="2"/>
  <c r="B82" i="2"/>
  <c r="C82" i="2"/>
  <c r="E82" i="2"/>
  <c r="B83" i="2"/>
  <c r="C83" i="2"/>
  <c r="E83" i="2"/>
  <c r="B84" i="2"/>
  <c r="C84" i="2"/>
  <c r="E84" i="2"/>
  <c r="B85" i="2"/>
  <c r="C85" i="2"/>
  <c r="E85" i="2"/>
  <c r="B86" i="2"/>
  <c r="C86" i="2"/>
  <c r="E86" i="2"/>
  <c r="B87" i="2"/>
  <c r="C87" i="2"/>
  <c r="E87" i="2"/>
  <c r="B88" i="2"/>
  <c r="C88" i="2"/>
  <c r="E88" i="2"/>
  <c r="B89" i="2"/>
  <c r="C89" i="2"/>
  <c r="E89" i="2"/>
  <c r="B90" i="2"/>
  <c r="C90" i="2"/>
  <c r="E90" i="2"/>
  <c r="B91" i="2"/>
  <c r="C91" i="2"/>
  <c r="E91" i="2"/>
  <c r="B92" i="2"/>
  <c r="C92" i="2"/>
  <c r="E92" i="2"/>
  <c r="B93" i="2"/>
  <c r="C93" i="2"/>
  <c r="E93" i="2"/>
  <c r="B94" i="2"/>
  <c r="C94" i="2"/>
  <c r="E94" i="2"/>
  <c r="B95" i="2"/>
  <c r="C95" i="2"/>
  <c r="E95" i="2"/>
  <c r="B96" i="2"/>
  <c r="C96" i="2"/>
  <c r="E96" i="2"/>
  <c r="B97" i="2"/>
  <c r="C97" i="2"/>
  <c r="E97" i="2"/>
  <c r="B98" i="2"/>
  <c r="C98" i="2"/>
  <c r="E98" i="2"/>
  <c r="B99" i="2"/>
  <c r="C99" i="2"/>
  <c r="E99" i="2"/>
  <c r="B100" i="2"/>
  <c r="C100" i="2"/>
  <c r="E100" i="2"/>
  <c r="B101" i="2"/>
  <c r="C101" i="2"/>
  <c r="E101" i="2"/>
  <c r="B102" i="2"/>
  <c r="C102" i="2"/>
  <c r="E102" i="2"/>
  <c r="B103" i="2"/>
  <c r="C103" i="2"/>
  <c r="E103" i="2"/>
  <c r="B104" i="2"/>
  <c r="C104" i="2"/>
  <c r="E104" i="2"/>
  <c r="B105" i="2"/>
  <c r="C105" i="2"/>
  <c r="E105" i="2"/>
  <c r="B106" i="2"/>
  <c r="C106" i="2"/>
  <c r="E106" i="2"/>
  <c r="B107" i="2"/>
  <c r="C107" i="2"/>
  <c r="E107" i="2"/>
  <c r="B108" i="2"/>
  <c r="C108" i="2"/>
  <c r="E108" i="2"/>
  <c r="B109" i="2"/>
  <c r="C109" i="2"/>
  <c r="E109" i="2"/>
  <c r="B110" i="2"/>
  <c r="C110" i="2"/>
  <c r="E110" i="2"/>
  <c r="B111" i="2"/>
  <c r="C111" i="2"/>
  <c r="E111" i="2"/>
  <c r="B112" i="2"/>
  <c r="C112" i="2"/>
  <c r="E112" i="2"/>
  <c r="B113" i="2"/>
  <c r="C113" i="2"/>
  <c r="E113" i="2"/>
  <c r="B114" i="2"/>
  <c r="C114" i="2"/>
  <c r="E114" i="2"/>
  <c r="B115" i="2"/>
  <c r="C115" i="2"/>
  <c r="E115" i="2"/>
  <c r="B116" i="2"/>
  <c r="C116" i="2"/>
  <c r="E116" i="2"/>
  <c r="B117" i="2"/>
  <c r="C117" i="2"/>
  <c r="E117" i="2"/>
  <c r="B118" i="2"/>
  <c r="C118" i="2"/>
  <c r="E118" i="2"/>
  <c r="B119" i="2"/>
  <c r="C119" i="2"/>
  <c r="E119" i="2"/>
  <c r="B120" i="2"/>
  <c r="C120" i="2"/>
  <c r="E120" i="2"/>
  <c r="B121" i="2"/>
  <c r="C121" i="2"/>
  <c r="E121" i="2"/>
  <c r="B122" i="2"/>
  <c r="C122" i="2"/>
  <c r="E122" i="2"/>
  <c r="B123" i="2"/>
  <c r="C123" i="2"/>
  <c r="E123" i="2"/>
  <c r="B124" i="2"/>
  <c r="C124" i="2"/>
  <c r="E124" i="2"/>
  <c r="B125" i="2"/>
  <c r="C125" i="2"/>
  <c r="E125" i="2"/>
  <c r="B126" i="2"/>
  <c r="C126" i="2"/>
  <c r="E126" i="2"/>
  <c r="B127" i="2"/>
  <c r="C127" i="2"/>
  <c r="E127" i="2"/>
  <c r="B128" i="2"/>
  <c r="C128" i="2"/>
  <c r="E128" i="2"/>
  <c r="B129" i="2"/>
  <c r="C129" i="2"/>
  <c r="E129" i="2"/>
  <c r="B130" i="2"/>
  <c r="C130" i="2"/>
  <c r="E130" i="2"/>
  <c r="B131" i="2"/>
  <c r="C131" i="2"/>
  <c r="E131" i="2"/>
  <c r="B132" i="2"/>
  <c r="C132" i="2"/>
  <c r="E132" i="2"/>
  <c r="B133" i="2"/>
  <c r="C133" i="2"/>
  <c r="E133" i="2"/>
  <c r="B134" i="2"/>
  <c r="C134" i="2"/>
  <c r="E134" i="2"/>
  <c r="B135" i="2"/>
  <c r="C135" i="2"/>
  <c r="E135" i="2"/>
  <c r="B136" i="2"/>
  <c r="C136" i="2"/>
  <c r="E136" i="2"/>
  <c r="B137" i="2"/>
  <c r="C137" i="2"/>
  <c r="E137" i="2"/>
  <c r="B138" i="2"/>
  <c r="C138" i="2"/>
  <c r="E138" i="2"/>
  <c r="B139" i="2"/>
  <c r="C139" i="2"/>
  <c r="E139" i="2"/>
  <c r="B140" i="2"/>
  <c r="C140" i="2"/>
  <c r="E140" i="2"/>
  <c r="B141" i="2"/>
  <c r="C141" i="2"/>
  <c r="E141" i="2"/>
  <c r="B142" i="2"/>
  <c r="C142" i="2"/>
  <c r="E142" i="2"/>
  <c r="B143" i="2"/>
  <c r="C143" i="2"/>
  <c r="E143" i="2"/>
  <c r="B144" i="2"/>
  <c r="C144" i="2"/>
  <c r="E144" i="2"/>
  <c r="B145" i="2"/>
  <c r="C145" i="2"/>
  <c r="E145" i="2"/>
  <c r="B146" i="2"/>
  <c r="C146" i="2"/>
  <c r="E146" i="2"/>
  <c r="B147" i="2"/>
  <c r="C147" i="2"/>
  <c r="E147" i="2"/>
  <c r="B148" i="2"/>
  <c r="C148" i="2"/>
  <c r="E148" i="2"/>
  <c r="B149" i="2"/>
  <c r="C149" i="2"/>
  <c r="E149" i="2"/>
  <c r="B150" i="2"/>
  <c r="C150" i="2"/>
  <c r="E150" i="2"/>
  <c r="B151" i="2"/>
  <c r="C151" i="2"/>
  <c r="E151" i="2"/>
  <c r="B152" i="2"/>
  <c r="C152" i="2"/>
  <c r="E152" i="2"/>
  <c r="B153" i="2"/>
  <c r="C153" i="2"/>
  <c r="E153" i="2"/>
  <c r="B154" i="2"/>
  <c r="C154" i="2"/>
  <c r="E154" i="2"/>
  <c r="B155" i="2"/>
  <c r="C155" i="2"/>
  <c r="E155" i="2"/>
  <c r="B156" i="2"/>
  <c r="C156" i="2"/>
  <c r="E156" i="2"/>
  <c r="B157" i="2"/>
  <c r="C157" i="2"/>
  <c r="E157" i="2"/>
  <c r="B158" i="2"/>
  <c r="C158" i="2"/>
  <c r="E158" i="2"/>
  <c r="B159" i="2"/>
  <c r="C159" i="2"/>
  <c r="E159" i="2"/>
  <c r="B160" i="2"/>
  <c r="C160" i="2"/>
  <c r="E160" i="2"/>
  <c r="B161" i="2"/>
  <c r="C161" i="2"/>
  <c r="E161" i="2"/>
  <c r="B162" i="2"/>
  <c r="C162" i="2"/>
  <c r="E162" i="2"/>
  <c r="B163" i="2"/>
  <c r="C163" i="2"/>
  <c r="E163" i="2"/>
  <c r="B164" i="2"/>
  <c r="C164" i="2"/>
  <c r="E164" i="2"/>
  <c r="B165" i="2"/>
  <c r="C165" i="2"/>
  <c r="E165" i="2"/>
  <c r="B166" i="2"/>
  <c r="C166" i="2"/>
  <c r="E166" i="2"/>
  <c r="B167" i="2"/>
  <c r="C167" i="2"/>
  <c r="E167" i="2"/>
  <c r="B168" i="2"/>
  <c r="C168" i="2"/>
  <c r="E168" i="2"/>
  <c r="B169" i="2"/>
  <c r="C169" i="2"/>
  <c r="E169" i="2"/>
  <c r="B170" i="2"/>
  <c r="C170" i="2"/>
  <c r="E170" i="2"/>
  <c r="B171" i="2"/>
  <c r="C171" i="2"/>
  <c r="E171" i="2"/>
  <c r="B172" i="2"/>
  <c r="C172" i="2"/>
  <c r="E172" i="2"/>
  <c r="B173" i="2"/>
  <c r="C173" i="2"/>
  <c r="E173" i="2"/>
  <c r="B174" i="2"/>
  <c r="C174" i="2"/>
  <c r="E174" i="2"/>
  <c r="B175" i="2"/>
  <c r="C175" i="2"/>
  <c r="E175" i="2"/>
  <c r="B176" i="2"/>
  <c r="C176" i="2"/>
  <c r="E176" i="2"/>
  <c r="B177" i="2"/>
  <c r="C177" i="2"/>
  <c r="E177" i="2"/>
  <c r="B178" i="2"/>
  <c r="C178" i="2"/>
  <c r="E178" i="2"/>
  <c r="B179" i="2"/>
  <c r="C179" i="2"/>
  <c r="E179" i="2"/>
  <c r="B180" i="2"/>
  <c r="C180" i="2"/>
  <c r="E180" i="2"/>
  <c r="B181" i="2"/>
  <c r="C181" i="2"/>
  <c r="E181" i="2"/>
  <c r="B182" i="2"/>
  <c r="C182" i="2"/>
  <c r="E182" i="2"/>
  <c r="B183" i="2"/>
  <c r="C183" i="2"/>
  <c r="E183" i="2"/>
  <c r="B184" i="2"/>
  <c r="C184" i="2"/>
  <c r="E184" i="2"/>
  <c r="B185" i="2"/>
  <c r="C185" i="2"/>
  <c r="E185" i="2"/>
  <c r="B186" i="2"/>
  <c r="C186" i="2"/>
  <c r="E186" i="2"/>
  <c r="B187" i="2"/>
  <c r="C187" i="2"/>
  <c r="E187" i="2"/>
  <c r="B188" i="2"/>
  <c r="C188" i="2"/>
  <c r="E188" i="2"/>
  <c r="B189" i="2"/>
  <c r="C189" i="2"/>
  <c r="E189" i="2"/>
  <c r="B190" i="2"/>
  <c r="C190" i="2"/>
  <c r="E190" i="2"/>
  <c r="B191" i="2"/>
  <c r="C191" i="2"/>
  <c r="E191" i="2"/>
  <c r="B192" i="2"/>
  <c r="C192" i="2"/>
  <c r="E192" i="2"/>
  <c r="B193" i="2"/>
  <c r="C193" i="2"/>
  <c r="E193" i="2"/>
  <c r="B194" i="2"/>
  <c r="C194" i="2"/>
  <c r="E194" i="2"/>
  <c r="B195" i="2"/>
  <c r="C195" i="2"/>
  <c r="E195" i="2"/>
  <c r="B196" i="2"/>
  <c r="C196" i="2"/>
  <c r="E196" i="2"/>
  <c r="B197" i="2"/>
  <c r="C197" i="2"/>
  <c r="E197" i="2"/>
  <c r="B198" i="2"/>
  <c r="C198" i="2"/>
  <c r="E198" i="2"/>
  <c r="B199" i="2"/>
  <c r="C199" i="2"/>
  <c r="E199" i="2"/>
  <c r="B200" i="2"/>
  <c r="C200" i="2"/>
  <c r="E200" i="2"/>
  <c r="B201" i="2"/>
  <c r="C201" i="2"/>
  <c r="E201" i="2"/>
  <c r="B202" i="2"/>
  <c r="C202" i="2"/>
  <c r="E202" i="2"/>
  <c r="B203" i="2"/>
  <c r="C203" i="2"/>
  <c r="E203" i="2"/>
  <c r="B204" i="2"/>
  <c r="C204" i="2"/>
  <c r="E204" i="2"/>
  <c r="B205" i="2"/>
  <c r="C205" i="2"/>
  <c r="E205" i="2"/>
  <c r="B206" i="2"/>
  <c r="C206" i="2"/>
  <c r="E206" i="2"/>
  <c r="B207" i="2"/>
  <c r="C207" i="2"/>
  <c r="E207" i="2"/>
  <c r="B208" i="2"/>
  <c r="C208" i="2"/>
  <c r="E208" i="2"/>
  <c r="B209" i="2"/>
  <c r="C209" i="2"/>
  <c r="E209" i="2"/>
  <c r="B210" i="2"/>
  <c r="C210" i="2"/>
  <c r="E210" i="2"/>
  <c r="B211" i="2"/>
  <c r="C211" i="2"/>
  <c r="E211" i="2"/>
  <c r="B212" i="2"/>
  <c r="C212" i="2"/>
  <c r="E212" i="2"/>
  <c r="B213" i="2"/>
  <c r="C213" i="2"/>
  <c r="E213" i="2"/>
  <c r="B214" i="2"/>
  <c r="C214" i="2"/>
  <c r="E214" i="2"/>
  <c r="B215" i="2"/>
  <c r="C215" i="2"/>
  <c r="E215" i="2"/>
  <c r="B216" i="2"/>
  <c r="C216" i="2"/>
  <c r="E216" i="2"/>
  <c r="B217" i="2"/>
  <c r="C217" i="2"/>
  <c r="E217" i="2"/>
  <c r="B218" i="2"/>
  <c r="C218" i="2"/>
  <c r="E218" i="2"/>
  <c r="B219" i="2"/>
  <c r="C219" i="2"/>
  <c r="E219" i="2"/>
  <c r="B220" i="2"/>
  <c r="C220" i="2"/>
  <c r="E220" i="2"/>
  <c r="B221" i="2"/>
  <c r="C221" i="2"/>
  <c r="E221" i="2"/>
  <c r="B222" i="2"/>
  <c r="C222" i="2"/>
  <c r="E222" i="2"/>
  <c r="B223" i="2"/>
  <c r="C223" i="2"/>
  <c r="E223" i="2"/>
  <c r="B224" i="2"/>
  <c r="C224" i="2"/>
  <c r="E224" i="2"/>
  <c r="B225" i="2"/>
  <c r="C225" i="2"/>
  <c r="E225" i="2"/>
  <c r="B226" i="2"/>
  <c r="C226" i="2"/>
  <c r="E226" i="2"/>
  <c r="B227" i="2"/>
  <c r="C227" i="2"/>
  <c r="E227" i="2"/>
  <c r="B228" i="2"/>
  <c r="C228" i="2"/>
  <c r="E228" i="2"/>
  <c r="B229" i="2"/>
  <c r="C229" i="2"/>
  <c r="E229" i="2"/>
  <c r="B230" i="2"/>
  <c r="C230" i="2"/>
  <c r="E230" i="2"/>
  <c r="B231" i="2"/>
  <c r="C231" i="2"/>
  <c r="E231" i="2"/>
  <c r="B232" i="2"/>
  <c r="C232" i="2"/>
  <c r="E232" i="2"/>
  <c r="B233" i="2"/>
  <c r="C233" i="2"/>
  <c r="E233" i="2"/>
  <c r="B234" i="2"/>
  <c r="C234" i="2"/>
  <c r="E234" i="2"/>
  <c r="B235" i="2"/>
  <c r="C235" i="2"/>
  <c r="E235" i="2"/>
  <c r="B236" i="2"/>
  <c r="C236" i="2"/>
  <c r="E236" i="2"/>
  <c r="B237" i="2"/>
  <c r="C237" i="2"/>
  <c r="E237" i="2"/>
  <c r="B238" i="2"/>
  <c r="C238" i="2"/>
  <c r="E238" i="2"/>
  <c r="B239" i="2"/>
  <c r="C239" i="2"/>
  <c r="E239" i="2"/>
  <c r="B240" i="2"/>
  <c r="C240" i="2"/>
  <c r="E240" i="2"/>
  <c r="B241" i="2"/>
  <c r="C241" i="2"/>
  <c r="E241" i="2"/>
  <c r="B242" i="2"/>
  <c r="C242" i="2"/>
  <c r="E242" i="2"/>
  <c r="B243" i="2"/>
  <c r="C243" i="2"/>
  <c r="E243" i="2"/>
  <c r="B244" i="2"/>
  <c r="C244" i="2"/>
  <c r="E244" i="2"/>
  <c r="B245" i="2"/>
  <c r="C245" i="2"/>
  <c r="E245" i="2"/>
  <c r="B246" i="2"/>
  <c r="C246" i="2"/>
  <c r="E246" i="2"/>
  <c r="B247" i="2"/>
  <c r="C247" i="2"/>
  <c r="E247" i="2"/>
  <c r="B248" i="2"/>
  <c r="C248" i="2"/>
  <c r="E248" i="2"/>
  <c r="B249" i="2"/>
  <c r="C249" i="2"/>
  <c r="E249" i="2"/>
  <c r="B250" i="2"/>
  <c r="C250" i="2"/>
  <c r="E250" i="2"/>
  <c r="B251" i="2"/>
  <c r="C251" i="2"/>
  <c r="E251" i="2"/>
  <c r="B252" i="2"/>
  <c r="C252" i="2"/>
  <c r="E252" i="2"/>
  <c r="B253" i="2"/>
  <c r="C253" i="2"/>
  <c r="E253" i="2"/>
  <c r="B254" i="2"/>
  <c r="C254" i="2"/>
  <c r="E254" i="2"/>
  <c r="B255" i="2"/>
  <c r="C255" i="2"/>
  <c r="E255" i="2"/>
  <c r="B256" i="2"/>
  <c r="C256" i="2"/>
  <c r="E256" i="2"/>
  <c r="B257" i="2"/>
  <c r="C257" i="2"/>
  <c r="E257" i="2"/>
  <c r="B258" i="2"/>
  <c r="C258" i="2"/>
  <c r="E258" i="2"/>
  <c r="B259" i="2"/>
  <c r="C259" i="2"/>
  <c r="E259" i="2"/>
  <c r="B260" i="2"/>
  <c r="C260" i="2"/>
  <c r="E260" i="2"/>
  <c r="B261" i="2"/>
  <c r="C261" i="2"/>
  <c r="E261" i="2"/>
  <c r="B262" i="2"/>
  <c r="C262" i="2"/>
  <c r="E262" i="2"/>
  <c r="B263" i="2"/>
  <c r="C263" i="2"/>
  <c r="E263" i="2"/>
  <c r="B264" i="2"/>
  <c r="C264" i="2"/>
  <c r="E264" i="2"/>
  <c r="B265" i="2"/>
  <c r="C265" i="2"/>
  <c r="E265" i="2"/>
  <c r="B266" i="2"/>
  <c r="C266" i="2"/>
  <c r="E266" i="2"/>
  <c r="B267" i="2"/>
  <c r="C267" i="2"/>
  <c r="E267" i="2"/>
  <c r="B268" i="2"/>
  <c r="C268" i="2"/>
  <c r="E268" i="2"/>
  <c r="B269" i="2"/>
  <c r="C269" i="2"/>
  <c r="E269" i="2"/>
  <c r="B270" i="2"/>
  <c r="C270" i="2"/>
  <c r="E270" i="2"/>
  <c r="B271" i="2"/>
  <c r="C271" i="2"/>
  <c r="E271" i="2"/>
  <c r="B272" i="2"/>
  <c r="C272" i="2"/>
  <c r="E272" i="2"/>
  <c r="B273" i="2"/>
  <c r="C273" i="2"/>
  <c r="E273" i="2"/>
  <c r="B274" i="2"/>
  <c r="C274" i="2"/>
  <c r="E274" i="2"/>
  <c r="B275" i="2"/>
  <c r="C275" i="2"/>
  <c r="E275" i="2"/>
  <c r="B276" i="2"/>
  <c r="C276" i="2"/>
  <c r="E276" i="2"/>
  <c r="B277" i="2"/>
  <c r="C277" i="2"/>
  <c r="E277" i="2"/>
  <c r="B278" i="2"/>
  <c r="C278" i="2"/>
  <c r="E278" i="2"/>
  <c r="B279" i="2"/>
  <c r="C279" i="2"/>
  <c r="E279" i="2"/>
  <c r="B280" i="2"/>
  <c r="C280" i="2"/>
  <c r="E280" i="2"/>
  <c r="B281" i="2"/>
  <c r="C281" i="2"/>
  <c r="E281" i="2"/>
  <c r="B282" i="2"/>
  <c r="C282" i="2"/>
  <c r="E282" i="2"/>
  <c r="B283" i="2"/>
  <c r="C283" i="2"/>
  <c r="E283" i="2"/>
  <c r="B284" i="2"/>
  <c r="C284" i="2"/>
  <c r="E284" i="2"/>
  <c r="B285" i="2"/>
  <c r="C285" i="2"/>
  <c r="E285" i="2"/>
  <c r="B286" i="2"/>
  <c r="C286" i="2"/>
  <c r="E286" i="2"/>
  <c r="B287" i="2"/>
  <c r="C287" i="2"/>
  <c r="E287" i="2"/>
  <c r="B288" i="2"/>
  <c r="C288" i="2"/>
  <c r="E288" i="2"/>
  <c r="B289" i="2"/>
  <c r="C289" i="2"/>
  <c r="E289" i="2"/>
  <c r="B290" i="2"/>
  <c r="C290" i="2"/>
  <c r="E290" i="2"/>
  <c r="B291" i="2"/>
  <c r="C291" i="2"/>
  <c r="E291" i="2"/>
  <c r="B292" i="2"/>
  <c r="C292" i="2"/>
  <c r="E292" i="2"/>
  <c r="B293" i="2"/>
  <c r="C293" i="2"/>
  <c r="E293" i="2"/>
  <c r="B294" i="2"/>
  <c r="C294" i="2"/>
  <c r="E294" i="2"/>
  <c r="B295" i="2"/>
  <c r="C295" i="2"/>
  <c r="E295" i="2"/>
  <c r="B296" i="2"/>
  <c r="C296" i="2"/>
  <c r="E296" i="2"/>
  <c r="B297" i="2"/>
  <c r="C297" i="2"/>
  <c r="E297" i="2"/>
  <c r="B298" i="2"/>
  <c r="C298" i="2"/>
  <c r="E298" i="2"/>
  <c r="B299" i="2"/>
  <c r="C299" i="2"/>
  <c r="E299" i="2"/>
  <c r="B300" i="2"/>
  <c r="C300" i="2"/>
  <c r="E300" i="2"/>
  <c r="B301" i="2"/>
  <c r="C301" i="2"/>
  <c r="E301" i="2"/>
  <c r="B302" i="2"/>
  <c r="C302" i="2"/>
  <c r="E302" i="2"/>
  <c r="B303" i="2"/>
  <c r="C303" i="2"/>
  <c r="E303" i="2"/>
  <c r="B304" i="2"/>
  <c r="C304" i="2"/>
  <c r="E304" i="2"/>
  <c r="B305" i="2"/>
  <c r="C305" i="2"/>
  <c r="E305" i="2"/>
  <c r="B306" i="2"/>
  <c r="C306" i="2"/>
  <c r="E306" i="2"/>
  <c r="B307" i="2"/>
  <c r="C307" i="2"/>
  <c r="E307" i="2"/>
  <c r="B308" i="2"/>
  <c r="C308" i="2"/>
  <c r="E308" i="2"/>
  <c r="B309" i="2"/>
  <c r="C309" i="2"/>
  <c r="E309" i="2"/>
  <c r="B310" i="2"/>
  <c r="C310" i="2"/>
  <c r="E310" i="2"/>
  <c r="B311" i="2"/>
  <c r="C311" i="2"/>
  <c r="E311" i="2"/>
  <c r="B312" i="2"/>
  <c r="C312" i="2"/>
  <c r="E312" i="2"/>
  <c r="B313" i="2"/>
  <c r="C313" i="2"/>
  <c r="E313" i="2"/>
  <c r="B314" i="2"/>
  <c r="C314" i="2"/>
  <c r="E314" i="2"/>
  <c r="B315" i="2"/>
  <c r="C315" i="2"/>
  <c r="E315" i="2"/>
  <c r="B316" i="2"/>
  <c r="C316" i="2"/>
  <c r="E316" i="2"/>
  <c r="B317" i="2"/>
  <c r="C317" i="2"/>
  <c r="E317" i="2"/>
  <c r="B318" i="2"/>
  <c r="C318" i="2"/>
  <c r="E318" i="2"/>
  <c r="B319" i="2"/>
  <c r="C319" i="2"/>
  <c r="E319" i="2"/>
  <c r="B320" i="2"/>
  <c r="C320" i="2"/>
  <c r="E320" i="2"/>
  <c r="B321" i="2"/>
  <c r="C321" i="2"/>
  <c r="E321" i="2"/>
  <c r="B322" i="2"/>
  <c r="C322" i="2"/>
  <c r="E322" i="2"/>
  <c r="B323" i="2"/>
  <c r="C323" i="2"/>
  <c r="E323" i="2"/>
  <c r="B324" i="2"/>
  <c r="C324" i="2"/>
  <c r="E324" i="2"/>
  <c r="B325" i="2"/>
  <c r="C325" i="2"/>
  <c r="E325" i="2"/>
  <c r="B326" i="2"/>
  <c r="C326" i="2"/>
  <c r="E326" i="2"/>
  <c r="B327" i="2"/>
  <c r="C327" i="2"/>
  <c r="E327" i="2"/>
  <c r="B328" i="2"/>
  <c r="C328" i="2"/>
  <c r="E328" i="2"/>
  <c r="B329" i="2"/>
  <c r="C329" i="2"/>
  <c r="E329" i="2"/>
  <c r="B330" i="2"/>
  <c r="C330" i="2"/>
  <c r="E330" i="2"/>
  <c r="B331" i="2"/>
  <c r="C331" i="2"/>
  <c r="E331" i="2"/>
  <c r="B332" i="2"/>
  <c r="C332" i="2"/>
  <c r="E332" i="2"/>
  <c r="B333" i="2"/>
  <c r="C333" i="2"/>
  <c r="E333" i="2"/>
  <c r="B334" i="2"/>
  <c r="C334" i="2"/>
  <c r="E334" i="2"/>
  <c r="B335" i="2"/>
  <c r="C335" i="2"/>
  <c r="E335" i="2"/>
  <c r="B336" i="2"/>
  <c r="C336" i="2"/>
  <c r="E336" i="2"/>
  <c r="B337" i="2"/>
  <c r="C337" i="2"/>
  <c r="E337" i="2"/>
  <c r="B338" i="2"/>
  <c r="C338" i="2"/>
  <c r="E338" i="2"/>
  <c r="B339" i="2"/>
  <c r="C339" i="2"/>
  <c r="E339" i="2"/>
  <c r="B340" i="2"/>
  <c r="C340" i="2"/>
  <c r="E340" i="2"/>
  <c r="B341" i="2"/>
  <c r="C341" i="2"/>
  <c r="E341" i="2"/>
  <c r="B342" i="2"/>
  <c r="C342" i="2"/>
  <c r="E342" i="2"/>
  <c r="B343" i="2"/>
  <c r="C343" i="2"/>
  <c r="E343" i="2"/>
  <c r="B344" i="2"/>
  <c r="C344" i="2"/>
  <c r="E344" i="2"/>
  <c r="B345" i="2"/>
  <c r="C345" i="2"/>
  <c r="E345" i="2"/>
  <c r="B346" i="2"/>
  <c r="C346" i="2"/>
  <c r="E346" i="2"/>
  <c r="B347" i="2"/>
  <c r="C347" i="2"/>
  <c r="E347" i="2"/>
  <c r="B348" i="2"/>
  <c r="C348" i="2"/>
  <c r="E348" i="2"/>
  <c r="B349" i="2"/>
  <c r="C349" i="2"/>
  <c r="E349" i="2"/>
  <c r="B350" i="2"/>
  <c r="C350" i="2"/>
  <c r="E350" i="2"/>
  <c r="B351" i="2"/>
  <c r="C351" i="2"/>
  <c r="E351" i="2"/>
  <c r="B352" i="2"/>
  <c r="C352" i="2"/>
  <c r="E352" i="2"/>
  <c r="B353" i="2"/>
  <c r="C353" i="2"/>
  <c r="E353" i="2"/>
  <c r="B354" i="2"/>
  <c r="C354" i="2"/>
  <c r="E354" i="2"/>
  <c r="B355" i="2"/>
  <c r="C355" i="2"/>
  <c r="E355" i="2"/>
  <c r="B356" i="2"/>
  <c r="C356" i="2"/>
  <c r="E356" i="2"/>
  <c r="B357" i="2"/>
  <c r="C357" i="2"/>
  <c r="E357" i="2"/>
  <c r="B358" i="2"/>
  <c r="C358" i="2"/>
  <c r="E358" i="2"/>
  <c r="B359" i="2"/>
  <c r="C359" i="2"/>
  <c r="E359" i="2"/>
  <c r="B360" i="2"/>
  <c r="C360" i="2"/>
  <c r="E360" i="2"/>
  <c r="B361" i="2"/>
  <c r="C361" i="2"/>
  <c r="E361" i="2"/>
  <c r="B362" i="2"/>
  <c r="C362" i="2"/>
  <c r="E362" i="2"/>
  <c r="B363" i="2"/>
  <c r="C363" i="2"/>
  <c r="E363" i="2"/>
  <c r="B364" i="2"/>
  <c r="C364" i="2"/>
  <c r="E364" i="2"/>
  <c r="B365" i="2"/>
  <c r="C365" i="2"/>
  <c r="E365" i="2"/>
  <c r="B366" i="2"/>
  <c r="C366" i="2"/>
  <c r="E366" i="2"/>
  <c r="B367" i="2"/>
  <c r="C367" i="2"/>
  <c r="E367" i="2"/>
  <c r="B368" i="2"/>
  <c r="C368" i="2"/>
  <c r="E368" i="2"/>
  <c r="B369" i="2"/>
  <c r="C369" i="2"/>
  <c r="E369" i="2"/>
  <c r="B370" i="2"/>
  <c r="C370" i="2"/>
  <c r="E370" i="2"/>
  <c r="B371" i="2"/>
  <c r="C371" i="2"/>
  <c r="E371" i="2"/>
  <c r="B372" i="2"/>
  <c r="C372" i="2"/>
  <c r="E372" i="2"/>
  <c r="B373" i="2"/>
  <c r="C373" i="2"/>
  <c r="E373" i="2"/>
  <c r="B374" i="2"/>
  <c r="C374" i="2"/>
  <c r="E374" i="2"/>
  <c r="B375" i="2"/>
  <c r="C375" i="2"/>
  <c r="E375" i="2"/>
  <c r="B376" i="2"/>
  <c r="C376" i="2"/>
  <c r="E376" i="2"/>
  <c r="B377" i="2"/>
  <c r="C377" i="2"/>
  <c r="E377" i="2"/>
  <c r="B378" i="2"/>
  <c r="C378" i="2"/>
  <c r="E378" i="2"/>
  <c r="B379" i="2"/>
  <c r="C379" i="2"/>
  <c r="E379" i="2"/>
  <c r="B380" i="2"/>
  <c r="C380" i="2"/>
  <c r="E380" i="2"/>
  <c r="B381" i="2"/>
  <c r="C381" i="2"/>
  <c r="E381" i="2"/>
  <c r="B382" i="2"/>
  <c r="C382" i="2"/>
  <c r="E382" i="2"/>
  <c r="B383" i="2"/>
  <c r="C383" i="2"/>
  <c r="E383" i="2"/>
  <c r="B384" i="2"/>
  <c r="C384" i="2"/>
  <c r="E384" i="2"/>
  <c r="B385" i="2"/>
  <c r="C385" i="2"/>
  <c r="E385" i="2"/>
  <c r="B386" i="2"/>
  <c r="C386" i="2"/>
  <c r="E386" i="2"/>
  <c r="B387" i="2"/>
  <c r="C387" i="2"/>
  <c r="E387" i="2"/>
  <c r="B388" i="2"/>
  <c r="C388" i="2"/>
  <c r="E388" i="2"/>
  <c r="B389" i="2"/>
  <c r="C389" i="2"/>
  <c r="E389" i="2"/>
  <c r="B390" i="2"/>
  <c r="C390" i="2"/>
  <c r="E390" i="2"/>
  <c r="B391" i="2"/>
  <c r="C391" i="2"/>
  <c r="E391" i="2"/>
  <c r="B392" i="2"/>
  <c r="C392" i="2"/>
  <c r="E392" i="2"/>
  <c r="B393" i="2"/>
  <c r="C393" i="2"/>
  <c r="E393" i="2"/>
  <c r="B394" i="2"/>
  <c r="C394" i="2"/>
  <c r="E394" i="2"/>
  <c r="B395" i="2"/>
  <c r="C395" i="2"/>
  <c r="E395" i="2"/>
  <c r="B396" i="2"/>
  <c r="C396" i="2"/>
  <c r="E396" i="2"/>
  <c r="B397" i="2"/>
  <c r="C397" i="2"/>
  <c r="E397" i="2"/>
  <c r="B398" i="2"/>
  <c r="C398" i="2"/>
  <c r="E398" i="2"/>
  <c r="B399" i="2"/>
  <c r="C399" i="2"/>
  <c r="E399" i="2"/>
  <c r="B400" i="2"/>
  <c r="C400" i="2"/>
  <c r="E400" i="2"/>
  <c r="B401" i="2"/>
  <c r="C401" i="2"/>
  <c r="E401" i="2"/>
  <c r="B402" i="2"/>
  <c r="C402" i="2"/>
  <c r="E402" i="2"/>
  <c r="B403" i="2"/>
  <c r="C403" i="2"/>
  <c r="E403" i="2"/>
  <c r="B404" i="2"/>
  <c r="C404" i="2"/>
  <c r="E404" i="2"/>
  <c r="B405" i="2"/>
  <c r="C405" i="2"/>
  <c r="E405" i="2"/>
  <c r="B406" i="2"/>
  <c r="C406" i="2"/>
  <c r="E406" i="2"/>
  <c r="B407" i="2"/>
  <c r="C407" i="2"/>
  <c r="E407" i="2"/>
  <c r="B408" i="2"/>
  <c r="C408" i="2"/>
  <c r="E408" i="2"/>
  <c r="B409" i="2"/>
  <c r="C409" i="2"/>
  <c r="E409" i="2"/>
  <c r="B410" i="2"/>
  <c r="C410" i="2"/>
  <c r="E410" i="2"/>
  <c r="B411" i="2"/>
  <c r="C411" i="2"/>
  <c r="E411" i="2"/>
  <c r="B412" i="2"/>
  <c r="C412" i="2"/>
  <c r="E412" i="2"/>
  <c r="B413" i="2"/>
  <c r="C413" i="2"/>
  <c r="E413" i="2"/>
  <c r="B414" i="2"/>
  <c r="C414" i="2"/>
  <c r="E414" i="2"/>
  <c r="B415" i="2"/>
  <c r="C415" i="2"/>
  <c r="E415" i="2"/>
  <c r="B416" i="2"/>
  <c r="C416" i="2"/>
  <c r="E416" i="2"/>
  <c r="B417" i="2"/>
  <c r="C417" i="2"/>
  <c r="E417" i="2"/>
  <c r="B418" i="2"/>
  <c r="C418" i="2"/>
  <c r="E418" i="2"/>
  <c r="B419" i="2"/>
  <c r="C419" i="2"/>
  <c r="E419" i="2"/>
  <c r="B420" i="2"/>
  <c r="C420" i="2"/>
  <c r="E420" i="2"/>
  <c r="B421" i="2"/>
  <c r="C421" i="2"/>
  <c r="E421" i="2"/>
  <c r="B422" i="2"/>
  <c r="C422" i="2"/>
  <c r="E422" i="2"/>
  <c r="B423" i="2"/>
  <c r="C423" i="2"/>
  <c r="E423" i="2"/>
  <c r="B424" i="2"/>
  <c r="C424" i="2"/>
  <c r="E424" i="2"/>
  <c r="B425" i="2"/>
  <c r="C425" i="2"/>
  <c r="E425" i="2"/>
  <c r="B426" i="2"/>
  <c r="C426" i="2"/>
  <c r="E426" i="2"/>
  <c r="B427" i="2"/>
  <c r="C427" i="2"/>
  <c r="E427" i="2"/>
  <c r="B428" i="2"/>
  <c r="C428" i="2"/>
  <c r="E428" i="2"/>
  <c r="B429" i="2"/>
  <c r="C429" i="2"/>
  <c r="E429" i="2"/>
  <c r="B430" i="2"/>
  <c r="C430" i="2"/>
  <c r="E430" i="2"/>
  <c r="B431" i="2"/>
  <c r="C431" i="2"/>
  <c r="E431" i="2"/>
  <c r="B432" i="2"/>
  <c r="C432" i="2"/>
  <c r="E432" i="2"/>
  <c r="B433" i="2"/>
  <c r="C433" i="2"/>
  <c r="E433" i="2"/>
  <c r="B434" i="2"/>
  <c r="C434" i="2"/>
  <c r="E434" i="2"/>
  <c r="B435" i="2"/>
  <c r="C435" i="2"/>
  <c r="E435" i="2"/>
  <c r="B436" i="2"/>
  <c r="C436" i="2"/>
  <c r="E436" i="2"/>
  <c r="B437" i="2"/>
  <c r="C437" i="2"/>
  <c r="E437" i="2"/>
  <c r="B438" i="2"/>
  <c r="C438" i="2"/>
  <c r="E438" i="2"/>
  <c r="B439" i="2"/>
  <c r="C439" i="2"/>
  <c r="E439" i="2"/>
  <c r="B440" i="2"/>
  <c r="C440" i="2"/>
  <c r="E440" i="2"/>
  <c r="B441" i="2"/>
  <c r="C441" i="2"/>
  <c r="E441" i="2"/>
  <c r="B442" i="2"/>
  <c r="C442" i="2"/>
  <c r="E442" i="2"/>
  <c r="B443" i="2"/>
  <c r="C443" i="2"/>
  <c r="E443" i="2"/>
  <c r="B444" i="2"/>
  <c r="C444" i="2"/>
  <c r="E444" i="2"/>
  <c r="B445" i="2"/>
  <c r="C445" i="2"/>
  <c r="E445" i="2"/>
  <c r="B446" i="2"/>
  <c r="C446" i="2"/>
  <c r="E446" i="2"/>
  <c r="B447" i="2"/>
  <c r="C447" i="2"/>
  <c r="E447" i="2"/>
  <c r="B448" i="2"/>
  <c r="C448" i="2"/>
  <c r="E448" i="2"/>
  <c r="B449" i="2"/>
  <c r="C449" i="2"/>
  <c r="E449" i="2"/>
  <c r="B450" i="2"/>
  <c r="C450" i="2"/>
  <c r="E450" i="2"/>
  <c r="B451" i="2"/>
  <c r="C451" i="2"/>
  <c r="E451" i="2"/>
  <c r="B452" i="2"/>
  <c r="C452" i="2"/>
  <c r="E452" i="2"/>
  <c r="B453" i="2"/>
  <c r="C453" i="2"/>
  <c r="E453" i="2"/>
  <c r="B454" i="2"/>
  <c r="C454" i="2"/>
  <c r="E454" i="2"/>
  <c r="B455" i="2"/>
  <c r="C455" i="2"/>
  <c r="E455" i="2"/>
  <c r="B456" i="2"/>
  <c r="C456" i="2"/>
  <c r="E456" i="2"/>
  <c r="B457" i="2"/>
  <c r="C457" i="2"/>
  <c r="E457" i="2"/>
  <c r="B458" i="2"/>
  <c r="C458" i="2"/>
  <c r="E458" i="2"/>
  <c r="B459" i="2"/>
  <c r="C459" i="2"/>
  <c r="E459" i="2"/>
  <c r="B460" i="2"/>
  <c r="C460" i="2"/>
  <c r="E460" i="2"/>
  <c r="B461" i="2"/>
  <c r="C461" i="2"/>
  <c r="E461" i="2"/>
  <c r="B462" i="2"/>
  <c r="C462" i="2"/>
  <c r="E462" i="2"/>
  <c r="B463" i="2"/>
  <c r="C463" i="2"/>
  <c r="E463" i="2"/>
  <c r="B464" i="2"/>
  <c r="C464" i="2"/>
  <c r="E464" i="2"/>
  <c r="B465" i="2"/>
  <c r="C465" i="2"/>
  <c r="E465" i="2"/>
  <c r="B466" i="2"/>
  <c r="C466" i="2"/>
  <c r="E466" i="2"/>
  <c r="B467" i="2"/>
  <c r="C467" i="2"/>
  <c r="E467" i="2"/>
  <c r="B468" i="2"/>
  <c r="C468" i="2"/>
  <c r="E468" i="2"/>
  <c r="B469" i="2"/>
  <c r="C469" i="2"/>
  <c r="E469" i="2"/>
  <c r="B470" i="2"/>
  <c r="C470" i="2"/>
  <c r="E470" i="2"/>
  <c r="B471" i="2"/>
  <c r="C471" i="2"/>
  <c r="E471" i="2"/>
  <c r="B472" i="2"/>
  <c r="C472" i="2"/>
  <c r="E472" i="2"/>
  <c r="B473" i="2"/>
  <c r="C473" i="2"/>
  <c r="E473" i="2"/>
  <c r="B474" i="2"/>
  <c r="C474" i="2"/>
  <c r="E474" i="2"/>
  <c r="B475" i="2"/>
  <c r="C475" i="2"/>
  <c r="E475" i="2"/>
  <c r="B476" i="2"/>
  <c r="C476" i="2"/>
  <c r="E476" i="2"/>
  <c r="B477" i="2"/>
  <c r="C477" i="2"/>
  <c r="E477" i="2"/>
  <c r="B478" i="2"/>
  <c r="C478" i="2"/>
  <c r="E478" i="2"/>
  <c r="B479" i="2"/>
  <c r="C479" i="2"/>
  <c r="E479" i="2"/>
  <c r="B480" i="2"/>
  <c r="C480" i="2"/>
  <c r="E480" i="2"/>
  <c r="B481" i="2"/>
  <c r="C481" i="2"/>
  <c r="E481" i="2"/>
  <c r="B482" i="2"/>
  <c r="C482" i="2"/>
  <c r="E482" i="2"/>
  <c r="B483" i="2"/>
  <c r="C483" i="2"/>
  <c r="E483" i="2"/>
  <c r="B484" i="2"/>
  <c r="C484" i="2"/>
  <c r="E484" i="2"/>
  <c r="B485" i="2"/>
  <c r="C485" i="2"/>
  <c r="E485" i="2"/>
  <c r="B486" i="2"/>
  <c r="C486" i="2"/>
  <c r="E486" i="2"/>
  <c r="B487" i="2"/>
  <c r="C487" i="2"/>
  <c r="E487" i="2"/>
  <c r="B488" i="2"/>
  <c r="C488" i="2"/>
  <c r="E488" i="2"/>
  <c r="B489" i="2"/>
  <c r="C489" i="2"/>
  <c r="E489" i="2"/>
  <c r="B490" i="2"/>
  <c r="C490" i="2"/>
  <c r="E490" i="2"/>
  <c r="B491" i="2"/>
  <c r="C491" i="2"/>
  <c r="E491" i="2"/>
  <c r="B492" i="2"/>
  <c r="C492" i="2"/>
  <c r="E492" i="2"/>
  <c r="B493" i="2"/>
  <c r="C493" i="2"/>
  <c r="E493" i="2"/>
  <c r="B494" i="2"/>
  <c r="C494" i="2"/>
  <c r="E494" i="2"/>
  <c r="B495" i="2"/>
  <c r="C495" i="2"/>
  <c r="E495" i="2"/>
  <c r="B496" i="2"/>
  <c r="C496" i="2"/>
  <c r="E496" i="2"/>
  <c r="B497" i="2"/>
  <c r="C497" i="2"/>
  <c r="E497" i="2"/>
  <c r="B498" i="2"/>
  <c r="C498" i="2"/>
  <c r="E498" i="2"/>
  <c r="B499" i="2"/>
  <c r="C499" i="2"/>
  <c r="E499" i="2"/>
  <c r="B500" i="2"/>
  <c r="C500" i="2"/>
  <c r="E500" i="2"/>
  <c r="B501" i="2"/>
  <c r="C501" i="2"/>
  <c r="E501" i="2"/>
  <c r="B502" i="2"/>
  <c r="C502" i="2"/>
  <c r="E502" i="2"/>
  <c r="E3" i="2"/>
  <c r="C3" i="2"/>
  <c r="B3" i="2"/>
  <c r="G3" i="1"/>
  <c r="D9" i="8" l="1"/>
  <c r="F9" i="8"/>
  <c r="E9" i="8"/>
  <c r="C9" i="8"/>
  <c r="B9" i="8"/>
  <c r="G7" i="4"/>
  <c r="J2" i="4" s="1"/>
  <c r="D6" i="1"/>
  <c r="E6" i="1" s="1"/>
  <c r="D10" i="1"/>
  <c r="E10" i="1" s="1"/>
  <c r="D32" i="1"/>
  <c r="E32" i="1" s="1"/>
  <c r="D27" i="1"/>
  <c r="E27" i="1" s="1"/>
  <c r="D19" i="1"/>
  <c r="E19" i="1" s="1"/>
  <c r="D11" i="1"/>
  <c r="E11" i="1" s="1"/>
  <c r="D29" i="1"/>
  <c r="E29" i="1" s="1"/>
  <c r="D21" i="1"/>
  <c r="E21" i="1" s="1"/>
  <c r="D13" i="1"/>
  <c r="E13" i="1" s="1"/>
  <c r="D5" i="1"/>
  <c r="E5" i="1" s="1"/>
  <c r="F5" i="1" s="1"/>
  <c r="D24" i="1"/>
  <c r="E24" i="1" s="1"/>
  <c r="D16" i="1"/>
  <c r="E16" i="1" s="1"/>
  <c r="D23" i="1"/>
  <c r="E23" i="1" s="1"/>
  <c r="D33" i="1"/>
  <c r="E33" i="1" s="1"/>
  <c r="D9" i="1"/>
  <c r="E9" i="1" s="1"/>
  <c r="D8" i="1"/>
  <c r="E8" i="1" s="1"/>
  <c r="D15" i="1"/>
  <c r="E15" i="1" s="1"/>
  <c r="D28" i="1"/>
  <c r="E28" i="1" s="1"/>
  <c r="D20" i="1"/>
  <c r="E20" i="1" s="1"/>
  <c r="D12" i="1"/>
  <c r="E12" i="1" s="1"/>
  <c r="D4" i="1"/>
  <c r="E4" i="1" s="1"/>
  <c r="F4" i="1" s="1"/>
  <c r="D3" i="1"/>
  <c r="E3" i="1" s="1"/>
  <c r="D447" i="2"/>
  <c r="G447" i="2" s="1"/>
  <c r="D439" i="2"/>
  <c r="G439" i="2" s="1"/>
  <c r="D379" i="2"/>
  <c r="G379" i="2" s="1"/>
  <c r="D383" i="2"/>
  <c r="G383" i="2" s="1"/>
  <c r="D366" i="2"/>
  <c r="G366" i="2" s="1"/>
  <c r="D387" i="2"/>
  <c r="G387" i="2" s="1"/>
  <c r="D372" i="2"/>
  <c r="G372" i="2" s="1"/>
  <c r="D340" i="2"/>
  <c r="G340" i="2" s="1"/>
  <c r="D332" i="2"/>
  <c r="G332" i="2" s="1"/>
  <c r="D324" i="2"/>
  <c r="G324" i="2" s="1"/>
  <c r="D308" i="2"/>
  <c r="G308" i="2" s="1"/>
  <c r="D276" i="2"/>
  <c r="G276" i="2" s="1"/>
  <c r="D212" i="2"/>
  <c r="G212" i="2" s="1"/>
  <c r="D204" i="2"/>
  <c r="G204" i="2" s="1"/>
  <c r="D196" i="2"/>
  <c r="G196" i="2" s="1"/>
  <c r="D60" i="2"/>
  <c r="G60" i="2" s="1"/>
  <c r="D12" i="2"/>
  <c r="G12" i="2" s="1"/>
  <c r="D251" i="2"/>
  <c r="G251" i="2" s="1"/>
  <c r="D195" i="2"/>
  <c r="G195" i="2" s="1"/>
  <c r="D376" i="2"/>
  <c r="G376" i="2" s="1"/>
  <c r="D360" i="2"/>
  <c r="G360" i="2" s="1"/>
  <c r="D285" i="2"/>
  <c r="G285" i="2" s="1"/>
  <c r="D277" i="2"/>
  <c r="G277" i="2" s="1"/>
  <c r="D96" i="2"/>
  <c r="G96" i="2" s="1"/>
  <c r="D40" i="2"/>
  <c r="G40" i="2" s="1"/>
  <c r="D32" i="2"/>
  <c r="G32" i="2" s="1"/>
  <c r="D16" i="2"/>
  <c r="G16" i="2" s="1"/>
  <c r="D307" i="2"/>
  <c r="G307" i="2" s="1"/>
  <c r="D291" i="2"/>
  <c r="G291" i="2" s="1"/>
  <c r="D4" i="2"/>
  <c r="G4" i="2" s="1"/>
  <c r="D358" i="2"/>
  <c r="G358" i="2" s="1"/>
  <c r="D414" i="2"/>
  <c r="G414" i="2" s="1"/>
  <c r="D361" i="2"/>
  <c r="G361" i="2" s="1"/>
  <c r="D382" i="2"/>
  <c r="G382" i="2" s="1"/>
  <c r="D205" i="2"/>
  <c r="G205" i="2" s="1"/>
  <c r="D189" i="2"/>
  <c r="G189" i="2" s="1"/>
  <c r="D181" i="2"/>
  <c r="G181" i="2" s="1"/>
  <c r="D341" i="2"/>
  <c r="G341" i="2" s="1"/>
  <c r="D434" i="2"/>
  <c r="G434" i="2" s="1"/>
  <c r="D274" i="2"/>
  <c r="G274" i="2" s="1"/>
  <c r="D162" i="2"/>
  <c r="G162" i="2" s="1"/>
  <c r="D154" i="2"/>
  <c r="G154" i="2" s="1"/>
  <c r="D466" i="2"/>
  <c r="G466" i="2" s="1"/>
  <c r="D319" i="2"/>
  <c r="G319" i="2" s="1"/>
  <c r="D337" i="2"/>
  <c r="G337" i="2" s="1"/>
  <c r="D193" i="2"/>
  <c r="G193" i="2" s="1"/>
  <c r="D185" i="2"/>
  <c r="G185" i="2" s="1"/>
  <c r="D398" i="2"/>
  <c r="G398" i="2" s="1"/>
  <c r="D118" i="2"/>
  <c r="G118" i="2" s="1"/>
  <c r="D474" i="2"/>
  <c r="G474" i="2" s="1"/>
  <c r="D304" i="2"/>
  <c r="G304" i="2" s="1"/>
  <c r="D120" i="2"/>
  <c r="G120" i="2" s="1"/>
  <c r="D375" i="2"/>
  <c r="G375" i="2" s="1"/>
  <c r="D314" i="2"/>
  <c r="G314" i="2" s="1"/>
  <c r="D287" i="2"/>
  <c r="G287" i="2" s="1"/>
  <c r="D180" i="2"/>
  <c r="G180" i="2" s="1"/>
  <c r="D172" i="2"/>
  <c r="G172" i="2" s="1"/>
  <c r="D443" i="2"/>
  <c r="G443" i="2" s="1"/>
  <c r="D328" i="2"/>
  <c r="G328" i="2" s="1"/>
  <c r="D264" i="2"/>
  <c r="G264" i="2" s="1"/>
  <c r="D256" i="2"/>
  <c r="G256" i="2" s="1"/>
  <c r="D232" i="2"/>
  <c r="G232" i="2" s="1"/>
  <c r="D208" i="2"/>
  <c r="G208" i="2" s="1"/>
  <c r="D200" i="2"/>
  <c r="G200" i="2" s="1"/>
  <c r="D179" i="2"/>
  <c r="G179" i="2" s="1"/>
  <c r="D123" i="2"/>
  <c r="G123" i="2" s="1"/>
  <c r="D99" i="2"/>
  <c r="G99" i="2" s="1"/>
  <c r="D70" i="2"/>
  <c r="G70" i="2" s="1"/>
  <c r="D282" i="2"/>
  <c r="G282" i="2" s="1"/>
  <c r="D250" i="2"/>
  <c r="G250" i="2" s="1"/>
  <c r="D229" i="2"/>
  <c r="G229" i="2" s="1"/>
  <c r="D141" i="2"/>
  <c r="G141" i="2" s="1"/>
  <c r="D125" i="2"/>
  <c r="G125" i="2" s="1"/>
  <c r="D109" i="2"/>
  <c r="G109" i="2" s="1"/>
  <c r="D101" i="2"/>
  <c r="G101" i="2" s="1"/>
  <c r="D72" i="2"/>
  <c r="G72" i="2" s="1"/>
  <c r="D320" i="2"/>
  <c r="G320" i="2" s="1"/>
  <c r="D329" i="2"/>
  <c r="G329" i="2" s="1"/>
  <c r="D395" i="2"/>
  <c r="G395" i="2" s="1"/>
  <c r="D464" i="2"/>
  <c r="G464" i="2" s="1"/>
  <c r="D427" i="2"/>
  <c r="G427" i="2" s="1"/>
  <c r="D487" i="2"/>
  <c r="G487" i="2" s="1"/>
  <c r="D479" i="2"/>
  <c r="G479" i="2" s="1"/>
  <c r="D97" i="2"/>
  <c r="G97" i="2" s="1"/>
  <c r="D442" i="2"/>
  <c r="G442" i="2" s="1"/>
  <c r="D384" i="2"/>
  <c r="G384" i="2" s="1"/>
  <c r="D374" i="2"/>
  <c r="G374" i="2" s="1"/>
  <c r="D350" i="2"/>
  <c r="G350" i="2" s="1"/>
  <c r="D342" i="2"/>
  <c r="G342" i="2" s="1"/>
  <c r="D292" i="2"/>
  <c r="G292" i="2" s="1"/>
  <c r="D197" i="2"/>
  <c r="G197" i="2" s="1"/>
  <c r="D144" i="2"/>
  <c r="G144" i="2" s="1"/>
  <c r="D136" i="2"/>
  <c r="G136" i="2" s="1"/>
  <c r="D128" i="2"/>
  <c r="G128" i="2" s="1"/>
  <c r="D22" i="2"/>
  <c r="G22" i="2" s="1"/>
  <c r="D500" i="2"/>
  <c r="G500" i="2" s="1"/>
  <c r="D484" i="2"/>
  <c r="G484" i="2" s="1"/>
  <c r="D363" i="2"/>
  <c r="G363" i="2" s="1"/>
  <c r="D355" i="2"/>
  <c r="G355" i="2" s="1"/>
  <c r="D326" i="2"/>
  <c r="G326" i="2" s="1"/>
  <c r="D260" i="2"/>
  <c r="G260" i="2" s="1"/>
  <c r="D228" i="2"/>
  <c r="G228" i="2" s="1"/>
  <c r="D223" i="2"/>
  <c r="G223" i="2" s="1"/>
  <c r="D210" i="2"/>
  <c r="G210" i="2" s="1"/>
  <c r="D186" i="2"/>
  <c r="G186" i="2" s="1"/>
  <c r="D165" i="2"/>
  <c r="G165" i="2" s="1"/>
  <c r="D64" i="2"/>
  <c r="G64" i="2" s="1"/>
  <c r="D61" i="2"/>
  <c r="G61" i="2" s="1"/>
  <c r="D56" i="2"/>
  <c r="G56" i="2" s="1"/>
  <c r="D53" i="2"/>
  <c r="G53" i="2" s="1"/>
  <c r="D48" i="2"/>
  <c r="G48" i="2" s="1"/>
  <c r="D312" i="2"/>
  <c r="G312" i="2" s="1"/>
  <c r="D29" i="2"/>
  <c r="G29" i="2" s="1"/>
  <c r="D21" i="2"/>
  <c r="G21" i="2" s="1"/>
  <c r="D502" i="2"/>
  <c r="G502" i="2" s="1"/>
  <c r="D127" i="2"/>
  <c r="G127" i="2" s="1"/>
  <c r="D499" i="2"/>
  <c r="G499" i="2" s="1"/>
  <c r="D475" i="2"/>
  <c r="G475" i="2" s="1"/>
  <c r="D467" i="2"/>
  <c r="G467" i="2" s="1"/>
  <c r="D462" i="2"/>
  <c r="G462" i="2" s="1"/>
  <c r="D435" i="2"/>
  <c r="G435" i="2" s="1"/>
  <c r="D378" i="2"/>
  <c r="G378" i="2" s="1"/>
  <c r="D354" i="2"/>
  <c r="G354" i="2" s="1"/>
  <c r="D346" i="2"/>
  <c r="G346" i="2" s="1"/>
  <c r="D325" i="2"/>
  <c r="G325" i="2" s="1"/>
  <c r="D280" i="2"/>
  <c r="G280" i="2" s="1"/>
  <c r="D275" i="2"/>
  <c r="G275" i="2" s="1"/>
  <c r="D267" i="2"/>
  <c r="G267" i="2" s="1"/>
  <c r="D214" i="2"/>
  <c r="G214" i="2" s="1"/>
  <c r="D108" i="2"/>
  <c r="G108" i="2" s="1"/>
  <c r="D100" i="2"/>
  <c r="G100" i="2" s="1"/>
  <c r="D95" i="2"/>
  <c r="G95" i="2" s="1"/>
  <c r="D79" i="2"/>
  <c r="G79" i="2" s="1"/>
  <c r="D47" i="2"/>
  <c r="G47" i="2" s="1"/>
  <c r="D34" i="2"/>
  <c r="G34" i="2" s="1"/>
  <c r="D18" i="2"/>
  <c r="G18" i="2" s="1"/>
  <c r="D336" i="2"/>
  <c r="G336" i="2" s="1"/>
  <c r="D448" i="2"/>
  <c r="G448" i="2" s="1"/>
  <c r="D403" i="2"/>
  <c r="G403" i="2" s="1"/>
  <c r="D380" i="2"/>
  <c r="G380" i="2" s="1"/>
  <c r="D298" i="2"/>
  <c r="G298" i="2" s="1"/>
  <c r="D293" i="2"/>
  <c r="G293" i="2" s="1"/>
  <c r="D243" i="2"/>
  <c r="G243" i="2" s="1"/>
  <c r="D235" i="2"/>
  <c r="G235" i="2" s="1"/>
  <c r="D216" i="2"/>
  <c r="G216" i="2" s="1"/>
  <c r="D182" i="2"/>
  <c r="G182" i="2" s="1"/>
  <c r="D169" i="2"/>
  <c r="G169" i="2" s="1"/>
  <c r="D153" i="2"/>
  <c r="G153" i="2" s="1"/>
  <c r="D137" i="2"/>
  <c r="G137" i="2" s="1"/>
  <c r="D52" i="2"/>
  <c r="G52" i="2" s="1"/>
  <c r="D41" i="2"/>
  <c r="G41" i="2" s="1"/>
  <c r="D261" i="2"/>
  <c r="G261" i="2" s="1"/>
  <c r="D253" i="2"/>
  <c r="G253" i="2" s="1"/>
  <c r="D25" i="2"/>
  <c r="G25" i="2" s="1"/>
  <c r="D416" i="2"/>
  <c r="G416" i="2" s="1"/>
  <c r="D495" i="2"/>
  <c r="G495" i="2" s="1"/>
  <c r="D490" i="2"/>
  <c r="G490" i="2" s="1"/>
  <c r="D459" i="2"/>
  <c r="G459" i="2" s="1"/>
  <c r="D446" i="2"/>
  <c r="G446" i="2" s="1"/>
  <c r="D438" i="2"/>
  <c r="G438" i="2" s="1"/>
  <c r="D420" i="2"/>
  <c r="G420" i="2" s="1"/>
  <c r="D410" i="2"/>
  <c r="G410" i="2" s="1"/>
  <c r="D407" i="2"/>
  <c r="G407" i="2" s="1"/>
  <c r="D402" i="2"/>
  <c r="G402" i="2" s="1"/>
  <c r="D399" i="2"/>
  <c r="G399" i="2" s="1"/>
  <c r="D389" i="2"/>
  <c r="G389" i="2" s="1"/>
  <c r="D369" i="2"/>
  <c r="G369" i="2" s="1"/>
  <c r="D356" i="2"/>
  <c r="G356" i="2" s="1"/>
  <c r="D351" i="2"/>
  <c r="G351" i="2" s="1"/>
  <c r="D349" i="2"/>
  <c r="G349" i="2" s="1"/>
  <c r="D316" i="2"/>
  <c r="G316" i="2" s="1"/>
  <c r="D313" i="2"/>
  <c r="G313" i="2" s="1"/>
  <c r="D288" i="2"/>
  <c r="G288" i="2" s="1"/>
  <c r="D257" i="2"/>
  <c r="G257" i="2" s="1"/>
  <c r="D244" i="2"/>
  <c r="G244" i="2" s="1"/>
  <c r="D241" i="2"/>
  <c r="G241" i="2" s="1"/>
  <c r="D231" i="2"/>
  <c r="G231" i="2" s="1"/>
  <c r="D192" i="2"/>
  <c r="G192" i="2" s="1"/>
  <c r="D187" i="2"/>
  <c r="G187" i="2" s="1"/>
  <c r="D184" i="2"/>
  <c r="G184" i="2" s="1"/>
  <c r="D166" i="2"/>
  <c r="G166" i="2" s="1"/>
  <c r="D145" i="2"/>
  <c r="G145" i="2" s="1"/>
  <c r="D132" i="2"/>
  <c r="G132" i="2" s="1"/>
  <c r="D129" i="2"/>
  <c r="G129" i="2" s="1"/>
  <c r="D124" i="2"/>
  <c r="G124" i="2" s="1"/>
  <c r="D121" i="2"/>
  <c r="G121" i="2" s="1"/>
  <c r="D119" i="2"/>
  <c r="G119" i="2" s="1"/>
  <c r="D103" i="2"/>
  <c r="G103" i="2" s="1"/>
  <c r="D90" i="2"/>
  <c r="G90" i="2" s="1"/>
  <c r="D66" i="2"/>
  <c r="G66" i="2" s="1"/>
  <c r="D45" i="2"/>
  <c r="G45" i="2" s="1"/>
  <c r="D27" i="2"/>
  <c r="G27" i="2" s="1"/>
  <c r="D24" i="2"/>
  <c r="G24" i="2" s="1"/>
  <c r="D19" i="2"/>
  <c r="G19" i="2" s="1"/>
  <c r="D14" i="2"/>
  <c r="G14" i="2" s="1"/>
  <c r="D492" i="2"/>
  <c r="G492" i="2" s="1"/>
  <c r="D476" i="2"/>
  <c r="G476" i="2" s="1"/>
  <c r="D440" i="2"/>
  <c r="G440" i="2" s="1"/>
  <c r="D422" i="2"/>
  <c r="G422" i="2" s="1"/>
  <c r="D419" i="2"/>
  <c r="G419" i="2" s="1"/>
  <c r="D412" i="2"/>
  <c r="G412" i="2" s="1"/>
  <c r="D396" i="2"/>
  <c r="G396" i="2" s="1"/>
  <c r="D371" i="2"/>
  <c r="G371" i="2" s="1"/>
  <c r="D343" i="2"/>
  <c r="G343" i="2" s="1"/>
  <c r="D323" i="2"/>
  <c r="G323" i="2" s="1"/>
  <c r="D272" i="2"/>
  <c r="G272" i="2" s="1"/>
  <c r="D269" i="2"/>
  <c r="G269" i="2" s="1"/>
  <c r="D254" i="2"/>
  <c r="G254" i="2" s="1"/>
  <c r="D246" i="2"/>
  <c r="G246" i="2" s="1"/>
  <c r="D217" i="2"/>
  <c r="G217" i="2" s="1"/>
  <c r="D194" i="2"/>
  <c r="G194" i="2" s="1"/>
  <c r="D176" i="2"/>
  <c r="G176" i="2" s="1"/>
  <c r="D168" i="2"/>
  <c r="G168" i="2" s="1"/>
  <c r="D160" i="2"/>
  <c r="G160" i="2" s="1"/>
  <c r="D157" i="2"/>
  <c r="G157" i="2" s="1"/>
  <c r="D152" i="2"/>
  <c r="G152" i="2" s="1"/>
  <c r="D147" i="2"/>
  <c r="G147" i="2" s="1"/>
  <c r="D142" i="2"/>
  <c r="G142" i="2" s="1"/>
  <c r="D134" i="2"/>
  <c r="G134" i="2" s="1"/>
  <c r="D126" i="2"/>
  <c r="G126" i="2" s="1"/>
  <c r="D84" i="2"/>
  <c r="G84" i="2" s="1"/>
  <c r="D81" i="2"/>
  <c r="G81" i="2" s="1"/>
  <c r="D73" i="2"/>
  <c r="G73" i="2" s="1"/>
  <c r="D65" i="2"/>
  <c r="G65" i="2" s="1"/>
  <c r="D55" i="2"/>
  <c r="G55" i="2" s="1"/>
  <c r="D42" i="2"/>
  <c r="G42" i="2" s="1"/>
  <c r="D8" i="2"/>
  <c r="G8" i="2" s="1"/>
  <c r="D5" i="2"/>
  <c r="G5" i="2" s="1"/>
  <c r="D463" i="2"/>
  <c r="G463" i="2" s="1"/>
  <c r="D333" i="2"/>
  <c r="G333" i="2" s="1"/>
  <c r="D266" i="2"/>
  <c r="G266" i="2" s="1"/>
  <c r="D248" i="2"/>
  <c r="G248" i="2" s="1"/>
  <c r="D240" i="2"/>
  <c r="G240" i="2" s="1"/>
  <c r="D209" i="2"/>
  <c r="G209" i="2" s="1"/>
  <c r="D201" i="2"/>
  <c r="G201" i="2" s="1"/>
  <c r="D149" i="2"/>
  <c r="G149" i="2" s="1"/>
  <c r="D49" i="2"/>
  <c r="G49" i="2" s="1"/>
  <c r="D478" i="2"/>
  <c r="G478" i="2" s="1"/>
  <c r="D411" i="2"/>
  <c r="G411" i="2" s="1"/>
  <c r="D370" i="2"/>
  <c r="G370" i="2" s="1"/>
  <c r="D345" i="2"/>
  <c r="G345" i="2" s="1"/>
  <c r="D338" i="2"/>
  <c r="G338" i="2" s="1"/>
  <c r="D317" i="2"/>
  <c r="G317" i="2" s="1"/>
  <c r="D284" i="2"/>
  <c r="G284" i="2" s="1"/>
  <c r="D271" i="2"/>
  <c r="G271" i="2" s="1"/>
  <c r="D245" i="2"/>
  <c r="G245" i="2" s="1"/>
  <c r="D188" i="2"/>
  <c r="G188" i="2" s="1"/>
  <c r="D175" i="2"/>
  <c r="G175" i="2" s="1"/>
  <c r="D159" i="2"/>
  <c r="G159" i="2" s="1"/>
  <c r="D146" i="2"/>
  <c r="G146" i="2" s="1"/>
  <c r="D112" i="2"/>
  <c r="G112" i="2" s="1"/>
  <c r="D104" i="2"/>
  <c r="G104" i="2" s="1"/>
  <c r="D75" i="2"/>
  <c r="G75" i="2" s="1"/>
  <c r="D67" i="2"/>
  <c r="G67" i="2" s="1"/>
  <c r="D17" i="2"/>
  <c r="G17" i="2" s="1"/>
  <c r="D7" i="2"/>
  <c r="G7" i="2" s="1"/>
  <c r="D491" i="2"/>
  <c r="G491" i="2" s="1"/>
  <c r="D486" i="2"/>
  <c r="G486" i="2" s="1"/>
  <c r="D460" i="2"/>
  <c r="G460" i="2" s="1"/>
  <c r="D496" i="2"/>
  <c r="G496" i="2" s="1"/>
  <c r="D483" i="2"/>
  <c r="G483" i="2" s="1"/>
  <c r="D444" i="2"/>
  <c r="G444" i="2" s="1"/>
  <c r="D426" i="2"/>
  <c r="G426" i="2" s="1"/>
  <c r="D423" i="2"/>
  <c r="G423" i="2" s="1"/>
  <c r="D418" i="2"/>
  <c r="G418" i="2" s="1"/>
  <c r="D362" i="2"/>
  <c r="G362" i="2" s="1"/>
  <c r="D359" i="2"/>
  <c r="G359" i="2" s="1"/>
  <c r="D309" i="2"/>
  <c r="G309" i="2" s="1"/>
  <c r="D296" i="2"/>
  <c r="G296" i="2" s="1"/>
  <c r="D265" i="2"/>
  <c r="G265" i="2" s="1"/>
  <c r="D258" i="2"/>
  <c r="G258" i="2" s="1"/>
  <c r="D224" i="2"/>
  <c r="G224" i="2" s="1"/>
  <c r="D221" i="2"/>
  <c r="G221" i="2" s="1"/>
  <c r="D213" i="2"/>
  <c r="G213" i="2" s="1"/>
  <c r="D211" i="2"/>
  <c r="G211" i="2" s="1"/>
  <c r="D151" i="2"/>
  <c r="G151" i="2" s="1"/>
  <c r="D143" i="2"/>
  <c r="G143" i="2" s="1"/>
  <c r="D138" i="2"/>
  <c r="G138" i="2" s="1"/>
  <c r="D122" i="2"/>
  <c r="G122" i="2" s="1"/>
  <c r="D88" i="2"/>
  <c r="G88" i="2" s="1"/>
  <c r="D80" i="2"/>
  <c r="G80" i="2" s="1"/>
  <c r="D77" i="2"/>
  <c r="G77" i="2" s="1"/>
  <c r="D69" i="2"/>
  <c r="G69" i="2" s="1"/>
  <c r="D51" i="2"/>
  <c r="G51" i="2" s="1"/>
  <c r="D46" i="2"/>
  <c r="G46" i="2" s="1"/>
  <c r="D436" i="2"/>
  <c r="G436" i="2" s="1"/>
  <c r="D357" i="2"/>
  <c r="G357" i="2" s="1"/>
  <c r="D334" i="2"/>
  <c r="G334" i="2" s="1"/>
  <c r="D299" i="2"/>
  <c r="G299" i="2" s="1"/>
  <c r="D294" i="2"/>
  <c r="G294" i="2" s="1"/>
  <c r="D262" i="2"/>
  <c r="G262" i="2" s="1"/>
  <c r="D239" i="2"/>
  <c r="G239" i="2" s="1"/>
  <c r="D227" i="2"/>
  <c r="G227" i="2" s="1"/>
  <c r="D220" i="2"/>
  <c r="G220" i="2" s="1"/>
  <c r="D215" i="2"/>
  <c r="G215" i="2" s="1"/>
  <c r="D206" i="2"/>
  <c r="G206" i="2" s="1"/>
  <c r="D199" i="2"/>
  <c r="G199" i="2" s="1"/>
  <c r="D190" i="2"/>
  <c r="G190" i="2" s="1"/>
  <c r="D183" i="2"/>
  <c r="G183" i="2" s="1"/>
  <c r="D156" i="2"/>
  <c r="G156" i="2" s="1"/>
  <c r="D140" i="2"/>
  <c r="G140" i="2" s="1"/>
  <c r="D130" i="2"/>
  <c r="G130" i="2" s="1"/>
  <c r="D115" i="2"/>
  <c r="G115" i="2" s="1"/>
  <c r="D110" i="2"/>
  <c r="G110" i="2" s="1"/>
  <c r="D82" i="2"/>
  <c r="G82" i="2" s="1"/>
  <c r="D62" i="2"/>
  <c r="G62" i="2" s="1"/>
  <c r="D44" i="2"/>
  <c r="G44" i="2" s="1"/>
  <c r="D39" i="2"/>
  <c r="G39" i="2" s="1"/>
  <c r="D11" i="2"/>
  <c r="G11" i="2" s="1"/>
  <c r="D6" i="2"/>
  <c r="G6" i="2" s="1"/>
  <c r="D290" i="2"/>
  <c r="G290" i="2" s="1"/>
  <c r="D494" i="2"/>
  <c r="G494" i="2" s="1"/>
  <c r="D480" i="2"/>
  <c r="G480" i="2" s="1"/>
  <c r="D453" i="2"/>
  <c r="G453" i="2" s="1"/>
  <c r="D424" i="2"/>
  <c r="G424" i="2" s="1"/>
  <c r="D400" i="2"/>
  <c r="G400" i="2" s="1"/>
  <c r="D482" i="2"/>
  <c r="G482" i="2" s="1"/>
  <c r="D470" i="2"/>
  <c r="G470" i="2" s="1"/>
  <c r="D458" i="2"/>
  <c r="G458" i="2" s="1"/>
  <c r="D455" i="2"/>
  <c r="G455" i="2" s="1"/>
  <c r="D450" i="2"/>
  <c r="G450" i="2" s="1"/>
  <c r="D431" i="2"/>
  <c r="G431" i="2" s="1"/>
  <c r="D421" i="2"/>
  <c r="G421" i="2" s="1"/>
  <c r="D404" i="2"/>
  <c r="G404" i="2" s="1"/>
  <c r="D392" i="2"/>
  <c r="G392" i="2" s="1"/>
  <c r="D368" i="2"/>
  <c r="G368" i="2" s="1"/>
  <c r="D347" i="2"/>
  <c r="G347" i="2" s="1"/>
  <c r="D331" i="2"/>
  <c r="G331" i="2" s="1"/>
  <c r="D322" i="2"/>
  <c r="G322" i="2" s="1"/>
  <c r="D315" i="2"/>
  <c r="G315" i="2" s="1"/>
  <c r="D306" i="2"/>
  <c r="G306" i="2" s="1"/>
  <c r="D301" i="2"/>
  <c r="G301" i="2" s="1"/>
  <c r="D289" i="2"/>
  <c r="G289" i="2" s="1"/>
  <c r="D278" i="2"/>
  <c r="G278" i="2" s="1"/>
  <c r="D273" i="2"/>
  <c r="G273" i="2" s="1"/>
  <c r="D255" i="2"/>
  <c r="G255" i="2" s="1"/>
  <c r="D236" i="2"/>
  <c r="G236" i="2" s="1"/>
  <c r="D233" i="2"/>
  <c r="G233" i="2" s="1"/>
  <c r="D203" i="2"/>
  <c r="G203" i="2" s="1"/>
  <c r="D174" i="2"/>
  <c r="G174" i="2" s="1"/>
  <c r="D163" i="2"/>
  <c r="G163" i="2" s="1"/>
  <c r="D135" i="2"/>
  <c r="G135" i="2" s="1"/>
  <c r="D117" i="2"/>
  <c r="G117" i="2" s="1"/>
  <c r="D107" i="2"/>
  <c r="G107" i="2" s="1"/>
  <c r="D102" i="2"/>
  <c r="G102" i="2" s="1"/>
  <c r="D92" i="2"/>
  <c r="G92" i="2" s="1"/>
  <c r="D89" i="2"/>
  <c r="G89" i="2" s="1"/>
  <c r="D87" i="2"/>
  <c r="G87" i="2" s="1"/>
  <c r="D74" i="2"/>
  <c r="G74" i="2" s="1"/>
  <c r="D59" i="2"/>
  <c r="G59" i="2" s="1"/>
  <c r="D54" i="2"/>
  <c r="G54" i="2" s="1"/>
  <c r="D36" i="2"/>
  <c r="G36" i="2" s="1"/>
  <c r="D33" i="2"/>
  <c r="G33" i="2" s="1"/>
  <c r="D31" i="2"/>
  <c r="G31" i="2" s="1"/>
  <c r="D26" i="2"/>
  <c r="G26" i="2" s="1"/>
  <c r="D13" i="2"/>
  <c r="G13" i="2" s="1"/>
  <c r="D497" i="2"/>
  <c r="G497" i="2" s="1"/>
  <c r="D432" i="2"/>
  <c r="G432" i="2" s="1"/>
  <c r="D327" i="2"/>
  <c r="G327" i="2" s="1"/>
  <c r="D311" i="2"/>
  <c r="G311" i="2" s="1"/>
  <c r="D390" i="2"/>
  <c r="G390" i="2" s="1"/>
  <c r="D348" i="2"/>
  <c r="G348" i="2" s="1"/>
  <c r="D498" i="2"/>
  <c r="G498" i="2" s="1"/>
  <c r="D472" i="2"/>
  <c r="G472" i="2" s="1"/>
  <c r="D452" i="2"/>
  <c r="G452" i="2" s="1"/>
  <c r="D428" i="2"/>
  <c r="G428" i="2" s="1"/>
  <c r="D415" i="2"/>
  <c r="G415" i="2" s="1"/>
  <c r="D406" i="2"/>
  <c r="G406" i="2" s="1"/>
  <c r="D394" i="2"/>
  <c r="G394" i="2" s="1"/>
  <c r="D391" i="2"/>
  <c r="G391" i="2" s="1"/>
  <c r="D386" i="2"/>
  <c r="G386" i="2" s="1"/>
  <c r="D367" i="2"/>
  <c r="G367" i="2" s="1"/>
  <c r="D365" i="2"/>
  <c r="G365" i="2" s="1"/>
  <c r="D330" i="2"/>
  <c r="G330" i="2" s="1"/>
  <c r="D321" i="2"/>
  <c r="G321" i="2" s="1"/>
  <c r="D310" i="2"/>
  <c r="G310" i="2" s="1"/>
  <c r="D305" i="2"/>
  <c r="G305" i="2" s="1"/>
  <c r="D268" i="2"/>
  <c r="G268" i="2" s="1"/>
  <c r="D259" i="2"/>
  <c r="G259" i="2" s="1"/>
  <c r="D252" i="2"/>
  <c r="G252" i="2" s="1"/>
  <c r="D249" i="2"/>
  <c r="G249" i="2" s="1"/>
  <c r="D247" i="2"/>
  <c r="G247" i="2" s="1"/>
  <c r="D238" i="2"/>
  <c r="G238" i="2" s="1"/>
  <c r="D226" i="2"/>
  <c r="G226" i="2" s="1"/>
  <c r="D219" i="2"/>
  <c r="G219" i="2" s="1"/>
  <c r="D202" i="2"/>
  <c r="G202" i="2" s="1"/>
  <c r="D198" i="2"/>
  <c r="G198" i="2" s="1"/>
  <c r="D178" i="2"/>
  <c r="G178" i="2" s="1"/>
  <c r="D173" i="2"/>
  <c r="G173" i="2" s="1"/>
  <c r="D171" i="2"/>
  <c r="G171" i="2" s="1"/>
  <c r="D167" i="2"/>
  <c r="G167" i="2" s="1"/>
  <c r="D155" i="2"/>
  <c r="G155" i="2" s="1"/>
  <c r="D148" i="2"/>
  <c r="G148" i="2" s="1"/>
  <c r="D139" i="2"/>
  <c r="G139" i="2" s="1"/>
  <c r="D114" i="2"/>
  <c r="G114" i="2" s="1"/>
  <c r="D94" i="2"/>
  <c r="G94" i="2" s="1"/>
  <c r="D76" i="2"/>
  <c r="G76" i="2" s="1"/>
  <c r="D71" i="2"/>
  <c r="G71" i="2" s="1"/>
  <c r="D43" i="2"/>
  <c r="G43" i="2" s="1"/>
  <c r="D38" i="2"/>
  <c r="G38" i="2" s="1"/>
  <c r="D28" i="2"/>
  <c r="G28" i="2" s="1"/>
  <c r="D23" i="2"/>
  <c r="G23" i="2" s="1"/>
  <c r="D10" i="2"/>
  <c r="G10" i="2" s="1"/>
  <c r="D456" i="2"/>
  <c r="G456" i="2" s="1"/>
  <c r="D353" i="2"/>
  <c r="G353" i="2" s="1"/>
  <c r="D339" i="2"/>
  <c r="G339" i="2" s="1"/>
  <c r="D106" i="2"/>
  <c r="G106" i="2" s="1"/>
  <c r="D91" i="2"/>
  <c r="G91" i="2" s="1"/>
  <c r="D86" i="2"/>
  <c r="G86" i="2" s="1"/>
  <c r="D68" i="2"/>
  <c r="G68" i="2" s="1"/>
  <c r="D63" i="2"/>
  <c r="G63" i="2" s="1"/>
  <c r="D58" i="2"/>
  <c r="G58" i="2" s="1"/>
  <c r="D35" i="2"/>
  <c r="G35" i="2" s="1"/>
  <c r="D20" i="2"/>
  <c r="G20" i="2" s="1"/>
  <c r="D15" i="2"/>
  <c r="G15" i="2" s="1"/>
  <c r="D468" i="2"/>
  <c r="G468" i="2" s="1"/>
  <c r="D364" i="2"/>
  <c r="G364" i="2" s="1"/>
  <c r="D302" i="2"/>
  <c r="G302" i="2" s="1"/>
  <c r="D283" i="2"/>
  <c r="G283" i="2" s="1"/>
  <c r="D488" i="2"/>
  <c r="G488" i="2" s="1"/>
  <c r="D481" i="2"/>
  <c r="G481" i="2" s="1"/>
  <c r="D471" i="2"/>
  <c r="G471" i="2" s="1"/>
  <c r="D454" i="2"/>
  <c r="G454" i="2" s="1"/>
  <c r="D451" i="2"/>
  <c r="G451" i="2" s="1"/>
  <c r="D430" i="2"/>
  <c r="G430" i="2" s="1"/>
  <c r="D408" i="2"/>
  <c r="G408" i="2" s="1"/>
  <c r="D388" i="2"/>
  <c r="G388" i="2" s="1"/>
  <c r="D344" i="2"/>
  <c r="G344" i="2" s="1"/>
  <c r="D300" i="2"/>
  <c r="G300" i="2" s="1"/>
  <c r="D297" i="2"/>
  <c r="G297" i="2" s="1"/>
  <c r="D295" i="2"/>
  <c r="G295" i="2" s="1"/>
  <c r="D281" i="2"/>
  <c r="G281" i="2" s="1"/>
  <c r="D279" i="2"/>
  <c r="G279" i="2" s="1"/>
  <c r="D270" i="2"/>
  <c r="G270" i="2" s="1"/>
  <c r="D263" i="2"/>
  <c r="G263" i="2" s="1"/>
  <c r="D242" i="2"/>
  <c r="G242" i="2" s="1"/>
  <c r="D237" i="2"/>
  <c r="G237" i="2" s="1"/>
  <c r="D230" i="2"/>
  <c r="G230" i="2" s="1"/>
  <c r="D225" i="2"/>
  <c r="G225" i="2" s="1"/>
  <c r="D218" i="2"/>
  <c r="G218" i="2" s="1"/>
  <c r="D191" i="2"/>
  <c r="G191" i="2" s="1"/>
  <c r="D177" i="2"/>
  <c r="G177" i="2" s="1"/>
  <c r="D170" i="2"/>
  <c r="G170" i="2" s="1"/>
  <c r="D164" i="2"/>
  <c r="G164" i="2" s="1"/>
  <c r="D150" i="2"/>
  <c r="G150" i="2" s="1"/>
  <c r="D131" i="2"/>
  <c r="G131" i="2" s="1"/>
  <c r="D116" i="2"/>
  <c r="G116" i="2" s="1"/>
  <c r="D113" i="2"/>
  <c r="G113" i="2" s="1"/>
  <c r="D111" i="2"/>
  <c r="G111" i="2" s="1"/>
  <c r="D98" i="2"/>
  <c r="G98" i="2" s="1"/>
  <c r="D93" i="2"/>
  <c r="G93" i="2" s="1"/>
  <c r="D83" i="2"/>
  <c r="G83" i="2" s="1"/>
  <c r="D78" i="2"/>
  <c r="G78" i="2" s="1"/>
  <c r="D50" i="2"/>
  <c r="G50" i="2" s="1"/>
  <c r="D37" i="2"/>
  <c r="G37" i="2" s="1"/>
  <c r="D30" i="2"/>
  <c r="G30" i="2" s="1"/>
  <c r="D9" i="2"/>
  <c r="G9" i="2" s="1"/>
  <c r="D234" i="2"/>
  <c r="G234" i="2" s="1"/>
  <c r="D161" i="2"/>
  <c r="G161" i="2" s="1"/>
  <c r="D133" i="2"/>
  <c r="G133" i="2" s="1"/>
  <c r="D105" i="2"/>
  <c r="G105" i="2" s="1"/>
  <c r="D85" i="2"/>
  <c r="G85" i="2" s="1"/>
  <c r="D57" i="2"/>
  <c r="G57" i="2" s="1"/>
  <c r="D397" i="2"/>
  <c r="G397" i="2" s="1"/>
  <c r="D489" i="2"/>
  <c r="G489" i="2" s="1"/>
  <c r="D473" i="2"/>
  <c r="G473" i="2" s="1"/>
  <c r="D469" i="2"/>
  <c r="G469" i="2" s="1"/>
  <c r="D441" i="2"/>
  <c r="G441" i="2" s="1"/>
  <c r="D437" i="2"/>
  <c r="G437" i="2" s="1"/>
  <c r="D409" i="2"/>
  <c r="G409" i="2" s="1"/>
  <c r="D405" i="2"/>
  <c r="G405" i="2" s="1"/>
  <c r="D377" i="2"/>
  <c r="G377" i="2" s="1"/>
  <c r="D373" i="2"/>
  <c r="G373" i="2" s="1"/>
  <c r="D222" i="2"/>
  <c r="G222" i="2" s="1"/>
  <c r="D158" i="2"/>
  <c r="G158" i="2" s="1"/>
  <c r="D352" i="2"/>
  <c r="G352" i="2" s="1"/>
  <c r="D303" i="2"/>
  <c r="G303" i="2" s="1"/>
  <c r="D485" i="2"/>
  <c r="G485" i="2" s="1"/>
  <c r="D461" i="2"/>
  <c r="G461" i="2" s="1"/>
  <c r="D457" i="2"/>
  <c r="G457" i="2" s="1"/>
  <c r="D425" i="2"/>
  <c r="G425" i="2" s="1"/>
  <c r="D393" i="2"/>
  <c r="G393" i="2" s="1"/>
  <c r="D501" i="2"/>
  <c r="G501" i="2" s="1"/>
  <c r="D433" i="2"/>
  <c r="G433" i="2" s="1"/>
  <c r="D401" i="2"/>
  <c r="G401" i="2" s="1"/>
  <c r="D318" i="2"/>
  <c r="G318" i="2" s="1"/>
  <c r="D429" i="2"/>
  <c r="G429" i="2" s="1"/>
  <c r="D493" i="2"/>
  <c r="G493" i="2" s="1"/>
  <c r="D477" i="2"/>
  <c r="G477" i="2" s="1"/>
  <c r="D449" i="2"/>
  <c r="G449" i="2" s="1"/>
  <c r="D445" i="2"/>
  <c r="G445" i="2" s="1"/>
  <c r="D417" i="2"/>
  <c r="G417" i="2" s="1"/>
  <c r="D413" i="2"/>
  <c r="G413" i="2" s="1"/>
  <c r="D385" i="2"/>
  <c r="G385" i="2" s="1"/>
  <c r="D381" i="2"/>
  <c r="G381" i="2" s="1"/>
  <c r="D286" i="2"/>
  <c r="G286" i="2" s="1"/>
  <c r="D207" i="2"/>
  <c r="G207" i="2" s="1"/>
  <c r="D465" i="2"/>
  <c r="G465" i="2" s="1"/>
  <c r="D335" i="2"/>
  <c r="G335" i="2" s="1"/>
  <c r="D3" i="2"/>
  <c r="G3" i="2" s="1"/>
  <c r="G4" i="1"/>
  <c r="B12" i="8" l="1"/>
  <c r="C12" i="8" s="1"/>
  <c r="B13" i="4"/>
  <c r="B12" i="4"/>
  <c r="B11" i="4"/>
  <c r="B10" i="4"/>
  <c r="B9" i="4"/>
  <c r="J1" i="2"/>
  <c r="J2" i="2"/>
  <c r="G5" i="1"/>
  <c r="F6" i="1"/>
  <c r="J3" i="2" l="1"/>
  <c r="F7" i="1"/>
  <c r="G6" i="1"/>
  <c r="F8" i="1" l="1"/>
  <c r="G7" i="1"/>
  <c r="F9" i="1" l="1"/>
  <c r="G8" i="1"/>
  <c r="F10" i="1" l="1"/>
  <c r="G9" i="1"/>
  <c r="F11" i="1" l="1"/>
  <c r="G10" i="1"/>
  <c r="F12" i="1" l="1"/>
  <c r="G11" i="1"/>
  <c r="F13" i="1" l="1"/>
  <c r="G12" i="1"/>
  <c r="F14" i="1" l="1"/>
  <c r="G13" i="1"/>
  <c r="F15" i="1" l="1"/>
  <c r="G14" i="1"/>
  <c r="F16" i="1" l="1"/>
  <c r="G15" i="1"/>
  <c r="F17" i="1" l="1"/>
  <c r="G16" i="1"/>
  <c r="F18" i="1" l="1"/>
  <c r="G17" i="1"/>
  <c r="F19" i="1" l="1"/>
  <c r="G18" i="1"/>
  <c r="F20" i="1" l="1"/>
  <c r="G19" i="1"/>
  <c r="F21" i="1" l="1"/>
  <c r="G20" i="1"/>
  <c r="F22" i="1" l="1"/>
  <c r="G21" i="1"/>
  <c r="F23" i="1" l="1"/>
  <c r="G22" i="1"/>
  <c r="F24" i="1" l="1"/>
  <c r="G23" i="1"/>
  <c r="F25" i="1" l="1"/>
  <c r="G24" i="1"/>
  <c r="F26" i="1" l="1"/>
  <c r="G25" i="1"/>
  <c r="F27" i="1" l="1"/>
  <c r="G26" i="1"/>
  <c r="F28" i="1" l="1"/>
  <c r="G27" i="1"/>
  <c r="F29" i="1" l="1"/>
  <c r="G28" i="1"/>
  <c r="F30" i="1" l="1"/>
  <c r="G29" i="1"/>
  <c r="F31" i="1" l="1"/>
  <c r="G30" i="1"/>
  <c r="F32" i="1" l="1"/>
  <c r="G31" i="1"/>
  <c r="F33" i="1" l="1"/>
  <c r="G33" i="1" s="1"/>
  <c r="G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Shivam</author>
  </authors>
  <commentList>
    <comment ref="B4" authorId="0" shapeId="0" xr:uid="{C6326BB1-C3F4-4709-BC5E-F1F874051783}">
      <text>
        <r>
          <rPr>
            <b/>
            <sz val="9"/>
            <color indexed="81"/>
            <rFont val="Tahoma"/>
            <family val="2"/>
          </rPr>
          <t>Shivam:</t>
        </r>
        <r>
          <rPr>
            <sz val="9"/>
            <color indexed="81"/>
            <rFont val="Tahoma"/>
            <family val="2"/>
          </rPr>
          <t xml:space="preserve">
Let these values be in 100k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Shivam</author>
  </authors>
  <commentList>
    <comment ref="B3" authorId="0" shapeId="0" xr:uid="{A84FB5F6-75D2-46C3-9374-AA156F260AFB}">
      <text>
        <r>
          <rPr>
            <b/>
            <sz val="9"/>
            <color indexed="81"/>
            <rFont val="Tahoma"/>
            <charset val="1"/>
          </rPr>
          <t>Shivam:</t>
        </r>
        <r>
          <rPr>
            <sz val="9"/>
            <color indexed="81"/>
            <rFont val="Tahoma"/>
            <charset val="1"/>
          </rPr>
          <t xml:space="preserve">
These values are choose randomly after that pasted as values
</t>
        </r>
      </text>
    </comment>
  </commentList>
</comments>
</file>

<file path=xl/sharedStrings.xml><?xml version="1.0" encoding="utf-8"?>
<sst xmlns="http://schemas.openxmlformats.org/spreadsheetml/2006/main" count="141" uniqueCount="137">
  <si>
    <t>Trial</t>
  </si>
  <si>
    <t>Dart 1</t>
  </si>
  <si>
    <t>Dart 2</t>
  </si>
  <si>
    <t>Total</t>
  </si>
  <si>
    <t>Win/Loss</t>
  </si>
  <si>
    <t>CummWin</t>
  </si>
  <si>
    <t>CummProb</t>
  </si>
  <si>
    <t>Odd Dart Game Simulation</t>
  </si>
  <si>
    <t>Player 1</t>
  </si>
  <si>
    <t>2 six-sided die</t>
  </si>
  <si>
    <t>Player 2</t>
  </si>
  <si>
    <t>Roll 1</t>
  </si>
  <si>
    <t>Roll 2</t>
  </si>
  <si>
    <t>Sum</t>
  </si>
  <si>
    <t>Roll</t>
  </si>
  <si>
    <t>1 12 sided die</t>
  </si>
  <si>
    <t>Winner</t>
  </si>
  <si>
    <t>Player 1 win %</t>
  </si>
  <si>
    <t>Player 2 win %</t>
  </si>
  <si>
    <t>Tie %</t>
  </si>
  <si>
    <t>One can also increase the number of simulation i.e the number of trials here (500 in this case)</t>
  </si>
  <si>
    <t>More simulation better results</t>
  </si>
  <si>
    <t>Trials</t>
  </si>
  <si>
    <t xml:space="preserve">Monte Carlo Simulation is a mathematical technique used to estimate the possible outcomes of an uncertain event. </t>
  </si>
  <si>
    <t>It leverages repeated random sampling to obtain the likelihood of a range of results occurring</t>
  </si>
  <si>
    <t>Revenue Forecasting</t>
  </si>
  <si>
    <t>Room Rates</t>
  </si>
  <si>
    <r>
      <t>Demand Fluctuations</t>
    </r>
    <r>
      <rPr>
        <sz val="10"/>
        <color rgb="FF111111"/>
        <rFont val="Segoe UI"/>
        <family val="2"/>
      </rPr>
      <t>:</t>
    </r>
  </si>
  <si>
    <t>Risk Assessment for Expansion</t>
  </si>
  <si>
    <r>
      <t>Market Uncertainty</t>
    </r>
    <r>
      <rPr>
        <sz val="10"/>
        <color rgb="FF111111"/>
        <rFont val="Segoe UI"/>
        <family val="2"/>
      </rPr>
      <t>:</t>
    </r>
  </si>
  <si>
    <t>Financial Viability</t>
  </si>
  <si>
    <r>
      <t>Pricing Strategies</t>
    </r>
    <r>
      <rPr>
        <sz val="10"/>
        <color rgb="FF111111"/>
        <rFont val="Segoe UI"/>
        <family val="2"/>
      </rPr>
      <t>:</t>
    </r>
  </si>
  <si>
    <r>
      <t>Sensitivity Analysis</t>
    </r>
    <r>
      <rPr>
        <sz val="10"/>
        <color rgb="FF111111"/>
        <rFont val="Segoe UI"/>
        <family val="2"/>
      </rPr>
      <t>:</t>
    </r>
  </si>
  <si>
    <t>Adjust room rates based on real-time demand fluctuations.</t>
  </si>
  <si>
    <t>Understand how changes in pricing affect revenue and profitability.</t>
  </si>
  <si>
    <t>When evaluating strategic decisions (e.g., entering a new market, renovating properties),</t>
  </si>
  <si>
    <t>Occupancy Rates:</t>
  </si>
  <si>
    <t>Dynamic Pricing</t>
  </si>
  <si>
    <t>Decision Support</t>
  </si>
  <si>
    <t>Imagine this is a data of manufacturing business/Construction project in progress</t>
  </si>
  <si>
    <t>Mean</t>
  </si>
  <si>
    <t>St Deviation</t>
  </si>
  <si>
    <t>Gross</t>
  </si>
  <si>
    <t>Production</t>
  </si>
  <si>
    <t>Marketing</t>
  </si>
  <si>
    <t>Payroll</t>
  </si>
  <si>
    <r>
      <t>1</t>
    </r>
    <r>
      <rPr>
        <b/>
        <vertAlign val="superscript"/>
        <sz val="11"/>
        <color theme="1"/>
        <rFont val="Calibri"/>
        <family val="2"/>
        <scheme val="minor"/>
      </rPr>
      <t>st</t>
    </r>
    <r>
      <rPr>
        <b/>
        <sz val="11"/>
        <color theme="1"/>
        <rFont val="Calibri"/>
        <family val="2"/>
        <scheme val="minor"/>
      </rPr>
      <t xml:space="preserve"> simulation</t>
    </r>
  </si>
  <si>
    <t>Net</t>
  </si>
  <si>
    <t>Probabilty Profit</t>
  </si>
  <si>
    <t>Minimum</t>
  </si>
  <si>
    <t>Maximum</t>
  </si>
  <si>
    <r>
      <rPr>
        <b/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= Gross - (Production+Marketing+Payroll)</t>
    </r>
  </si>
  <si>
    <t xml:space="preserve">Simulation </t>
  </si>
  <si>
    <t>Outcome</t>
  </si>
  <si>
    <t>(Probability of having profit under 500 simulations)</t>
  </si>
  <si>
    <t xml:space="preserve">One can change the values of production/marketing etc and </t>
  </si>
  <si>
    <t>check how the profitabilty is being affected and one can also</t>
  </si>
  <si>
    <t>click delete on empty cell to change the random data (normative)</t>
  </si>
  <si>
    <t xml:space="preserve">You can get a range of profitability by conducting the simulation again </t>
  </si>
  <si>
    <t>In my case I got 84.20 - 90.60 : Probability Profit</t>
  </si>
  <si>
    <t>Sales Funnel Chart</t>
  </si>
  <si>
    <t>Prospect</t>
  </si>
  <si>
    <t>Contact</t>
  </si>
  <si>
    <t>Initial Visit</t>
  </si>
  <si>
    <t>Opportunity</t>
  </si>
  <si>
    <t>Client</t>
  </si>
  <si>
    <t>Sales and Conversion Funnel</t>
  </si>
  <si>
    <t>User Acquisition and Retention</t>
  </si>
  <si>
    <t>Conversion Rate Optimization (CRO)</t>
  </si>
  <si>
    <t>Revenue Optimization</t>
  </si>
  <si>
    <t>Marketing Campaigns</t>
  </si>
  <si>
    <t>Funnel Charts Applications - Data Visualization Tool</t>
  </si>
  <si>
    <t>Jan</t>
  </si>
  <si>
    <t>Feb</t>
  </si>
  <si>
    <t>Mar</t>
  </si>
  <si>
    <t>Apr</t>
  </si>
  <si>
    <t>Items</t>
  </si>
  <si>
    <t>May</t>
  </si>
  <si>
    <t>June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</si>
  <si>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</si>
  <si>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</si>
  <si>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</si>
  <si>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</si>
  <si>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</si>
  <si>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</si>
  <si>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</si>
  <si>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Trend</t>
  </si>
  <si>
    <t>Target Margin</t>
  </si>
  <si>
    <t>Gross Margin</t>
  </si>
  <si>
    <t>% Margin</t>
  </si>
  <si>
    <t>and it will tell who have the higher chances of winning : Player1 or Player2</t>
  </si>
  <si>
    <t xml:space="preserve">Every time we hit delete button in empty cell(perform an action), the numbers will change  </t>
  </si>
  <si>
    <t>Creating a Balanced ScoreCard</t>
  </si>
  <si>
    <t>No.</t>
  </si>
  <si>
    <t>Strategic Measurement</t>
  </si>
  <si>
    <t xml:space="preserve">Weight </t>
  </si>
  <si>
    <t>Actual</t>
  </si>
  <si>
    <t>Score</t>
  </si>
  <si>
    <t>Fullfillment</t>
  </si>
  <si>
    <t>Weighted Score</t>
  </si>
  <si>
    <t>Transportation</t>
  </si>
  <si>
    <t>Damaged  Goods Delivered</t>
  </si>
  <si>
    <t>On-Time Delivery</t>
  </si>
  <si>
    <t>Average Costs Per Order </t>
  </si>
  <si>
    <t>Warehousing</t>
  </si>
  <si>
    <t>Inventory Management</t>
  </si>
  <si>
    <t>Order Processing</t>
  </si>
  <si>
    <t>Orverall Performance</t>
  </si>
  <si>
    <t>Inbound Activities</t>
  </si>
  <si>
    <t>Storage utilization Rate(%)</t>
  </si>
  <si>
    <t>Financial Perspective</t>
  </si>
  <si>
    <t>Customer Perspective</t>
  </si>
  <si>
    <t>Internal Process</t>
  </si>
  <si>
    <t>Objective</t>
  </si>
  <si>
    <t>KPIs</t>
  </si>
  <si>
    <t>Learning and Growth</t>
  </si>
  <si>
    <t>Profit Growth</t>
  </si>
  <si>
    <t>Guest Satisfaction and Loyalty</t>
  </si>
  <si>
    <t>Operational Efficiency and Quality</t>
  </si>
  <si>
    <t>Employee Development and Innovation</t>
  </si>
  <si>
    <t>(RevPAR)</t>
  </si>
  <si>
    <t>Average Daily Rate (ADR)</t>
  </si>
  <si>
    <t>Guest Satisfaction Score (GSS)</t>
  </si>
  <si>
    <t>Net Promoter Score (NPS)</t>
  </si>
  <si>
    <t>Repeat Bookings:</t>
  </si>
  <si>
    <t>Housekeeping Efficiency</t>
  </si>
  <si>
    <t>heck-In/Check-Out Time</t>
  </si>
  <si>
    <t>Maintenance Response Time</t>
  </si>
  <si>
    <t>Training Hours</t>
  </si>
  <si>
    <t>Employee Satisfaction</t>
  </si>
  <si>
    <t>Staff Retention Rate</t>
  </si>
  <si>
    <t>Occupancy Rate</t>
  </si>
  <si>
    <t>Example of Balance ScoreCard</t>
  </si>
  <si>
    <t>Average Duration of storage</t>
  </si>
  <si>
    <t>Inventory accuracy</t>
  </si>
  <si>
    <t>Order fullfillment cycle time</t>
  </si>
  <si>
    <t>Order fill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</si>
</sst>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1" formatCode="&quot;₹&quot;\ #,##0.00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111111"/>
      <name val="Segoe UI"/>
      <family val="2"/>
    </font>
    <font>
      <sz val="10"/>
      <color rgb="FF111111"/>
      <name val="Segoe UI"/>
      <family val="2"/>
    </font>
    <font>
      <b/>
      <vertAlign val="superscript"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111111"/>
      <name val="Segoe UI"/>
      <family val="2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0"/>
      <color rgb="FF111111"/>
      <name val="Segoe UI"/>
      <family val="2"/>
    </font>
    <font>
      <u/>
      <sz val="11"/>
      <color theme="1"/>
      <name val="Calibri"/>
      <family val="2"/>
      <scheme val="minor"/>
    </font>
    <font>
      <sz val="10"/>
      <color rgb="FF111111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6" fillId="0" borderId="0" xfId="0" applyFont="1" applyAlignment="1">
      <alignment horizontal="center"/>
    </xf>
    <xf numFmtId="0" fontId="0" fillId="3" borderId="0" xfId="0" applyFill="1"/>
    <xf numFmtId="164" fontId="0" fillId="3" borderId="0" xfId="0" applyNumberFormat="1" applyFill="1"/>
    <xf numFmtId="10" fontId="0" fillId="0" borderId="0" xfId="0" applyNumberFormat="1"/>
    <xf numFmtId="0" fontId="7" fillId="0" borderId="0" xfId="0" applyFont="1"/>
    <xf numFmtId="0" fontId="1" fillId="0" borderId="0" xfId="0" applyFont="1"/>
    <xf numFmtId="0" fontId="0" fillId="3" borderId="0" xfId="0" applyFill="1"/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0" borderId="0" xfId="0"/>
    <xf numFmtId="0" fontId="11" fillId="4" borderId="0" xfId="0" applyFont="1" applyFill="1"/>
    <xf numFmtId="0" fontId="8" fillId="0" borderId="0" xfId="0" applyFont="1"/>
    <xf numFmtId="0" fontId="7" fillId="0" borderId="0" xfId="0" applyFont="1"/>
    <xf numFmtId="0" fontId="5" fillId="2" borderId="0" xfId="0" applyFont="1" applyFill="1" applyAlignment="1">
      <alignment horizontal="center" vertical="center"/>
    </xf>
    <xf numFmtId="0" fontId="11" fillId="5" borderId="0" xfId="0" applyFont="1" applyFill="1"/>
    <xf numFmtId="0" fontId="12" fillId="6" borderId="0" xfId="0" applyFont="1" applyFill="1" applyAlignment="1">
      <alignment horizontal="center"/>
    </xf>
    <xf numFmtId="0" fontId="11" fillId="0" borderId="1" xfId="0" applyFont="1" applyBorder="1"/>
    <xf numFmtId="0" fontId="13" fillId="3" borderId="0" xfId="0" applyFont="1" applyFill="1" applyAlignment="1">
      <alignment horizontal="center"/>
    </xf>
    <xf numFmtId="0" fontId="11" fillId="0" borderId="0" xfId="0" applyFont="1" applyAlignment="1">
      <alignment horizontal="center" vertical="center"/>
    </xf>
    <xf numFmtId="0" fontId="14" fillId="0" borderId="0" xfId="0" applyFont="1"/>
    <xf numFmtId="0" fontId="11" fillId="0" borderId="0" xfId="0" applyFont="1" applyAlignment="1">
      <alignment horizontal="center"/>
    </xf>
    <xf numFmtId="0" fontId="6" fillId="0" borderId="2" xfId="0" applyFont="1" applyBorder="1"/>
    <xf numFmtId="0" fontId="1" fillId="0" borderId="2" xfId="0" applyFont="1" applyBorder="1"/>
    <xf numFmtId="0" fontId="6" fillId="0" borderId="0" xfId="0" applyFont="1" applyFill="1" applyBorder="1"/>
    <xf numFmtId="0" fontId="15" fillId="0" borderId="3" xfId="0" applyFont="1" applyFill="1" applyBorder="1"/>
    <xf numFmtId="0" fontId="15" fillId="0" borderId="3" xfId="0" applyFont="1" applyBorder="1"/>
    <xf numFmtId="171" fontId="0" fillId="0" borderId="0" xfId="0" applyNumberFormat="1"/>
    <xf numFmtId="0" fontId="16" fillId="0" borderId="0" xfId="0" applyFont="1"/>
    <xf numFmtId="0" fontId="12" fillId="6" borderId="4" xfId="0" applyFont="1" applyFill="1" applyBorder="1" applyAlignment="1">
      <alignment horizontal="center"/>
    </xf>
    <xf numFmtId="0" fontId="0" fillId="0" borderId="6" xfId="0" applyBorder="1"/>
    <xf numFmtId="0" fontId="17" fillId="0" borderId="6" xfId="0" applyFont="1" applyBorder="1"/>
    <xf numFmtId="0" fontId="17" fillId="7" borderId="6" xfId="0" applyFont="1" applyFill="1" applyBorder="1"/>
    <xf numFmtId="0" fontId="11" fillId="8" borderId="6" xfId="0" applyFont="1" applyFill="1" applyBorder="1"/>
    <xf numFmtId="0" fontId="0" fillId="0" borderId="6" xfId="0" applyFill="1" applyBorder="1"/>
    <xf numFmtId="0" fontId="11" fillId="8" borderId="8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0" fontId="0" fillId="8" borderId="6" xfId="0" applyFill="1" applyBorder="1"/>
    <xf numFmtId="0" fontId="0" fillId="9" borderId="6" xfId="0" applyFill="1" applyBorder="1"/>
    <xf numFmtId="9" fontId="11" fillId="8" borderId="6" xfId="0" applyNumberFormat="1" applyFont="1" applyFill="1" applyBorder="1"/>
    <xf numFmtId="9" fontId="0" fillId="8" borderId="6" xfId="0" applyNumberFormat="1" applyFill="1" applyBorder="1"/>
    <xf numFmtId="0" fontId="18" fillId="0" borderId="6" xfId="0" applyFont="1" applyBorder="1"/>
    <xf numFmtId="0" fontId="17" fillId="0" borderId="6" xfId="0" applyFont="1" applyBorder="1" applyAlignment="1"/>
    <xf numFmtId="0" fontId="8" fillId="0" borderId="6" xfId="0" applyFont="1" applyBorder="1" applyAlignment="1">
      <alignment wrapText="1"/>
    </xf>
    <xf numFmtId="0" fontId="11" fillId="0" borderId="5" xfId="0" applyFont="1" applyBorder="1" applyAlignment="1">
      <alignment horizontal="left"/>
    </xf>
    <xf numFmtId="0" fontId="19" fillId="0" borderId="6" xfId="0" applyFont="1" applyBorder="1" applyAlignment="1">
      <alignment horizontal="center" wrapText="1"/>
    </xf>
    <xf numFmtId="0" fontId="19" fillId="0" borderId="6" xfId="0" applyFont="1" applyBorder="1" applyAlignment="1">
      <alignment wrapText="1"/>
    </xf>
    <xf numFmtId="0" fontId="20" fillId="0" borderId="6" xfId="0" applyFont="1" applyBorder="1" applyAlignment="1">
      <alignment wrapText="1"/>
    </xf>
    <xf numFmtId="9" fontId="0" fillId="0" borderId="6" xfId="0" applyNumberFormat="1" applyBorder="1"/>
    <xf numFmtId="9" fontId="11" fillId="10" borderId="6" xfId="0" applyNumberFormat="1" applyFont="1" applyFill="1" applyBorder="1"/>
    <xf numFmtId="0" fontId="0" fillId="8" borderId="0" xfId="0" applyFill="1"/>
    <xf numFmtId="9" fontId="0" fillId="9" borderId="6" xfId="0" applyNumberFormat="1" applyFill="1" applyBorder="1"/>
    <xf numFmtId="1" fontId="0" fillId="0" borderId="6" xfId="0" applyNumberFormat="1" applyBorder="1"/>
    <xf numFmtId="0" fontId="0" fillId="9" borderId="1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1" fontId="0" fillId="9" borderId="11" xfId="0" applyNumberFormat="1" applyFill="1" applyBorder="1" applyAlignment="1">
      <alignment horizontal="center" vertical="center"/>
    </xf>
    <xf numFmtId="1" fontId="0" fillId="9" borderId="7" xfId="0" applyNumberFormat="1" applyFill="1" applyBorder="1" applyAlignment="1">
      <alignment horizontal="center" vertical="center"/>
    </xf>
    <xf numFmtId="1" fontId="0" fillId="9" borderId="10" xfId="0" applyNumberFormat="1" applyFill="1" applyBorder="1" applyAlignment="1">
      <alignment horizontal="center" vertical="center"/>
    </xf>
    <xf numFmtId="1" fontId="0" fillId="8" borderId="6" xfId="0" applyNumberFormat="1" applyFill="1" applyBorder="1"/>
    <xf numFmtId="0" fontId="2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microsoft.com/office/2011/relationships/chartColorStyle" Target="colors2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microsoft.com/office/2011/relationships/chartStyle" Target="style2.xml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Odd Dart Game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'Odd Dart Game '!$G$2</c:f>
              <c:strCache>
                <c:ptCount val="1"/>
                <c:pt idx="0">
                  <c:v>CummProb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'Odd Dart Game '!$G$3:$G$33</c:f>
              <c:numCache>
                <c:formatCode>0.000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0.4</c:v>
                </c:pt>
                <c:pt idx="5">
                  <c:v>0.5</c:v>
                </c:pt>
                <c:pt idx="6">
                  <c:v>0.5714285714285714</c:v>
                </c:pt>
                <c:pt idx="7">
                  <c:v>0.5</c:v>
                </c:pt>
                <c:pt idx="8">
                  <c:v>0.55555555555555558</c:v>
                </c:pt>
                <c:pt idx="9">
                  <c:v>0.6</c:v>
                </c:pt>
                <c:pt idx="10">
                  <c:v>0.63636363636363635</c:v>
                </c:pt>
                <c:pt idx="11">
                  <c:v>0.66666666666666663</c:v>
                </c:pt>
                <c:pt idx="12">
                  <c:v>0.61538461538461542</c:v>
                </c:pt>
                <c:pt idx="13">
                  <c:v>0.6428571428571429</c:v>
                </c:pt>
                <c:pt idx="14">
                  <c:v>0.6</c:v>
                </c:pt>
                <c:pt idx="15">
                  <c:v>0.5625</c:v>
                </c:pt>
                <c:pt idx="16">
                  <c:v>0.52941176470588236</c:v>
                </c:pt>
                <c:pt idx="17">
                  <c:v>0.5</c:v>
                </c:pt>
                <c:pt idx="18">
                  <c:v>0.52631578947368418</c:v>
                </c:pt>
                <c:pt idx="19">
                  <c:v>0.5</c:v>
                </c:pt>
                <c:pt idx="20">
                  <c:v>0.47619047619047616</c:v>
                </c:pt>
                <c:pt idx="21">
                  <c:v>0.5</c:v>
                </c:pt>
                <c:pt idx="22">
                  <c:v>0.52173913043478259</c:v>
                </c:pt>
                <c:pt idx="23">
                  <c:v>0.5</c:v>
                </c:pt>
                <c:pt idx="24">
                  <c:v>0.48</c:v>
                </c:pt>
                <c:pt idx="25">
                  <c:v>0.46153846153846156</c:v>
                </c:pt>
                <c:pt idx="26">
                  <c:v>0.48148148148148145</c:v>
                </c:pt>
                <c:pt idx="27">
                  <c:v>0.5</c:v>
                </c:pt>
                <c:pt idx="28">
                  <c:v>0.51724137931034486</c:v>
                </c:pt>
                <c:pt idx="29">
                  <c:v>0.53333333333333333</c:v>
                </c:pt>
                <c:pt idx="30">
                  <c:v>0.5161290322580645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20-4542-9A50-08EFB66E4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9947152"/>
        <c:axId val="944179424"/>
      </c:lineChart>
      <c:catAx>
        <c:axId val="85994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179424"/>
        <c:crosses val="autoZero"/>
        <c:auto val="1"/>
        <c:lblAlgn val="ctr"/>
        <c:lblOffset val="100"/>
        <c:noMultiLvlLbl val="0"/>
      </c:catAx>
      <c:valAx>
        <c:axId val="94417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94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5BD4749-4B3A-47CE-BA7F-85E289AB7D7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</cx:f>
      </cx:strDim>
      <cx:numDim type="val">
        <cx:f>_xlchart.v2.2</cx:f>
      </cx:numDim>
    </cx:data>
  </cx:chartData>
  <cx:chart>
    <cx:title pos="t" align="ctr" overlay="0"/>
    <cx:plotArea>
      <cx:plotAreaRegion>
        <cx:series layoutId="funnel" uniqueId="{A3F874E9-8C5F-4462-9732-11981C03D2DF}">
          <cx:dataPt idx="0">
            <cx:spPr>
              <a:blipFill>
                <a:blip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a:blipFill>
            </cx:spPr>
          </cx:dataPt>
          <cx:dataPt idx="1">
            <cx:spPr>
              <a:blipFill>
                <a:blip r:embed="rId3">
                  <a:extLs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/>
                </a:stretch>
              </a:blipFill>
            </cx:spPr>
          </cx:dataPt>
          <cx:dataPt idx="2">
            <cx:spPr>
              <a:blipFill>
                <a:blip r:embed="rId5">
                  <a:extLst>
                    <a:ext uri="{96DAC541-7B7A-43D3-8B79-37D633B846F1}">
                      <asvg:svgBlip xmlns:asvg="http://schemas.microsoft.com/office/drawing/2016/SVG/main" r:embed="rId6"/>
                    </a:ext>
                  </a:extLst>
                </a:blip>
                <a:stretch>
                  <a:fillRect/>
                </a:stretch>
              </a:blipFill>
            </cx:spPr>
          </cx:dataPt>
          <cx:dataPt idx="3">
            <cx:spPr>
              <a:blipFill>
                <a:blip r:embed="rId7">
                  <a:extLst>
                    <a:ext uri="{96DAC541-7B7A-43D3-8B79-37D633B846F1}">
                      <asvg:svgBlip xmlns:asvg="http://schemas.microsoft.com/office/drawing/2016/SVG/main" r:embed="rId8"/>
                    </a:ext>
                  </a:extLst>
                </a:blip>
                <a:stretch>
                  <a:fillRect/>
                </a:stretch>
              </a:blipFill>
            </cx:spPr>
          </cx:dataPt>
          <cx:dataPt idx="4">
            <cx:spPr>
              <a:blipFill>
                <a:blip r:embed="rId9">
                  <a:extLst>
                    <a:ext uri="{96DAC541-7B7A-43D3-8B79-37D633B846F1}">
                      <asvg:svgBlip xmlns:asvg="http://schemas.microsoft.com/office/drawing/2016/SVG/main" r:embed="rId10"/>
                    </a:ext>
                  </a:extLst>
                </a:blip>
                <a:stretch>
                  <a:fillRect/>
                </a:stretch>
              </a:blipFill>
            </cx:spPr>
          </cx:dataPt>
          <cx:dataLabels>
            <cx:visibility seriesName="0" categoryName="0" value="1"/>
          </cx:dataLabels>
          <cx:dataId val="0"/>
        </cx:series>
      </cx:plotAreaRegion>
      <cx:axis id="1">
        <cx:catScaling gapWidth="0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svg"/><Relationship Id="rId2" Type="http://schemas.openxmlformats.org/officeDocument/2006/relationships/image" Target="../media/image12.png"/><Relationship Id="rId1" Type="http://schemas.openxmlformats.org/officeDocument/2006/relationships/image" Target="../media/image1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160020</xdr:colOff>
      <xdr:row>1</xdr:row>
      <xdr:rowOff>0</xdr:rowOff>
    </xdr:from>
    <xdr:to>
      <xdr:col>16</xdr:col>
      <xdr:colOff>495300</xdr:colOff>
      <xdr:row>14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BB50E53-73C7-49BC-913A-7F926D1D2D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35140" y="182880"/>
              <a:ext cx="3992880" cy="2461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373380</xdr:colOff>
      <xdr:row>0</xdr:row>
      <xdr:rowOff>99060</xdr:rowOff>
    </xdr:from>
    <xdr:to>
      <xdr:col>11</xdr:col>
      <xdr:colOff>68580</xdr:colOff>
      <xdr:row>14</xdr:row>
      <xdr:rowOff>121920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74C92DE-1DB3-17EA-1C09-B19EC9624A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31720" y="990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144780</xdr:colOff>
      <xdr:row>1</xdr:row>
      <xdr:rowOff>83820</xdr:rowOff>
    </xdr:from>
    <xdr:to>
      <xdr:col>16</xdr:col>
      <xdr:colOff>525780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5F890D-6AB6-30BB-6887-BD5706693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13</xdr:row>
      <xdr:rowOff>15240</xdr:rowOff>
    </xdr:from>
    <xdr:to>
      <xdr:col>7</xdr:col>
      <xdr:colOff>769620</xdr:colOff>
      <xdr:row>16</xdr:row>
      <xdr:rowOff>15240</xdr:rowOff>
    </xdr:to>
    <xdr:sp macro="" textlink="$B$12">
      <xdr:nvSpPr>
        <xdr:cNvPr id="7" name="Rectangle 6">
          <a:extLst>
            <a:ext uri="{FF2B5EF4-FFF2-40B4-BE49-F238E27FC236}">
              <a16:creationId xmlns:a16="http://schemas.microsoft.com/office/drawing/2014/main" id="{879DA657-C2AA-4FE5-A613-611EFB763625}"/>
            </a:ext>
          </a:extLst>
        </xdr:cNvPr>
        <xdr:cNvSpPr/>
      </xdr:nvSpPr>
      <xdr:spPr>
        <a:xfrm>
          <a:off x="3375660" y="2415540"/>
          <a:ext cx="2141220" cy="5486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/>
            <a:t> </a:t>
          </a:r>
          <a:endParaRPr lang="en-IN" sz="24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152400</xdr:colOff>
      <xdr:row>14</xdr:row>
      <xdr:rowOff>60960</xdr:rowOff>
    </xdr:from>
    <xdr:to>
      <xdr:col>7</xdr:col>
      <xdr:colOff>807720</xdr:colOff>
      <xdr:row>19</xdr:row>
      <xdr:rowOff>91440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1D42385B-3AED-735D-3B16-AD615A4C0416}"/>
            </a:ext>
          </a:extLst>
        </xdr:cNvPr>
        <xdr:cNvGrpSpPr/>
      </xdr:nvGrpSpPr>
      <xdr:grpSpPr>
        <a:xfrm>
          <a:off x="1851660" y="2644140"/>
          <a:ext cx="3703320" cy="944880"/>
          <a:chOff x="1653540" y="2453640"/>
          <a:chExt cx="3703320" cy="944880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6BE26F86-A8AE-C91F-16E8-6AA21A8CAEE7}"/>
              </a:ext>
            </a:extLst>
          </xdr:cNvPr>
          <xdr:cNvSpPr/>
        </xdr:nvSpPr>
        <xdr:spPr>
          <a:xfrm>
            <a:off x="1653540" y="2453640"/>
            <a:ext cx="3345180" cy="922020"/>
          </a:xfrm>
          <a:prstGeom prst="roundRect">
            <a:avLst/>
          </a:prstGeom>
          <a:effectLst>
            <a:glow rad="101600">
              <a:schemeClr val="accent4">
                <a:satMod val="175000"/>
                <a:alpha val="40000"/>
              </a:schemeClr>
            </a:glow>
            <a:innerShdw blurRad="63500" dist="50800" dir="2700000">
              <a:prstClr val="black">
                <a:alpha val="50000"/>
              </a:prstClr>
            </a:inn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$B$12">
        <xdr:nvSpPr>
          <xdr:cNvPr id="3" name="Rectangle 2">
            <a:extLst>
              <a:ext uri="{FF2B5EF4-FFF2-40B4-BE49-F238E27FC236}">
                <a16:creationId xmlns:a16="http://schemas.microsoft.com/office/drawing/2014/main" id="{75FC2F74-ADE2-EA3A-6745-05F680B59764}"/>
              </a:ext>
            </a:extLst>
          </xdr:cNvPr>
          <xdr:cNvSpPr/>
        </xdr:nvSpPr>
        <xdr:spPr>
          <a:xfrm>
            <a:off x="1775460" y="2506980"/>
            <a:ext cx="1844040" cy="4114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7E09E632-AE16-4663-9078-6936C0F1BCBB}" type="TxLink">
              <a:rPr lang="en-US" sz="2400" b="0" i="0" u="none" strike="noStrike">
                <a:solidFill>
                  <a:schemeClr val="bg1"/>
                </a:solidFill>
                <a:latin typeface="Calibri"/>
                <a:cs typeface="Calibri"/>
              </a:rPr>
              <a:t>₹ 2,777.16</a:t>
            </a:fld>
            <a:endParaRPr lang="en-IN" sz="2400">
              <a:solidFill>
                <a:schemeClr val="bg1"/>
              </a:solidFill>
            </a:endParaRPr>
          </a:p>
        </xdr:txBody>
      </xdr:sp>
      <xdr:sp macro="" textlink="$B$12">
        <xdr:nvSpPr>
          <xdr:cNvPr id="4" name="Rectangle 3">
            <a:extLst>
              <a:ext uri="{FF2B5EF4-FFF2-40B4-BE49-F238E27FC236}">
                <a16:creationId xmlns:a16="http://schemas.microsoft.com/office/drawing/2014/main" id="{D258E3C2-7C74-4C5C-84D0-7B3810BAC167}"/>
              </a:ext>
            </a:extLst>
          </xdr:cNvPr>
          <xdr:cNvSpPr/>
        </xdr:nvSpPr>
        <xdr:spPr>
          <a:xfrm>
            <a:off x="1729740" y="2849880"/>
            <a:ext cx="2141220" cy="5486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2400" b="1" i="0" u="none" strike="noStrike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Gross Margin</a:t>
            </a:r>
            <a:r>
              <a:rPr lang="en-IN" sz="2400"/>
              <a:t> </a:t>
            </a:r>
            <a:endParaRPr lang="en-IN" sz="2400">
              <a:solidFill>
                <a:schemeClr val="bg1"/>
              </a:solidFill>
            </a:endParaRPr>
          </a:p>
        </xdr:txBody>
      </xdr:sp>
      <xdr:sp macro="" textlink="$B$12">
        <xdr:nvSpPr>
          <xdr:cNvPr id="5" name="Rectangle 4">
            <a:extLst>
              <a:ext uri="{FF2B5EF4-FFF2-40B4-BE49-F238E27FC236}">
                <a16:creationId xmlns:a16="http://schemas.microsoft.com/office/drawing/2014/main" id="{3C661DC9-2B3A-4E0C-8E79-EEA53B58ED5F}"/>
              </a:ext>
            </a:extLst>
          </xdr:cNvPr>
          <xdr:cNvSpPr/>
        </xdr:nvSpPr>
        <xdr:spPr>
          <a:xfrm>
            <a:off x="3215640" y="2491740"/>
            <a:ext cx="2141220" cy="5486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2400"/>
              <a:t> </a:t>
            </a:r>
            <a:endParaRPr lang="en-IN" sz="2400">
              <a:solidFill>
                <a:schemeClr val="bg1"/>
              </a:solidFill>
            </a:endParaRPr>
          </a:p>
        </xdr:txBody>
      </xdr:sp>
      <xdr:sp macro="" textlink="$B$12">
        <xdr:nvSpPr>
          <xdr:cNvPr id="8" name="Rectangle 7">
            <a:extLst>
              <a:ext uri="{FF2B5EF4-FFF2-40B4-BE49-F238E27FC236}">
                <a16:creationId xmlns:a16="http://schemas.microsoft.com/office/drawing/2014/main" id="{640EDD2C-9DAC-46D5-A723-7CACBFA40145}"/>
              </a:ext>
            </a:extLst>
          </xdr:cNvPr>
          <xdr:cNvSpPr/>
        </xdr:nvSpPr>
        <xdr:spPr>
          <a:xfrm>
            <a:off x="3505200" y="2506980"/>
            <a:ext cx="967740" cy="3581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 b="1" i="0" u="none" strike="noStrike">
                <a:solidFill>
                  <a:schemeClr val="accent4"/>
                </a:solidFill>
                <a:effectLst/>
                <a:latin typeface="+mn-lt"/>
                <a:ea typeface="+mn-ea"/>
                <a:cs typeface="+mn-cs"/>
              </a:rPr>
              <a:t>% Margin</a:t>
            </a:r>
            <a:r>
              <a:rPr lang="en-IN" sz="1400">
                <a:solidFill>
                  <a:schemeClr val="accent4"/>
                </a:solidFill>
              </a:rPr>
              <a:t> </a:t>
            </a:r>
          </a:p>
        </xdr:txBody>
      </xdr:sp>
      <xdr:sp macro="" textlink="$C$12">
        <xdr:nvSpPr>
          <xdr:cNvPr id="9" name="Rectangle 8">
            <a:extLst>
              <a:ext uri="{FF2B5EF4-FFF2-40B4-BE49-F238E27FC236}">
                <a16:creationId xmlns:a16="http://schemas.microsoft.com/office/drawing/2014/main" id="{AC8C25CF-F304-4F0A-99FD-96F50C6F8912}"/>
              </a:ext>
            </a:extLst>
          </xdr:cNvPr>
          <xdr:cNvSpPr/>
        </xdr:nvSpPr>
        <xdr:spPr>
          <a:xfrm>
            <a:off x="3528060" y="2750820"/>
            <a:ext cx="967740" cy="32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7EFB5127-AEC7-4D80-9A40-21ED7E3511AA}" type="TxLink">
              <a:rPr lang="en-US" sz="1400" b="0" i="0" u="none" strike="noStrike">
                <a:solidFill>
                  <a:schemeClr val="accent4"/>
                </a:solidFill>
                <a:latin typeface="Calibri"/>
                <a:cs typeface="Calibri"/>
              </a:rPr>
              <a:t>13.89%</a:t>
            </a:fld>
            <a:endParaRPr lang="en-IN" sz="1400">
              <a:solidFill>
                <a:schemeClr val="accent4"/>
              </a:solidFill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pic>
            <xdr:nvPicPr>
              <xdr:cNvPr id="14" name="Picture 13">
                <a:extLst>
                  <a:ext uri="{FF2B5EF4-FFF2-40B4-BE49-F238E27FC236}">
                    <a16:creationId xmlns:a16="http://schemas.microsoft.com/office/drawing/2014/main" id="{0EB7A4FF-E12C-0DE3-ED16-EC7D89CB2FE4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$H$9" spid="_x0000_s10260"/>
                  </a:ext>
                </a:extLst>
              </xdr:cNvPicPr>
            </xdr:nvPicPr>
            <xdr:blipFill>
              <a:blip xmlns:r="http://schemas.openxmlformats.org/officeDocument/2006/relationships" r:embed="rId1"/>
              <a:srcRect/>
              <a:stretch>
                <a:fillRect/>
              </a:stretch>
            </xdr:blipFill>
            <xdr:spPr bwMode="auto">
              <a:xfrm>
                <a:off x="3497580" y="3070860"/>
                <a:ext cx="1112520" cy="190500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/>
      </mc:AlternateContent>
      <xdr:pic>
        <xdr:nvPicPr>
          <xdr:cNvPr id="16" name="Graphic 15" descr="Money">
            <a:extLst>
              <a:ext uri="{FF2B5EF4-FFF2-40B4-BE49-F238E27FC236}">
                <a16:creationId xmlns:a16="http://schemas.microsoft.com/office/drawing/2014/main" id="{307A8BD1-3B1A-41FD-A83C-21726A8A35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4533900" y="2453640"/>
            <a:ext cx="358140" cy="35814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3459-B952-4806-9E36-4C98C1CCEF66}">
  <dimension ref="A1:R502"/>
  <sheetViews>
    <sheetView tabSelected="1" topLeftCell="B1" zoomScale="93" workbookViewId="0">
      <selection activeCell="K17" sqref="K17"/>
    </sheetView>
  </sheetViews>
  <sheetFormatPr defaultRowHeight="14.4"/>
  <cols>
    <col min="3" max="3" width="12.33203125" bestFit="1" customWidth="1"/>
    <col min="6" max="6" width="12" bestFit="1" customWidth="1"/>
    <col min="9" max="9" width="12.6640625" bestFit="1" customWidth="1"/>
  </cols>
  <sheetData>
    <row r="1" spans="1:18">
      <c r="A1" s="8" t="s">
        <v>22</v>
      </c>
      <c r="B1" t="s">
        <v>8</v>
      </c>
      <c r="C1" t="s">
        <v>9</v>
      </c>
      <c r="E1" t="s">
        <v>10</v>
      </c>
      <c r="F1" t="s">
        <v>15</v>
      </c>
      <c r="I1" t="s">
        <v>17</v>
      </c>
      <c r="J1" s="4">
        <f ca="1">COUNTIF(G3:G502,"Player 1")/500</f>
        <v>0.52600000000000002</v>
      </c>
    </row>
    <row r="2" spans="1:18">
      <c r="A2" s="8"/>
      <c r="B2" t="s">
        <v>11</v>
      </c>
      <c r="C2" t="s">
        <v>12</v>
      </c>
      <c r="D2" t="s">
        <v>13</v>
      </c>
      <c r="E2" t="s">
        <v>14</v>
      </c>
      <c r="G2" t="s">
        <v>16</v>
      </c>
      <c r="I2" t="s">
        <v>18</v>
      </c>
      <c r="J2" s="4">
        <f ca="1">COUNTIF(G3:G502,"Player 2")/500</f>
        <v>0.38800000000000001</v>
      </c>
    </row>
    <row r="3" spans="1:18">
      <c r="A3">
        <v>1</v>
      </c>
      <c r="B3">
        <f ca="1">RANDBETWEEN(1,6)</f>
        <v>4</v>
      </c>
      <c r="C3">
        <f ca="1">RANDBETWEEN(1,6)</f>
        <v>6</v>
      </c>
      <c r="D3">
        <f ca="1">B3+C3</f>
        <v>10</v>
      </c>
      <c r="E3">
        <f ca="1">RANDBETWEEN(1,12)</f>
        <v>1</v>
      </c>
      <c r="G3" t="str">
        <f ca="1">IF(D3&gt;E3,"Player 1",IF(D3&lt;E3,"Player 2","Tie"))</f>
        <v>Player 1</v>
      </c>
      <c r="I3" t="s">
        <v>19</v>
      </c>
      <c r="J3" s="4">
        <f ca="1">1-J1-J2</f>
        <v>8.5999999999999965E-2</v>
      </c>
    </row>
    <row r="4" spans="1:18">
      <c r="A4">
        <v>2</v>
      </c>
      <c r="B4">
        <f t="shared" ref="B4:C67" ca="1" si="0">RANDBETWEEN(1,6)</f>
        <v>6</v>
      </c>
      <c r="C4">
        <f t="shared" ca="1" si="0"/>
        <v>5</v>
      </c>
      <c r="D4">
        <f t="shared" ref="D4:D67" ca="1" si="1">B4+C4</f>
        <v>11</v>
      </c>
      <c r="E4">
        <f t="shared" ref="E4:E67" ca="1" si="2">RANDBETWEEN(1,12)</f>
        <v>1</v>
      </c>
      <c r="G4" t="str">
        <f t="shared" ref="G4:G67" ca="1" si="3">IF(D4&gt;E4,"Player 1",IF(D4&lt;E4,"Player 2","Tie"))</f>
        <v>Player 1</v>
      </c>
    </row>
    <row r="5" spans="1:18">
      <c r="A5">
        <v>3</v>
      </c>
      <c r="B5">
        <f t="shared" ca="1" si="0"/>
        <v>6</v>
      </c>
      <c r="C5">
        <f t="shared" ca="1" si="0"/>
        <v>5</v>
      </c>
      <c r="D5">
        <f t="shared" ca="1" si="1"/>
        <v>11</v>
      </c>
      <c r="E5">
        <f t="shared" ca="1" si="2"/>
        <v>9</v>
      </c>
      <c r="G5" t="str">
        <f t="shared" ca="1" si="3"/>
        <v>Player 1</v>
      </c>
    </row>
    <row r="6" spans="1:18">
      <c r="A6">
        <v>4</v>
      </c>
      <c r="B6">
        <f t="shared" ca="1" si="0"/>
        <v>2</v>
      </c>
      <c r="C6">
        <f t="shared" ca="1" si="0"/>
        <v>3</v>
      </c>
      <c r="D6">
        <f t="shared" ca="1" si="1"/>
        <v>5</v>
      </c>
      <c r="E6">
        <f t="shared" ca="1" si="2"/>
        <v>3</v>
      </c>
      <c r="G6" t="str">
        <f t="shared" ca="1" si="3"/>
        <v>Player 1</v>
      </c>
      <c r="I6" s="7" t="s">
        <v>91</v>
      </c>
      <c r="J6" s="7"/>
      <c r="K6" s="7"/>
      <c r="L6" s="7"/>
      <c r="M6" s="7"/>
      <c r="N6" s="7"/>
      <c r="O6" s="7"/>
      <c r="P6" s="7"/>
      <c r="Q6" s="7"/>
      <c r="R6" s="7"/>
    </row>
    <row r="7" spans="1:18">
      <c r="A7">
        <v>5</v>
      </c>
      <c r="B7">
        <f t="shared" ca="1" si="0"/>
        <v>5</v>
      </c>
      <c r="C7">
        <f t="shared" ca="1" si="0"/>
        <v>5</v>
      </c>
      <c r="D7">
        <f t="shared" ca="1" si="1"/>
        <v>10</v>
      </c>
      <c r="E7">
        <f t="shared" ca="1" si="2"/>
        <v>2</v>
      </c>
      <c r="G7" t="str">
        <f t="shared" ca="1" si="3"/>
        <v>Player 1</v>
      </c>
      <c r="I7" s="7" t="s">
        <v>90</v>
      </c>
      <c r="J7" s="7"/>
      <c r="K7" s="7"/>
      <c r="L7" s="7"/>
      <c r="M7" s="7"/>
      <c r="N7" s="7"/>
      <c r="O7" s="7"/>
      <c r="P7" s="7"/>
      <c r="Q7" s="2"/>
      <c r="R7" s="2"/>
    </row>
    <row r="8" spans="1:18">
      <c r="A8">
        <v>6</v>
      </c>
      <c r="B8">
        <f t="shared" ca="1" si="0"/>
        <v>2</v>
      </c>
      <c r="C8">
        <f t="shared" ca="1" si="0"/>
        <v>3</v>
      </c>
      <c r="D8">
        <f t="shared" ca="1" si="1"/>
        <v>5</v>
      </c>
      <c r="E8">
        <f t="shared" ca="1" si="2"/>
        <v>3</v>
      </c>
      <c r="G8" t="str">
        <f t="shared" ca="1" si="3"/>
        <v>Player 1</v>
      </c>
    </row>
    <row r="9" spans="1:18">
      <c r="A9">
        <v>7</v>
      </c>
      <c r="B9">
        <f t="shared" ca="1" si="0"/>
        <v>1</v>
      </c>
      <c r="C9">
        <f t="shared" ca="1" si="0"/>
        <v>4</v>
      </c>
      <c r="D9">
        <f t="shared" ca="1" si="1"/>
        <v>5</v>
      </c>
      <c r="E9">
        <f t="shared" ca="1" si="2"/>
        <v>2</v>
      </c>
      <c r="G9" t="str">
        <f t="shared" ca="1" si="3"/>
        <v>Player 1</v>
      </c>
      <c r="I9" s="7" t="s">
        <v>20</v>
      </c>
      <c r="J9" s="7"/>
      <c r="K9" s="7"/>
      <c r="L9" s="7"/>
      <c r="M9" s="7"/>
      <c r="N9" s="7"/>
      <c r="O9" s="7"/>
      <c r="P9" s="7"/>
      <c r="Q9" s="7"/>
    </row>
    <row r="10" spans="1:18">
      <c r="A10">
        <v>8</v>
      </c>
      <c r="B10">
        <f t="shared" ca="1" si="0"/>
        <v>6</v>
      </c>
      <c r="C10">
        <f t="shared" ca="1" si="0"/>
        <v>1</v>
      </c>
      <c r="D10">
        <f t="shared" ca="1" si="1"/>
        <v>7</v>
      </c>
      <c r="E10">
        <f t="shared" ca="1" si="2"/>
        <v>7</v>
      </c>
      <c r="G10" t="str">
        <f t="shared" ca="1" si="3"/>
        <v>Tie</v>
      </c>
      <c r="I10" s="7" t="s">
        <v>21</v>
      </c>
      <c r="J10" s="7"/>
      <c r="K10" s="7"/>
      <c r="L10" s="7"/>
      <c r="M10" s="7"/>
      <c r="N10" s="7"/>
      <c r="O10" s="7"/>
      <c r="P10" s="7"/>
      <c r="Q10" s="7"/>
    </row>
    <row r="11" spans="1:18">
      <c r="A11">
        <v>9</v>
      </c>
      <c r="B11">
        <f t="shared" ca="1" si="0"/>
        <v>5</v>
      </c>
      <c r="C11">
        <f t="shared" ca="1" si="0"/>
        <v>5</v>
      </c>
      <c r="D11">
        <f t="shared" ca="1" si="1"/>
        <v>10</v>
      </c>
      <c r="E11">
        <f t="shared" ca="1" si="2"/>
        <v>11</v>
      </c>
      <c r="G11" t="str">
        <f t="shared" ca="1" si="3"/>
        <v>Player 2</v>
      </c>
    </row>
    <row r="12" spans="1:18">
      <c r="A12">
        <v>10</v>
      </c>
      <c r="B12">
        <f t="shared" ca="1" si="0"/>
        <v>2</v>
      </c>
      <c r="C12">
        <f t="shared" ca="1" si="0"/>
        <v>6</v>
      </c>
      <c r="D12">
        <f t="shared" ca="1" si="1"/>
        <v>8</v>
      </c>
      <c r="E12">
        <f t="shared" ca="1" si="2"/>
        <v>9</v>
      </c>
      <c r="G12" t="str">
        <f t="shared" ca="1" si="3"/>
        <v>Player 2</v>
      </c>
    </row>
    <row r="13" spans="1:18">
      <c r="A13">
        <v>11</v>
      </c>
      <c r="B13">
        <f t="shared" ca="1" si="0"/>
        <v>4</v>
      </c>
      <c r="C13">
        <f t="shared" ca="1" si="0"/>
        <v>4</v>
      </c>
      <c r="D13">
        <f t="shared" ca="1" si="1"/>
        <v>8</v>
      </c>
      <c r="E13">
        <f t="shared" ca="1" si="2"/>
        <v>4</v>
      </c>
      <c r="G13" t="str">
        <f t="shared" ca="1" si="3"/>
        <v>Player 1</v>
      </c>
    </row>
    <row r="14" spans="1:18">
      <c r="A14">
        <v>12</v>
      </c>
      <c r="B14">
        <f t="shared" ca="1" si="0"/>
        <v>5</v>
      </c>
      <c r="C14">
        <f t="shared" ca="1" si="0"/>
        <v>4</v>
      </c>
      <c r="D14">
        <f t="shared" ca="1" si="1"/>
        <v>9</v>
      </c>
      <c r="E14">
        <f t="shared" ca="1" si="2"/>
        <v>9</v>
      </c>
      <c r="G14" t="str">
        <f t="shared" ca="1" si="3"/>
        <v>Tie</v>
      </c>
    </row>
    <row r="15" spans="1:18">
      <c r="A15">
        <v>13</v>
      </c>
      <c r="B15">
        <f t="shared" ca="1" si="0"/>
        <v>2</v>
      </c>
      <c r="C15">
        <f t="shared" ca="1" si="0"/>
        <v>3</v>
      </c>
      <c r="D15">
        <f t="shared" ca="1" si="1"/>
        <v>5</v>
      </c>
      <c r="E15">
        <f t="shared" ca="1" si="2"/>
        <v>3</v>
      </c>
      <c r="G15" t="str">
        <f t="shared" ca="1" si="3"/>
        <v>Player 1</v>
      </c>
    </row>
    <row r="16" spans="1:18">
      <c r="A16">
        <v>14</v>
      </c>
      <c r="B16">
        <f t="shared" ca="1" si="0"/>
        <v>5</v>
      </c>
      <c r="C16">
        <f t="shared" ca="1" si="0"/>
        <v>1</v>
      </c>
      <c r="D16">
        <f t="shared" ca="1" si="1"/>
        <v>6</v>
      </c>
      <c r="E16">
        <f t="shared" ca="1" si="2"/>
        <v>3</v>
      </c>
      <c r="G16" t="str">
        <f t="shared" ca="1" si="3"/>
        <v>Player 1</v>
      </c>
    </row>
    <row r="17" spans="1:7">
      <c r="A17">
        <v>15</v>
      </c>
      <c r="B17">
        <f t="shared" ca="1" si="0"/>
        <v>1</v>
      </c>
      <c r="C17">
        <f t="shared" ca="1" si="0"/>
        <v>2</v>
      </c>
      <c r="D17">
        <f t="shared" ca="1" si="1"/>
        <v>3</v>
      </c>
      <c r="E17">
        <f t="shared" ca="1" si="2"/>
        <v>9</v>
      </c>
      <c r="G17" t="str">
        <f t="shared" ca="1" si="3"/>
        <v>Player 2</v>
      </c>
    </row>
    <row r="18" spans="1:7">
      <c r="A18">
        <v>16</v>
      </c>
      <c r="B18">
        <f t="shared" ca="1" si="0"/>
        <v>6</v>
      </c>
      <c r="C18">
        <f t="shared" ca="1" si="0"/>
        <v>2</v>
      </c>
      <c r="D18">
        <f t="shared" ca="1" si="1"/>
        <v>8</v>
      </c>
      <c r="E18">
        <f t="shared" ca="1" si="2"/>
        <v>1</v>
      </c>
      <c r="G18" t="str">
        <f t="shared" ca="1" si="3"/>
        <v>Player 1</v>
      </c>
    </row>
    <row r="19" spans="1:7">
      <c r="A19">
        <v>17</v>
      </c>
      <c r="B19">
        <f t="shared" ca="1" si="0"/>
        <v>5</v>
      </c>
      <c r="C19">
        <f t="shared" ca="1" si="0"/>
        <v>2</v>
      </c>
      <c r="D19">
        <f t="shared" ca="1" si="1"/>
        <v>7</v>
      </c>
      <c r="E19">
        <f t="shared" ca="1" si="2"/>
        <v>9</v>
      </c>
      <c r="G19" t="str">
        <f t="shared" ca="1" si="3"/>
        <v>Player 2</v>
      </c>
    </row>
    <row r="20" spans="1:7">
      <c r="A20">
        <v>18</v>
      </c>
      <c r="B20">
        <f t="shared" ca="1" si="0"/>
        <v>3</v>
      </c>
      <c r="C20">
        <f t="shared" ca="1" si="0"/>
        <v>4</v>
      </c>
      <c r="D20">
        <f t="shared" ca="1" si="1"/>
        <v>7</v>
      </c>
      <c r="E20">
        <f t="shared" ca="1" si="2"/>
        <v>6</v>
      </c>
      <c r="G20" t="str">
        <f t="shared" ca="1" si="3"/>
        <v>Player 1</v>
      </c>
    </row>
    <row r="21" spans="1:7">
      <c r="A21">
        <v>19</v>
      </c>
      <c r="B21">
        <f t="shared" ca="1" si="0"/>
        <v>4</v>
      </c>
      <c r="C21">
        <f t="shared" ca="1" si="0"/>
        <v>6</v>
      </c>
      <c r="D21">
        <f t="shared" ca="1" si="1"/>
        <v>10</v>
      </c>
      <c r="E21">
        <f t="shared" ca="1" si="2"/>
        <v>8</v>
      </c>
      <c r="G21" t="str">
        <f t="shared" ca="1" si="3"/>
        <v>Player 1</v>
      </c>
    </row>
    <row r="22" spans="1:7">
      <c r="A22">
        <v>20</v>
      </c>
      <c r="B22">
        <f t="shared" ca="1" si="0"/>
        <v>3</v>
      </c>
      <c r="C22">
        <f t="shared" ca="1" si="0"/>
        <v>4</v>
      </c>
      <c r="D22">
        <f t="shared" ca="1" si="1"/>
        <v>7</v>
      </c>
      <c r="E22">
        <f t="shared" ca="1" si="2"/>
        <v>6</v>
      </c>
      <c r="G22" t="str">
        <f t="shared" ca="1" si="3"/>
        <v>Player 1</v>
      </c>
    </row>
    <row r="23" spans="1:7">
      <c r="A23">
        <v>21</v>
      </c>
      <c r="B23">
        <f t="shared" ca="1" si="0"/>
        <v>3</v>
      </c>
      <c r="C23">
        <f t="shared" ca="1" si="0"/>
        <v>1</v>
      </c>
      <c r="D23">
        <f t="shared" ca="1" si="1"/>
        <v>4</v>
      </c>
      <c r="E23">
        <f t="shared" ca="1" si="2"/>
        <v>7</v>
      </c>
      <c r="G23" t="str">
        <f t="shared" ca="1" si="3"/>
        <v>Player 2</v>
      </c>
    </row>
    <row r="24" spans="1:7">
      <c r="A24">
        <v>22</v>
      </c>
      <c r="B24">
        <f t="shared" ca="1" si="0"/>
        <v>4</v>
      </c>
      <c r="C24">
        <f t="shared" ca="1" si="0"/>
        <v>5</v>
      </c>
      <c r="D24">
        <f t="shared" ca="1" si="1"/>
        <v>9</v>
      </c>
      <c r="E24">
        <f t="shared" ca="1" si="2"/>
        <v>10</v>
      </c>
      <c r="G24" t="str">
        <f t="shared" ca="1" si="3"/>
        <v>Player 2</v>
      </c>
    </row>
    <row r="25" spans="1:7">
      <c r="A25">
        <v>23</v>
      </c>
      <c r="B25">
        <f t="shared" ca="1" si="0"/>
        <v>3</v>
      </c>
      <c r="C25">
        <f t="shared" ca="1" si="0"/>
        <v>3</v>
      </c>
      <c r="D25">
        <f t="shared" ca="1" si="1"/>
        <v>6</v>
      </c>
      <c r="E25">
        <f t="shared" ca="1" si="2"/>
        <v>10</v>
      </c>
      <c r="G25" t="str">
        <f t="shared" ca="1" si="3"/>
        <v>Player 2</v>
      </c>
    </row>
    <row r="26" spans="1:7">
      <c r="A26">
        <v>24</v>
      </c>
      <c r="B26">
        <f t="shared" ca="1" si="0"/>
        <v>3</v>
      </c>
      <c r="C26">
        <f t="shared" ca="1" si="0"/>
        <v>3</v>
      </c>
      <c r="D26">
        <f t="shared" ca="1" si="1"/>
        <v>6</v>
      </c>
      <c r="E26">
        <f t="shared" ca="1" si="2"/>
        <v>9</v>
      </c>
      <c r="G26" t="str">
        <f t="shared" ca="1" si="3"/>
        <v>Player 2</v>
      </c>
    </row>
    <row r="27" spans="1:7">
      <c r="A27">
        <v>25</v>
      </c>
      <c r="B27">
        <f t="shared" ca="1" si="0"/>
        <v>3</v>
      </c>
      <c r="C27">
        <f t="shared" ca="1" si="0"/>
        <v>6</v>
      </c>
      <c r="D27">
        <f t="shared" ca="1" si="1"/>
        <v>9</v>
      </c>
      <c r="E27">
        <f t="shared" ca="1" si="2"/>
        <v>9</v>
      </c>
      <c r="G27" t="str">
        <f t="shared" ca="1" si="3"/>
        <v>Tie</v>
      </c>
    </row>
    <row r="28" spans="1:7">
      <c r="A28">
        <v>26</v>
      </c>
      <c r="B28">
        <f t="shared" ca="1" si="0"/>
        <v>6</v>
      </c>
      <c r="C28">
        <f t="shared" ca="1" si="0"/>
        <v>2</v>
      </c>
      <c r="D28">
        <f t="shared" ca="1" si="1"/>
        <v>8</v>
      </c>
      <c r="E28">
        <f t="shared" ca="1" si="2"/>
        <v>7</v>
      </c>
      <c r="G28" t="str">
        <f t="shared" ca="1" si="3"/>
        <v>Player 1</v>
      </c>
    </row>
    <row r="29" spans="1:7">
      <c r="A29">
        <v>27</v>
      </c>
      <c r="B29">
        <f t="shared" ca="1" si="0"/>
        <v>6</v>
      </c>
      <c r="C29">
        <f t="shared" ca="1" si="0"/>
        <v>4</v>
      </c>
      <c r="D29">
        <f t="shared" ca="1" si="1"/>
        <v>10</v>
      </c>
      <c r="E29">
        <f t="shared" ca="1" si="2"/>
        <v>1</v>
      </c>
      <c r="G29" t="str">
        <f t="shared" ca="1" si="3"/>
        <v>Player 1</v>
      </c>
    </row>
    <row r="30" spans="1:7">
      <c r="A30">
        <v>28</v>
      </c>
      <c r="B30">
        <f t="shared" ca="1" si="0"/>
        <v>6</v>
      </c>
      <c r="C30">
        <f t="shared" ca="1" si="0"/>
        <v>6</v>
      </c>
      <c r="D30">
        <f t="shared" ca="1" si="1"/>
        <v>12</v>
      </c>
      <c r="E30">
        <f t="shared" ca="1" si="2"/>
        <v>1</v>
      </c>
      <c r="G30" t="str">
        <f t="shared" ca="1" si="3"/>
        <v>Player 1</v>
      </c>
    </row>
    <row r="31" spans="1:7">
      <c r="A31">
        <v>29</v>
      </c>
      <c r="B31">
        <f t="shared" ca="1" si="0"/>
        <v>2</v>
      </c>
      <c r="C31">
        <f t="shared" ca="1" si="0"/>
        <v>1</v>
      </c>
      <c r="D31">
        <f t="shared" ca="1" si="1"/>
        <v>3</v>
      </c>
      <c r="E31">
        <f t="shared" ca="1" si="2"/>
        <v>12</v>
      </c>
      <c r="G31" t="str">
        <f t="shared" ca="1" si="3"/>
        <v>Player 2</v>
      </c>
    </row>
    <row r="32" spans="1:7">
      <c r="A32">
        <v>30</v>
      </c>
      <c r="B32">
        <f t="shared" ca="1" si="0"/>
        <v>5</v>
      </c>
      <c r="C32">
        <f t="shared" ca="1" si="0"/>
        <v>4</v>
      </c>
      <c r="D32">
        <f t="shared" ca="1" si="1"/>
        <v>9</v>
      </c>
      <c r="E32">
        <f t="shared" ca="1" si="2"/>
        <v>5</v>
      </c>
      <c r="G32" t="str">
        <f t="shared" ca="1" si="3"/>
        <v>Player 1</v>
      </c>
    </row>
    <row r="33" spans="1:7">
      <c r="A33">
        <v>31</v>
      </c>
      <c r="B33">
        <f t="shared" ca="1" si="0"/>
        <v>2</v>
      </c>
      <c r="C33">
        <f t="shared" ca="1" si="0"/>
        <v>4</v>
      </c>
      <c r="D33">
        <f t="shared" ca="1" si="1"/>
        <v>6</v>
      </c>
      <c r="E33">
        <f t="shared" ca="1" si="2"/>
        <v>1</v>
      </c>
      <c r="G33" t="str">
        <f t="shared" ca="1" si="3"/>
        <v>Player 1</v>
      </c>
    </row>
    <row r="34" spans="1:7">
      <c r="A34">
        <v>32</v>
      </c>
      <c r="B34">
        <f t="shared" ca="1" si="0"/>
        <v>3</v>
      </c>
      <c r="C34">
        <f t="shared" ca="1" si="0"/>
        <v>2</v>
      </c>
      <c r="D34">
        <f t="shared" ca="1" si="1"/>
        <v>5</v>
      </c>
      <c r="E34">
        <f t="shared" ca="1" si="2"/>
        <v>11</v>
      </c>
      <c r="G34" t="str">
        <f t="shared" ca="1" si="3"/>
        <v>Player 2</v>
      </c>
    </row>
    <row r="35" spans="1:7">
      <c r="A35">
        <v>33</v>
      </c>
      <c r="B35">
        <f t="shared" ca="1" si="0"/>
        <v>2</v>
      </c>
      <c r="C35">
        <f t="shared" ca="1" si="0"/>
        <v>1</v>
      </c>
      <c r="D35">
        <f t="shared" ca="1" si="1"/>
        <v>3</v>
      </c>
      <c r="E35">
        <f t="shared" ca="1" si="2"/>
        <v>6</v>
      </c>
      <c r="G35" t="str">
        <f t="shared" ca="1" si="3"/>
        <v>Player 2</v>
      </c>
    </row>
    <row r="36" spans="1:7">
      <c r="A36">
        <v>34</v>
      </c>
      <c r="B36">
        <f t="shared" ca="1" si="0"/>
        <v>4</v>
      </c>
      <c r="C36">
        <f t="shared" ca="1" si="0"/>
        <v>2</v>
      </c>
      <c r="D36">
        <f t="shared" ca="1" si="1"/>
        <v>6</v>
      </c>
      <c r="E36">
        <f t="shared" ca="1" si="2"/>
        <v>2</v>
      </c>
      <c r="G36" t="str">
        <f t="shared" ca="1" si="3"/>
        <v>Player 1</v>
      </c>
    </row>
    <row r="37" spans="1:7">
      <c r="A37">
        <v>35</v>
      </c>
      <c r="B37">
        <f t="shared" ca="1" si="0"/>
        <v>4</v>
      </c>
      <c r="C37">
        <f t="shared" ca="1" si="0"/>
        <v>4</v>
      </c>
      <c r="D37">
        <f t="shared" ca="1" si="1"/>
        <v>8</v>
      </c>
      <c r="E37">
        <f t="shared" ca="1" si="2"/>
        <v>10</v>
      </c>
      <c r="G37" t="str">
        <f t="shared" ca="1" si="3"/>
        <v>Player 2</v>
      </c>
    </row>
    <row r="38" spans="1:7">
      <c r="A38">
        <v>36</v>
      </c>
      <c r="B38">
        <f t="shared" ca="1" si="0"/>
        <v>2</v>
      </c>
      <c r="C38">
        <f t="shared" ca="1" si="0"/>
        <v>6</v>
      </c>
      <c r="D38">
        <f t="shared" ca="1" si="1"/>
        <v>8</v>
      </c>
      <c r="E38">
        <f t="shared" ca="1" si="2"/>
        <v>5</v>
      </c>
      <c r="G38" t="str">
        <f t="shared" ca="1" si="3"/>
        <v>Player 1</v>
      </c>
    </row>
    <row r="39" spans="1:7">
      <c r="A39">
        <v>37</v>
      </c>
      <c r="B39">
        <f t="shared" ca="1" si="0"/>
        <v>4</v>
      </c>
      <c r="C39">
        <f t="shared" ca="1" si="0"/>
        <v>4</v>
      </c>
      <c r="D39">
        <f t="shared" ca="1" si="1"/>
        <v>8</v>
      </c>
      <c r="E39">
        <f t="shared" ca="1" si="2"/>
        <v>1</v>
      </c>
      <c r="G39" t="str">
        <f t="shared" ca="1" si="3"/>
        <v>Player 1</v>
      </c>
    </row>
    <row r="40" spans="1:7">
      <c r="A40">
        <v>38</v>
      </c>
      <c r="B40">
        <f t="shared" ca="1" si="0"/>
        <v>6</v>
      </c>
      <c r="C40">
        <f t="shared" ca="1" si="0"/>
        <v>4</v>
      </c>
      <c r="D40">
        <f t="shared" ca="1" si="1"/>
        <v>10</v>
      </c>
      <c r="E40">
        <f t="shared" ca="1" si="2"/>
        <v>10</v>
      </c>
      <c r="G40" t="str">
        <f t="shared" ca="1" si="3"/>
        <v>Tie</v>
      </c>
    </row>
    <row r="41" spans="1:7">
      <c r="A41">
        <v>39</v>
      </c>
      <c r="B41">
        <f t="shared" ca="1" si="0"/>
        <v>4</v>
      </c>
      <c r="C41">
        <f t="shared" ca="1" si="0"/>
        <v>3</v>
      </c>
      <c r="D41">
        <f t="shared" ca="1" si="1"/>
        <v>7</v>
      </c>
      <c r="E41">
        <f t="shared" ca="1" si="2"/>
        <v>1</v>
      </c>
      <c r="G41" t="str">
        <f t="shared" ca="1" si="3"/>
        <v>Player 1</v>
      </c>
    </row>
    <row r="42" spans="1:7">
      <c r="A42">
        <v>40</v>
      </c>
      <c r="B42">
        <f t="shared" ca="1" si="0"/>
        <v>6</v>
      </c>
      <c r="C42">
        <f t="shared" ca="1" si="0"/>
        <v>1</v>
      </c>
      <c r="D42">
        <f t="shared" ca="1" si="1"/>
        <v>7</v>
      </c>
      <c r="E42">
        <f t="shared" ca="1" si="2"/>
        <v>9</v>
      </c>
      <c r="G42" t="str">
        <f t="shared" ca="1" si="3"/>
        <v>Player 2</v>
      </c>
    </row>
    <row r="43" spans="1:7">
      <c r="A43">
        <v>41</v>
      </c>
      <c r="B43">
        <f t="shared" ca="1" si="0"/>
        <v>5</v>
      </c>
      <c r="C43">
        <f t="shared" ca="1" si="0"/>
        <v>2</v>
      </c>
      <c r="D43">
        <f t="shared" ca="1" si="1"/>
        <v>7</v>
      </c>
      <c r="E43">
        <f t="shared" ca="1" si="2"/>
        <v>5</v>
      </c>
      <c r="G43" t="str">
        <f t="shared" ca="1" si="3"/>
        <v>Player 1</v>
      </c>
    </row>
    <row r="44" spans="1:7">
      <c r="A44">
        <v>42</v>
      </c>
      <c r="B44">
        <f t="shared" ca="1" si="0"/>
        <v>3</v>
      </c>
      <c r="C44">
        <f t="shared" ca="1" si="0"/>
        <v>3</v>
      </c>
      <c r="D44">
        <f t="shared" ca="1" si="1"/>
        <v>6</v>
      </c>
      <c r="E44">
        <f t="shared" ca="1" si="2"/>
        <v>7</v>
      </c>
      <c r="G44" t="str">
        <f t="shared" ca="1" si="3"/>
        <v>Player 2</v>
      </c>
    </row>
    <row r="45" spans="1:7">
      <c r="A45">
        <v>43</v>
      </c>
      <c r="B45">
        <f t="shared" ca="1" si="0"/>
        <v>2</v>
      </c>
      <c r="C45">
        <f t="shared" ca="1" si="0"/>
        <v>2</v>
      </c>
      <c r="D45">
        <f t="shared" ca="1" si="1"/>
        <v>4</v>
      </c>
      <c r="E45">
        <f t="shared" ca="1" si="2"/>
        <v>5</v>
      </c>
      <c r="G45" t="str">
        <f t="shared" ca="1" si="3"/>
        <v>Player 2</v>
      </c>
    </row>
    <row r="46" spans="1:7">
      <c r="A46">
        <v>44</v>
      </c>
      <c r="B46">
        <f t="shared" ca="1" si="0"/>
        <v>5</v>
      </c>
      <c r="C46">
        <f t="shared" ca="1" si="0"/>
        <v>4</v>
      </c>
      <c r="D46">
        <f t="shared" ca="1" si="1"/>
        <v>9</v>
      </c>
      <c r="E46">
        <f t="shared" ca="1" si="2"/>
        <v>6</v>
      </c>
      <c r="G46" t="str">
        <f t="shared" ca="1" si="3"/>
        <v>Player 1</v>
      </c>
    </row>
    <row r="47" spans="1:7">
      <c r="A47">
        <v>45</v>
      </c>
      <c r="B47">
        <f t="shared" ca="1" si="0"/>
        <v>5</v>
      </c>
      <c r="C47">
        <f t="shared" ca="1" si="0"/>
        <v>6</v>
      </c>
      <c r="D47">
        <f t="shared" ca="1" si="1"/>
        <v>11</v>
      </c>
      <c r="E47">
        <f t="shared" ca="1" si="2"/>
        <v>3</v>
      </c>
      <c r="G47" t="str">
        <f t="shared" ca="1" si="3"/>
        <v>Player 1</v>
      </c>
    </row>
    <row r="48" spans="1:7">
      <c r="A48">
        <v>46</v>
      </c>
      <c r="B48">
        <f t="shared" ca="1" si="0"/>
        <v>1</v>
      </c>
      <c r="C48">
        <f t="shared" ca="1" si="0"/>
        <v>6</v>
      </c>
      <c r="D48">
        <f t="shared" ca="1" si="1"/>
        <v>7</v>
      </c>
      <c r="E48">
        <f t="shared" ca="1" si="2"/>
        <v>6</v>
      </c>
      <c r="G48" t="str">
        <f t="shared" ca="1" si="3"/>
        <v>Player 1</v>
      </c>
    </row>
    <row r="49" spans="1:7">
      <c r="A49">
        <v>47</v>
      </c>
      <c r="B49">
        <f t="shared" ca="1" si="0"/>
        <v>3</v>
      </c>
      <c r="C49">
        <f t="shared" ca="1" si="0"/>
        <v>5</v>
      </c>
      <c r="D49">
        <f t="shared" ca="1" si="1"/>
        <v>8</v>
      </c>
      <c r="E49">
        <f t="shared" ca="1" si="2"/>
        <v>12</v>
      </c>
      <c r="G49" t="str">
        <f t="shared" ca="1" si="3"/>
        <v>Player 2</v>
      </c>
    </row>
    <row r="50" spans="1:7">
      <c r="A50">
        <v>48</v>
      </c>
      <c r="B50">
        <f t="shared" ca="1" si="0"/>
        <v>5</v>
      </c>
      <c r="C50">
        <f t="shared" ca="1" si="0"/>
        <v>4</v>
      </c>
      <c r="D50">
        <f t="shared" ca="1" si="1"/>
        <v>9</v>
      </c>
      <c r="E50">
        <f t="shared" ca="1" si="2"/>
        <v>10</v>
      </c>
      <c r="G50" t="str">
        <f t="shared" ca="1" si="3"/>
        <v>Player 2</v>
      </c>
    </row>
    <row r="51" spans="1:7">
      <c r="A51">
        <v>49</v>
      </c>
      <c r="B51">
        <f t="shared" ca="1" si="0"/>
        <v>3</v>
      </c>
      <c r="C51">
        <f t="shared" ca="1" si="0"/>
        <v>5</v>
      </c>
      <c r="D51">
        <f t="shared" ca="1" si="1"/>
        <v>8</v>
      </c>
      <c r="E51">
        <f t="shared" ca="1" si="2"/>
        <v>2</v>
      </c>
      <c r="G51" t="str">
        <f t="shared" ca="1" si="3"/>
        <v>Player 1</v>
      </c>
    </row>
    <row r="52" spans="1:7">
      <c r="A52">
        <v>50</v>
      </c>
      <c r="B52">
        <f t="shared" ca="1" si="0"/>
        <v>3</v>
      </c>
      <c r="C52">
        <f t="shared" ca="1" si="0"/>
        <v>4</v>
      </c>
      <c r="D52">
        <f t="shared" ca="1" si="1"/>
        <v>7</v>
      </c>
      <c r="E52">
        <f t="shared" ca="1" si="2"/>
        <v>7</v>
      </c>
      <c r="G52" t="str">
        <f t="shared" ca="1" si="3"/>
        <v>Tie</v>
      </c>
    </row>
    <row r="53" spans="1:7">
      <c r="A53">
        <v>51</v>
      </c>
      <c r="B53">
        <f t="shared" ca="1" si="0"/>
        <v>3</v>
      </c>
      <c r="C53">
        <f t="shared" ca="1" si="0"/>
        <v>4</v>
      </c>
      <c r="D53">
        <f t="shared" ca="1" si="1"/>
        <v>7</v>
      </c>
      <c r="E53">
        <f t="shared" ca="1" si="2"/>
        <v>3</v>
      </c>
      <c r="G53" t="str">
        <f t="shared" ca="1" si="3"/>
        <v>Player 1</v>
      </c>
    </row>
    <row r="54" spans="1:7">
      <c r="A54">
        <v>52</v>
      </c>
      <c r="B54">
        <f t="shared" ca="1" si="0"/>
        <v>6</v>
      </c>
      <c r="C54">
        <f t="shared" ca="1" si="0"/>
        <v>3</v>
      </c>
      <c r="D54">
        <f t="shared" ca="1" si="1"/>
        <v>9</v>
      </c>
      <c r="E54">
        <f t="shared" ca="1" si="2"/>
        <v>5</v>
      </c>
      <c r="G54" t="str">
        <f t="shared" ca="1" si="3"/>
        <v>Player 1</v>
      </c>
    </row>
    <row r="55" spans="1:7">
      <c r="A55">
        <v>53</v>
      </c>
      <c r="B55">
        <f t="shared" ca="1" si="0"/>
        <v>5</v>
      </c>
      <c r="C55">
        <f t="shared" ca="1" si="0"/>
        <v>6</v>
      </c>
      <c r="D55">
        <f t="shared" ca="1" si="1"/>
        <v>11</v>
      </c>
      <c r="E55">
        <f t="shared" ca="1" si="2"/>
        <v>12</v>
      </c>
      <c r="G55" t="str">
        <f t="shared" ca="1" si="3"/>
        <v>Player 2</v>
      </c>
    </row>
    <row r="56" spans="1:7">
      <c r="A56">
        <v>54</v>
      </c>
      <c r="B56">
        <f t="shared" ca="1" si="0"/>
        <v>4</v>
      </c>
      <c r="C56">
        <f t="shared" ca="1" si="0"/>
        <v>3</v>
      </c>
      <c r="D56">
        <f t="shared" ca="1" si="1"/>
        <v>7</v>
      </c>
      <c r="E56">
        <f t="shared" ca="1" si="2"/>
        <v>10</v>
      </c>
      <c r="G56" t="str">
        <f t="shared" ca="1" si="3"/>
        <v>Player 2</v>
      </c>
    </row>
    <row r="57" spans="1:7">
      <c r="A57">
        <v>55</v>
      </c>
      <c r="B57">
        <f t="shared" ca="1" si="0"/>
        <v>3</v>
      </c>
      <c r="C57">
        <f t="shared" ca="1" si="0"/>
        <v>3</v>
      </c>
      <c r="D57">
        <f t="shared" ca="1" si="1"/>
        <v>6</v>
      </c>
      <c r="E57">
        <f t="shared" ca="1" si="2"/>
        <v>1</v>
      </c>
      <c r="G57" t="str">
        <f t="shared" ca="1" si="3"/>
        <v>Player 1</v>
      </c>
    </row>
    <row r="58" spans="1:7">
      <c r="A58">
        <v>56</v>
      </c>
      <c r="B58">
        <f t="shared" ca="1" si="0"/>
        <v>6</v>
      </c>
      <c r="C58">
        <f t="shared" ca="1" si="0"/>
        <v>4</v>
      </c>
      <c r="D58">
        <f t="shared" ca="1" si="1"/>
        <v>10</v>
      </c>
      <c r="E58">
        <f t="shared" ca="1" si="2"/>
        <v>10</v>
      </c>
      <c r="G58" t="str">
        <f t="shared" ca="1" si="3"/>
        <v>Tie</v>
      </c>
    </row>
    <row r="59" spans="1:7">
      <c r="A59">
        <v>57</v>
      </c>
      <c r="B59">
        <f t="shared" ca="1" si="0"/>
        <v>3</v>
      </c>
      <c r="C59">
        <f t="shared" ca="1" si="0"/>
        <v>6</v>
      </c>
      <c r="D59">
        <f t="shared" ca="1" si="1"/>
        <v>9</v>
      </c>
      <c r="E59">
        <f t="shared" ca="1" si="2"/>
        <v>7</v>
      </c>
      <c r="G59" t="str">
        <f t="shared" ca="1" si="3"/>
        <v>Player 1</v>
      </c>
    </row>
    <row r="60" spans="1:7">
      <c r="A60">
        <v>58</v>
      </c>
      <c r="B60">
        <f t="shared" ca="1" si="0"/>
        <v>6</v>
      </c>
      <c r="C60">
        <f t="shared" ca="1" si="0"/>
        <v>1</v>
      </c>
      <c r="D60">
        <f t="shared" ca="1" si="1"/>
        <v>7</v>
      </c>
      <c r="E60">
        <f t="shared" ca="1" si="2"/>
        <v>9</v>
      </c>
      <c r="G60" t="str">
        <f t="shared" ca="1" si="3"/>
        <v>Player 2</v>
      </c>
    </row>
    <row r="61" spans="1:7">
      <c r="A61">
        <v>59</v>
      </c>
      <c r="B61">
        <f t="shared" ca="1" si="0"/>
        <v>1</v>
      </c>
      <c r="C61">
        <f t="shared" ca="1" si="0"/>
        <v>3</v>
      </c>
      <c r="D61">
        <f t="shared" ca="1" si="1"/>
        <v>4</v>
      </c>
      <c r="E61">
        <f t="shared" ca="1" si="2"/>
        <v>3</v>
      </c>
      <c r="G61" t="str">
        <f t="shared" ca="1" si="3"/>
        <v>Player 1</v>
      </c>
    </row>
    <row r="62" spans="1:7">
      <c r="A62">
        <v>60</v>
      </c>
      <c r="B62">
        <f t="shared" ca="1" si="0"/>
        <v>3</v>
      </c>
      <c r="C62">
        <f t="shared" ca="1" si="0"/>
        <v>6</v>
      </c>
      <c r="D62">
        <f t="shared" ca="1" si="1"/>
        <v>9</v>
      </c>
      <c r="E62">
        <f t="shared" ca="1" si="2"/>
        <v>12</v>
      </c>
      <c r="G62" t="str">
        <f t="shared" ca="1" si="3"/>
        <v>Player 2</v>
      </c>
    </row>
    <row r="63" spans="1:7">
      <c r="A63">
        <v>61</v>
      </c>
      <c r="B63">
        <f t="shared" ca="1" si="0"/>
        <v>6</v>
      </c>
      <c r="C63">
        <f t="shared" ca="1" si="0"/>
        <v>1</v>
      </c>
      <c r="D63">
        <f t="shared" ca="1" si="1"/>
        <v>7</v>
      </c>
      <c r="E63">
        <f t="shared" ca="1" si="2"/>
        <v>9</v>
      </c>
      <c r="G63" t="str">
        <f t="shared" ca="1" si="3"/>
        <v>Player 2</v>
      </c>
    </row>
    <row r="64" spans="1:7">
      <c r="A64">
        <v>62</v>
      </c>
      <c r="B64">
        <f t="shared" ca="1" si="0"/>
        <v>2</v>
      </c>
      <c r="C64">
        <f t="shared" ca="1" si="0"/>
        <v>2</v>
      </c>
      <c r="D64">
        <f t="shared" ca="1" si="1"/>
        <v>4</v>
      </c>
      <c r="E64">
        <f t="shared" ca="1" si="2"/>
        <v>1</v>
      </c>
      <c r="G64" t="str">
        <f t="shared" ca="1" si="3"/>
        <v>Player 1</v>
      </c>
    </row>
    <row r="65" spans="1:7">
      <c r="A65">
        <v>63</v>
      </c>
      <c r="B65">
        <f t="shared" ca="1" si="0"/>
        <v>5</v>
      </c>
      <c r="C65">
        <f t="shared" ca="1" si="0"/>
        <v>6</v>
      </c>
      <c r="D65">
        <f t="shared" ca="1" si="1"/>
        <v>11</v>
      </c>
      <c r="E65">
        <f t="shared" ca="1" si="2"/>
        <v>11</v>
      </c>
      <c r="G65" t="str">
        <f t="shared" ca="1" si="3"/>
        <v>Tie</v>
      </c>
    </row>
    <row r="66" spans="1:7">
      <c r="A66">
        <v>64</v>
      </c>
      <c r="B66">
        <f t="shared" ca="1" si="0"/>
        <v>2</v>
      </c>
      <c r="C66">
        <f t="shared" ca="1" si="0"/>
        <v>1</v>
      </c>
      <c r="D66">
        <f t="shared" ca="1" si="1"/>
        <v>3</v>
      </c>
      <c r="E66">
        <f t="shared" ca="1" si="2"/>
        <v>4</v>
      </c>
      <c r="G66" t="str">
        <f t="shared" ca="1" si="3"/>
        <v>Player 2</v>
      </c>
    </row>
    <row r="67" spans="1:7">
      <c r="A67">
        <v>65</v>
      </c>
      <c r="B67">
        <f t="shared" ca="1" si="0"/>
        <v>5</v>
      </c>
      <c r="C67">
        <f t="shared" ca="1" si="0"/>
        <v>1</v>
      </c>
      <c r="D67">
        <f t="shared" ca="1" si="1"/>
        <v>6</v>
      </c>
      <c r="E67">
        <f t="shared" ca="1" si="2"/>
        <v>9</v>
      </c>
      <c r="G67" t="str">
        <f t="shared" ca="1" si="3"/>
        <v>Player 2</v>
      </c>
    </row>
    <row r="68" spans="1:7">
      <c r="A68">
        <v>66</v>
      </c>
      <c r="B68">
        <f t="shared" ref="B68:C131" ca="1" si="4">RANDBETWEEN(1,6)</f>
        <v>1</v>
      </c>
      <c r="C68">
        <f t="shared" ca="1" si="4"/>
        <v>3</v>
      </c>
      <c r="D68">
        <f t="shared" ref="D68:D131" ca="1" si="5">B68+C68</f>
        <v>4</v>
      </c>
      <c r="E68">
        <f t="shared" ref="E68:E131" ca="1" si="6">RANDBETWEEN(1,12)</f>
        <v>1</v>
      </c>
      <c r="G68" t="str">
        <f t="shared" ref="G68:G131" ca="1" si="7">IF(D68&gt;E68,"Player 1",IF(D68&lt;E68,"Player 2","Tie"))</f>
        <v>Player 1</v>
      </c>
    </row>
    <row r="69" spans="1:7">
      <c r="A69">
        <v>67</v>
      </c>
      <c r="B69">
        <f t="shared" ca="1" si="4"/>
        <v>2</v>
      </c>
      <c r="C69">
        <f t="shared" ca="1" si="4"/>
        <v>5</v>
      </c>
      <c r="D69">
        <f t="shared" ca="1" si="5"/>
        <v>7</v>
      </c>
      <c r="E69">
        <f t="shared" ca="1" si="6"/>
        <v>8</v>
      </c>
      <c r="G69" t="str">
        <f t="shared" ca="1" si="7"/>
        <v>Player 2</v>
      </c>
    </row>
    <row r="70" spans="1:7">
      <c r="A70">
        <v>68</v>
      </c>
      <c r="B70">
        <f t="shared" ca="1" si="4"/>
        <v>3</v>
      </c>
      <c r="C70">
        <f t="shared" ca="1" si="4"/>
        <v>2</v>
      </c>
      <c r="D70">
        <f t="shared" ca="1" si="5"/>
        <v>5</v>
      </c>
      <c r="E70">
        <f t="shared" ca="1" si="6"/>
        <v>11</v>
      </c>
      <c r="G70" t="str">
        <f t="shared" ca="1" si="7"/>
        <v>Player 2</v>
      </c>
    </row>
    <row r="71" spans="1:7">
      <c r="A71">
        <v>69</v>
      </c>
      <c r="B71">
        <f t="shared" ca="1" si="4"/>
        <v>6</v>
      </c>
      <c r="C71">
        <f t="shared" ca="1" si="4"/>
        <v>4</v>
      </c>
      <c r="D71">
        <f t="shared" ca="1" si="5"/>
        <v>10</v>
      </c>
      <c r="E71">
        <f t="shared" ca="1" si="6"/>
        <v>9</v>
      </c>
      <c r="G71" t="str">
        <f t="shared" ca="1" si="7"/>
        <v>Player 1</v>
      </c>
    </row>
    <row r="72" spans="1:7">
      <c r="A72">
        <v>70</v>
      </c>
      <c r="B72">
        <f t="shared" ca="1" si="4"/>
        <v>5</v>
      </c>
      <c r="C72">
        <f t="shared" ca="1" si="4"/>
        <v>2</v>
      </c>
      <c r="D72">
        <f t="shared" ca="1" si="5"/>
        <v>7</v>
      </c>
      <c r="E72">
        <f t="shared" ca="1" si="6"/>
        <v>5</v>
      </c>
      <c r="G72" t="str">
        <f t="shared" ca="1" si="7"/>
        <v>Player 1</v>
      </c>
    </row>
    <row r="73" spans="1:7">
      <c r="A73">
        <v>71</v>
      </c>
      <c r="B73">
        <f t="shared" ca="1" si="4"/>
        <v>5</v>
      </c>
      <c r="C73">
        <f t="shared" ca="1" si="4"/>
        <v>3</v>
      </c>
      <c r="D73">
        <f t="shared" ca="1" si="5"/>
        <v>8</v>
      </c>
      <c r="E73">
        <f t="shared" ca="1" si="6"/>
        <v>11</v>
      </c>
      <c r="G73" t="str">
        <f t="shared" ca="1" si="7"/>
        <v>Player 2</v>
      </c>
    </row>
    <row r="74" spans="1:7">
      <c r="A74">
        <v>72</v>
      </c>
      <c r="B74">
        <f t="shared" ca="1" si="4"/>
        <v>6</v>
      </c>
      <c r="C74">
        <f t="shared" ca="1" si="4"/>
        <v>3</v>
      </c>
      <c r="D74">
        <f t="shared" ca="1" si="5"/>
        <v>9</v>
      </c>
      <c r="E74">
        <f t="shared" ca="1" si="6"/>
        <v>4</v>
      </c>
      <c r="G74" t="str">
        <f t="shared" ca="1" si="7"/>
        <v>Player 1</v>
      </c>
    </row>
    <row r="75" spans="1:7">
      <c r="A75">
        <v>73</v>
      </c>
      <c r="B75">
        <f t="shared" ca="1" si="4"/>
        <v>3</v>
      </c>
      <c r="C75">
        <f t="shared" ca="1" si="4"/>
        <v>5</v>
      </c>
      <c r="D75">
        <f t="shared" ca="1" si="5"/>
        <v>8</v>
      </c>
      <c r="E75">
        <f t="shared" ca="1" si="6"/>
        <v>11</v>
      </c>
      <c r="G75" t="str">
        <f t="shared" ca="1" si="7"/>
        <v>Player 2</v>
      </c>
    </row>
    <row r="76" spans="1:7">
      <c r="A76">
        <v>74</v>
      </c>
      <c r="B76">
        <f t="shared" ca="1" si="4"/>
        <v>5</v>
      </c>
      <c r="C76">
        <f t="shared" ca="1" si="4"/>
        <v>1</v>
      </c>
      <c r="D76">
        <f t="shared" ca="1" si="5"/>
        <v>6</v>
      </c>
      <c r="E76">
        <f t="shared" ca="1" si="6"/>
        <v>3</v>
      </c>
      <c r="G76" t="str">
        <f t="shared" ca="1" si="7"/>
        <v>Player 1</v>
      </c>
    </row>
    <row r="77" spans="1:7">
      <c r="A77">
        <v>75</v>
      </c>
      <c r="B77">
        <f t="shared" ca="1" si="4"/>
        <v>3</v>
      </c>
      <c r="C77">
        <f t="shared" ca="1" si="4"/>
        <v>4</v>
      </c>
      <c r="D77">
        <f t="shared" ca="1" si="5"/>
        <v>7</v>
      </c>
      <c r="E77">
        <f t="shared" ca="1" si="6"/>
        <v>4</v>
      </c>
      <c r="G77" t="str">
        <f t="shared" ca="1" si="7"/>
        <v>Player 1</v>
      </c>
    </row>
    <row r="78" spans="1:7">
      <c r="A78">
        <v>76</v>
      </c>
      <c r="B78">
        <f t="shared" ca="1" si="4"/>
        <v>2</v>
      </c>
      <c r="C78">
        <f t="shared" ca="1" si="4"/>
        <v>6</v>
      </c>
      <c r="D78">
        <f t="shared" ca="1" si="5"/>
        <v>8</v>
      </c>
      <c r="E78">
        <f t="shared" ca="1" si="6"/>
        <v>6</v>
      </c>
      <c r="G78" t="str">
        <f t="shared" ca="1" si="7"/>
        <v>Player 1</v>
      </c>
    </row>
    <row r="79" spans="1:7">
      <c r="A79">
        <v>77</v>
      </c>
      <c r="B79">
        <f t="shared" ca="1" si="4"/>
        <v>2</v>
      </c>
      <c r="C79">
        <f t="shared" ca="1" si="4"/>
        <v>3</v>
      </c>
      <c r="D79">
        <f t="shared" ca="1" si="5"/>
        <v>5</v>
      </c>
      <c r="E79">
        <f t="shared" ca="1" si="6"/>
        <v>1</v>
      </c>
      <c r="G79" t="str">
        <f t="shared" ca="1" si="7"/>
        <v>Player 1</v>
      </c>
    </row>
    <row r="80" spans="1:7">
      <c r="A80">
        <v>78</v>
      </c>
      <c r="B80">
        <f t="shared" ca="1" si="4"/>
        <v>5</v>
      </c>
      <c r="C80">
        <f t="shared" ca="1" si="4"/>
        <v>6</v>
      </c>
      <c r="D80">
        <f t="shared" ca="1" si="5"/>
        <v>11</v>
      </c>
      <c r="E80">
        <f t="shared" ca="1" si="6"/>
        <v>5</v>
      </c>
      <c r="G80" t="str">
        <f t="shared" ca="1" si="7"/>
        <v>Player 1</v>
      </c>
    </row>
    <row r="81" spans="1:7">
      <c r="A81">
        <v>79</v>
      </c>
      <c r="B81">
        <f t="shared" ca="1" si="4"/>
        <v>2</v>
      </c>
      <c r="C81">
        <f t="shared" ca="1" si="4"/>
        <v>5</v>
      </c>
      <c r="D81">
        <f t="shared" ca="1" si="5"/>
        <v>7</v>
      </c>
      <c r="E81">
        <f t="shared" ca="1" si="6"/>
        <v>8</v>
      </c>
      <c r="G81" t="str">
        <f t="shared" ca="1" si="7"/>
        <v>Player 2</v>
      </c>
    </row>
    <row r="82" spans="1:7">
      <c r="A82">
        <v>80</v>
      </c>
      <c r="B82">
        <f t="shared" ca="1" si="4"/>
        <v>3</v>
      </c>
      <c r="C82">
        <f t="shared" ca="1" si="4"/>
        <v>3</v>
      </c>
      <c r="D82">
        <f t="shared" ca="1" si="5"/>
        <v>6</v>
      </c>
      <c r="E82">
        <f t="shared" ca="1" si="6"/>
        <v>4</v>
      </c>
      <c r="G82" t="str">
        <f t="shared" ca="1" si="7"/>
        <v>Player 1</v>
      </c>
    </row>
    <row r="83" spans="1:7">
      <c r="A83">
        <v>81</v>
      </c>
      <c r="B83">
        <f t="shared" ca="1" si="4"/>
        <v>4</v>
      </c>
      <c r="C83">
        <f t="shared" ca="1" si="4"/>
        <v>1</v>
      </c>
      <c r="D83">
        <f t="shared" ca="1" si="5"/>
        <v>5</v>
      </c>
      <c r="E83">
        <f t="shared" ca="1" si="6"/>
        <v>1</v>
      </c>
      <c r="G83" t="str">
        <f t="shared" ca="1" si="7"/>
        <v>Player 1</v>
      </c>
    </row>
    <row r="84" spans="1:7">
      <c r="A84">
        <v>82</v>
      </c>
      <c r="B84">
        <f t="shared" ca="1" si="4"/>
        <v>5</v>
      </c>
      <c r="C84">
        <f t="shared" ca="1" si="4"/>
        <v>6</v>
      </c>
      <c r="D84">
        <f t="shared" ca="1" si="5"/>
        <v>11</v>
      </c>
      <c r="E84">
        <f t="shared" ca="1" si="6"/>
        <v>9</v>
      </c>
      <c r="G84" t="str">
        <f t="shared" ca="1" si="7"/>
        <v>Player 1</v>
      </c>
    </row>
    <row r="85" spans="1:7">
      <c r="A85">
        <v>83</v>
      </c>
      <c r="B85">
        <f t="shared" ca="1" si="4"/>
        <v>3</v>
      </c>
      <c r="C85">
        <f t="shared" ca="1" si="4"/>
        <v>5</v>
      </c>
      <c r="D85">
        <f t="shared" ca="1" si="5"/>
        <v>8</v>
      </c>
      <c r="E85">
        <f t="shared" ca="1" si="6"/>
        <v>1</v>
      </c>
      <c r="G85" t="str">
        <f t="shared" ca="1" si="7"/>
        <v>Player 1</v>
      </c>
    </row>
    <row r="86" spans="1:7">
      <c r="A86">
        <v>84</v>
      </c>
      <c r="B86">
        <f t="shared" ca="1" si="4"/>
        <v>6</v>
      </c>
      <c r="C86">
        <f t="shared" ca="1" si="4"/>
        <v>5</v>
      </c>
      <c r="D86">
        <f t="shared" ca="1" si="5"/>
        <v>11</v>
      </c>
      <c r="E86">
        <f t="shared" ca="1" si="6"/>
        <v>8</v>
      </c>
      <c r="G86" t="str">
        <f t="shared" ca="1" si="7"/>
        <v>Player 1</v>
      </c>
    </row>
    <row r="87" spans="1:7">
      <c r="A87">
        <v>85</v>
      </c>
      <c r="B87">
        <f t="shared" ca="1" si="4"/>
        <v>3</v>
      </c>
      <c r="C87">
        <f t="shared" ca="1" si="4"/>
        <v>4</v>
      </c>
      <c r="D87">
        <f t="shared" ca="1" si="5"/>
        <v>7</v>
      </c>
      <c r="E87">
        <f t="shared" ca="1" si="6"/>
        <v>8</v>
      </c>
      <c r="G87" t="str">
        <f t="shared" ca="1" si="7"/>
        <v>Player 2</v>
      </c>
    </row>
    <row r="88" spans="1:7">
      <c r="A88">
        <v>86</v>
      </c>
      <c r="B88">
        <f t="shared" ca="1" si="4"/>
        <v>5</v>
      </c>
      <c r="C88">
        <f t="shared" ca="1" si="4"/>
        <v>2</v>
      </c>
      <c r="D88">
        <f t="shared" ca="1" si="5"/>
        <v>7</v>
      </c>
      <c r="E88">
        <f t="shared" ca="1" si="6"/>
        <v>1</v>
      </c>
      <c r="G88" t="str">
        <f t="shared" ca="1" si="7"/>
        <v>Player 1</v>
      </c>
    </row>
    <row r="89" spans="1:7">
      <c r="A89">
        <v>87</v>
      </c>
      <c r="B89">
        <f t="shared" ca="1" si="4"/>
        <v>5</v>
      </c>
      <c r="C89">
        <f t="shared" ca="1" si="4"/>
        <v>4</v>
      </c>
      <c r="D89">
        <f t="shared" ca="1" si="5"/>
        <v>9</v>
      </c>
      <c r="E89">
        <f t="shared" ca="1" si="6"/>
        <v>7</v>
      </c>
      <c r="G89" t="str">
        <f t="shared" ca="1" si="7"/>
        <v>Player 1</v>
      </c>
    </row>
    <row r="90" spans="1:7">
      <c r="A90">
        <v>88</v>
      </c>
      <c r="B90">
        <f t="shared" ca="1" si="4"/>
        <v>1</v>
      </c>
      <c r="C90">
        <f t="shared" ca="1" si="4"/>
        <v>6</v>
      </c>
      <c r="D90">
        <f t="shared" ca="1" si="5"/>
        <v>7</v>
      </c>
      <c r="E90">
        <f t="shared" ca="1" si="6"/>
        <v>12</v>
      </c>
      <c r="G90" t="str">
        <f t="shared" ca="1" si="7"/>
        <v>Player 2</v>
      </c>
    </row>
    <row r="91" spans="1:7">
      <c r="A91">
        <v>89</v>
      </c>
      <c r="B91">
        <f t="shared" ca="1" si="4"/>
        <v>4</v>
      </c>
      <c r="C91">
        <f t="shared" ca="1" si="4"/>
        <v>2</v>
      </c>
      <c r="D91">
        <f t="shared" ca="1" si="5"/>
        <v>6</v>
      </c>
      <c r="E91">
        <f t="shared" ca="1" si="6"/>
        <v>5</v>
      </c>
      <c r="G91" t="str">
        <f t="shared" ca="1" si="7"/>
        <v>Player 1</v>
      </c>
    </row>
    <row r="92" spans="1:7">
      <c r="A92">
        <v>90</v>
      </c>
      <c r="B92">
        <f t="shared" ca="1" si="4"/>
        <v>4</v>
      </c>
      <c r="C92">
        <f t="shared" ca="1" si="4"/>
        <v>4</v>
      </c>
      <c r="D92">
        <f t="shared" ca="1" si="5"/>
        <v>8</v>
      </c>
      <c r="E92">
        <f t="shared" ca="1" si="6"/>
        <v>7</v>
      </c>
      <c r="G92" t="str">
        <f t="shared" ca="1" si="7"/>
        <v>Player 1</v>
      </c>
    </row>
    <row r="93" spans="1:7">
      <c r="A93">
        <v>91</v>
      </c>
      <c r="B93">
        <f t="shared" ca="1" si="4"/>
        <v>5</v>
      </c>
      <c r="C93">
        <f t="shared" ca="1" si="4"/>
        <v>5</v>
      </c>
      <c r="D93">
        <f t="shared" ca="1" si="5"/>
        <v>10</v>
      </c>
      <c r="E93">
        <f t="shared" ca="1" si="6"/>
        <v>8</v>
      </c>
      <c r="G93" t="str">
        <f t="shared" ca="1" si="7"/>
        <v>Player 1</v>
      </c>
    </row>
    <row r="94" spans="1:7">
      <c r="A94">
        <v>92</v>
      </c>
      <c r="B94">
        <f t="shared" ca="1" si="4"/>
        <v>6</v>
      </c>
      <c r="C94">
        <f t="shared" ca="1" si="4"/>
        <v>5</v>
      </c>
      <c r="D94">
        <f t="shared" ca="1" si="5"/>
        <v>11</v>
      </c>
      <c r="E94">
        <f t="shared" ca="1" si="6"/>
        <v>3</v>
      </c>
      <c r="G94" t="str">
        <f t="shared" ca="1" si="7"/>
        <v>Player 1</v>
      </c>
    </row>
    <row r="95" spans="1:7">
      <c r="A95">
        <v>93</v>
      </c>
      <c r="B95">
        <f t="shared" ca="1" si="4"/>
        <v>1</v>
      </c>
      <c r="C95">
        <f t="shared" ca="1" si="4"/>
        <v>2</v>
      </c>
      <c r="D95">
        <f t="shared" ca="1" si="5"/>
        <v>3</v>
      </c>
      <c r="E95">
        <f t="shared" ca="1" si="6"/>
        <v>8</v>
      </c>
      <c r="G95" t="str">
        <f t="shared" ca="1" si="7"/>
        <v>Player 2</v>
      </c>
    </row>
    <row r="96" spans="1:7">
      <c r="A96">
        <v>94</v>
      </c>
      <c r="B96">
        <f t="shared" ca="1" si="4"/>
        <v>1</v>
      </c>
      <c r="C96">
        <f t="shared" ca="1" si="4"/>
        <v>3</v>
      </c>
      <c r="D96">
        <f t="shared" ca="1" si="5"/>
        <v>4</v>
      </c>
      <c r="E96">
        <f t="shared" ca="1" si="6"/>
        <v>12</v>
      </c>
      <c r="G96" t="str">
        <f t="shared" ca="1" si="7"/>
        <v>Player 2</v>
      </c>
    </row>
    <row r="97" spans="1:7">
      <c r="A97">
        <v>95</v>
      </c>
      <c r="B97">
        <f t="shared" ca="1" si="4"/>
        <v>6</v>
      </c>
      <c r="C97">
        <f t="shared" ca="1" si="4"/>
        <v>3</v>
      </c>
      <c r="D97">
        <f t="shared" ca="1" si="5"/>
        <v>9</v>
      </c>
      <c r="E97">
        <f t="shared" ca="1" si="6"/>
        <v>8</v>
      </c>
      <c r="G97" t="str">
        <f t="shared" ca="1" si="7"/>
        <v>Player 1</v>
      </c>
    </row>
    <row r="98" spans="1:7">
      <c r="A98">
        <v>96</v>
      </c>
      <c r="B98">
        <f t="shared" ca="1" si="4"/>
        <v>1</v>
      </c>
      <c r="C98">
        <f t="shared" ca="1" si="4"/>
        <v>4</v>
      </c>
      <c r="D98">
        <f t="shared" ca="1" si="5"/>
        <v>5</v>
      </c>
      <c r="E98">
        <f t="shared" ca="1" si="6"/>
        <v>1</v>
      </c>
      <c r="G98" t="str">
        <f t="shared" ca="1" si="7"/>
        <v>Player 1</v>
      </c>
    </row>
    <row r="99" spans="1:7">
      <c r="A99">
        <v>97</v>
      </c>
      <c r="B99">
        <f t="shared" ca="1" si="4"/>
        <v>4</v>
      </c>
      <c r="C99">
        <f t="shared" ca="1" si="4"/>
        <v>6</v>
      </c>
      <c r="D99">
        <f t="shared" ca="1" si="5"/>
        <v>10</v>
      </c>
      <c r="E99">
        <f t="shared" ca="1" si="6"/>
        <v>3</v>
      </c>
      <c r="G99" t="str">
        <f t="shared" ca="1" si="7"/>
        <v>Player 1</v>
      </c>
    </row>
    <row r="100" spans="1:7">
      <c r="A100">
        <v>98</v>
      </c>
      <c r="B100">
        <f t="shared" ca="1" si="4"/>
        <v>5</v>
      </c>
      <c r="C100">
        <f t="shared" ca="1" si="4"/>
        <v>4</v>
      </c>
      <c r="D100">
        <f t="shared" ca="1" si="5"/>
        <v>9</v>
      </c>
      <c r="E100">
        <f t="shared" ca="1" si="6"/>
        <v>12</v>
      </c>
      <c r="G100" t="str">
        <f t="shared" ca="1" si="7"/>
        <v>Player 2</v>
      </c>
    </row>
    <row r="101" spans="1:7">
      <c r="A101">
        <v>99</v>
      </c>
      <c r="B101">
        <f t="shared" ca="1" si="4"/>
        <v>5</v>
      </c>
      <c r="C101">
        <f t="shared" ca="1" si="4"/>
        <v>6</v>
      </c>
      <c r="D101">
        <f t="shared" ca="1" si="5"/>
        <v>11</v>
      </c>
      <c r="E101">
        <f t="shared" ca="1" si="6"/>
        <v>6</v>
      </c>
      <c r="G101" t="str">
        <f t="shared" ca="1" si="7"/>
        <v>Player 1</v>
      </c>
    </row>
    <row r="102" spans="1:7">
      <c r="A102">
        <v>100</v>
      </c>
      <c r="B102">
        <f t="shared" ca="1" si="4"/>
        <v>1</v>
      </c>
      <c r="C102">
        <f t="shared" ca="1" si="4"/>
        <v>4</v>
      </c>
      <c r="D102">
        <f t="shared" ca="1" si="5"/>
        <v>5</v>
      </c>
      <c r="E102">
        <f t="shared" ca="1" si="6"/>
        <v>4</v>
      </c>
      <c r="G102" t="str">
        <f t="shared" ca="1" si="7"/>
        <v>Player 1</v>
      </c>
    </row>
    <row r="103" spans="1:7">
      <c r="A103">
        <v>101</v>
      </c>
      <c r="B103">
        <f t="shared" ca="1" si="4"/>
        <v>5</v>
      </c>
      <c r="C103">
        <f t="shared" ca="1" si="4"/>
        <v>2</v>
      </c>
      <c r="D103">
        <f t="shared" ca="1" si="5"/>
        <v>7</v>
      </c>
      <c r="E103">
        <f t="shared" ca="1" si="6"/>
        <v>4</v>
      </c>
      <c r="G103" t="str">
        <f t="shared" ca="1" si="7"/>
        <v>Player 1</v>
      </c>
    </row>
    <row r="104" spans="1:7">
      <c r="A104">
        <v>102</v>
      </c>
      <c r="B104">
        <f t="shared" ca="1" si="4"/>
        <v>4</v>
      </c>
      <c r="C104">
        <f t="shared" ca="1" si="4"/>
        <v>1</v>
      </c>
      <c r="D104">
        <f t="shared" ca="1" si="5"/>
        <v>5</v>
      </c>
      <c r="E104">
        <f t="shared" ca="1" si="6"/>
        <v>12</v>
      </c>
      <c r="G104" t="str">
        <f t="shared" ca="1" si="7"/>
        <v>Player 2</v>
      </c>
    </row>
    <row r="105" spans="1:7">
      <c r="A105">
        <v>103</v>
      </c>
      <c r="B105">
        <f t="shared" ca="1" si="4"/>
        <v>2</v>
      </c>
      <c r="C105">
        <f t="shared" ca="1" si="4"/>
        <v>3</v>
      </c>
      <c r="D105">
        <f t="shared" ca="1" si="5"/>
        <v>5</v>
      </c>
      <c r="E105">
        <f t="shared" ca="1" si="6"/>
        <v>10</v>
      </c>
      <c r="G105" t="str">
        <f t="shared" ca="1" si="7"/>
        <v>Player 2</v>
      </c>
    </row>
    <row r="106" spans="1:7">
      <c r="A106">
        <v>104</v>
      </c>
      <c r="B106">
        <f t="shared" ca="1" si="4"/>
        <v>5</v>
      </c>
      <c r="C106">
        <f t="shared" ca="1" si="4"/>
        <v>6</v>
      </c>
      <c r="D106">
        <f t="shared" ca="1" si="5"/>
        <v>11</v>
      </c>
      <c r="E106">
        <f t="shared" ca="1" si="6"/>
        <v>3</v>
      </c>
      <c r="G106" t="str">
        <f t="shared" ca="1" si="7"/>
        <v>Player 1</v>
      </c>
    </row>
    <row r="107" spans="1:7">
      <c r="A107">
        <v>105</v>
      </c>
      <c r="B107">
        <f t="shared" ca="1" si="4"/>
        <v>5</v>
      </c>
      <c r="C107">
        <f t="shared" ca="1" si="4"/>
        <v>4</v>
      </c>
      <c r="D107">
        <f t="shared" ca="1" si="5"/>
        <v>9</v>
      </c>
      <c r="E107">
        <f t="shared" ca="1" si="6"/>
        <v>12</v>
      </c>
      <c r="G107" t="str">
        <f t="shared" ca="1" si="7"/>
        <v>Player 2</v>
      </c>
    </row>
    <row r="108" spans="1:7">
      <c r="A108">
        <v>106</v>
      </c>
      <c r="B108">
        <f t="shared" ca="1" si="4"/>
        <v>5</v>
      </c>
      <c r="C108">
        <f t="shared" ca="1" si="4"/>
        <v>5</v>
      </c>
      <c r="D108">
        <f t="shared" ca="1" si="5"/>
        <v>10</v>
      </c>
      <c r="E108">
        <f t="shared" ca="1" si="6"/>
        <v>4</v>
      </c>
      <c r="G108" t="str">
        <f t="shared" ca="1" si="7"/>
        <v>Player 1</v>
      </c>
    </row>
    <row r="109" spans="1:7">
      <c r="A109">
        <v>107</v>
      </c>
      <c r="B109">
        <f t="shared" ca="1" si="4"/>
        <v>1</v>
      </c>
      <c r="C109">
        <f t="shared" ca="1" si="4"/>
        <v>1</v>
      </c>
      <c r="D109">
        <f t="shared" ca="1" si="5"/>
        <v>2</v>
      </c>
      <c r="E109">
        <f t="shared" ca="1" si="6"/>
        <v>11</v>
      </c>
      <c r="G109" t="str">
        <f t="shared" ca="1" si="7"/>
        <v>Player 2</v>
      </c>
    </row>
    <row r="110" spans="1:7">
      <c r="A110">
        <v>108</v>
      </c>
      <c r="B110">
        <f t="shared" ca="1" si="4"/>
        <v>3</v>
      </c>
      <c r="C110">
        <f t="shared" ca="1" si="4"/>
        <v>2</v>
      </c>
      <c r="D110">
        <f t="shared" ca="1" si="5"/>
        <v>5</v>
      </c>
      <c r="E110">
        <f t="shared" ca="1" si="6"/>
        <v>1</v>
      </c>
      <c r="G110" t="str">
        <f t="shared" ca="1" si="7"/>
        <v>Player 1</v>
      </c>
    </row>
    <row r="111" spans="1:7">
      <c r="A111">
        <v>109</v>
      </c>
      <c r="B111">
        <f t="shared" ca="1" si="4"/>
        <v>1</v>
      </c>
      <c r="C111">
        <f t="shared" ca="1" si="4"/>
        <v>4</v>
      </c>
      <c r="D111">
        <f t="shared" ca="1" si="5"/>
        <v>5</v>
      </c>
      <c r="E111">
        <f t="shared" ca="1" si="6"/>
        <v>7</v>
      </c>
      <c r="G111" t="str">
        <f t="shared" ca="1" si="7"/>
        <v>Player 2</v>
      </c>
    </row>
    <row r="112" spans="1:7">
      <c r="A112">
        <v>110</v>
      </c>
      <c r="B112">
        <f t="shared" ca="1" si="4"/>
        <v>4</v>
      </c>
      <c r="C112">
        <f t="shared" ca="1" si="4"/>
        <v>5</v>
      </c>
      <c r="D112">
        <f t="shared" ca="1" si="5"/>
        <v>9</v>
      </c>
      <c r="E112">
        <f t="shared" ca="1" si="6"/>
        <v>3</v>
      </c>
      <c r="G112" t="str">
        <f t="shared" ca="1" si="7"/>
        <v>Player 1</v>
      </c>
    </row>
    <row r="113" spans="1:7">
      <c r="A113">
        <v>111</v>
      </c>
      <c r="B113">
        <f t="shared" ca="1" si="4"/>
        <v>4</v>
      </c>
      <c r="C113">
        <f t="shared" ca="1" si="4"/>
        <v>2</v>
      </c>
      <c r="D113">
        <f t="shared" ca="1" si="5"/>
        <v>6</v>
      </c>
      <c r="E113">
        <f t="shared" ca="1" si="6"/>
        <v>9</v>
      </c>
      <c r="G113" t="str">
        <f t="shared" ca="1" si="7"/>
        <v>Player 2</v>
      </c>
    </row>
    <row r="114" spans="1:7">
      <c r="A114">
        <v>112</v>
      </c>
      <c r="B114">
        <f t="shared" ca="1" si="4"/>
        <v>5</v>
      </c>
      <c r="C114">
        <f t="shared" ca="1" si="4"/>
        <v>4</v>
      </c>
      <c r="D114">
        <f t="shared" ca="1" si="5"/>
        <v>9</v>
      </c>
      <c r="E114">
        <f t="shared" ca="1" si="6"/>
        <v>12</v>
      </c>
      <c r="G114" t="str">
        <f t="shared" ca="1" si="7"/>
        <v>Player 2</v>
      </c>
    </row>
    <row r="115" spans="1:7">
      <c r="A115">
        <v>113</v>
      </c>
      <c r="B115">
        <f t="shared" ca="1" si="4"/>
        <v>5</v>
      </c>
      <c r="C115">
        <f t="shared" ca="1" si="4"/>
        <v>2</v>
      </c>
      <c r="D115">
        <f t="shared" ca="1" si="5"/>
        <v>7</v>
      </c>
      <c r="E115">
        <f t="shared" ca="1" si="6"/>
        <v>8</v>
      </c>
      <c r="G115" t="str">
        <f t="shared" ca="1" si="7"/>
        <v>Player 2</v>
      </c>
    </row>
    <row r="116" spans="1:7">
      <c r="A116">
        <v>114</v>
      </c>
      <c r="B116">
        <f t="shared" ca="1" si="4"/>
        <v>3</v>
      </c>
      <c r="C116">
        <f t="shared" ca="1" si="4"/>
        <v>4</v>
      </c>
      <c r="D116">
        <f t="shared" ca="1" si="5"/>
        <v>7</v>
      </c>
      <c r="E116">
        <f t="shared" ca="1" si="6"/>
        <v>4</v>
      </c>
      <c r="G116" t="str">
        <f t="shared" ca="1" si="7"/>
        <v>Player 1</v>
      </c>
    </row>
    <row r="117" spans="1:7">
      <c r="A117">
        <v>115</v>
      </c>
      <c r="B117">
        <f t="shared" ca="1" si="4"/>
        <v>4</v>
      </c>
      <c r="C117">
        <f t="shared" ca="1" si="4"/>
        <v>1</v>
      </c>
      <c r="D117">
        <f t="shared" ca="1" si="5"/>
        <v>5</v>
      </c>
      <c r="E117">
        <f t="shared" ca="1" si="6"/>
        <v>1</v>
      </c>
      <c r="G117" t="str">
        <f t="shared" ca="1" si="7"/>
        <v>Player 1</v>
      </c>
    </row>
    <row r="118" spans="1:7">
      <c r="A118">
        <v>116</v>
      </c>
      <c r="B118">
        <f t="shared" ca="1" si="4"/>
        <v>3</v>
      </c>
      <c r="C118">
        <f t="shared" ca="1" si="4"/>
        <v>2</v>
      </c>
      <c r="D118">
        <f t="shared" ca="1" si="5"/>
        <v>5</v>
      </c>
      <c r="E118">
        <f t="shared" ca="1" si="6"/>
        <v>2</v>
      </c>
      <c r="G118" t="str">
        <f t="shared" ca="1" si="7"/>
        <v>Player 1</v>
      </c>
    </row>
    <row r="119" spans="1:7">
      <c r="A119">
        <v>117</v>
      </c>
      <c r="B119">
        <f t="shared" ca="1" si="4"/>
        <v>4</v>
      </c>
      <c r="C119">
        <f t="shared" ca="1" si="4"/>
        <v>4</v>
      </c>
      <c r="D119">
        <f t="shared" ca="1" si="5"/>
        <v>8</v>
      </c>
      <c r="E119">
        <f t="shared" ca="1" si="6"/>
        <v>1</v>
      </c>
      <c r="G119" t="str">
        <f t="shared" ca="1" si="7"/>
        <v>Player 1</v>
      </c>
    </row>
    <row r="120" spans="1:7">
      <c r="A120">
        <v>118</v>
      </c>
      <c r="B120">
        <f t="shared" ca="1" si="4"/>
        <v>6</v>
      </c>
      <c r="C120">
        <f t="shared" ca="1" si="4"/>
        <v>2</v>
      </c>
      <c r="D120">
        <f t="shared" ca="1" si="5"/>
        <v>8</v>
      </c>
      <c r="E120">
        <f t="shared" ca="1" si="6"/>
        <v>10</v>
      </c>
      <c r="G120" t="str">
        <f t="shared" ca="1" si="7"/>
        <v>Player 2</v>
      </c>
    </row>
    <row r="121" spans="1:7">
      <c r="A121">
        <v>119</v>
      </c>
      <c r="B121">
        <f t="shared" ca="1" si="4"/>
        <v>3</v>
      </c>
      <c r="C121">
        <f t="shared" ca="1" si="4"/>
        <v>1</v>
      </c>
      <c r="D121">
        <f t="shared" ca="1" si="5"/>
        <v>4</v>
      </c>
      <c r="E121">
        <f t="shared" ca="1" si="6"/>
        <v>10</v>
      </c>
      <c r="G121" t="str">
        <f t="shared" ca="1" si="7"/>
        <v>Player 2</v>
      </c>
    </row>
    <row r="122" spans="1:7">
      <c r="A122">
        <v>120</v>
      </c>
      <c r="B122">
        <f t="shared" ca="1" si="4"/>
        <v>6</v>
      </c>
      <c r="C122">
        <f t="shared" ca="1" si="4"/>
        <v>3</v>
      </c>
      <c r="D122">
        <f t="shared" ca="1" si="5"/>
        <v>9</v>
      </c>
      <c r="E122">
        <f t="shared" ca="1" si="6"/>
        <v>10</v>
      </c>
      <c r="G122" t="str">
        <f t="shared" ca="1" si="7"/>
        <v>Player 2</v>
      </c>
    </row>
    <row r="123" spans="1:7">
      <c r="A123">
        <v>121</v>
      </c>
      <c r="B123">
        <f t="shared" ca="1" si="4"/>
        <v>4</v>
      </c>
      <c r="C123">
        <f t="shared" ca="1" si="4"/>
        <v>3</v>
      </c>
      <c r="D123">
        <f t="shared" ca="1" si="5"/>
        <v>7</v>
      </c>
      <c r="E123">
        <f t="shared" ca="1" si="6"/>
        <v>3</v>
      </c>
      <c r="G123" t="str">
        <f t="shared" ca="1" si="7"/>
        <v>Player 1</v>
      </c>
    </row>
    <row r="124" spans="1:7">
      <c r="A124">
        <v>122</v>
      </c>
      <c r="B124">
        <f t="shared" ca="1" si="4"/>
        <v>1</v>
      </c>
      <c r="C124">
        <f t="shared" ca="1" si="4"/>
        <v>5</v>
      </c>
      <c r="D124">
        <f t="shared" ca="1" si="5"/>
        <v>6</v>
      </c>
      <c r="E124">
        <f t="shared" ca="1" si="6"/>
        <v>3</v>
      </c>
      <c r="G124" t="str">
        <f t="shared" ca="1" si="7"/>
        <v>Player 1</v>
      </c>
    </row>
    <row r="125" spans="1:7">
      <c r="A125">
        <v>123</v>
      </c>
      <c r="B125">
        <f t="shared" ca="1" si="4"/>
        <v>5</v>
      </c>
      <c r="C125">
        <f t="shared" ca="1" si="4"/>
        <v>6</v>
      </c>
      <c r="D125">
        <f t="shared" ca="1" si="5"/>
        <v>11</v>
      </c>
      <c r="E125">
        <f t="shared" ca="1" si="6"/>
        <v>8</v>
      </c>
      <c r="G125" t="str">
        <f t="shared" ca="1" si="7"/>
        <v>Player 1</v>
      </c>
    </row>
    <row r="126" spans="1:7">
      <c r="A126">
        <v>124</v>
      </c>
      <c r="B126">
        <f t="shared" ca="1" si="4"/>
        <v>2</v>
      </c>
      <c r="C126">
        <f t="shared" ca="1" si="4"/>
        <v>3</v>
      </c>
      <c r="D126">
        <f t="shared" ca="1" si="5"/>
        <v>5</v>
      </c>
      <c r="E126">
        <f t="shared" ca="1" si="6"/>
        <v>1</v>
      </c>
      <c r="G126" t="str">
        <f t="shared" ca="1" si="7"/>
        <v>Player 1</v>
      </c>
    </row>
    <row r="127" spans="1:7">
      <c r="A127">
        <v>125</v>
      </c>
      <c r="B127">
        <f t="shared" ca="1" si="4"/>
        <v>5</v>
      </c>
      <c r="C127">
        <f t="shared" ca="1" si="4"/>
        <v>5</v>
      </c>
      <c r="D127">
        <f t="shared" ca="1" si="5"/>
        <v>10</v>
      </c>
      <c r="E127">
        <f t="shared" ca="1" si="6"/>
        <v>3</v>
      </c>
      <c r="G127" t="str">
        <f t="shared" ca="1" si="7"/>
        <v>Player 1</v>
      </c>
    </row>
    <row r="128" spans="1:7">
      <c r="A128">
        <v>126</v>
      </c>
      <c r="B128">
        <f t="shared" ca="1" si="4"/>
        <v>6</v>
      </c>
      <c r="C128">
        <f t="shared" ca="1" si="4"/>
        <v>6</v>
      </c>
      <c r="D128">
        <f t="shared" ca="1" si="5"/>
        <v>12</v>
      </c>
      <c r="E128">
        <f t="shared" ca="1" si="6"/>
        <v>8</v>
      </c>
      <c r="G128" t="str">
        <f t="shared" ca="1" si="7"/>
        <v>Player 1</v>
      </c>
    </row>
    <row r="129" spans="1:7">
      <c r="A129">
        <v>127</v>
      </c>
      <c r="B129">
        <f t="shared" ca="1" si="4"/>
        <v>6</v>
      </c>
      <c r="C129">
        <f t="shared" ca="1" si="4"/>
        <v>1</v>
      </c>
      <c r="D129">
        <f t="shared" ca="1" si="5"/>
        <v>7</v>
      </c>
      <c r="E129">
        <f t="shared" ca="1" si="6"/>
        <v>12</v>
      </c>
      <c r="G129" t="str">
        <f t="shared" ca="1" si="7"/>
        <v>Player 2</v>
      </c>
    </row>
    <row r="130" spans="1:7">
      <c r="A130">
        <v>128</v>
      </c>
      <c r="B130">
        <f t="shared" ca="1" si="4"/>
        <v>4</v>
      </c>
      <c r="C130">
        <f t="shared" ca="1" si="4"/>
        <v>2</v>
      </c>
      <c r="D130">
        <f t="shared" ca="1" si="5"/>
        <v>6</v>
      </c>
      <c r="E130">
        <f t="shared" ca="1" si="6"/>
        <v>4</v>
      </c>
      <c r="G130" t="str">
        <f t="shared" ca="1" si="7"/>
        <v>Player 1</v>
      </c>
    </row>
    <row r="131" spans="1:7">
      <c r="A131">
        <v>129</v>
      </c>
      <c r="B131">
        <f t="shared" ca="1" si="4"/>
        <v>5</v>
      </c>
      <c r="C131">
        <f t="shared" ca="1" si="4"/>
        <v>4</v>
      </c>
      <c r="D131">
        <f t="shared" ca="1" si="5"/>
        <v>9</v>
      </c>
      <c r="E131">
        <f t="shared" ca="1" si="6"/>
        <v>2</v>
      </c>
      <c r="G131" t="str">
        <f t="shared" ca="1" si="7"/>
        <v>Player 1</v>
      </c>
    </row>
    <row r="132" spans="1:7">
      <c r="A132">
        <v>130</v>
      </c>
      <c r="B132">
        <f t="shared" ref="B132:C195" ca="1" si="8">RANDBETWEEN(1,6)</f>
        <v>6</v>
      </c>
      <c r="C132">
        <f t="shared" ca="1" si="8"/>
        <v>3</v>
      </c>
      <c r="D132">
        <f t="shared" ref="D132:D195" ca="1" si="9">B132+C132</f>
        <v>9</v>
      </c>
      <c r="E132">
        <f t="shared" ref="E132:E195" ca="1" si="10">RANDBETWEEN(1,12)</f>
        <v>12</v>
      </c>
      <c r="G132" t="str">
        <f t="shared" ref="G132:G195" ca="1" si="11">IF(D132&gt;E132,"Player 1",IF(D132&lt;E132,"Player 2","Tie"))</f>
        <v>Player 2</v>
      </c>
    </row>
    <row r="133" spans="1:7">
      <c r="A133">
        <v>131</v>
      </c>
      <c r="B133">
        <f t="shared" ca="1" si="8"/>
        <v>4</v>
      </c>
      <c r="C133">
        <f t="shared" ca="1" si="8"/>
        <v>2</v>
      </c>
      <c r="D133">
        <f t="shared" ca="1" si="9"/>
        <v>6</v>
      </c>
      <c r="E133">
        <f t="shared" ca="1" si="10"/>
        <v>4</v>
      </c>
      <c r="G133" t="str">
        <f t="shared" ca="1" si="11"/>
        <v>Player 1</v>
      </c>
    </row>
    <row r="134" spans="1:7">
      <c r="A134">
        <v>132</v>
      </c>
      <c r="B134">
        <f t="shared" ca="1" si="8"/>
        <v>4</v>
      </c>
      <c r="C134">
        <f t="shared" ca="1" si="8"/>
        <v>3</v>
      </c>
      <c r="D134">
        <f t="shared" ca="1" si="9"/>
        <v>7</v>
      </c>
      <c r="E134">
        <f t="shared" ca="1" si="10"/>
        <v>6</v>
      </c>
      <c r="G134" t="str">
        <f t="shared" ca="1" si="11"/>
        <v>Player 1</v>
      </c>
    </row>
    <row r="135" spans="1:7">
      <c r="A135">
        <v>133</v>
      </c>
      <c r="B135">
        <f t="shared" ca="1" si="8"/>
        <v>1</v>
      </c>
      <c r="C135">
        <f t="shared" ca="1" si="8"/>
        <v>2</v>
      </c>
      <c r="D135">
        <f t="shared" ca="1" si="9"/>
        <v>3</v>
      </c>
      <c r="E135">
        <f t="shared" ca="1" si="10"/>
        <v>8</v>
      </c>
      <c r="G135" t="str">
        <f t="shared" ca="1" si="11"/>
        <v>Player 2</v>
      </c>
    </row>
    <row r="136" spans="1:7">
      <c r="A136">
        <v>134</v>
      </c>
      <c r="B136">
        <f t="shared" ca="1" si="8"/>
        <v>5</v>
      </c>
      <c r="C136">
        <f t="shared" ca="1" si="8"/>
        <v>2</v>
      </c>
      <c r="D136">
        <f t="shared" ca="1" si="9"/>
        <v>7</v>
      </c>
      <c r="E136">
        <f t="shared" ca="1" si="10"/>
        <v>11</v>
      </c>
      <c r="G136" t="str">
        <f t="shared" ca="1" si="11"/>
        <v>Player 2</v>
      </c>
    </row>
    <row r="137" spans="1:7">
      <c r="A137">
        <v>135</v>
      </c>
      <c r="B137">
        <f t="shared" ca="1" si="8"/>
        <v>1</v>
      </c>
      <c r="C137">
        <f t="shared" ca="1" si="8"/>
        <v>5</v>
      </c>
      <c r="D137">
        <f t="shared" ca="1" si="9"/>
        <v>6</v>
      </c>
      <c r="E137">
        <f t="shared" ca="1" si="10"/>
        <v>5</v>
      </c>
      <c r="G137" t="str">
        <f t="shared" ca="1" si="11"/>
        <v>Player 1</v>
      </c>
    </row>
    <row r="138" spans="1:7">
      <c r="A138">
        <v>136</v>
      </c>
      <c r="B138">
        <f t="shared" ca="1" si="8"/>
        <v>4</v>
      </c>
      <c r="C138">
        <f t="shared" ca="1" si="8"/>
        <v>3</v>
      </c>
      <c r="D138">
        <f t="shared" ca="1" si="9"/>
        <v>7</v>
      </c>
      <c r="E138">
        <f t="shared" ca="1" si="10"/>
        <v>5</v>
      </c>
      <c r="G138" t="str">
        <f t="shared" ca="1" si="11"/>
        <v>Player 1</v>
      </c>
    </row>
    <row r="139" spans="1:7">
      <c r="A139">
        <v>137</v>
      </c>
      <c r="B139">
        <f t="shared" ca="1" si="8"/>
        <v>4</v>
      </c>
      <c r="C139">
        <f t="shared" ca="1" si="8"/>
        <v>4</v>
      </c>
      <c r="D139">
        <f t="shared" ca="1" si="9"/>
        <v>8</v>
      </c>
      <c r="E139">
        <f t="shared" ca="1" si="10"/>
        <v>6</v>
      </c>
      <c r="G139" t="str">
        <f t="shared" ca="1" si="11"/>
        <v>Player 1</v>
      </c>
    </row>
    <row r="140" spans="1:7">
      <c r="A140">
        <v>138</v>
      </c>
      <c r="B140">
        <f t="shared" ca="1" si="8"/>
        <v>3</v>
      </c>
      <c r="C140">
        <f t="shared" ca="1" si="8"/>
        <v>4</v>
      </c>
      <c r="D140">
        <f t="shared" ca="1" si="9"/>
        <v>7</v>
      </c>
      <c r="E140">
        <f t="shared" ca="1" si="10"/>
        <v>4</v>
      </c>
      <c r="G140" t="str">
        <f t="shared" ca="1" si="11"/>
        <v>Player 1</v>
      </c>
    </row>
    <row r="141" spans="1:7">
      <c r="A141">
        <v>139</v>
      </c>
      <c r="B141">
        <f t="shared" ca="1" si="8"/>
        <v>3</v>
      </c>
      <c r="C141">
        <f t="shared" ca="1" si="8"/>
        <v>1</v>
      </c>
      <c r="D141">
        <f t="shared" ca="1" si="9"/>
        <v>4</v>
      </c>
      <c r="E141">
        <f t="shared" ca="1" si="10"/>
        <v>4</v>
      </c>
      <c r="G141" t="str">
        <f t="shared" ca="1" si="11"/>
        <v>Tie</v>
      </c>
    </row>
    <row r="142" spans="1:7">
      <c r="A142">
        <v>140</v>
      </c>
      <c r="B142">
        <f t="shared" ca="1" si="8"/>
        <v>5</v>
      </c>
      <c r="C142">
        <f t="shared" ca="1" si="8"/>
        <v>5</v>
      </c>
      <c r="D142">
        <f t="shared" ca="1" si="9"/>
        <v>10</v>
      </c>
      <c r="E142">
        <f t="shared" ca="1" si="10"/>
        <v>7</v>
      </c>
      <c r="G142" t="str">
        <f t="shared" ca="1" si="11"/>
        <v>Player 1</v>
      </c>
    </row>
    <row r="143" spans="1:7">
      <c r="A143">
        <v>141</v>
      </c>
      <c r="B143">
        <f t="shared" ca="1" si="8"/>
        <v>3</v>
      </c>
      <c r="C143">
        <f t="shared" ca="1" si="8"/>
        <v>3</v>
      </c>
      <c r="D143">
        <f t="shared" ca="1" si="9"/>
        <v>6</v>
      </c>
      <c r="E143">
        <f t="shared" ca="1" si="10"/>
        <v>7</v>
      </c>
      <c r="G143" t="str">
        <f t="shared" ca="1" si="11"/>
        <v>Player 2</v>
      </c>
    </row>
    <row r="144" spans="1:7">
      <c r="A144">
        <v>142</v>
      </c>
      <c r="B144">
        <f t="shared" ca="1" si="8"/>
        <v>6</v>
      </c>
      <c r="C144">
        <f t="shared" ca="1" si="8"/>
        <v>4</v>
      </c>
      <c r="D144">
        <f t="shared" ca="1" si="9"/>
        <v>10</v>
      </c>
      <c r="E144">
        <f t="shared" ca="1" si="10"/>
        <v>7</v>
      </c>
      <c r="G144" t="str">
        <f t="shared" ca="1" si="11"/>
        <v>Player 1</v>
      </c>
    </row>
    <row r="145" spans="1:7">
      <c r="A145">
        <v>143</v>
      </c>
      <c r="B145">
        <f t="shared" ca="1" si="8"/>
        <v>6</v>
      </c>
      <c r="C145">
        <f t="shared" ca="1" si="8"/>
        <v>3</v>
      </c>
      <c r="D145">
        <f t="shared" ca="1" si="9"/>
        <v>9</v>
      </c>
      <c r="E145">
        <f t="shared" ca="1" si="10"/>
        <v>6</v>
      </c>
      <c r="G145" t="str">
        <f t="shared" ca="1" si="11"/>
        <v>Player 1</v>
      </c>
    </row>
    <row r="146" spans="1:7">
      <c r="A146">
        <v>144</v>
      </c>
      <c r="B146">
        <f t="shared" ca="1" si="8"/>
        <v>4</v>
      </c>
      <c r="C146">
        <f t="shared" ca="1" si="8"/>
        <v>6</v>
      </c>
      <c r="D146">
        <f t="shared" ca="1" si="9"/>
        <v>10</v>
      </c>
      <c r="E146">
        <f t="shared" ca="1" si="10"/>
        <v>7</v>
      </c>
      <c r="G146" t="str">
        <f t="shared" ca="1" si="11"/>
        <v>Player 1</v>
      </c>
    </row>
    <row r="147" spans="1:7">
      <c r="A147">
        <v>145</v>
      </c>
      <c r="B147">
        <f t="shared" ca="1" si="8"/>
        <v>3</v>
      </c>
      <c r="C147">
        <f t="shared" ca="1" si="8"/>
        <v>5</v>
      </c>
      <c r="D147">
        <f t="shared" ca="1" si="9"/>
        <v>8</v>
      </c>
      <c r="E147">
        <f t="shared" ca="1" si="10"/>
        <v>11</v>
      </c>
      <c r="G147" t="str">
        <f t="shared" ca="1" si="11"/>
        <v>Player 2</v>
      </c>
    </row>
    <row r="148" spans="1:7">
      <c r="A148">
        <v>146</v>
      </c>
      <c r="B148">
        <f t="shared" ca="1" si="8"/>
        <v>2</v>
      </c>
      <c r="C148">
        <f t="shared" ca="1" si="8"/>
        <v>1</v>
      </c>
      <c r="D148">
        <f t="shared" ca="1" si="9"/>
        <v>3</v>
      </c>
      <c r="E148">
        <f t="shared" ca="1" si="10"/>
        <v>12</v>
      </c>
      <c r="G148" t="str">
        <f t="shared" ca="1" si="11"/>
        <v>Player 2</v>
      </c>
    </row>
    <row r="149" spans="1:7">
      <c r="A149">
        <v>147</v>
      </c>
      <c r="B149">
        <f t="shared" ca="1" si="8"/>
        <v>4</v>
      </c>
      <c r="C149">
        <f t="shared" ca="1" si="8"/>
        <v>5</v>
      </c>
      <c r="D149">
        <f t="shared" ca="1" si="9"/>
        <v>9</v>
      </c>
      <c r="E149">
        <f t="shared" ca="1" si="10"/>
        <v>11</v>
      </c>
      <c r="G149" t="str">
        <f t="shared" ca="1" si="11"/>
        <v>Player 2</v>
      </c>
    </row>
    <row r="150" spans="1:7">
      <c r="A150">
        <v>148</v>
      </c>
      <c r="B150">
        <f t="shared" ca="1" si="8"/>
        <v>5</v>
      </c>
      <c r="C150">
        <f t="shared" ca="1" si="8"/>
        <v>6</v>
      </c>
      <c r="D150">
        <f t="shared" ca="1" si="9"/>
        <v>11</v>
      </c>
      <c r="E150">
        <f t="shared" ca="1" si="10"/>
        <v>2</v>
      </c>
      <c r="G150" t="str">
        <f t="shared" ca="1" si="11"/>
        <v>Player 1</v>
      </c>
    </row>
    <row r="151" spans="1:7">
      <c r="A151">
        <v>149</v>
      </c>
      <c r="B151">
        <f t="shared" ca="1" si="8"/>
        <v>4</v>
      </c>
      <c r="C151">
        <f t="shared" ca="1" si="8"/>
        <v>5</v>
      </c>
      <c r="D151">
        <f t="shared" ca="1" si="9"/>
        <v>9</v>
      </c>
      <c r="E151">
        <f t="shared" ca="1" si="10"/>
        <v>6</v>
      </c>
      <c r="G151" t="str">
        <f t="shared" ca="1" si="11"/>
        <v>Player 1</v>
      </c>
    </row>
    <row r="152" spans="1:7">
      <c r="A152">
        <v>150</v>
      </c>
      <c r="B152">
        <f t="shared" ca="1" si="8"/>
        <v>2</v>
      </c>
      <c r="C152">
        <f t="shared" ca="1" si="8"/>
        <v>3</v>
      </c>
      <c r="D152">
        <f t="shared" ca="1" si="9"/>
        <v>5</v>
      </c>
      <c r="E152">
        <f t="shared" ca="1" si="10"/>
        <v>10</v>
      </c>
      <c r="G152" t="str">
        <f t="shared" ca="1" si="11"/>
        <v>Player 2</v>
      </c>
    </row>
    <row r="153" spans="1:7">
      <c r="A153">
        <v>151</v>
      </c>
      <c r="B153">
        <f t="shared" ca="1" si="8"/>
        <v>5</v>
      </c>
      <c r="C153">
        <f t="shared" ca="1" si="8"/>
        <v>1</v>
      </c>
      <c r="D153">
        <f t="shared" ca="1" si="9"/>
        <v>6</v>
      </c>
      <c r="E153">
        <f t="shared" ca="1" si="10"/>
        <v>3</v>
      </c>
      <c r="G153" t="str">
        <f t="shared" ca="1" si="11"/>
        <v>Player 1</v>
      </c>
    </row>
    <row r="154" spans="1:7">
      <c r="A154">
        <v>152</v>
      </c>
      <c r="B154">
        <f t="shared" ca="1" si="8"/>
        <v>2</v>
      </c>
      <c r="C154">
        <f t="shared" ca="1" si="8"/>
        <v>4</v>
      </c>
      <c r="D154">
        <f t="shared" ca="1" si="9"/>
        <v>6</v>
      </c>
      <c r="E154">
        <f t="shared" ca="1" si="10"/>
        <v>12</v>
      </c>
      <c r="G154" t="str">
        <f t="shared" ca="1" si="11"/>
        <v>Player 2</v>
      </c>
    </row>
    <row r="155" spans="1:7">
      <c r="A155">
        <v>153</v>
      </c>
      <c r="B155">
        <f t="shared" ca="1" si="8"/>
        <v>4</v>
      </c>
      <c r="C155">
        <f t="shared" ca="1" si="8"/>
        <v>2</v>
      </c>
      <c r="D155">
        <f t="shared" ca="1" si="9"/>
        <v>6</v>
      </c>
      <c r="E155">
        <f t="shared" ca="1" si="10"/>
        <v>2</v>
      </c>
      <c r="G155" t="str">
        <f t="shared" ca="1" si="11"/>
        <v>Player 1</v>
      </c>
    </row>
    <row r="156" spans="1:7">
      <c r="A156">
        <v>154</v>
      </c>
      <c r="B156">
        <f t="shared" ca="1" si="8"/>
        <v>4</v>
      </c>
      <c r="C156">
        <f t="shared" ca="1" si="8"/>
        <v>5</v>
      </c>
      <c r="D156">
        <f t="shared" ca="1" si="9"/>
        <v>9</v>
      </c>
      <c r="E156">
        <f t="shared" ca="1" si="10"/>
        <v>7</v>
      </c>
      <c r="G156" t="str">
        <f t="shared" ca="1" si="11"/>
        <v>Player 1</v>
      </c>
    </row>
    <row r="157" spans="1:7">
      <c r="A157">
        <v>155</v>
      </c>
      <c r="B157">
        <f t="shared" ca="1" si="8"/>
        <v>1</v>
      </c>
      <c r="C157">
        <f t="shared" ca="1" si="8"/>
        <v>6</v>
      </c>
      <c r="D157">
        <f t="shared" ca="1" si="9"/>
        <v>7</v>
      </c>
      <c r="E157">
        <f t="shared" ca="1" si="10"/>
        <v>7</v>
      </c>
      <c r="G157" t="str">
        <f t="shared" ca="1" si="11"/>
        <v>Tie</v>
      </c>
    </row>
    <row r="158" spans="1:7">
      <c r="A158">
        <v>156</v>
      </c>
      <c r="B158">
        <f t="shared" ca="1" si="8"/>
        <v>5</v>
      </c>
      <c r="C158">
        <f t="shared" ca="1" si="8"/>
        <v>2</v>
      </c>
      <c r="D158">
        <f t="shared" ca="1" si="9"/>
        <v>7</v>
      </c>
      <c r="E158">
        <f t="shared" ca="1" si="10"/>
        <v>11</v>
      </c>
      <c r="G158" t="str">
        <f t="shared" ca="1" si="11"/>
        <v>Player 2</v>
      </c>
    </row>
    <row r="159" spans="1:7">
      <c r="A159">
        <v>157</v>
      </c>
      <c r="B159">
        <f t="shared" ca="1" si="8"/>
        <v>5</v>
      </c>
      <c r="C159">
        <f t="shared" ca="1" si="8"/>
        <v>2</v>
      </c>
      <c r="D159">
        <f t="shared" ca="1" si="9"/>
        <v>7</v>
      </c>
      <c r="E159">
        <f t="shared" ca="1" si="10"/>
        <v>4</v>
      </c>
      <c r="G159" t="str">
        <f t="shared" ca="1" si="11"/>
        <v>Player 1</v>
      </c>
    </row>
    <row r="160" spans="1:7">
      <c r="A160">
        <v>158</v>
      </c>
      <c r="B160">
        <f t="shared" ca="1" si="8"/>
        <v>4</v>
      </c>
      <c r="C160">
        <f t="shared" ca="1" si="8"/>
        <v>5</v>
      </c>
      <c r="D160">
        <f t="shared" ca="1" si="9"/>
        <v>9</v>
      </c>
      <c r="E160">
        <f t="shared" ca="1" si="10"/>
        <v>11</v>
      </c>
      <c r="G160" t="str">
        <f t="shared" ca="1" si="11"/>
        <v>Player 2</v>
      </c>
    </row>
    <row r="161" spans="1:7">
      <c r="A161">
        <v>159</v>
      </c>
      <c r="B161">
        <f t="shared" ca="1" si="8"/>
        <v>3</v>
      </c>
      <c r="C161">
        <f t="shared" ca="1" si="8"/>
        <v>4</v>
      </c>
      <c r="D161">
        <f t="shared" ca="1" si="9"/>
        <v>7</v>
      </c>
      <c r="E161">
        <f t="shared" ca="1" si="10"/>
        <v>10</v>
      </c>
      <c r="G161" t="str">
        <f t="shared" ca="1" si="11"/>
        <v>Player 2</v>
      </c>
    </row>
    <row r="162" spans="1:7">
      <c r="A162">
        <v>160</v>
      </c>
      <c r="B162">
        <f t="shared" ca="1" si="8"/>
        <v>6</v>
      </c>
      <c r="C162">
        <f t="shared" ca="1" si="8"/>
        <v>5</v>
      </c>
      <c r="D162">
        <f t="shared" ca="1" si="9"/>
        <v>11</v>
      </c>
      <c r="E162">
        <f t="shared" ca="1" si="10"/>
        <v>5</v>
      </c>
      <c r="G162" t="str">
        <f t="shared" ca="1" si="11"/>
        <v>Player 1</v>
      </c>
    </row>
    <row r="163" spans="1:7">
      <c r="A163">
        <v>161</v>
      </c>
      <c r="B163">
        <f t="shared" ca="1" si="8"/>
        <v>2</v>
      </c>
      <c r="C163">
        <f t="shared" ca="1" si="8"/>
        <v>6</v>
      </c>
      <c r="D163">
        <f t="shared" ca="1" si="9"/>
        <v>8</v>
      </c>
      <c r="E163">
        <f t="shared" ca="1" si="10"/>
        <v>2</v>
      </c>
      <c r="G163" t="str">
        <f t="shared" ca="1" si="11"/>
        <v>Player 1</v>
      </c>
    </row>
    <row r="164" spans="1:7">
      <c r="A164">
        <v>162</v>
      </c>
      <c r="B164">
        <f t="shared" ca="1" si="8"/>
        <v>6</v>
      </c>
      <c r="C164">
        <f t="shared" ca="1" si="8"/>
        <v>5</v>
      </c>
      <c r="D164">
        <f t="shared" ca="1" si="9"/>
        <v>11</v>
      </c>
      <c r="E164">
        <f t="shared" ca="1" si="10"/>
        <v>1</v>
      </c>
      <c r="G164" t="str">
        <f t="shared" ca="1" si="11"/>
        <v>Player 1</v>
      </c>
    </row>
    <row r="165" spans="1:7">
      <c r="A165">
        <v>163</v>
      </c>
      <c r="B165">
        <f t="shared" ca="1" si="8"/>
        <v>5</v>
      </c>
      <c r="C165">
        <f t="shared" ca="1" si="8"/>
        <v>2</v>
      </c>
      <c r="D165">
        <f t="shared" ca="1" si="9"/>
        <v>7</v>
      </c>
      <c r="E165">
        <f t="shared" ca="1" si="10"/>
        <v>2</v>
      </c>
      <c r="G165" t="str">
        <f t="shared" ca="1" si="11"/>
        <v>Player 1</v>
      </c>
    </row>
    <row r="166" spans="1:7">
      <c r="A166">
        <v>164</v>
      </c>
      <c r="B166">
        <f t="shared" ca="1" si="8"/>
        <v>5</v>
      </c>
      <c r="C166">
        <f t="shared" ca="1" si="8"/>
        <v>2</v>
      </c>
      <c r="D166">
        <f t="shared" ca="1" si="9"/>
        <v>7</v>
      </c>
      <c r="E166">
        <f t="shared" ca="1" si="10"/>
        <v>3</v>
      </c>
      <c r="G166" t="str">
        <f t="shared" ca="1" si="11"/>
        <v>Player 1</v>
      </c>
    </row>
    <row r="167" spans="1:7">
      <c r="A167">
        <v>165</v>
      </c>
      <c r="B167">
        <f t="shared" ca="1" si="8"/>
        <v>5</v>
      </c>
      <c r="C167">
        <f t="shared" ca="1" si="8"/>
        <v>5</v>
      </c>
      <c r="D167">
        <f t="shared" ca="1" si="9"/>
        <v>10</v>
      </c>
      <c r="E167">
        <f t="shared" ca="1" si="10"/>
        <v>2</v>
      </c>
      <c r="G167" t="str">
        <f t="shared" ca="1" si="11"/>
        <v>Player 1</v>
      </c>
    </row>
    <row r="168" spans="1:7">
      <c r="A168">
        <v>166</v>
      </c>
      <c r="B168">
        <f t="shared" ca="1" si="8"/>
        <v>6</v>
      </c>
      <c r="C168">
        <f t="shared" ca="1" si="8"/>
        <v>2</v>
      </c>
      <c r="D168">
        <f t="shared" ca="1" si="9"/>
        <v>8</v>
      </c>
      <c r="E168">
        <f t="shared" ca="1" si="10"/>
        <v>1</v>
      </c>
      <c r="G168" t="str">
        <f t="shared" ca="1" si="11"/>
        <v>Player 1</v>
      </c>
    </row>
    <row r="169" spans="1:7">
      <c r="A169">
        <v>167</v>
      </c>
      <c r="B169">
        <f t="shared" ca="1" si="8"/>
        <v>5</v>
      </c>
      <c r="C169">
        <f t="shared" ca="1" si="8"/>
        <v>5</v>
      </c>
      <c r="D169">
        <f t="shared" ca="1" si="9"/>
        <v>10</v>
      </c>
      <c r="E169">
        <f t="shared" ca="1" si="10"/>
        <v>11</v>
      </c>
      <c r="G169" t="str">
        <f t="shared" ca="1" si="11"/>
        <v>Player 2</v>
      </c>
    </row>
    <row r="170" spans="1:7">
      <c r="A170">
        <v>168</v>
      </c>
      <c r="B170">
        <f t="shared" ca="1" si="8"/>
        <v>6</v>
      </c>
      <c r="C170">
        <f t="shared" ca="1" si="8"/>
        <v>2</v>
      </c>
      <c r="D170">
        <f t="shared" ca="1" si="9"/>
        <v>8</v>
      </c>
      <c r="E170">
        <f t="shared" ca="1" si="10"/>
        <v>10</v>
      </c>
      <c r="G170" t="str">
        <f t="shared" ca="1" si="11"/>
        <v>Player 2</v>
      </c>
    </row>
    <row r="171" spans="1:7">
      <c r="A171">
        <v>169</v>
      </c>
      <c r="B171">
        <f t="shared" ca="1" si="8"/>
        <v>3</v>
      </c>
      <c r="C171">
        <f t="shared" ca="1" si="8"/>
        <v>1</v>
      </c>
      <c r="D171">
        <f t="shared" ca="1" si="9"/>
        <v>4</v>
      </c>
      <c r="E171">
        <f t="shared" ca="1" si="10"/>
        <v>2</v>
      </c>
      <c r="G171" t="str">
        <f t="shared" ca="1" si="11"/>
        <v>Player 1</v>
      </c>
    </row>
    <row r="172" spans="1:7">
      <c r="A172">
        <v>170</v>
      </c>
      <c r="B172">
        <f t="shared" ca="1" si="8"/>
        <v>4</v>
      </c>
      <c r="C172">
        <f t="shared" ca="1" si="8"/>
        <v>3</v>
      </c>
      <c r="D172">
        <f t="shared" ca="1" si="9"/>
        <v>7</v>
      </c>
      <c r="E172">
        <f t="shared" ca="1" si="10"/>
        <v>7</v>
      </c>
      <c r="G172" t="str">
        <f t="shared" ca="1" si="11"/>
        <v>Tie</v>
      </c>
    </row>
    <row r="173" spans="1:7">
      <c r="A173">
        <v>171</v>
      </c>
      <c r="B173">
        <f t="shared" ca="1" si="8"/>
        <v>6</v>
      </c>
      <c r="C173">
        <f t="shared" ca="1" si="8"/>
        <v>3</v>
      </c>
      <c r="D173">
        <f t="shared" ca="1" si="9"/>
        <v>9</v>
      </c>
      <c r="E173">
        <f t="shared" ca="1" si="10"/>
        <v>2</v>
      </c>
      <c r="G173" t="str">
        <f t="shared" ca="1" si="11"/>
        <v>Player 1</v>
      </c>
    </row>
    <row r="174" spans="1:7">
      <c r="A174">
        <v>172</v>
      </c>
      <c r="B174">
        <f t="shared" ca="1" si="8"/>
        <v>4</v>
      </c>
      <c r="C174">
        <f t="shared" ca="1" si="8"/>
        <v>1</v>
      </c>
      <c r="D174">
        <f t="shared" ca="1" si="9"/>
        <v>5</v>
      </c>
      <c r="E174">
        <f t="shared" ca="1" si="10"/>
        <v>11</v>
      </c>
      <c r="G174" t="str">
        <f t="shared" ca="1" si="11"/>
        <v>Player 2</v>
      </c>
    </row>
    <row r="175" spans="1:7">
      <c r="A175">
        <v>173</v>
      </c>
      <c r="B175">
        <f t="shared" ca="1" si="8"/>
        <v>4</v>
      </c>
      <c r="C175">
        <f t="shared" ca="1" si="8"/>
        <v>2</v>
      </c>
      <c r="D175">
        <f t="shared" ca="1" si="9"/>
        <v>6</v>
      </c>
      <c r="E175">
        <f t="shared" ca="1" si="10"/>
        <v>7</v>
      </c>
      <c r="G175" t="str">
        <f t="shared" ca="1" si="11"/>
        <v>Player 2</v>
      </c>
    </row>
    <row r="176" spans="1:7">
      <c r="A176">
        <v>174</v>
      </c>
      <c r="B176">
        <f t="shared" ca="1" si="8"/>
        <v>3</v>
      </c>
      <c r="C176">
        <f t="shared" ca="1" si="8"/>
        <v>2</v>
      </c>
      <c r="D176">
        <f t="shared" ca="1" si="9"/>
        <v>5</v>
      </c>
      <c r="E176">
        <f t="shared" ca="1" si="10"/>
        <v>10</v>
      </c>
      <c r="G176" t="str">
        <f t="shared" ca="1" si="11"/>
        <v>Player 2</v>
      </c>
    </row>
    <row r="177" spans="1:7">
      <c r="A177">
        <v>175</v>
      </c>
      <c r="B177">
        <f t="shared" ca="1" si="8"/>
        <v>3</v>
      </c>
      <c r="C177">
        <f t="shared" ca="1" si="8"/>
        <v>6</v>
      </c>
      <c r="D177">
        <f t="shared" ca="1" si="9"/>
        <v>9</v>
      </c>
      <c r="E177">
        <f t="shared" ca="1" si="10"/>
        <v>10</v>
      </c>
      <c r="G177" t="str">
        <f t="shared" ca="1" si="11"/>
        <v>Player 2</v>
      </c>
    </row>
    <row r="178" spans="1:7">
      <c r="A178">
        <v>176</v>
      </c>
      <c r="B178">
        <f t="shared" ca="1" si="8"/>
        <v>4</v>
      </c>
      <c r="C178">
        <f t="shared" ca="1" si="8"/>
        <v>2</v>
      </c>
      <c r="D178">
        <f t="shared" ca="1" si="9"/>
        <v>6</v>
      </c>
      <c r="E178">
        <f t="shared" ca="1" si="10"/>
        <v>9</v>
      </c>
      <c r="G178" t="str">
        <f t="shared" ca="1" si="11"/>
        <v>Player 2</v>
      </c>
    </row>
    <row r="179" spans="1:7">
      <c r="A179">
        <v>177</v>
      </c>
      <c r="B179">
        <f t="shared" ca="1" si="8"/>
        <v>4</v>
      </c>
      <c r="C179">
        <f t="shared" ca="1" si="8"/>
        <v>5</v>
      </c>
      <c r="D179">
        <f t="shared" ca="1" si="9"/>
        <v>9</v>
      </c>
      <c r="E179">
        <f t="shared" ca="1" si="10"/>
        <v>11</v>
      </c>
      <c r="G179" t="str">
        <f t="shared" ca="1" si="11"/>
        <v>Player 2</v>
      </c>
    </row>
    <row r="180" spans="1:7">
      <c r="A180">
        <v>178</v>
      </c>
      <c r="B180">
        <f t="shared" ca="1" si="8"/>
        <v>2</v>
      </c>
      <c r="C180">
        <f t="shared" ca="1" si="8"/>
        <v>3</v>
      </c>
      <c r="D180">
        <f t="shared" ca="1" si="9"/>
        <v>5</v>
      </c>
      <c r="E180">
        <f t="shared" ca="1" si="10"/>
        <v>3</v>
      </c>
      <c r="G180" t="str">
        <f t="shared" ca="1" si="11"/>
        <v>Player 1</v>
      </c>
    </row>
    <row r="181" spans="1:7">
      <c r="A181">
        <v>179</v>
      </c>
      <c r="B181">
        <f t="shared" ca="1" si="8"/>
        <v>1</v>
      </c>
      <c r="C181">
        <f t="shared" ca="1" si="8"/>
        <v>2</v>
      </c>
      <c r="D181">
        <f t="shared" ca="1" si="9"/>
        <v>3</v>
      </c>
      <c r="E181">
        <f t="shared" ca="1" si="10"/>
        <v>10</v>
      </c>
      <c r="G181" t="str">
        <f t="shared" ca="1" si="11"/>
        <v>Player 2</v>
      </c>
    </row>
    <row r="182" spans="1:7">
      <c r="A182">
        <v>180</v>
      </c>
      <c r="B182">
        <f t="shared" ca="1" si="8"/>
        <v>1</v>
      </c>
      <c r="C182">
        <f t="shared" ca="1" si="8"/>
        <v>3</v>
      </c>
      <c r="D182">
        <f t="shared" ca="1" si="9"/>
        <v>4</v>
      </c>
      <c r="E182">
        <f t="shared" ca="1" si="10"/>
        <v>5</v>
      </c>
      <c r="G182" t="str">
        <f t="shared" ca="1" si="11"/>
        <v>Player 2</v>
      </c>
    </row>
    <row r="183" spans="1:7">
      <c r="A183">
        <v>181</v>
      </c>
      <c r="B183">
        <f t="shared" ca="1" si="8"/>
        <v>6</v>
      </c>
      <c r="C183">
        <f t="shared" ca="1" si="8"/>
        <v>5</v>
      </c>
      <c r="D183">
        <f t="shared" ca="1" si="9"/>
        <v>11</v>
      </c>
      <c r="E183">
        <f t="shared" ca="1" si="10"/>
        <v>7</v>
      </c>
      <c r="G183" t="str">
        <f t="shared" ca="1" si="11"/>
        <v>Player 1</v>
      </c>
    </row>
    <row r="184" spans="1:7">
      <c r="A184">
        <v>182</v>
      </c>
      <c r="B184">
        <f t="shared" ca="1" si="8"/>
        <v>6</v>
      </c>
      <c r="C184">
        <f t="shared" ca="1" si="8"/>
        <v>4</v>
      </c>
      <c r="D184">
        <f t="shared" ca="1" si="9"/>
        <v>10</v>
      </c>
      <c r="E184">
        <f t="shared" ca="1" si="10"/>
        <v>1</v>
      </c>
      <c r="G184" t="str">
        <f t="shared" ca="1" si="11"/>
        <v>Player 1</v>
      </c>
    </row>
    <row r="185" spans="1:7">
      <c r="A185">
        <v>183</v>
      </c>
      <c r="B185">
        <f t="shared" ca="1" si="8"/>
        <v>5</v>
      </c>
      <c r="C185">
        <f t="shared" ca="1" si="8"/>
        <v>3</v>
      </c>
      <c r="D185">
        <f t="shared" ca="1" si="9"/>
        <v>8</v>
      </c>
      <c r="E185">
        <f t="shared" ca="1" si="10"/>
        <v>2</v>
      </c>
      <c r="G185" t="str">
        <f t="shared" ca="1" si="11"/>
        <v>Player 1</v>
      </c>
    </row>
    <row r="186" spans="1:7">
      <c r="A186">
        <v>184</v>
      </c>
      <c r="B186">
        <f t="shared" ca="1" si="8"/>
        <v>6</v>
      </c>
      <c r="C186">
        <f t="shared" ca="1" si="8"/>
        <v>5</v>
      </c>
      <c r="D186">
        <f t="shared" ca="1" si="9"/>
        <v>11</v>
      </c>
      <c r="E186">
        <f t="shared" ca="1" si="10"/>
        <v>12</v>
      </c>
      <c r="G186" t="str">
        <f t="shared" ca="1" si="11"/>
        <v>Player 2</v>
      </c>
    </row>
    <row r="187" spans="1:7">
      <c r="A187">
        <v>185</v>
      </c>
      <c r="B187">
        <f t="shared" ca="1" si="8"/>
        <v>4</v>
      </c>
      <c r="C187">
        <f t="shared" ca="1" si="8"/>
        <v>6</v>
      </c>
      <c r="D187">
        <f t="shared" ca="1" si="9"/>
        <v>10</v>
      </c>
      <c r="E187">
        <f t="shared" ca="1" si="10"/>
        <v>7</v>
      </c>
      <c r="G187" t="str">
        <f t="shared" ca="1" si="11"/>
        <v>Player 1</v>
      </c>
    </row>
    <row r="188" spans="1:7">
      <c r="A188">
        <v>186</v>
      </c>
      <c r="B188">
        <f t="shared" ca="1" si="8"/>
        <v>2</v>
      </c>
      <c r="C188">
        <f t="shared" ca="1" si="8"/>
        <v>1</v>
      </c>
      <c r="D188">
        <f t="shared" ca="1" si="9"/>
        <v>3</v>
      </c>
      <c r="E188">
        <f t="shared" ca="1" si="10"/>
        <v>9</v>
      </c>
      <c r="G188" t="str">
        <f t="shared" ca="1" si="11"/>
        <v>Player 2</v>
      </c>
    </row>
    <row r="189" spans="1:7">
      <c r="A189">
        <v>187</v>
      </c>
      <c r="B189">
        <f t="shared" ca="1" si="8"/>
        <v>1</v>
      </c>
      <c r="C189">
        <f t="shared" ca="1" si="8"/>
        <v>3</v>
      </c>
      <c r="D189">
        <f t="shared" ca="1" si="9"/>
        <v>4</v>
      </c>
      <c r="E189">
        <f t="shared" ca="1" si="10"/>
        <v>10</v>
      </c>
      <c r="G189" t="str">
        <f t="shared" ca="1" si="11"/>
        <v>Player 2</v>
      </c>
    </row>
    <row r="190" spans="1:7">
      <c r="A190">
        <v>188</v>
      </c>
      <c r="B190">
        <f t="shared" ca="1" si="8"/>
        <v>3</v>
      </c>
      <c r="C190">
        <f t="shared" ca="1" si="8"/>
        <v>5</v>
      </c>
      <c r="D190">
        <f t="shared" ca="1" si="9"/>
        <v>8</v>
      </c>
      <c r="E190">
        <f t="shared" ca="1" si="10"/>
        <v>3</v>
      </c>
      <c r="G190" t="str">
        <f t="shared" ca="1" si="11"/>
        <v>Player 1</v>
      </c>
    </row>
    <row r="191" spans="1:7">
      <c r="A191">
        <v>189</v>
      </c>
      <c r="B191">
        <f t="shared" ca="1" si="8"/>
        <v>2</v>
      </c>
      <c r="C191">
        <f t="shared" ca="1" si="8"/>
        <v>2</v>
      </c>
      <c r="D191">
        <f t="shared" ca="1" si="9"/>
        <v>4</v>
      </c>
      <c r="E191">
        <f t="shared" ca="1" si="10"/>
        <v>10</v>
      </c>
      <c r="G191" t="str">
        <f t="shared" ca="1" si="11"/>
        <v>Player 2</v>
      </c>
    </row>
    <row r="192" spans="1:7">
      <c r="A192">
        <v>190</v>
      </c>
      <c r="B192">
        <f t="shared" ca="1" si="8"/>
        <v>5</v>
      </c>
      <c r="C192">
        <f t="shared" ca="1" si="8"/>
        <v>6</v>
      </c>
      <c r="D192">
        <f t="shared" ca="1" si="9"/>
        <v>11</v>
      </c>
      <c r="E192">
        <f t="shared" ca="1" si="10"/>
        <v>12</v>
      </c>
      <c r="G192" t="str">
        <f t="shared" ca="1" si="11"/>
        <v>Player 2</v>
      </c>
    </row>
    <row r="193" spans="1:7">
      <c r="A193">
        <v>191</v>
      </c>
      <c r="B193">
        <f t="shared" ca="1" si="8"/>
        <v>6</v>
      </c>
      <c r="C193">
        <f t="shared" ca="1" si="8"/>
        <v>6</v>
      </c>
      <c r="D193">
        <f t="shared" ca="1" si="9"/>
        <v>12</v>
      </c>
      <c r="E193">
        <f t="shared" ca="1" si="10"/>
        <v>8</v>
      </c>
      <c r="G193" t="str">
        <f t="shared" ca="1" si="11"/>
        <v>Player 1</v>
      </c>
    </row>
    <row r="194" spans="1:7">
      <c r="A194">
        <v>192</v>
      </c>
      <c r="B194">
        <f t="shared" ca="1" si="8"/>
        <v>2</v>
      </c>
      <c r="C194">
        <f t="shared" ca="1" si="8"/>
        <v>1</v>
      </c>
      <c r="D194">
        <f t="shared" ca="1" si="9"/>
        <v>3</v>
      </c>
      <c r="E194">
        <f t="shared" ca="1" si="10"/>
        <v>11</v>
      </c>
      <c r="G194" t="str">
        <f t="shared" ca="1" si="11"/>
        <v>Player 2</v>
      </c>
    </row>
    <row r="195" spans="1:7">
      <c r="A195">
        <v>193</v>
      </c>
      <c r="B195">
        <f t="shared" ca="1" si="8"/>
        <v>2</v>
      </c>
      <c r="C195">
        <f t="shared" ca="1" si="8"/>
        <v>2</v>
      </c>
      <c r="D195">
        <f t="shared" ca="1" si="9"/>
        <v>4</v>
      </c>
      <c r="E195">
        <f t="shared" ca="1" si="10"/>
        <v>4</v>
      </c>
      <c r="G195" t="str">
        <f t="shared" ca="1" si="11"/>
        <v>Tie</v>
      </c>
    </row>
    <row r="196" spans="1:7">
      <c r="A196">
        <v>194</v>
      </c>
      <c r="B196">
        <f t="shared" ref="B196:C259" ca="1" si="12">RANDBETWEEN(1,6)</f>
        <v>5</v>
      </c>
      <c r="C196">
        <f t="shared" ca="1" si="12"/>
        <v>6</v>
      </c>
      <c r="D196">
        <f t="shared" ref="D196:D259" ca="1" si="13">B196+C196</f>
        <v>11</v>
      </c>
      <c r="E196">
        <f t="shared" ref="E196:E259" ca="1" si="14">RANDBETWEEN(1,12)</f>
        <v>11</v>
      </c>
      <c r="G196" t="str">
        <f t="shared" ref="G196:G259" ca="1" si="15">IF(D196&gt;E196,"Player 1",IF(D196&lt;E196,"Player 2","Tie"))</f>
        <v>Tie</v>
      </c>
    </row>
    <row r="197" spans="1:7">
      <c r="A197">
        <v>195</v>
      </c>
      <c r="B197">
        <f t="shared" ca="1" si="12"/>
        <v>3</v>
      </c>
      <c r="C197">
        <f t="shared" ca="1" si="12"/>
        <v>2</v>
      </c>
      <c r="D197">
        <f t="shared" ca="1" si="13"/>
        <v>5</v>
      </c>
      <c r="E197">
        <f t="shared" ca="1" si="14"/>
        <v>9</v>
      </c>
      <c r="G197" t="str">
        <f t="shared" ca="1" si="15"/>
        <v>Player 2</v>
      </c>
    </row>
    <row r="198" spans="1:7">
      <c r="A198">
        <v>196</v>
      </c>
      <c r="B198">
        <f t="shared" ca="1" si="12"/>
        <v>3</v>
      </c>
      <c r="C198">
        <f t="shared" ca="1" si="12"/>
        <v>6</v>
      </c>
      <c r="D198">
        <f t="shared" ca="1" si="13"/>
        <v>9</v>
      </c>
      <c r="E198">
        <f t="shared" ca="1" si="14"/>
        <v>2</v>
      </c>
      <c r="G198" t="str">
        <f t="shared" ca="1" si="15"/>
        <v>Player 1</v>
      </c>
    </row>
    <row r="199" spans="1:7">
      <c r="A199">
        <v>197</v>
      </c>
      <c r="B199">
        <f t="shared" ca="1" si="12"/>
        <v>2</v>
      </c>
      <c r="C199">
        <f t="shared" ca="1" si="12"/>
        <v>2</v>
      </c>
      <c r="D199">
        <f t="shared" ca="1" si="13"/>
        <v>4</v>
      </c>
      <c r="E199">
        <f t="shared" ca="1" si="14"/>
        <v>10</v>
      </c>
      <c r="G199" t="str">
        <f t="shared" ca="1" si="15"/>
        <v>Player 2</v>
      </c>
    </row>
    <row r="200" spans="1:7">
      <c r="A200">
        <v>198</v>
      </c>
      <c r="B200">
        <f t="shared" ca="1" si="12"/>
        <v>2</v>
      </c>
      <c r="C200">
        <f t="shared" ca="1" si="12"/>
        <v>3</v>
      </c>
      <c r="D200">
        <f t="shared" ca="1" si="13"/>
        <v>5</v>
      </c>
      <c r="E200">
        <f t="shared" ca="1" si="14"/>
        <v>8</v>
      </c>
      <c r="G200" t="str">
        <f t="shared" ca="1" si="15"/>
        <v>Player 2</v>
      </c>
    </row>
    <row r="201" spans="1:7">
      <c r="A201">
        <v>199</v>
      </c>
      <c r="B201">
        <f t="shared" ca="1" si="12"/>
        <v>1</v>
      </c>
      <c r="C201">
        <f t="shared" ca="1" si="12"/>
        <v>4</v>
      </c>
      <c r="D201">
        <f t="shared" ca="1" si="13"/>
        <v>5</v>
      </c>
      <c r="E201">
        <f t="shared" ca="1" si="14"/>
        <v>8</v>
      </c>
      <c r="G201" t="str">
        <f t="shared" ca="1" si="15"/>
        <v>Player 2</v>
      </c>
    </row>
    <row r="202" spans="1:7">
      <c r="A202">
        <v>200</v>
      </c>
      <c r="B202">
        <f t="shared" ca="1" si="12"/>
        <v>3</v>
      </c>
      <c r="C202">
        <f t="shared" ca="1" si="12"/>
        <v>6</v>
      </c>
      <c r="D202">
        <f t="shared" ca="1" si="13"/>
        <v>9</v>
      </c>
      <c r="E202">
        <f t="shared" ca="1" si="14"/>
        <v>3</v>
      </c>
      <c r="G202" t="str">
        <f t="shared" ca="1" si="15"/>
        <v>Player 1</v>
      </c>
    </row>
    <row r="203" spans="1:7">
      <c r="A203">
        <v>201</v>
      </c>
      <c r="B203">
        <f t="shared" ca="1" si="12"/>
        <v>4</v>
      </c>
      <c r="C203">
        <f t="shared" ca="1" si="12"/>
        <v>6</v>
      </c>
      <c r="D203">
        <f t="shared" ca="1" si="13"/>
        <v>10</v>
      </c>
      <c r="E203">
        <f t="shared" ca="1" si="14"/>
        <v>5</v>
      </c>
      <c r="G203" t="str">
        <f t="shared" ca="1" si="15"/>
        <v>Player 1</v>
      </c>
    </row>
    <row r="204" spans="1:7">
      <c r="A204">
        <v>202</v>
      </c>
      <c r="B204">
        <f t="shared" ca="1" si="12"/>
        <v>5</v>
      </c>
      <c r="C204">
        <f t="shared" ca="1" si="12"/>
        <v>2</v>
      </c>
      <c r="D204">
        <f t="shared" ca="1" si="13"/>
        <v>7</v>
      </c>
      <c r="E204">
        <f t="shared" ca="1" si="14"/>
        <v>1</v>
      </c>
      <c r="G204" t="str">
        <f t="shared" ca="1" si="15"/>
        <v>Player 1</v>
      </c>
    </row>
    <row r="205" spans="1:7">
      <c r="A205">
        <v>203</v>
      </c>
      <c r="B205">
        <f t="shared" ca="1" si="12"/>
        <v>5</v>
      </c>
      <c r="C205">
        <f t="shared" ca="1" si="12"/>
        <v>6</v>
      </c>
      <c r="D205">
        <f t="shared" ca="1" si="13"/>
        <v>11</v>
      </c>
      <c r="E205">
        <f t="shared" ca="1" si="14"/>
        <v>1</v>
      </c>
      <c r="G205" t="str">
        <f t="shared" ca="1" si="15"/>
        <v>Player 1</v>
      </c>
    </row>
    <row r="206" spans="1:7">
      <c r="A206">
        <v>204</v>
      </c>
      <c r="B206">
        <f t="shared" ca="1" si="12"/>
        <v>4</v>
      </c>
      <c r="C206">
        <f t="shared" ca="1" si="12"/>
        <v>5</v>
      </c>
      <c r="D206">
        <f t="shared" ca="1" si="13"/>
        <v>9</v>
      </c>
      <c r="E206">
        <f t="shared" ca="1" si="14"/>
        <v>11</v>
      </c>
      <c r="G206" t="str">
        <f t="shared" ca="1" si="15"/>
        <v>Player 2</v>
      </c>
    </row>
    <row r="207" spans="1:7">
      <c r="A207">
        <v>205</v>
      </c>
      <c r="B207">
        <f t="shared" ca="1" si="12"/>
        <v>5</v>
      </c>
      <c r="C207">
        <f t="shared" ca="1" si="12"/>
        <v>4</v>
      </c>
      <c r="D207">
        <f t="shared" ca="1" si="13"/>
        <v>9</v>
      </c>
      <c r="E207">
        <f t="shared" ca="1" si="14"/>
        <v>12</v>
      </c>
      <c r="G207" t="str">
        <f t="shared" ca="1" si="15"/>
        <v>Player 2</v>
      </c>
    </row>
    <row r="208" spans="1:7">
      <c r="A208">
        <v>206</v>
      </c>
      <c r="B208">
        <f t="shared" ca="1" si="12"/>
        <v>5</v>
      </c>
      <c r="C208">
        <f t="shared" ca="1" si="12"/>
        <v>6</v>
      </c>
      <c r="D208">
        <f t="shared" ca="1" si="13"/>
        <v>11</v>
      </c>
      <c r="E208">
        <f t="shared" ca="1" si="14"/>
        <v>12</v>
      </c>
      <c r="G208" t="str">
        <f t="shared" ca="1" si="15"/>
        <v>Player 2</v>
      </c>
    </row>
    <row r="209" spans="1:7">
      <c r="A209">
        <v>207</v>
      </c>
      <c r="B209">
        <f t="shared" ca="1" si="12"/>
        <v>6</v>
      </c>
      <c r="C209">
        <f t="shared" ca="1" si="12"/>
        <v>1</v>
      </c>
      <c r="D209">
        <f t="shared" ca="1" si="13"/>
        <v>7</v>
      </c>
      <c r="E209">
        <f t="shared" ca="1" si="14"/>
        <v>8</v>
      </c>
      <c r="G209" t="str">
        <f t="shared" ca="1" si="15"/>
        <v>Player 2</v>
      </c>
    </row>
    <row r="210" spans="1:7">
      <c r="A210">
        <v>208</v>
      </c>
      <c r="B210">
        <f t="shared" ca="1" si="12"/>
        <v>2</v>
      </c>
      <c r="C210">
        <f t="shared" ca="1" si="12"/>
        <v>3</v>
      </c>
      <c r="D210">
        <f t="shared" ca="1" si="13"/>
        <v>5</v>
      </c>
      <c r="E210">
        <f t="shared" ca="1" si="14"/>
        <v>9</v>
      </c>
      <c r="G210" t="str">
        <f t="shared" ca="1" si="15"/>
        <v>Player 2</v>
      </c>
    </row>
    <row r="211" spans="1:7">
      <c r="A211">
        <v>209</v>
      </c>
      <c r="B211">
        <f t="shared" ca="1" si="12"/>
        <v>3</v>
      </c>
      <c r="C211">
        <f t="shared" ca="1" si="12"/>
        <v>3</v>
      </c>
      <c r="D211">
        <f t="shared" ca="1" si="13"/>
        <v>6</v>
      </c>
      <c r="E211">
        <f t="shared" ca="1" si="14"/>
        <v>4</v>
      </c>
      <c r="G211" t="str">
        <f t="shared" ca="1" si="15"/>
        <v>Player 1</v>
      </c>
    </row>
    <row r="212" spans="1:7">
      <c r="A212">
        <v>210</v>
      </c>
      <c r="B212">
        <f t="shared" ca="1" si="12"/>
        <v>4</v>
      </c>
      <c r="C212">
        <f t="shared" ca="1" si="12"/>
        <v>5</v>
      </c>
      <c r="D212">
        <f t="shared" ca="1" si="13"/>
        <v>9</v>
      </c>
      <c r="E212">
        <f t="shared" ca="1" si="14"/>
        <v>8</v>
      </c>
      <c r="G212" t="str">
        <f t="shared" ca="1" si="15"/>
        <v>Player 1</v>
      </c>
    </row>
    <row r="213" spans="1:7">
      <c r="A213">
        <v>211</v>
      </c>
      <c r="B213">
        <f t="shared" ca="1" si="12"/>
        <v>3</v>
      </c>
      <c r="C213">
        <f t="shared" ca="1" si="12"/>
        <v>6</v>
      </c>
      <c r="D213">
        <f t="shared" ca="1" si="13"/>
        <v>9</v>
      </c>
      <c r="E213">
        <f t="shared" ca="1" si="14"/>
        <v>9</v>
      </c>
      <c r="G213" t="str">
        <f t="shared" ca="1" si="15"/>
        <v>Tie</v>
      </c>
    </row>
    <row r="214" spans="1:7">
      <c r="A214">
        <v>212</v>
      </c>
      <c r="B214">
        <f t="shared" ca="1" si="12"/>
        <v>1</v>
      </c>
      <c r="C214">
        <f t="shared" ca="1" si="12"/>
        <v>3</v>
      </c>
      <c r="D214">
        <f t="shared" ca="1" si="13"/>
        <v>4</v>
      </c>
      <c r="E214">
        <f t="shared" ca="1" si="14"/>
        <v>4</v>
      </c>
      <c r="G214" t="str">
        <f t="shared" ca="1" si="15"/>
        <v>Tie</v>
      </c>
    </row>
    <row r="215" spans="1:7">
      <c r="A215">
        <v>213</v>
      </c>
      <c r="B215">
        <f t="shared" ca="1" si="12"/>
        <v>6</v>
      </c>
      <c r="C215">
        <f t="shared" ca="1" si="12"/>
        <v>5</v>
      </c>
      <c r="D215">
        <f t="shared" ca="1" si="13"/>
        <v>11</v>
      </c>
      <c r="E215">
        <f t="shared" ca="1" si="14"/>
        <v>12</v>
      </c>
      <c r="G215" t="str">
        <f t="shared" ca="1" si="15"/>
        <v>Player 2</v>
      </c>
    </row>
    <row r="216" spans="1:7">
      <c r="A216">
        <v>214</v>
      </c>
      <c r="B216">
        <f t="shared" ca="1" si="12"/>
        <v>1</v>
      </c>
      <c r="C216">
        <f t="shared" ca="1" si="12"/>
        <v>6</v>
      </c>
      <c r="D216">
        <f t="shared" ca="1" si="13"/>
        <v>7</v>
      </c>
      <c r="E216">
        <f t="shared" ca="1" si="14"/>
        <v>11</v>
      </c>
      <c r="G216" t="str">
        <f t="shared" ca="1" si="15"/>
        <v>Player 2</v>
      </c>
    </row>
    <row r="217" spans="1:7">
      <c r="A217">
        <v>215</v>
      </c>
      <c r="B217">
        <f t="shared" ca="1" si="12"/>
        <v>1</v>
      </c>
      <c r="C217">
        <f t="shared" ca="1" si="12"/>
        <v>3</v>
      </c>
      <c r="D217">
        <f t="shared" ca="1" si="13"/>
        <v>4</v>
      </c>
      <c r="E217">
        <f t="shared" ca="1" si="14"/>
        <v>4</v>
      </c>
      <c r="G217" t="str">
        <f t="shared" ca="1" si="15"/>
        <v>Tie</v>
      </c>
    </row>
    <row r="218" spans="1:7">
      <c r="A218">
        <v>216</v>
      </c>
      <c r="B218">
        <f t="shared" ca="1" si="12"/>
        <v>6</v>
      </c>
      <c r="C218">
        <f t="shared" ca="1" si="12"/>
        <v>4</v>
      </c>
      <c r="D218">
        <f t="shared" ca="1" si="13"/>
        <v>10</v>
      </c>
      <c r="E218">
        <f t="shared" ca="1" si="14"/>
        <v>5</v>
      </c>
      <c r="G218" t="str">
        <f t="shared" ca="1" si="15"/>
        <v>Player 1</v>
      </c>
    </row>
    <row r="219" spans="1:7">
      <c r="A219">
        <v>217</v>
      </c>
      <c r="B219">
        <f t="shared" ca="1" si="12"/>
        <v>3</v>
      </c>
      <c r="C219">
        <f t="shared" ca="1" si="12"/>
        <v>5</v>
      </c>
      <c r="D219">
        <f t="shared" ca="1" si="13"/>
        <v>8</v>
      </c>
      <c r="E219">
        <f t="shared" ca="1" si="14"/>
        <v>4</v>
      </c>
      <c r="G219" t="str">
        <f t="shared" ca="1" si="15"/>
        <v>Player 1</v>
      </c>
    </row>
    <row r="220" spans="1:7">
      <c r="A220">
        <v>218</v>
      </c>
      <c r="B220">
        <f t="shared" ca="1" si="12"/>
        <v>4</v>
      </c>
      <c r="C220">
        <f t="shared" ca="1" si="12"/>
        <v>3</v>
      </c>
      <c r="D220">
        <f t="shared" ca="1" si="13"/>
        <v>7</v>
      </c>
      <c r="E220">
        <f t="shared" ca="1" si="14"/>
        <v>5</v>
      </c>
      <c r="G220" t="str">
        <f t="shared" ca="1" si="15"/>
        <v>Player 1</v>
      </c>
    </row>
    <row r="221" spans="1:7">
      <c r="A221">
        <v>219</v>
      </c>
      <c r="B221">
        <f t="shared" ca="1" si="12"/>
        <v>3</v>
      </c>
      <c r="C221">
        <f t="shared" ca="1" si="12"/>
        <v>1</v>
      </c>
      <c r="D221">
        <f t="shared" ca="1" si="13"/>
        <v>4</v>
      </c>
      <c r="E221">
        <f t="shared" ca="1" si="14"/>
        <v>8</v>
      </c>
      <c r="G221" t="str">
        <f t="shared" ca="1" si="15"/>
        <v>Player 2</v>
      </c>
    </row>
    <row r="222" spans="1:7">
      <c r="A222">
        <v>220</v>
      </c>
      <c r="B222">
        <f t="shared" ca="1" si="12"/>
        <v>4</v>
      </c>
      <c r="C222">
        <f t="shared" ca="1" si="12"/>
        <v>2</v>
      </c>
      <c r="D222">
        <f t="shared" ca="1" si="13"/>
        <v>6</v>
      </c>
      <c r="E222">
        <f t="shared" ca="1" si="14"/>
        <v>8</v>
      </c>
      <c r="G222" t="str">
        <f t="shared" ca="1" si="15"/>
        <v>Player 2</v>
      </c>
    </row>
    <row r="223" spans="1:7">
      <c r="A223">
        <v>221</v>
      </c>
      <c r="B223">
        <f t="shared" ca="1" si="12"/>
        <v>2</v>
      </c>
      <c r="C223">
        <f t="shared" ca="1" si="12"/>
        <v>2</v>
      </c>
      <c r="D223">
        <f t="shared" ca="1" si="13"/>
        <v>4</v>
      </c>
      <c r="E223">
        <f t="shared" ca="1" si="14"/>
        <v>11</v>
      </c>
      <c r="G223" t="str">
        <f t="shared" ca="1" si="15"/>
        <v>Player 2</v>
      </c>
    </row>
    <row r="224" spans="1:7">
      <c r="A224">
        <v>222</v>
      </c>
      <c r="B224">
        <f t="shared" ca="1" si="12"/>
        <v>5</v>
      </c>
      <c r="C224">
        <f t="shared" ca="1" si="12"/>
        <v>5</v>
      </c>
      <c r="D224">
        <f t="shared" ca="1" si="13"/>
        <v>10</v>
      </c>
      <c r="E224">
        <f t="shared" ca="1" si="14"/>
        <v>2</v>
      </c>
      <c r="G224" t="str">
        <f t="shared" ca="1" si="15"/>
        <v>Player 1</v>
      </c>
    </row>
    <row r="225" spans="1:7">
      <c r="A225">
        <v>223</v>
      </c>
      <c r="B225">
        <f t="shared" ca="1" si="12"/>
        <v>6</v>
      </c>
      <c r="C225">
        <f t="shared" ca="1" si="12"/>
        <v>5</v>
      </c>
      <c r="D225">
        <f t="shared" ca="1" si="13"/>
        <v>11</v>
      </c>
      <c r="E225">
        <f t="shared" ca="1" si="14"/>
        <v>10</v>
      </c>
      <c r="G225" t="str">
        <f t="shared" ca="1" si="15"/>
        <v>Player 1</v>
      </c>
    </row>
    <row r="226" spans="1:7">
      <c r="A226">
        <v>224</v>
      </c>
      <c r="B226">
        <f t="shared" ca="1" si="12"/>
        <v>5</v>
      </c>
      <c r="C226">
        <f t="shared" ca="1" si="12"/>
        <v>1</v>
      </c>
      <c r="D226">
        <f t="shared" ca="1" si="13"/>
        <v>6</v>
      </c>
      <c r="E226">
        <f t="shared" ca="1" si="14"/>
        <v>9</v>
      </c>
      <c r="G226" t="str">
        <f t="shared" ca="1" si="15"/>
        <v>Player 2</v>
      </c>
    </row>
    <row r="227" spans="1:7">
      <c r="A227">
        <v>225</v>
      </c>
      <c r="B227">
        <f t="shared" ca="1" si="12"/>
        <v>4</v>
      </c>
      <c r="C227">
        <f t="shared" ca="1" si="12"/>
        <v>4</v>
      </c>
      <c r="D227">
        <f t="shared" ca="1" si="13"/>
        <v>8</v>
      </c>
      <c r="E227">
        <f t="shared" ca="1" si="14"/>
        <v>1</v>
      </c>
      <c r="G227" t="str">
        <f t="shared" ca="1" si="15"/>
        <v>Player 1</v>
      </c>
    </row>
    <row r="228" spans="1:7">
      <c r="A228">
        <v>226</v>
      </c>
      <c r="B228">
        <f t="shared" ca="1" si="12"/>
        <v>1</v>
      </c>
      <c r="C228">
        <f t="shared" ca="1" si="12"/>
        <v>1</v>
      </c>
      <c r="D228">
        <f t="shared" ca="1" si="13"/>
        <v>2</v>
      </c>
      <c r="E228">
        <f t="shared" ca="1" si="14"/>
        <v>1</v>
      </c>
      <c r="G228" t="str">
        <f t="shared" ca="1" si="15"/>
        <v>Player 1</v>
      </c>
    </row>
    <row r="229" spans="1:7">
      <c r="A229">
        <v>227</v>
      </c>
      <c r="B229">
        <f t="shared" ca="1" si="12"/>
        <v>3</v>
      </c>
      <c r="C229">
        <f t="shared" ca="1" si="12"/>
        <v>2</v>
      </c>
      <c r="D229">
        <f t="shared" ca="1" si="13"/>
        <v>5</v>
      </c>
      <c r="E229">
        <f t="shared" ca="1" si="14"/>
        <v>8</v>
      </c>
      <c r="G229" t="str">
        <f t="shared" ca="1" si="15"/>
        <v>Player 2</v>
      </c>
    </row>
    <row r="230" spans="1:7">
      <c r="A230">
        <v>228</v>
      </c>
      <c r="B230">
        <f t="shared" ca="1" si="12"/>
        <v>2</v>
      </c>
      <c r="C230">
        <f t="shared" ca="1" si="12"/>
        <v>1</v>
      </c>
      <c r="D230">
        <f t="shared" ca="1" si="13"/>
        <v>3</v>
      </c>
      <c r="E230">
        <f t="shared" ca="1" si="14"/>
        <v>9</v>
      </c>
      <c r="G230" t="str">
        <f t="shared" ca="1" si="15"/>
        <v>Player 2</v>
      </c>
    </row>
    <row r="231" spans="1:7">
      <c r="A231">
        <v>229</v>
      </c>
      <c r="B231">
        <f t="shared" ca="1" si="12"/>
        <v>6</v>
      </c>
      <c r="C231">
        <f t="shared" ca="1" si="12"/>
        <v>3</v>
      </c>
      <c r="D231">
        <f t="shared" ca="1" si="13"/>
        <v>9</v>
      </c>
      <c r="E231">
        <f t="shared" ca="1" si="14"/>
        <v>5</v>
      </c>
      <c r="G231" t="str">
        <f t="shared" ca="1" si="15"/>
        <v>Player 1</v>
      </c>
    </row>
    <row r="232" spans="1:7">
      <c r="A232">
        <v>230</v>
      </c>
      <c r="B232">
        <f t="shared" ca="1" si="12"/>
        <v>5</v>
      </c>
      <c r="C232">
        <f t="shared" ca="1" si="12"/>
        <v>6</v>
      </c>
      <c r="D232">
        <f t="shared" ca="1" si="13"/>
        <v>11</v>
      </c>
      <c r="E232">
        <f t="shared" ca="1" si="14"/>
        <v>12</v>
      </c>
      <c r="G232" t="str">
        <f t="shared" ca="1" si="15"/>
        <v>Player 2</v>
      </c>
    </row>
    <row r="233" spans="1:7">
      <c r="A233">
        <v>231</v>
      </c>
      <c r="B233">
        <f t="shared" ca="1" si="12"/>
        <v>5</v>
      </c>
      <c r="C233">
        <f t="shared" ca="1" si="12"/>
        <v>2</v>
      </c>
      <c r="D233">
        <f t="shared" ca="1" si="13"/>
        <v>7</v>
      </c>
      <c r="E233">
        <f t="shared" ca="1" si="14"/>
        <v>9</v>
      </c>
      <c r="G233" t="str">
        <f t="shared" ca="1" si="15"/>
        <v>Player 2</v>
      </c>
    </row>
    <row r="234" spans="1:7">
      <c r="A234">
        <v>232</v>
      </c>
      <c r="B234">
        <f t="shared" ca="1" si="12"/>
        <v>4</v>
      </c>
      <c r="C234">
        <f t="shared" ca="1" si="12"/>
        <v>1</v>
      </c>
      <c r="D234">
        <f t="shared" ca="1" si="13"/>
        <v>5</v>
      </c>
      <c r="E234">
        <f t="shared" ca="1" si="14"/>
        <v>5</v>
      </c>
      <c r="G234" t="str">
        <f t="shared" ca="1" si="15"/>
        <v>Tie</v>
      </c>
    </row>
    <row r="235" spans="1:7">
      <c r="A235">
        <v>233</v>
      </c>
      <c r="B235">
        <f t="shared" ca="1" si="12"/>
        <v>3</v>
      </c>
      <c r="C235">
        <f t="shared" ca="1" si="12"/>
        <v>2</v>
      </c>
      <c r="D235">
        <f t="shared" ca="1" si="13"/>
        <v>5</v>
      </c>
      <c r="E235">
        <f t="shared" ca="1" si="14"/>
        <v>9</v>
      </c>
      <c r="G235" t="str">
        <f t="shared" ca="1" si="15"/>
        <v>Player 2</v>
      </c>
    </row>
    <row r="236" spans="1:7">
      <c r="A236">
        <v>234</v>
      </c>
      <c r="B236">
        <f t="shared" ca="1" si="12"/>
        <v>4</v>
      </c>
      <c r="C236">
        <f t="shared" ca="1" si="12"/>
        <v>2</v>
      </c>
      <c r="D236">
        <f t="shared" ca="1" si="13"/>
        <v>6</v>
      </c>
      <c r="E236">
        <f t="shared" ca="1" si="14"/>
        <v>9</v>
      </c>
      <c r="G236" t="str">
        <f t="shared" ca="1" si="15"/>
        <v>Player 2</v>
      </c>
    </row>
    <row r="237" spans="1:7">
      <c r="A237">
        <v>235</v>
      </c>
      <c r="B237">
        <f t="shared" ca="1" si="12"/>
        <v>4</v>
      </c>
      <c r="C237">
        <f t="shared" ca="1" si="12"/>
        <v>1</v>
      </c>
      <c r="D237">
        <f t="shared" ca="1" si="13"/>
        <v>5</v>
      </c>
      <c r="E237">
        <f t="shared" ca="1" si="14"/>
        <v>8</v>
      </c>
      <c r="G237" t="str">
        <f t="shared" ca="1" si="15"/>
        <v>Player 2</v>
      </c>
    </row>
    <row r="238" spans="1:7">
      <c r="A238">
        <v>236</v>
      </c>
      <c r="B238">
        <f t="shared" ca="1" si="12"/>
        <v>6</v>
      </c>
      <c r="C238">
        <f t="shared" ca="1" si="12"/>
        <v>5</v>
      </c>
      <c r="D238">
        <f t="shared" ca="1" si="13"/>
        <v>11</v>
      </c>
      <c r="E238">
        <f t="shared" ca="1" si="14"/>
        <v>11</v>
      </c>
      <c r="G238" t="str">
        <f t="shared" ca="1" si="15"/>
        <v>Tie</v>
      </c>
    </row>
    <row r="239" spans="1:7">
      <c r="A239">
        <v>237</v>
      </c>
      <c r="B239">
        <f t="shared" ca="1" si="12"/>
        <v>4</v>
      </c>
      <c r="C239">
        <f t="shared" ca="1" si="12"/>
        <v>2</v>
      </c>
      <c r="D239">
        <f t="shared" ca="1" si="13"/>
        <v>6</v>
      </c>
      <c r="E239">
        <f t="shared" ca="1" si="14"/>
        <v>6</v>
      </c>
      <c r="G239" t="str">
        <f t="shared" ca="1" si="15"/>
        <v>Tie</v>
      </c>
    </row>
    <row r="240" spans="1:7">
      <c r="A240">
        <v>238</v>
      </c>
      <c r="B240">
        <f t="shared" ca="1" si="12"/>
        <v>2</v>
      </c>
      <c r="C240">
        <f t="shared" ca="1" si="12"/>
        <v>5</v>
      </c>
      <c r="D240">
        <f t="shared" ca="1" si="13"/>
        <v>7</v>
      </c>
      <c r="E240">
        <f t="shared" ca="1" si="14"/>
        <v>6</v>
      </c>
      <c r="G240" t="str">
        <f t="shared" ca="1" si="15"/>
        <v>Player 1</v>
      </c>
    </row>
    <row r="241" spans="1:7">
      <c r="A241">
        <v>239</v>
      </c>
      <c r="B241">
        <f t="shared" ca="1" si="12"/>
        <v>5</v>
      </c>
      <c r="C241">
        <f t="shared" ca="1" si="12"/>
        <v>1</v>
      </c>
      <c r="D241">
        <f t="shared" ca="1" si="13"/>
        <v>6</v>
      </c>
      <c r="E241">
        <f t="shared" ca="1" si="14"/>
        <v>11</v>
      </c>
      <c r="G241" t="str">
        <f t="shared" ca="1" si="15"/>
        <v>Player 2</v>
      </c>
    </row>
    <row r="242" spans="1:7">
      <c r="A242">
        <v>240</v>
      </c>
      <c r="B242">
        <f t="shared" ca="1" si="12"/>
        <v>4</v>
      </c>
      <c r="C242">
        <f t="shared" ca="1" si="12"/>
        <v>6</v>
      </c>
      <c r="D242">
        <f t="shared" ca="1" si="13"/>
        <v>10</v>
      </c>
      <c r="E242">
        <f t="shared" ca="1" si="14"/>
        <v>10</v>
      </c>
      <c r="G242" t="str">
        <f t="shared" ca="1" si="15"/>
        <v>Tie</v>
      </c>
    </row>
    <row r="243" spans="1:7">
      <c r="A243">
        <v>241</v>
      </c>
      <c r="B243">
        <f t="shared" ca="1" si="12"/>
        <v>3</v>
      </c>
      <c r="C243">
        <f t="shared" ca="1" si="12"/>
        <v>5</v>
      </c>
      <c r="D243">
        <f t="shared" ca="1" si="13"/>
        <v>8</v>
      </c>
      <c r="E243">
        <f t="shared" ca="1" si="14"/>
        <v>8</v>
      </c>
      <c r="G243" t="str">
        <f t="shared" ca="1" si="15"/>
        <v>Tie</v>
      </c>
    </row>
    <row r="244" spans="1:7">
      <c r="A244">
        <v>242</v>
      </c>
      <c r="B244">
        <f t="shared" ca="1" si="12"/>
        <v>2</v>
      </c>
      <c r="C244">
        <f t="shared" ca="1" si="12"/>
        <v>4</v>
      </c>
      <c r="D244">
        <f t="shared" ca="1" si="13"/>
        <v>6</v>
      </c>
      <c r="E244">
        <f t="shared" ca="1" si="14"/>
        <v>7</v>
      </c>
      <c r="G244" t="str">
        <f t="shared" ca="1" si="15"/>
        <v>Player 2</v>
      </c>
    </row>
    <row r="245" spans="1:7">
      <c r="A245">
        <v>243</v>
      </c>
      <c r="B245">
        <f t="shared" ca="1" si="12"/>
        <v>2</v>
      </c>
      <c r="C245">
        <f t="shared" ca="1" si="12"/>
        <v>4</v>
      </c>
      <c r="D245">
        <f t="shared" ca="1" si="13"/>
        <v>6</v>
      </c>
      <c r="E245">
        <f t="shared" ca="1" si="14"/>
        <v>4</v>
      </c>
      <c r="G245" t="str">
        <f t="shared" ca="1" si="15"/>
        <v>Player 1</v>
      </c>
    </row>
    <row r="246" spans="1:7">
      <c r="A246">
        <v>244</v>
      </c>
      <c r="B246">
        <f t="shared" ca="1" si="12"/>
        <v>6</v>
      </c>
      <c r="C246">
        <f t="shared" ca="1" si="12"/>
        <v>1</v>
      </c>
      <c r="D246">
        <f t="shared" ca="1" si="13"/>
        <v>7</v>
      </c>
      <c r="E246">
        <f t="shared" ca="1" si="14"/>
        <v>10</v>
      </c>
      <c r="G246" t="str">
        <f t="shared" ca="1" si="15"/>
        <v>Player 2</v>
      </c>
    </row>
    <row r="247" spans="1:7">
      <c r="A247">
        <v>245</v>
      </c>
      <c r="B247">
        <f t="shared" ca="1" si="12"/>
        <v>5</v>
      </c>
      <c r="C247">
        <f t="shared" ca="1" si="12"/>
        <v>3</v>
      </c>
      <c r="D247">
        <f t="shared" ca="1" si="13"/>
        <v>8</v>
      </c>
      <c r="E247">
        <f t="shared" ca="1" si="14"/>
        <v>11</v>
      </c>
      <c r="G247" t="str">
        <f t="shared" ca="1" si="15"/>
        <v>Player 2</v>
      </c>
    </row>
    <row r="248" spans="1:7">
      <c r="A248">
        <v>246</v>
      </c>
      <c r="B248">
        <f t="shared" ca="1" si="12"/>
        <v>1</v>
      </c>
      <c r="C248">
        <f t="shared" ca="1" si="12"/>
        <v>4</v>
      </c>
      <c r="D248">
        <f t="shared" ca="1" si="13"/>
        <v>5</v>
      </c>
      <c r="E248">
        <f t="shared" ca="1" si="14"/>
        <v>12</v>
      </c>
      <c r="G248" t="str">
        <f t="shared" ca="1" si="15"/>
        <v>Player 2</v>
      </c>
    </row>
    <row r="249" spans="1:7">
      <c r="A249">
        <v>247</v>
      </c>
      <c r="B249">
        <f t="shared" ca="1" si="12"/>
        <v>6</v>
      </c>
      <c r="C249">
        <f t="shared" ca="1" si="12"/>
        <v>6</v>
      </c>
      <c r="D249">
        <f t="shared" ca="1" si="13"/>
        <v>12</v>
      </c>
      <c r="E249">
        <f t="shared" ca="1" si="14"/>
        <v>5</v>
      </c>
      <c r="G249" t="str">
        <f t="shared" ca="1" si="15"/>
        <v>Player 1</v>
      </c>
    </row>
    <row r="250" spans="1:7">
      <c r="A250">
        <v>248</v>
      </c>
      <c r="B250">
        <f t="shared" ca="1" si="12"/>
        <v>1</v>
      </c>
      <c r="C250">
        <f t="shared" ca="1" si="12"/>
        <v>4</v>
      </c>
      <c r="D250">
        <f t="shared" ca="1" si="13"/>
        <v>5</v>
      </c>
      <c r="E250">
        <f t="shared" ca="1" si="14"/>
        <v>10</v>
      </c>
      <c r="G250" t="str">
        <f t="shared" ca="1" si="15"/>
        <v>Player 2</v>
      </c>
    </row>
    <row r="251" spans="1:7">
      <c r="A251">
        <v>249</v>
      </c>
      <c r="B251">
        <f t="shared" ca="1" si="12"/>
        <v>4</v>
      </c>
      <c r="C251">
        <f t="shared" ca="1" si="12"/>
        <v>3</v>
      </c>
      <c r="D251">
        <f t="shared" ca="1" si="13"/>
        <v>7</v>
      </c>
      <c r="E251">
        <f t="shared" ca="1" si="14"/>
        <v>10</v>
      </c>
      <c r="G251" t="str">
        <f t="shared" ca="1" si="15"/>
        <v>Player 2</v>
      </c>
    </row>
    <row r="252" spans="1:7">
      <c r="A252">
        <v>250</v>
      </c>
      <c r="B252">
        <f t="shared" ca="1" si="12"/>
        <v>1</v>
      </c>
      <c r="C252">
        <f t="shared" ca="1" si="12"/>
        <v>4</v>
      </c>
      <c r="D252">
        <f t="shared" ca="1" si="13"/>
        <v>5</v>
      </c>
      <c r="E252">
        <f t="shared" ca="1" si="14"/>
        <v>5</v>
      </c>
      <c r="G252" t="str">
        <f t="shared" ca="1" si="15"/>
        <v>Tie</v>
      </c>
    </row>
    <row r="253" spans="1:7">
      <c r="A253">
        <v>251</v>
      </c>
      <c r="B253">
        <f t="shared" ca="1" si="12"/>
        <v>1</v>
      </c>
      <c r="C253">
        <f t="shared" ca="1" si="12"/>
        <v>5</v>
      </c>
      <c r="D253">
        <f t="shared" ca="1" si="13"/>
        <v>6</v>
      </c>
      <c r="E253">
        <f t="shared" ca="1" si="14"/>
        <v>11</v>
      </c>
      <c r="G253" t="str">
        <f t="shared" ca="1" si="15"/>
        <v>Player 2</v>
      </c>
    </row>
    <row r="254" spans="1:7">
      <c r="A254">
        <v>252</v>
      </c>
      <c r="B254">
        <f t="shared" ca="1" si="12"/>
        <v>5</v>
      </c>
      <c r="C254">
        <f t="shared" ca="1" si="12"/>
        <v>4</v>
      </c>
      <c r="D254">
        <f t="shared" ca="1" si="13"/>
        <v>9</v>
      </c>
      <c r="E254">
        <f t="shared" ca="1" si="14"/>
        <v>12</v>
      </c>
      <c r="G254" t="str">
        <f t="shared" ca="1" si="15"/>
        <v>Player 2</v>
      </c>
    </row>
    <row r="255" spans="1:7">
      <c r="A255">
        <v>253</v>
      </c>
      <c r="B255">
        <f t="shared" ca="1" si="12"/>
        <v>5</v>
      </c>
      <c r="C255">
        <f t="shared" ca="1" si="12"/>
        <v>3</v>
      </c>
      <c r="D255">
        <f t="shared" ca="1" si="13"/>
        <v>8</v>
      </c>
      <c r="E255">
        <f t="shared" ca="1" si="14"/>
        <v>9</v>
      </c>
      <c r="G255" t="str">
        <f t="shared" ca="1" si="15"/>
        <v>Player 2</v>
      </c>
    </row>
    <row r="256" spans="1:7">
      <c r="A256">
        <v>254</v>
      </c>
      <c r="B256">
        <f t="shared" ca="1" si="12"/>
        <v>2</v>
      </c>
      <c r="C256">
        <f t="shared" ca="1" si="12"/>
        <v>5</v>
      </c>
      <c r="D256">
        <f t="shared" ca="1" si="13"/>
        <v>7</v>
      </c>
      <c r="E256">
        <f t="shared" ca="1" si="14"/>
        <v>2</v>
      </c>
      <c r="G256" t="str">
        <f t="shared" ca="1" si="15"/>
        <v>Player 1</v>
      </c>
    </row>
    <row r="257" spans="1:7">
      <c r="A257">
        <v>255</v>
      </c>
      <c r="B257">
        <f t="shared" ca="1" si="12"/>
        <v>5</v>
      </c>
      <c r="C257">
        <f t="shared" ca="1" si="12"/>
        <v>6</v>
      </c>
      <c r="D257">
        <f t="shared" ca="1" si="13"/>
        <v>11</v>
      </c>
      <c r="E257">
        <f t="shared" ca="1" si="14"/>
        <v>3</v>
      </c>
      <c r="G257" t="str">
        <f t="shared" ca="1" si="15"/>
        <v>Player 1</v>
      </c>
    </row>
    <row r="258" spans="1:7">
      <c r="A258">
        <v>256</v>
      </c>
      <c r="B258">
        <f t="shared" ca="1" si="12"/>
        <v>6</v>
      </c>
      <c r="C258">
        <f t="shared" ca="1" si="12"/>
        <v>2</v>
      </c>
      <c r="D258">
        <f t="shared" ca="1" si="13"/>
        <v>8</v>
      </c>
      <c r="E258">
        <f t="shared" ca="1" si="14"/>
        <v>2</v>
      </c>
      <c r="G258" t="str">
        <f t="shared" ca="1" si="15"/>
        <v>Player 1</v>
      </c>
    </row>
    <row r="259" spans="1:7">
      <c r="A259">
        <v>257</v>
      </c>
      <c r="B259">
        <f t="shared" ca="1" si="12"/>
        <v>2</v>
      </c>
      <c r="C259">
        <f t="shared" ca="1" si="12"/>
        <v>3</v>
      </c>
      <c r="D259">
        <f t="shared" ca="1" si="13"/>
        <v>5</v>
      </c>
      <c r="E259">
        <f t="shared" ca="1" si="14"/>
        <v>6</v>
      </c>
      <c r="G259" t="str">
        <f t="shared" ca="1" si="15"/>
        <v>Player 2</v>
      </c>
    </row>
    <row r="260" spans="1:7">
      <c r="A260">
        <v>258</v>
      </c>
      <c r="B260">
        <f t="shared" ref="B260:C323" ca="1" si="16">RANDBETWEEN(1,6)</f>
        <v>1</v>
      </c>
      <c r="C260">
        <f t="shared" ca="1" si="16"/>
        <v>1</v>
      </c>
      <c r="D260">
        <f t="shared" ref="D260:D323" ca="1" si="17">B260+C260</f>
        <v>2</v>
      </c>
      <c r="E260">
        <f t="shared" ref="E260:E323" ca="1" si="18">RANDBETWEEN(1,12)</f>
        <v>12</v>
      </c>
      <c r="G260" t="str">
        <f t="shared" ref="G260:G323" ca="1" si="19">IF(D260&gt;E260,"Player 1",IF(D260&lt;E260,"Player 2","Tie"))</f>
        <v>Player 2</v>
      </c>
    </row>
    <row r="261" spans="1:7">
      <c r="A261">
        <v>259</v>
      </c>
      <c r="B261">
        <f t="shared" ca="1" si="16"/>
        <v>2</v>
      </c>
      <c r="C261">
        <f t="shared" ca="1" si="16"/>
        <v>6</v>
      </c>
      <c r="D261">
        <f t="shared" ca="1" si="17"/>
        <v>8</v>
      </c>
      <c r="E261">
        <f t="shared" ca="1" si="18"/>
        <v>1</v>
      </c>
      <c r="G261" t="str">
        <f t="shared" ca="1" si="19"/>
        <v>Player 1</v>
      </c>
    </row>
    <row r="262" spans="1:7">
      <c r="A262">
        <v>260</v>
      </c>
      <c r="B262">
        <f t="shared" ca="1" si="16"/>
        <v>4</v>
      </c>
      <c r="C262">
        <f t="shared" ca="1" si="16"/>
        <v>5</v>
      </c>
      <c r="D262">
        <f t="shared" ca="1" si="17"/>
        <v>9</v>
      </c>
      <c r="E262">
        <f t="shared" ca="1" si="18"/>
        <v>4</v>
      </c>
      <c r="G262" t="str">
        <f t="shared" ca="1" si="19"/>
        <v>Player 1</v>
      </c>
    </row>
    <row r="263" spans="1:7">
      <c r="A263">
        <v>261</v>
      </c>
      <c r="B263">
        <f t="shared" ca="1" si="16"/>
        <v>6</v>
      </c>
      <c r="C263">
        <f t="shared" ca="1" si="16"/>
        <v>6</v>
      </c>
      <c r="D263">
        <f t="shared" ca="1" si="17"/>
        <v>12</v>
      </c>
      <c r="E263">
        <f t="shared" ca="1" si="18"/>
        <v>4</v>
      </c>
      <c r="G263" t="str">
        <f t="shared" ca="1" si="19"/>
        <v>Player 1</v>
      </c>
    </row>
    <row r="264" spans="1:7">
      <c r="A264">
        <v>262</v>
      </c>
      <c r="B264">
        <f t="shared" ca="1" si="16"/>
        <v>4</v>
      </c>
      <c r="C264">
        <f t="shared" ca="1" si="16"/>
        <v>5</v>
      </c>
      <c r="D264">
        <f t="shared" ca="1" si="17"/>
        <v>9</v>
      </c>
      <c r="E264">
        <f t="shared" ca="1" si="18"/>
        <v>7</v>
      </c>
      <c r="G264" t="str">
        <f t="shared" ca="1" si="19"/>
        <v>Player 1</v>
      </c>
    </row>
    <row r="265" spans="1:7">
      <c r="A265">
        <v>263</v>
      </c>
      <c r="B265">
        <f t="shared" ca="1" si="16"/>
        <v>5</v>
      </c>
      <c r="C265">
        <f t="shared" ca="1" si="16"/>
        <v>1</v>
      </c>
      <c r="D265">
        <f t="shared" ca="1" si="17"/>
        <v>6</v>
      </c>
      <c r="E265">
        <f t="shared" ca="1" si="18"/>
        <v>6</v>
      </c>
      <c r="G265" t="str">
        <f t="shared" ca="1" si="19"/>
        <v>Tie</v>
      </c>
    </row>
    <row r="266" spans="1:7">
      <c r="A266">
        <v>264</v>
      </c>
      <c r="B266">
        <f t="shared" ca="1" si="16"/>
        <v>5</v>
      </c>
      <c r="C266">
        <f t="shared" ca="1" si="16"/>
        <v>3</v>
      </c>
      <c r="D266">
        <f t="shared" ca="1" si="17"/>
        <v>8</v>
      </c>
      <c r="E266">
        <f t="shared" ca="1" si="18"/>
        <v>1</v>
      </c>
      <c r="G266" t="str">
        <f t="shared" ca="1" si="19"/>
        <v>Player 1</v>
      </c>
    </row>
    <row r="267" spans="1:7">
      <c r="A267">
        <v>265</v>
      </c>
      <c r="B267">
        <f t="shared" ca="1" si="16"/>
        <v>5</v>
      </c>
      <c r="C267">
        <f t="shared" ca="1" si="16"/>
        <v>3</v>
      </c>
      <c r="D267">
        <f t="shared" ca="1" si="17"/>
        <v>8</v>
      </c>
      <c r="E267">
        <f t="shared" ca="1" si="18"/>
        <v>3</v>
      </c>
      <c r="G267" t="str">
        <f t="shared" ca="1" si="19"/>
        <v>Player 1</v>
      </c>
    </row>
    <row r="268" spans="1:7">
      <c r="A268">
        <v>266</v>
      </c>
      <c r="B268">
        <f t="shared" ca="1" si="16"/>
        <v>6</v>
      </c>
      <c r="C268">
        <f t="shared" ca="1" si="16"/>
        <v>3</v>
      </c>
      <c r="D268">
        <f t="shared" ca="1" si="17"/>
        <v>9</v>
      </c>
      <c r="E268">
        <f t="shared" ca="1" si="18"/>
        <v>11</v>
      </c>
      <c r="G268" t="str">
        <f t="shared" ca="1" si="19"/>
        <v>Player 2</v>
      </c>
    </row>
    <row r="269" spans="1:7">
      <c r="A269">
        <v>267</v>
      </c>
      <c r="B269">
        <f t="shared" ca="1" si="16"/>
        <v>6</v>
      </c>
      <c r="C269">
        <f t="shared" ca="1" si="16"/>
        <v>3</v>
      </c>
      <c r="D269">
        <f t="shared" ca="1" si="17"/>
        <v>9</v>
      </c>
      <c r="E269">
        <f t="shared" ca="1" si="18"/>
        <v>9</v>
      </c>
      <c r="G269" t="str">
        <f t="shared" ca="1" si="19"/>
        <v>Tie</v>
      </c>
    </row>
    <row r="270" spans="1:7">
      <c r="A270">
        <v>268</v>
      </c>
      <c r="B270">
        <f t="shared" ca="1" si="16"/>
        <v>2</v>
      </c>
      <c r="C270">
        <f t="shared" ca="1" si="16"/>
        <v>2</v>
      </c>
      <c r="D270">
        <f t="shared" ca="1" si="17"/>
        <v>4</v>
      </c>
      <c r="E270">
        <f t="shared" ca="1" si="18"/>
        <v>4</v>
      </c>
      <c r="G270" t="str">
        <f t="shared" ca="1" si="19"/>
        <v>Tie</v>
      </c>
    </row>
    <row r="271" spans="1:7">
      <c r="A271">
        <v>269</v>
      </c>
      <c r="B271">
        <f t="shared" ca="1" si="16"/>
        <v>2</v>
      </c>
      <c r="C271">
        <f t="shared" ca="1" si="16"/>
        <v>4</v>
      </c>
      <c r="D271">
        <f t="shared" ca="1" si="17"/>
        <v>6</v>
      </c>
      <c r="E271">
        <f t="shared" ca="1" si="18"/>
        <v>3</v>
      </c>
      <c r="G271" t="str">
        <f t="shared" ca="1" si="19"/>
        <v>Player 1</v>
      </c>
    </row>
    <row r="272" spans="1:7">
      <c r="A272">
        <v>270</v>
      </c>
      <c r="B272">
        <f t="shared" ca="1" si="16"/>
        <v>4</v>
      </c>
      <c r="C272">
        <f t="shared" ca="1" si="16"/>
        <v>2</v>
      </c>
      <c r="D272">
        <f t="shared" ca="1" si="17"/>
        <v>6</v>
      </c>
      <c r="E272">
        <f t="shared" ca="1" si="18"/>
        <v>8</v>
      </c>
      <c r="G272" t="str">
        <f t="shared" ca="1" si="19"/>
        <v>Player 2</v>
      </c>
    </row>
    <row r="273" spans="1:7">
      <c r="A273">
        <v>271</v>
      </c>
      <c r="B273">
        <f t="shared" ca="1" si="16"/>
        <v>6</v>
      </c>
      <c r="C273">
        <f t="shared" ca="1" si="16"/>
        <v>5</v>
      </c>
      <c r="D273">
        <f t="shared" ca="1" si="17"/>
        <v>11</v>
      </c>
      <c r="E273">
        <f t="shared" ca="1" si="18"/>
        <v>6</v>
      </c>
      <c r="G273" t="str">
        <f t="shared" ca="1" si="19"/>
        <v>Player 1</v>
      </c>
    </row>
    <row r="274" spans="1:7">
      <c r="A274">
        <v>272</v>
      </c>
      <c r="B274">
        <f t="shared" ca="1" si="16"/>
        <v>4</v>
      </c>
      <c r="C274">
        <f t="shared" ca="1" si="16"/>
        <v>4</v>
      </c>
      <c r="D274">
        <f t="shared" ca="1" si="17"/>
        <v>8</v>
      </c>
      <c r="E274">
        <f t="shared" ca="1" si="18"/>
        <v>8</v>
      </c>
      <c r="G274" t="str">
        <f t="shared" ca="1" si="19"/>
        <v>Tie</v>
      </c>
    </row>
    <row r="275" spans="1:7">
      <c r="A275">
        <v>273</v>
      </c>
      <c r="B275">
        <f t="shared" ca="1" si="16"/>
        <v>5</v>
      </c>
      <c r="C275">
        <f t="shared" ca="1" si="16"/>
        <v>5</v>
      </c>
      <c r="D275">
        <f t="shared" ca="1" si="17"/>
        <v>10</v>
      </c>
      <c r="E275">
        <f t="shared" ca="1" si="18"/>
        <v>1</v>
      </c>
      <c r="G275" t="str">
        <f t="shared" ca="1" si="19"/>
        <v>Player 1</v>
      </c>
    </row>
    <row r="276" spans="1:7">
      <c r="A276">
        <v>274</v>
      </c>
      <c r="B276">
        <f t="shared" ca="1" si="16"/>
        <v>6</v>
      </c>
      <c r="C276">
        <f t="shared" ca="1" si="16"/>
        <v>1</v>
      </c>
      <c r="D276">
        <f t="shared" ca="1" si="17"/>
        <v>7</v>
      </c>
      <c r="E276">
        <f t="shared" ca="1" si="18"/>
        <v>6</v>
      </c>
      <c r="G276" t="str">
        <f t="shared" ca="1" si="19"/>
        <v>Player 1</v>
      </c>
    </row>
    <row r="277" spans="1:7">
      <c r="A277">
        <v>275</v>
      </c>
      <c r="B277">
        <f t="shared" ca="1" si="16"/>
        <v>4</v>
      </c>
      <c r="C277">
        <f t="shared" ca="1" si="16"/>
        <v>3</v>
      </c>
      <c r="D277">
        <f t="shared" ca="1" si="17"/>
        <v>7</v>
      </c>
      <c r="E277">
        <f t="shared" ca="1" si="18"/>
        <v>8</v>
      </c>
      <c r="G277" t="str">
        <f t="shared" ca="1" si="19"/>
        <v>Player 2</v>
      </c>
    </row>
    <row r="278" spans="1:7">
      <c r="A278">
        <v>276</v>
      </c>
      <c r="B278">
        <f t="shared" ca="1" si="16"/>
        <v>4</v>
      </c>
      <c r="C278">
        <f t="shared" ca="1" si="16"/>
        <v>1</v>
      </c>
      <c r="D278">
        <f t="shared" ca="1" si="17"/>
        <v>5</v>
      </c>
      <c r="E278">
        <f t="shared" ca="1" si="18"/>
        <v>7</v>
      </c>
      <c r="G278" t="str">
        <f t="shared" ca="1" si="19"/>
        <v>Player 2</v>
      </c>
    </row>
    <row r="279" spans="1:7">
      <c r="A279">
        <v>277</v>
      </c>
      <c r="B279">
        <f t="shared" ca="1" si="16"/>
        <v>6</v>
      </c>
      <c r="C279">
        <f t="shared" ca="1" si="16"/>
        <v>2</v>
      </c>
      <c r="D279">
        <f t="shared" ca="1" si="17"/>
        <v>8</v>
      </c>
      <c r="E279">
        <f t="shared" ca="1" si="18"/>
        <v>7</v>
      </c>
      <c r="G279" t="str">
        <f t="shared" ca="1" si="19"/>
        <v>Player 1</v>
      </c>
    </row>
    <row r="280" spans="1:7">
      <c r="A280">
        <v>278</v>
      </c>
      <c r="B280">
        <f t="shared" ca="1" si="16"/>
        <v>2</v>
      </c>
      <c r="C280">
        <f t="shared" ca="1" si="16"/>
        <v>3</v>
      </c>
      <c r="D280">
        <f t="shared" ca="1" si="17"/>
        <v>5</v>
      </c>
      <c r="E280">
        <f t="shared" ca="1" si="18"/>
        <v>12</v>
      </c>
      <c r="G280" t="str">
        <f t="shared" ca="1" si="19"/>
        <v>Player 2</v>
      </c>
    </row>
    <row r="281" spans="1:7">
      <c r="A281">
        <v>279</v>
      </c>
      <c r="B281">
        <f t="shared" ca="1" si="16"/>
        <v>1</v>
      </c>
      <c r="C281">
        <f t="shared" ca="1" si="16"/>
        <v>5</v>
      </c>
      <c r="D281">
        <f t="shared" ca="1" si="17"/>
        <v>6</v>
      </c>
      <c r="E281">
        <f t="shared" ca="1" si="18"/>
        <v>7</v>
      </c>
      <c r="G281" t="str">
        <f t="shared" ca="1" si="19"/>
        <v>Player 2</v>
      </c>
    </row>
    <row r="282" spans="1:7">
      <c r="A282">
        <v>280</v>
      </c>
      <c r="B282">
        <f t="shared" ca="1" si="16"/>
        <v>5</v>
      </c>
      <c r="C282">
        <f t="shared" ca="1" si="16"/>
        <v>4</v>
      </c>
      <c r="D282">
        <f t="shared" ca="1" si="17"/>
        <v>9</v>
      </c>
      <c r="E282">
        <f t="shared" ca="1" si="18"/>
        <v>7</v>
      </c>
      <c r="G282" t="str">
        <f t="shared" ca="1" si="19"/>
        <v>Player 1</v>
      </c>
    </row>
    <row r="283" spans="1:7">
      <c r="A283">
        <v>281</v>
      </c>
      <c r="B283">
        <f t="shared" ca="1" si="16"/>
        <v>5</v>
      </c>
      <c r="C283">
        <f t="shared" ca="1" si="16"/>
        <v>1</v>
      </c>
      <c r="D283">
        <f t="shared" ca="1" si="17"/>
        <v>6</v>
      </c>
      <c r="E283">
        <f t="shared" ca="1" si="18"/>
        <v>12</v>
      </c>
      <c r="G283" t="str">
        <f t="shared" ca="1" si="19"/>
        <v>Player 2</v>
      </c>
    </row>
    <row r="284" spans="1:7">
      <c r="A284">
        <v>282</v>
      </c>
      <c r="B284">
        <f t="shared" ca="1" si="16"/>
        <v>2</v>
      </c>
      <c r="C284">
        <f t="shared" ca="1" si="16"/>
        <v>5</v>
      </c>
      <c r="D284">
        <f t="shared" ca="1" si="17"/>
        <v>7</v>
      </c>
      <c r="E284">
        <f t="shared" ca="1" si="18"/>
        <v>10</v>
      </c>
      <c r="G284" t="str">
        <f t="shared" ca="1" si="19"/>
        <v>Player 2</v>
      </c>
    </row>
    <row r="285" spans="1:7">
      <c r="A285">
        <v>283</v>
      </c>
      <c r="B285">
        <f t="shared" ca="1" si="16"/>
        <v>4</v>
      </c>
      <c r="C285">
        <f t="shared" ca="1" si="16"/>
        <v>2</v>
      </c>
      <c r="D285">
        <f t="shared" ca="1" si="17"/>
        <v>6</v>
      </c>
      <c r="E285">
        <f t="shared" ca="1" si="18"/>
        <v>5</v>
      </c>
      <c r="G285" t="str">
        <f t="shared" ca="1" si="19"/>
        <v>Player 1</v>
      </c>
    </row>
    <row r="286" spans="1:7">
      <c r="A286">
        <v>284</v>
      </c>
      <c r="B286">
        <f t="shared" ca="1" si="16"/>
        <v>3</v>
      </c>
      <c r="C286">
        <f t="shared" ca="1" si="16"/>
        <v>6</v>
      </c>
      <c r="D286">
        <f t="shared" ca="1" si="17"/>
        <v>9</v>
      </c>
      <c r="E286">
        <f t="shared" ca="1" si="18"/>
        <v>4</v>
      </c>
      <c r="G286" t="str">
        <f t="shared" ca="1" si="19"/>
        <v>Player 1</v>
      </c>
    </row>
    <row r="287" spans="1:7">
      <c r="A287">
        <v>285</v>
      </c>
      <c r="B287">
        <f t="shared" ca="1" si="16"/>
        <v>3</v>
      </c>
      <c r="C287">
        <f t="shared" ca="1" si="16"/>
        <v>3</v>
      </c>
      <c r="D287">
        <f t="shared" ca="1" si="17"/>
        <v>6</v>
      </c>
      <c r="E287">
        <f t="shared" ca="1" si="18"/>
        <v>2</v>
      </c>
      <c r="G287" t="str">
        <f t="shared" ca="1" si="19"/>
        <v>Player 1</v>
      </c>
    </row>
    <row r="288" spans="1:7">
      <c r="A288">
        <v>286</v>
      </c>
      <c r="B288">
        <f t="shared" ca="1" si="16"/>
        <v>3</v>
      </c>
      <c r="C288">
        <f t="shared" ca="1" si="16"/>
        <v>6</v>
      </c>
      <c r="D288">
        <f t="shared" ca="1" si="17"/>
        <v>9</v>
      </c>
      <c r="E288">
        <f t="shared" ca="1" si="18"/>
        <v>4</v>
      </c>
      <c r="G288" t="str">
        <f t="shared" ca="1" si="19"/>
        <v>Player 1</v>
      </c>
    </row>
    <row r="289" spans="1:7">
      <c r="A289">
        <v>287</v>
      </c>
      <c r="B289">
        <f t="shared" ca="1" si="16"/>
        <v>6</v>
      </c>
      <c r="C289">
        <f t="shared" ca="1" si="16"/>
        <v>2</v>
      </c>
      <c r="D289">
        <f t="shared" ca="1" si="17"/>
        <v>8</v>
      </c>
      <c r="E289">
        <f t="shared" ca="1" si="18"/>
        <v>12</v>
      </c>
      <c r="G289" t="str">
        <f t="shared" ca="1" si="19"/>
        <v>Player 2</v>
      </c>
    </row>
    <row r="290" spans="1:7">
      <c r="A290">
        <v>288</v>
      </c>
      <c r="B290">
        <f t="shared" ca="1" si="16"/>
        <v>5</v>
      </c>
      <c r="C290">
        <f t="shared" ca="1" si="16"/>
        <v>2</v>
      </c>
      <c r="D290">
        <f t="shared" ca="1" si="17"/>
        <v>7</v>
      </c>
      <c r="E290">
        <f t="shared" ca="1" si="18"/>
        <v>6</v>
      </c>
      <c r="G290" t="str">
        <f t="shared" ca="1" si="19"/>
        <v>Player 1</v>
      </c>
    </row>
    <row r="291" spans="1:7">
      <c r="A291">
        <v>289</v>
      </c>
      <c r="B291">
        <f t="shared" ca="1" si="16"/>
        <v>1</v>
      </c>
      <c r="C291">
        <f t="shared" ca="1" si="16"/>
        <v>2</v>
      </c>
      <c r="D291">
        <f t="shared" ca="1" si="17"/>
        <v>3</v>
      </c>
      <c r="E291">
        <f t="shared" ca="1" si="18"/>
        <v>1</v>
      </c>
      <c r="G291" t="str">
        <f t="shared" ca="1" si="19"/>
        <v>Player 1</v>
      </c>
    </row>
    <row r="292" spans="1:7">
      <c r="A292">
        <v>290</v>
      </c>
      <c r="B292">
        <f t="shared" ca="1" si="16"/>
        <v>2</v>
      </c>
      <c r="C292">
        <f t="shared" ca="1" si="16"/>
        <v>2</v>
      </c>
      <c r="D292">
        <f t="shared" ca="1" si="17"/>
        <v>4</v>
      </c>
      <c r="E292">
        <f t="shared" ca="1" si="18"/>
        <v>2</v>
      </c>
      <c r="G292" t="str">
        <f t="shared" ca="1" si="19"/>
        <v>Player 1</v>
      </c>
    </row>
    <row r="293" spans="1:7">
      <c r="A293">
        <v>291</v>
      </c>
      <c r="B293">
        <f t="shared" ca="1" si="16"/>
        <v>2</v>
      </c>
      <c r="C293">
        <f t="shared" ca="1" si="16"/>
        <v>5</v>
      </c>
      <c r="D293">
        <f t="shared" ca="1" si="17"/>
        <v>7</v>
      </c>
      <c r="E293">
        <f t="shared" ca="1" si="18"/>
        <v>12</v>
      </c>
      <c r="G293" t="str">
        <f t="shared" ca="1" si="19"/>
        <v>Player 2</v>
      </c>
    </row>
    <row r="294" spans="1:7">
      <c r="A294">
        <v>292</v>
      </c>
      <c r="B294">
        <f t="shared" ca="1" si="16"/>
        <v>1</v>
      </c>
      <c r="C294">
        <f t="shared" ca="1" si="16"/>
        <v>6</v>
      </c>
      <c r="D294">
        <f t="shared" ca="1" si="17"/>
        <v>7</v>
      </c>
      <c r="E294">
        <f t="shared" ca="1" si="18"/>
        <v>4</v>
      </c>
      <c r="G294" t="str">
        <f t="shared" ca="1" si="19"/>
        <v>Player 1</v>
      </c>
    </row>
    <row r="295" spans="1:7">
      <c r="A295">
        <v>293</v>
      </c>
      <c r="B295">
        <f t="shared" ca="1" si="16"/>
        <v>6</v>
      </c>
      <c r="C295">
        <f t="shared" ca="1" si="16"/>
        <v>1</v>
      </c>
      <c r="D295">
        <f t="shared" ca="1" si="17"/>
        <v>7</v>
      </c>
      <c r="E295">
        <f t="shared" ca="1" si="18"/>
        <v>5</v>
      </c>
      <c r="G295" t="str">
        <f t="shared" ca="1" si="19"/>
        <v>Player 1</v>
      </c>
    </row>
    <row r="296" spans="1:7">
      <c r="A296">
        <v>294</v>
      </c>
      <c r="B296">
        <f t="shared" ca="1" si="16"/>
        <v>2</v>
      </c>
      <c r="C296">
        <f t="shared" ca="1" si="16"/>
        <v>5</v>
      </c>
      <c r="D296">
        <f t="shared" ca="1" si="17"/>
        <v>7</v>
      </c>
      <c r="E296">
        <f t="shared" ca="1" si="18"/>
        <v>10</v>
      </c>
      <c r="G296" t="str">
        <f t="shared" ca="1" si="19"/>
        <v>Player 2</v>
      </c>
    </row>
    <row r="297" spans="1:7">
      <c r="A297">
        <v>295</v>
      </c>
      <c r="B297">
        <f t="shared" ca="1" si="16"/>
        <v>5</v>
      </c>
      <c r="C297">
        <f t="shared" ca="1" si="16"/>
        <v>1</v>
      </c>
      <c r="D297">
        <f t="shared" ca="1" si="17"/>
        <v>6</v>
      </c>
      <c r="E297">
        <f t="shared" ca="1" si="18"/>
        <v>10</v>
      </c>
      <c r="G297" t="str">
        <f t="shared" ca="1" si="19"/>
        <v>Player 2</v>
      </c>
    </row>
    <row r="298" spans="1:7">
      <c r="A298">
        <v>296</v>
      </c>
      <c r="B298">
        <f t="shared" ca="1" si="16"/>
        <v>6</v>
      </c>
      <c r="C298">
        <f t="shared" ca="1" si="16"/>
        <v>5</v>
      </c>
      <c r="D298">
        <f t="shared" ca="1" si="17"/>
        <v>11</v>
      </c>
      <c r="E298">
        <f t="shared" ca="1" si="18"/>
        <v>10</v>
      </c>
      <c r="G298" t="str">
        <f t="shared" ca="1" si="19"/>
        <v>Player 1</v>
      </c>
    </row>
    <row r="299" spans="1:7">
      <c r="A299">
        <v>297</v>
      </c>
      <c r="B299">
        <f t="shared" ca="1" si="16"/>
        <v>3</v>
      </c>
      <c r="C299">
        <f t="shared" ca="1" si="16"/>
        <v>5</v>
      </c>
      <c r="D299">
        <f t="shared" ca="1" si="17"/>
        <v>8</v>
      </c>
      <c r="E299">
        <f t="shared" ca="1" si="18"/>
        <v>11</v>
      </c>
      <c r="G299" t="str">
        <f t="shared" ca="1" si="19"/>
        <v>Player 2</v>
      </c>
    </row>
    <row r="300" spans="1:7">
      <c r="A300">
        <v>298</v>
      </c>
      <c r="B300">
        <f t="shared" ca="1" si="16"/>
        <v>2</v>
      </c>
      <c r="C300">
        <f t="shared" ca="1" si="16"/>
        <v>2</v>
      </c>
      <c r="D300">
        <f t="shared" ca="1" si="17"/>
        <v>4</v>
      </c>
      <c r="E300">
        <f t="shared" ca="1" si="18"/>
        <v>3</v>
      </c>
      <c r="G300" t="str">
        <f t="shared" ca="1" si="19"/>
        <v>Player 1</v>
      </c>
    </row>
    <row r="301" spans="1:7">
      <c r="A301">
        <v>299</v>
      </c>
      <c r="B301">
        <f t="shared" ca="1" si="16"/>
        <v>1</v>
      </c>
      <c r="C301">
        <f t="shared" ca="1" si="16"/>
        <v>4</v>
      </c>
      <c r="D301">
        <f t="shared" ca="1" si="17"/>
        <v>5</v>
      </c>
      <c r="E301">
        <f t="shared" ca="1" si="18"/>
        <v>11</v>
      </c>
      <c r="G301" t="str">
        <f t="shared" ca="1" si="19"/>
        <v>Player 2</v>
      </c>
    </row>
    <row r="302" spans="1:7">
      <c r="A302">
        <v>300</v>
      </c>
      <c r="B302">
        <f t="shared" ca="1" si="16"/>
        <v>4</v>
      </c>
      <c r="C302">
        <f t="shared" ca="1" si="16"/>
        <v>1</v>
      </c>
      <c r="D302">
        <f t="shared" ca="1" si="17"/>
        <v>5</v>
      </c>
      <c r="E302">
        <f t="shared" ca="1" si="18"/>
        <v>6</v>
      </c>
      <c r="G302" t="str">
        <f t="shared" ca="1" si="19"/>
        <v>Player 2</v>
      </c>
    </row>
    <row r="303" spans="1:7">
      <c r="A303">
        <v>301</v>
      </c>
      <c r="B303">
        <f t="shared" ca="1" si="16"/>
        <v>6</v>
      </c>
      <c r="C303">
        <f t="shared" ca="1" si="16"/>
        <v>5</v>
      </c>
      <c r="D303">
        <f t="shared" ca="1" si="17"/>
        <v>11</v>
      </c>
      <c r="E303">
        <f t="shared" ca="1" si="18"/>
        <v>3</v>
      </c>
      <c r="G303" t="str">
        <f t="shared" ca="1" si="19"/>
        <v>Player 1</v>
      </c>
    </row>
    <row r="304" spans="1:7">
      <c r="A304">
        <v>302</v>
      </c>
      <c r="B304">
        <f t="shared" ca="1" si="16"/>
        <v>4</v>
      </c>
      <c r="C304">
        <f t="shared" ca="1" si="16"/>
        <v>6</v>
      </c>
      <c r="D304">
        <f t="shared" ca="1" si="17"/>
        <v>10</v>
      </c>
      <c r="E304">
        <f t="shared" ca="1" si="18"/>
        <v>2</v>
      </c>
      <c r="G304" t="str">
        <f t="shared" ca="1" si="19"/>
        <v>Player 1</v>
      </c>
    </row>
    <row r="305" spans="1:7">
      <c r="A305">
        <v>303</v>
      </c>
      <c r="B305">
        <f t="shared" ca="1" si="16"/>
        <v>3</v>
      </c>
      <c r="C305">
        <f t="shared" ca="1" si="16"/>
        <v>1</v>
      </c>
      <c r="D305">
        <f t="shared" ca="1" si="17"/>
        <v>4</v>
      </c>
      <c r="E305">
        <f t="shared" ca="1" si="18"/>
        <v>9</v>
      </c>
      <c r="G305" t="str">
        <f t="shared" ca="1" si="19"/>
        <v>Player 2</v>
      </c>
    </row>
    <row r="306" spans="1:7">
      <c r="A306">
        <v>304</v>
      </c>
      <c r="B306">
        <f t="shared" ca="1" si="16"/>
        <v>6</v>
      </c>
      <c r="C306">
        <f t="shared" ca="1" si="16"/>
        <v>6</v>
      </c>
      <c r="D306">
        <f t="shared" ca="1" si="17"/>
        <v>12</v>
      </c>
      <c r="E306">
        <f t="shared" ca="1" si="18"/>
        <v>5</v>
      </c>
      <c r="G306" t="str">
        <f t="shared" ca="1" si="19"/>
        <v>Player 1</v>
      </c>
    </row>
    <row r="307" spans="1:7">
      <c r="A307">
        <v>305</v>
      </c>
      <c r="B307">
        <f t="shared" ca="1" si="16"/>
        <v>1</v>
      </c>
      <c r="C307">
        <f t="shared" ca="1" si="16"/>
        <v>5</v>
      </c>
      <c r="D307">
        <f t="shared" ca="1" si="17"/>
        <v>6</v>
      </c>
      <c r="E307">
        <f t="shared" ca="1" si="18"/>
        <v>11</v>
      </c>
      <c r="G307" t="str">
        <f t="shared" ca="1" si="19"/>
        <v>Player 2</v>
      </c>
    </row>
    <row r="308" spans="1:7">
      <c r="A308">
        <v>306</v>
      </c>
      <c r="B308">
        <f t="shared" ca="1" si="16"/>
        <v>4</v>
      </c>
      <c r="C308">
        <f t="shared" ca="1" si="16"/>
        <v>3</v>
      </c>
      <c r="D308">
        <f t="shared" ca="1" si="17"/>
        <v>7</v>
      </c>
      <c r="E308">
        <f t="shared" ca="1" si="18"/>
        <v>1</v>
      </c>
      <c r="G308" t="str">
        <f t="shared" ca="1" si="19"/>
        <v>Player 1</v>
      </c>
    </row>
    <row r="309" spans="1:7">
      <c r="A309">
        <v>307</v>
      </c>
      <c r="B309">
        <f t="shared" ca="1" si="16"/>
        <v>4</v>
      </c>
      <c r="C309">
        <f t="shared" ca="1" si="16"/>
        <v>6</v>
      </c>
      <c r="D309">
        <f t="shared" ca="1" si="17"/>
        <v>10</v>
      </c>
      <c r="E309">
        <f t="shared" ca="1" si="18"/>
        <v>6</v>
      </c>
      <c r="G309" t="str">
        <f t="shared" ca="1" si="19"/>
        <v>Player 1</v>
      </c>
    </row>
    <row r="310" spans="1:7">
      <c r="A310">
        <v>308</v>
      </c>
      <c r="B310">
        <f t="shared" ca="1" si="16"/>
        <v>3</v>
      </c>
      <c r="C310">
        <f t="shared" ca="1" si="16"/>
        <v>2</v>
      </c>
      <c r="D310">
        <f t="shared" ca="1" si="17"/>
        <v>5</v>
      </c>
      <c r="E310">
        <f t="shared" ca="1" si="18"/>
        <v>6</v>
      </c>
      <c r="G310" t="str">
        <f t="shared" ca="1" si="19"/>
        <v>Player 2</v>
      </c>
    </row>
    <row r="311" spans="1:7">
      <c r="A311">
        <v>309</v>
      </c>
      <c r="B311">
        <f t="shared" ca="1" si="16"/>
        <v>4</v>
      </c>
      <c r="C311">
        <f t="shared" ca="1" si="16"/>
        <v>1</v>
      </c>
      <c r="D311">
        <f t="shared" ca="1" si="17"/>
        <v>5</v>
      </c>
      <c r="E311">
        <f t="shared" ca="1" si="18"/>
        <v>7</v>
      </c>
      <c r="G311" t="str">
        <f t="shared" ca="1" si="19"/>
        <v>Player 2</v>
      </c>
    </row>
    <row r="312" spans="1:7">
      <c r="A312">
        <v>310</v>
      </c>
      <c r="B312">
        <f t="shared" ca="1" si="16"/>
        <v>4</v>
      </c>
      <c r="C312">
        <f t="shared" ca="1" si="16"/>
        <v>5</v>
      </c>
      <c r="D312">
        <f t="shared" ca="1" si="17"/>
        <v>9</v>
      </c>
      <c r="E312">
        <f t="shared" ca="1" si="18"/>
        <v>12</v>
      </c>
      <c r="G312" t="str">
        <f t="shared" ca="1" si="19"/>
        <v>Player 2</v>
      </c>
    </row>
    <row r="313" spans="1:7">
      <c r="A313">
        <v>311</v>
      </c>
      <c r="B313">
        <f t="shared" ca="1" si="16"/>
        <v>2</v>
      </c>
      <c r="C313">
        <f t="shared" ca="1" si="16"/>
        <v>2</v>
      </c>
      <c r="D313">
        <f t="shared" ca="1" si="17"/>
        <v>4</v>
      </c>
      <c r="E313">
        <f t="shared" ca="1" si="18"/>
        <v>1</v>
      </c>
      <c r="G313" t="str">
        <f t="shared" ca="1" si="19"/>
        <v>Player 1</v>
      </c>
    </row>
    <row r="314" spans="1:7">
      <c r="A314">
        <v>312</v>
      </c>
      <c r="B314">
        <f t="shared" ca="1" si="16"/>
        <v>6</v>
      </c>
      <c r="C314">
        <f t="shared" ca="1" si="16"/>
        <v>2</v>
      </c>
      <c r="D314">
        <f t="shared" ca="1" si="17"/>
        <v>8</v>
      </c>
      <c r="E314">
        <f t="shared" ca="1" si="18"/>
        <v>4</v>
      </c>
      <c r="G314" t="str">
        <f t="shared" ca="1" si="19"/>
        <v>Player 1</v>
      </c>
    </row>
    <row r="315" spans="1:7">
      <c r="A315">
        <v>313</v>
      </c>
      <c r="B315">
        <f t="shared" ca="1" si="16"/>
        <v>5</v>
      </c>
      <c r="C315">
        <f t="shared" ca="1" si="16"/>
        <v>2</v>
      </c>
      <c r="D315">
        <f t="shared" ca="1" si="17"/>
        <v>7</v>
      </c>
      <c r="E315">
        <f t="shared" ca="1" si="18"/>
        <v>1</v>
      </c>
      <c r="G315" t="str">
        <f t="shared" ca="1" si="19"/>
        <v>Player 1</v>
      </c>
    </row>
    <row r="316" spans="1:7">
      <c r="A316">
        <v>314</v>
      </c>
      <c r="B316">
        <f t="shared" ca="1" si="16"/>
        <v>2</v>
      </c>
      <c r="C316">
        <f t="shared" ca="1" si="16"/>
        <v>3</v>
      </c>
      <c r="D316">
        <f t="shared" ca="1" si="17"/>
        <v>5</v>
      </c>
      <c r="E316">
        <f t="shared" ca="1" si="18"/>
        <v>7</v>
      </c>
      <c r="G316" t="str">
        <f t="shared" ca="1" si="19"/>
        <v>Player 2</v>
      </c>
    </row>
    <row r="317" spans="1:7">
      <c r="A317">
        <v>315</v>
      </c>
      <c r="B317">
        <f t="shared" ca="1" si="16"/>
        <v>6</v>
      </c>
      <c r="C317">
        <f t="shared" ca="1" si="16"/>
        <v>6</v>
      </c>
      <c r="D317">
        <f t="shared" ca="1" si="17"/>
        <v>12</v>
      </c>
      <c r="E317">
        <f t="shared" ca="1" si="18"/>
        <v>8</v>
      </c>
      <c r="G317" t="str">
        <f t="shared" ca="1" si="19"/>
        <v>Player 1</v>
      </c>
    </row>
    <row r="318" spans="1:7">
      <c r="A318">
        <v>316</v>
      </c>
      <c r="B318">
        <f t="shared" ca="1" si="16"/>
        <v>6</v>
      </c>
      <c r="C318">
        <f t="shared" ca="1" si="16"/>
        <v>3</v>
      </c>
      <c r="D318">
        <f t="shared" ca="1" si="17"/>
        <v>9</v>
      </c>
      <c r="E318">
        <f t="shared" ca="1" si="18"/>
        <v>9</v>
      </c>
      <c r="G318" t="str">
        <f t="shared" ca="1" si="19"/>
        <v>Tie</v>
      </c>
    </row>
    <row r="319" spans="1:7">
      <c r="A319">
        <v>317</v>
      </c>
      <c r="B319">
        <f t="shared" ca="1" si="16"/>
        <v>1</v>
      </c>
      <c r="C319">
        <f t="shared" ca="1" si="16"/>
        <v>3</v>
      </c>
      <c r="D319">
        <f t="shared" ca="1" si="17"/>
        <v>4</v>
      </c>
      <c r="E319">
        <f t="shared" ca="1" si="18"/>
        <v>11</v>
      </c>
      <c r="G319" t="str">
        <f t="shared" ca="1" si="19"/>
        <v>Player 2</v>
      </c>
    </row>
    <row r="320" spans="1:7">
      <c r="A320">
        <v>318</v>
      </c>
      <c r="B320">
        <f t="shared" ca="1" si="16"/>
        <v>4</v>
      </c>
      <c r="C320">
        <f t="shared" ca="1" si="16"/>
        <v>2</v>
      </c>
      <c r="D320">
        <f t="shared" ca="1" si="17"/>
        <v>6</v>
      </c>
      <c r="E320">
        <f t="shared" ca="1" si="18"/>
        <v>11</v>
      </c>
      <c r="G320" t="str">
        <f t="shared" ca="1" si="19"/>
        <v>Player 2</v>
      </c>
    </row>
    <row r="321" spans="1:7">
      <c r="A321">
        <v>319</v>
      </c>
      <c r="B321">
        <f t="shared" ca="1" si="16"/>
        <v>3</v>
      </c>
      <c r="C321">
        <f t="shared" ca="1" si="16"/>
        <v>5</v>
      </c>
      <c r="D321">
        <f t="shared" ca="1" si="17"/>
        <v>8</v>
      </c>
      <c r="E321">
        <f t="shared" ca="1" si="18"/>
        <v>6</v>
      </c>
      <c r="G321" t="str">
        <f t="shared" ca="1" si="19"/>
        <v>Player 1</v>
      </c>
    </row>
    <row r="322" spans="1:7">
      <c r="A322">
        <v>320</v>
      </c>
      <c r="B322">
        <f t="shared" ca="1" si="16"/>
        <v>5</v>
      </c>
      <c r="C322">
        <f t="shared" ca="1" si="16"/>
        <v>1</v>
      </c>
      <c r="D322">
        <f t="shared" ca="1" si="17"/>
        <v>6</v>
      </c>
      <c r="E322">
        <f t="shared" ca="1" si="18"/>
        <v>10</v>
      </c>
      <c r="G322" t="str">
        <f t="shared" ca="1" si="19"/>
        <v>Player 2</v>
      </c>
    </row>
    <row r="323" spans="1:7">
      <c r="A323">
        <v>321</v>
      </c>
      <c r="B323">
        <f t="shared" ca="1" si="16"/>
        <v>3</v>
      </c>
      <c r="C323">
        <f t="shared" ca="1" si="16"/>
        <v>6</v>
      </c>
      <c r="D323">
        <f t="shared" ca="1" si="17"/>
        <v>9</v>
      </c>
      <c r="E323">
        <f t="shared" ca="1" si="18"/>
        <v>4</v>
      </c>
      <c r="G323" t="str">
        <f t="shared" ca="1" si="19"/>
        <v>Player 1</v>
      </c>
    </row>
    <row r="324" spans="1:7">
      <c r="A324">
        <v>322</v>
      </c>
      <c r="B324">
        <f t="shared" ref="B324:C355" ca="1" si="20">RANDBETWEEN(1,6)</f>
        <v>4</v>
      </c>
      <c r="C324">
        <f t="shared" ca="1" si="20"/>
        <v>5</v>
      </c>
      <c r="D324">
        <f t="shared" ref="D324:D387" ca="1" si="21">B324+C324</f>
        <v>9</v>
      </c>
      <c r="E324">
        <f t="shared" ref="E324:E387" ca="1" si="22">RANDBETWEEN(1,12)</f>
        <v>12</v>
      </c>
      <c r="G324" t="str">
        <f t="shared" ref="G324:G387" ca="1" si="23">IF(D324&gt;E324,"Player 1",IF(D324&lt;E324,"Player 2","Tie"))</f>
        <v>Player 2</v>
      </c>
    </row>
    <row r="325" spans="1:7">
      <c r="A325">
        <v>323</v>
      </c>
      <c r="B325">
        <f t="shared" ca="1" si="20"/>
        <v>1</v>
      </c>
      <c r="C325">
        <f t="shared" ca="1" si="20"/>
        <v>5</v>
      </c>
      <c r="D325">
        <f t="shared" ca="1" si="21"/>
        <v>6</v>
      </c>
      <c r="E325">
        <f t="shared" ca="1" si="22"/>
        <v>1</v>
      </c>
      <c r="G325" t="str">
        <f t="shared" ca="1" si="23"/>
        <v>Player 1</v>
      </c>
    </row>
    <row r="326" spans="1:7">
      <c r="A326">
        <v>324</v>
      </c>
      <c r="B326">
        <f t="shared" ca="1" si="20"/>
        <v>6</v>
      </c>
      <c r="C326">
        <f t="shared" ca="1" si="20"/>
        <v>1</v>
      </c>
      <c r="D326">
        <f t="shared" ca="1" si="21"/>
        <v>7</v>
      </c>
      <c r="E326">
        <f t="shared" ca="1" si="22"/>
        <v>6</v>
      </c>
      <c r="G326" t="str">
        <f t="shared" ca="1" si="23"/>
        <v>Player 1</v>
      </c>
    </row>
    <row r="327" spans="1:7">
      <c r="A327">
        <v>325</v>
      </c>
      <c r="B327">
        <f t="shared" ca="1" si="20"/>
        <v>4</v>
      </c>
      <c r="C327">
        <f t="shared" ca="1" si="20"/>
        <v>1</v>
      </c>
      <c r="D327">
        <f t="shared" ca="1" si="21"/>
        <v>5</v>
      </c>
      <c r="E327">
        <f t="shared" ca="1" si="22"/>
        <v>5</v>
      </c>
      <c r="G327" t="str">
        <f t="shared" ca="1" si="23"/>
        <v>Tie</v>
      </c>
    </row>
    <row r="328" spans="1:7">
      <c r="A328">
        <v>326</v>
      </c>
      <c r="B328">
        <f t="shared" ca="1" si="20"/>
        <v>6</v>
      </c>
      <c r="C328">
        <f t="shared" ca="1" si="20"/>
        <v>2</v>
      </c>
      <c r="D328">
        <f t="shared" ca="1" si="21"/>
        <v>8</v>
      </c>
      <c r="E328">
        <f t="shared" ca="1" si="22"/>
        <v>12</v>
      </c>
      <c r="G328" t="str">
        <f t="shared" ca="1" si="23"/>
        <v>Player 2</v>
      </c>
    </row>
    <row r="329" spans="1:7">
      <c r="A329">
        <v>327</v>
      </c>
      <c r="B329">
        <f t="shared" ca="1" si="20"/>
        <v>3</v>
      </c>
      <c r="C329">
        <f t="shared" ca="1" si="20"/>
        <v>3</v>
      </c>
      <c r="D329">
        <f t="shared" ca="1" si="21"/>
        <v>6</v>
      </c>
      <c r="E329">
        <f t="shared" ca="1" si="22"/>
        <v>1</v>
      </c>
      <c r="G329" t="str">
        <f t="shared" ca="1" si="23"/>
        <v>Player 1</v>
      </c>
    </row>
    <row r="330" spans="1:7">
      <c r="A330">
        <v>328</v>
      </c>
      <c r="B330">
        <f t="shared" ca="1" si="20"/>
        <v>5</v>
      </c>
      <c r="C330">
        <f t="shared" ca="1" si="20"/>
        <v>1</v>
      </c>
      <c r="D330">
        <f t="shared" ca="1" si="21"/>
        <v>6</v>
      </c>
      <c r="E330">
        <f t="shared" ca="1" si="22"/>
        <v>11</v>
      </c>
      <c r="G330" t="str">
        <f t="shared" ca="1" si="23"/>
        <v>Player 2</v>
      </c>
    </row>
    <row r="331" spans="1:7">
      <c r="A331">
        <v>329</v>
      </c>
      <c r="B331">
        <f t="shared" ca="1" si="20"/>
        <v>6</v>
      </c>
      <c r="C331">
        <f t="shared" ca="1" si="20"/>
        <v>5</v>
      </c>
      <c r="D331">
        <f t="shared" ca="1" si="21"/>
        <v>11</v>
      </c>
      <c r="E331">
        <f t="shared" ca="1" si="22"/>
        <v>7</v>
      </c>
      <c r="G331" t="str">
        <f t="shared" ca="1" si="23"/>
        <v>Player 1</v>
      </c>
    </row>
    <row r="332" spans="1:7">
      <c r="A332">
        <v>330</v>
      </c>
      <c r="B332">
        <f t="shared" ca="1" si="20"/>
        <v>2</v>
      </c>
      <c r="C332">
        <f t="shared" ca="1" si="20"/>
        <v>4</v>
      </c>
      <c r="D332">
        <f t="shared" ca="1" si="21"/>
        <v>6</v>
      </c>
      <c r="E332">
        <f t="shared" ca="1" si="22"/>
        <v>3</v>
      </c>
      <c r="G332" t="str">
        <f t="shared" ca="1" si="23"/>
        <v>Player 1</v>
      </c>
    </row>
    <row r="333" spans="1:7">
      <c r="A333">
        <v>331</v>
      </c>
      <c r="B333">
        <f t="shared" ca="1" si="20"/>
        <v>2</v>
      </c>
      <c r="C333">
        <f t="shared" ca="1" si="20"/>
        <v>6</v>
      </c>
      <c r="D333">
        <f t="shared" ca="1" si="21"/>
        <v>8</v>
      </c>
      <c r="E333">
        <f t="shared" ca="1" si="22"/>
        <v>11</v>
      </c>
      <c r="G333" t="str">
        <f t="shared" ca="1" si="23"/>
        <v>Player 2</v>
      </c>
    </row>
    <row r="334" spans="1:7">
      <c r="A334">
        <v>332</v>
      </c>
      <c r="B334">
        <f t="shared" ca="1" si="20"/>
        <v>3</v>
      </c>
      <c r="C334">
        <f t="shared" ca="1" si="20"/>
        <v>2</v>
      </c>
      <c r="D334">
        <f t="shared" ca="1" si="21"/>
        <v>5</v>
      </c>
      <c r="E334">
        <f t="shared" ca="1" si="22"/>
        <v>7</v>
      </c>
      <c r="G334" t="str">
        <f t="shared" ca="1" si="23"/>
        <v>Player 2</v>
      </c>
    </row>
    <row r="335" spans="1:7">
      <c r="A335">
        <v>333</v>
      </c>
      <c r="B335">
        <f t="shared" ca="1" si="20"/>
        <v>3</v>
      </c>
      <c r="C335">
        <f t="shared" ca="1" si="20"/>
        <v>6</v>
      </c>
      <c r="D335">
        <f t="shared" ca="1" si="21"/>
        <v>9</v>
      </c>
      <c r="E335">
        <f t="shared" ca="1" si="22"/>
        <v>7</v>
      </c>
      <c r="G335" t="str">
        <f t="shared" ca="1" si="23"/>
        <v>Player 1</v>
      </c>
    </row>
    <row r="336" spans="1:7">
      <c r="A336">
        <v>334</v>
      </c>
      <c r="B336">
        <f t="shared" ca="1" si="20"/>
        <v>4</v>
      </c>
      <c r="C336">
        <f t="shared" ca="1" si="20"/>
        <v>5</v>
      </c>
      <c r="D336">
        <f t="shared" ca="1" si="21"/>
        <v>9</v>
      </c>
      <c r="E336">
        <f t="shared" ca="1" si="22"/>
        <v>4</v>
      </c>
      <c r="G336" t="str">
        <f t="shared" ca="1" si="23"/>
        <v>Player 1</v>
      </c>
    </row>
    <row r="337" spans="1:7">
      <c r="A337">
        <v>335</v>
      </c>
      <c r="B337">
        <f t="shared" ca="1" si="20"/>
        <v>3</v>
      </c>
      <c r="C337">
        <f t="shared" ca="1" si="20"/>
        <v>4</v>
      </c>
      <c r="D337">
        <f t="shared" ca="1" si="21"/>
        <v>7</v>
      </c>
      <c r="E337">
        <f t="shared" ca="1" si="22"/>
        <v>7</v>
      </c>
      <c r="G337" t="str">
        <f t="shared" ca="1" si="23"/>
        <v>Tie</v>
      </c>
    </row>
    <row r="338" spans="1:7">
      <c r="A338">
        <v>336</v>
      </c>
      <c r="B338">
        <f t="shared" ca="1" si="20"/>
        <v>5</v>
      </c>
      <c r="C338">
        <f t="shared" ca="1" si="20"/>
        <v>3</v>
      </c>
      <c r="D338">
        <f t="shared" ca="1" si="21"/>
        <v>8</v>
      </c>
      <c r="E338">
        <f t="shared" ca="1" si="22"/>
        <v>3</v>
      </c>
      <c r="G338" t="str">
        <f t="shared" ca="1" si="23"/>
        <v>Player 1</v>
      </c>
    </row>
    <row r="339" spans="1:7">
      <c r="A339">
        <v>337</v>
      </c>
      <c r="B339">
        <f t="shared" ca="1" si="20"/>
        <v>1</v>
      </c>
      <c r="C339">
        <f t="shared" ca="1" si="20"/>
        <v>4</v>
      </c>
      <c r="D339">
        <f t="shared" ca="1" si="21"/>
        <v>5</v>
      </c>
      <c r="E339">
        <f t="shared" ca="1" si="22"/>
        <v>12</v>
      </c>
      <c r="G339" t="str">
        <f t="shared" ca="1" si="23"/>
        <v>Player 2</v>
      </c>
    </row>
    <row r="340" spans="1:7">
      <c r="A340">
        <v>338</v>
      </c>
      <c r="B340">
        <f t="shared" ca="1" si="20"/>
        <v>4</v>
      </c>
      <c r="C340">
        <f t="shared" ca="1" si="20"/>
        <v>5</v>
      </c>
      <c r="D340">
        <f t="shared" ca="1" si="21"/>
        <v>9</v>
      </c>
      <c r="E340">
        <f t="shared" ca="1" si="22"/>
        <v>4</v>
      </c>
      <c r="G340" t="str">
        <f t="shared" ca="1" si="23"/>
        <v>Player 1</v>
      </c>
    </row>
    <row r="341" spans="1:7">
      <c r="A341">
        <v>339</v>
      </c>
      <c r="B341">
        <f t="shared" ca="1" si="20"/>
        <v>3</v>
      </c>
      <c r="C341">
        <f t="shared" ca="1" si="20"/>
        <v>6</v>
      </c>
      <c r="D341">
        <f t="shared" ca="1" si="21"/>
        <v>9</v>
      </c>
      <c r="E341">
        <f t="shared" ca="1" si="22"/>
        <v>2</v>
      </c>
      <c r="G341" t="str">
        <f t="shared" ca="1" si="23"/>
        <v>Player 1</v>
      </c>
    </row>
    <row r="342" spans="1:7">
      <c r="A342">
        <v>340</v>
      </c>
      <c r="B342">
        <f t="shared" ca="1" si="20"/>
        <v>2</v>
      </c>
      <c r="C342">
        <f t="shared" ca="1" si="20"/>
        <v>1</v>
      </c>
      <c r="D342">
        <f t="shared" ca="1" si="21"/>
        <v>3</v>
      </c>
      <c r="E342">
        <f t="shared" ca="1" si="22"/>
        <v>5</v>
      </c>
      <c r="G342" t="str">
        <f t="shared" ca="1" si="23"/>
        <v>Player 2</v>
      </c>
    </row>
    <row r="343" spans="1:7">
      <c r="A343">
        <v>341</v>
      </c>
      <c r="B343">
        <f t="shared" ca="1" si="20"/>
        <v>1</v>
      </c>
      <c r="C343">
        <f t="shared" ca="1" si="20"/>
        <v>6</v>
      </c>
      <c r="D343">
        <f t="shared" ca="1" si="21"/>
        <v>7</v>
      </c>
      <c r="E343">
        <f t="shared" ca="1" si="22"/>
        <v>6</v>
      </c>
      <c r="G343" t="str">
        <f t="shared" ca="1" si="23"/>
        <v>Player 1</v>
      </c>
    </row>
    <row r="344" spans="1:7">
      <c r="A344">
        <v>342</v>
      </c>
      <c r="B344">
        <f t="shared" ca="1" si="20"/>
        <v>4</v>
      </c>
      <c r="C344">
        <f t="shared" ca="1" si="20"/>
        <v>6</v>
      </c>
      <c r="D344">
        <f t="shared" ca="1" si="21"/>
        <v>10</v>
      </c>
      <c r="E344">
        <f t="shared" ca="1" si="22"/>
        <v>10</v>
      </c>
      <c r="G344" t="str">
        <f t="shared" ca="1" si="23"/>
        <v>Tie</v>
      </c>
    </row>
    <row r="345" spans="1:7">
      <c r="A345">
        <v>343</v>
      </c>
      <c r="B345">
        <f t="shared" ca="1" si="20"/>
        <v>4</v>
      </c>
      <c r="C345">
        <f t="shared" ca="1" si="20"/>
        <v>3</v>
      </c>
      <c r="D345">
        <f t="shared" ca="1" si="21"/>
        <v>7</v>
      </c>
      <c r="E345">
        <f t="shared" ca="1" si="22"/>
        <v>9</v>
      </c>
      <c r="G345" t="str">
        <f t="shared" ca="1" si="23"/>
        <v>Player 2</v>
      </c>
    </row>
    <row r="346" spans="1:7">
      <c r="A346">
        <v>344</v>
      </c>
      <c r="B346">
        <f t="shared" ca="1" si="20"/>
        <v>3</v>
      </c>
      <c r="C346">
        <f t="shared" ca="1" si="20"/>
        <v>2</v>
      </c>
      <c r="D346">
        <f t="shared" ca="1" si="21"/>
        <v>5</v>
      </c>
      <c r="E346">
        <f t="shared" ca="1" si="22"/>
        <v>10</v>
      </c>
      <c r="G346" t="str">
        <f t="shared" ca="1" si="23"/>
        <v>Player 2</v>
      </c>
    </row>
    <row r="347" spans="1:7">
      <c r="A347">
        <v>345</v>
      </c>
      <c r="B347">
        <f t="shared" ca="1" si="20"/>
        <v>5</v>
      </c>
      <c r="C347">
        <f t="shared" ca="1" si="20"/>
        <v>2</v>
      </c>
      <c r="D347">
        <f t="shared" ca="1" si="21"/>
        <v>7</v>
      </c>
      <c r="E347">
        <f t="shared" ca="1" si="22"/>
        <v>4</v>
      </c>
      <c r="G347" t="str">
        <f t="shared" ca="1" si="23"/>
        <v>Player 1</v>
      </c>
    </row>
    <row r="348" spans="1:7">
      <c r="A348">
        <v>346</v>
      </c>
      <c r="B348">
        <f t="shared" ca="1" si="20"/>
        <v>3</v>
      </c>
      <c r="C348">
        <f t="shared" ca="1" si="20"/>
        <v>6</v>
      </c>
      <c r="D348">
        <f t="shared" ca="1" si="21"/>
        <v>9</v>
      </c>
      <c r="E348">
        <f t="shared" ca="1" si="22"/>
        <v>9</v>
      </c>
      <c r="G348" t="str">
        <f t="shared" ca="1" si="23"/>
        <v>Tie</v>
      </c>
    </row>
    <row r="349" spans="1:7">
      <c r="A349">
        <v>347</v>
      </c>
      <c r="B349">
        <f t="shared" ca="1" si="20"/>
        <v>5</v>
      </c>
      <c r="C349">
        <f t="shared" ca="1" si="20"/>
        <v>5</v>
      </c>
      <c r="D349">
        <f t="shared" ca="1" si="21"/>
        <v>10</v>
      </c>
      <c r="E349">
        <f t="shared" ca="1" si="22"/>
        <v>11</v>
      </c>
      <c r="G349" t="str">
        <f t="shared" ca="1" si="23"/>
        <v>Player 2</v>
      </c>
    </row>
    <row r="350" spans="1:7">
      <c r="A350">
        <v>348</v>
      </c>
      <c r="B350">
        <f t="shared" ca="1" si="20"/>
        <v>4</v>
      </c>
      <c r="C350">
        <f t="shared" ca="1" si="20"/>
        <v>4</v>
      </c>
      <c r="D350">
        <f t="shared" ca="1" si="21"/>
        <v>8</v>
      </c>
      <c r="E350">
        <f t="shared" ca="1" si="22"/>
        <v>1</v>
      </c>
      <c r="G350" t="str">
        <f t="shared" ca="1" si="23"/>
        <v>Player 1</v>
      </c>
    </row>
    <row r="351" spans="1:7">
      <c r="A351">
        <v>349</v>
      </c>
      <c r="B351">
        <f t="shared" ca="1" si="20"/>
        <v>6</v>
      </c>
      <c r="C351">
        <f t="shared" ca="1" si="20"/>
        <v>4</v>
      </c>
      <c r="D351">
        <f t="shared" ca="1" si="21"/>
        <v>10</v>
      </c>
      <c r="E351">
        <f t="shared" ca="1" si="22"/>
        <v>2</v>
      </c>
      <c r="G351" t="str">
        <f t="shared" ca="1" si="23"/>
        <v>Player 1</v>
      </c>
    </row>
    <row r="352" spans="1:7">
      <c r="A352">
        <v>350</v>
      </c>
      <c r="B352">
        <f t="shared" ca="1" si="20"/>
        <v>4</v>
      </c>
      <c r="C352">
        <f t="shared" ca="1" si="20"/>
        <v>3</v>
      </c>
      <c r="D352">
        <f t="shared" ca="1" si="21"/>
        <v>7</v>
      </c>
      <c r="E352">
        <f t="shared" ca="1" si="22"/>
        <v>6</v>
      </c>
      <c r="G352" t="str">
        <f t="shared" ca="1" si="23"/>
        <v>Player 1</v>
      </c>
    </row>
    <row r="353" spans="1:7">
      <c r="A353">
        <v>351</v>
      </c>
      <c r="B353">
        <f t="shared" ca="1" si="20"/>
        <v>3</v>
      </c>
      <c r="C353">
        <f t="shared" ca="1" si="20"/>
        <v>6</v>
      </c>
      <c r="D353">
        <f t="shared" ca="1" si="21"/>
        <v>9</v>
      </c>
      <c r="E353">
        <f t="shared" ca="1" si="22"/>
        <v>4</v>
      </c>
      <c r="G353" t="str">
        <f t="shared" ca="1" si="23"/>
        <v>Player 1</v>
      </c>
    </row>
    <row r="354" spans="1:7">
      <c r="A354">
        <v>352</v>
      </c>
      <c r="B354">
        <f t="shared" ca="1" si="20"/>
        <v>3</v>
      </c>
      <c r="C354">
        <f t="shared" ca="1" si="20"/>
        <v>3</v>
      </c>
      <c r="D354">
        <f t="shared" ca="1" si="21"/>
        <v>6</v>
      </c>
      <c r="E354">
        <f t="shared" ca="1" si="22"/>
        <v>4</v>
      </c>
      <c r="G354" t="str">
        <f t="shared" ca="1" si="23"/>
        <v>Player 1</v>
      </c>
    </row>
    <row r="355" spans="1:7">
      <c r="A355">
        <v>353</v>
      </c>
      <c r="B355">
        <f t="shared" ca="1" si="20"/>
        <v>1</v>
      </c>
      <c r="C355">
        <f t="shared" ca="1" si="20"/>
        <v>5</v>
      </c>
      <c r="D355">
        <f t="shared" ca="1" si="21"/>
        <v>6</v>
      </c>
      <c r="E355">
        <f t="shared" ca="1" si="22"/>
        <v>4</v>
      </c>
      <c r="G355" t="str">
        <f t="shared" ca="1" si="23"/>
        <v>Player 1</v>
      </c>
    </row>
    <row r="356" spans="1:7">
      <c r="A356">
        <v>354</v>
      </c>
      <c r="B356">
        <f t="shared" ref="B356:C387" ca="1" si="24">RANDBETWEEN(1,6)</f>
        <v>3</v>
      </c>
      <c r="C356">
        <f t="shared" ca="1" si="24"/>
        <v>5</v>
      </c>
      <c r="D356">
        <f t="shared" ca="1" si="21"/>
        <v>8</v>
      </c>
      <c r="E356">
        <f t="shared" ca="1" si="22"/>
        <v>1</v>
      </c>
      <c r="G356" t="str">
        <f t="shared" ca="1" si="23"/>
        <v>Player 1</v>
      </c>
    </row>
    <row r="357" spans="1:7">
      <c r="A357">
        <v>355</v>
      </c>
      <c r="B357">
        <f t="shared" ca="1" si="24"/>
        <v>6</v>
      </c>
      <c r="C357">
        <f t="shared" ca="1" si="24"/>
        <v>4</v>
      </c>
      <c r="D357">
        <f t="shared" ca="1" si="21"/>
        <v>10</v>
      </c>
      <c r="E357">
        <f t="shared" ca="1" si="22"/>
        <v>6</v>
      </c>
      <c r="G357" t="str">
        <f t="shared" ca="1" si="23"/>
        <v>Player 1</v>
      </c>
    </row>
    <row r="358" spans="1:7">
      <c r="A358">
        <v>356</v>
      </c>
      <c r="B358">
        <f t="shared" ca="1" si="24"/>
        <v>2</v>
      </c>
      <c r="C358">
        <f t="shared" ca="1" si="24"/>
        <v>3</v>
      </c>
      <c r="D358">
        <f t="shared" ca="1" si="21"/>
        <v>5</v>
      </c>
      <c r="E358">
        <f t="shared" ca="1" si="22"/>
        <v>12</v>
      </c>
      <c r="G358" t="str">
        <f t="shared" ca="1" si="23"/>
        <v>Player 2</v>
      </c>
    </row>
    <row r="359" spans="1:7">
      <c r="A359">
        <v>357</v>
      </c>
      <c r="B359">
        <f t="shared" ca="1" si="24"/>
        <v>1</v>
      </c>
      <c r="C359">
        <f t="shared" ca="1" si="24"/>
        <v>2</v>
      </c>
      <c r="D359">
        <f t="shared" ca="1" si="21"/>
        <v>3</v>
      </c>
      <c r="E359">
        <f t="shared" ca="1" si="22"/>
        <v>3</v>
      </c>
      <c r="G359" t="str">
        <f t="shared" ca="1" si="23"/>
        <v>Tie</v>
      </c>
    </row>
    <row r="360" spans="1:7">
      <c r="A360">
        <v>358</v>
      </c>
      <c r="B360">
        <f t="shared" ca="1" si="24"/>
        <v>1</v>
      </c>
      <c r="C360">
        <f t="shared" ca="1" si="24"/>
        <v>4</v>
      </c>
      <c r="D360">
        <f t="shared" ca="1" si="21"/>
        <v>5</v>
      </c>
      <c r="E360">
        <f t="shared" ca="1" si="22"/>
        <v>6</v>
      </c>
      <c r="G360" t="str">
        <f t="shared" ca="1" si="23"/>
        <v>Player 2</v>
      </c>
    </row>
    <row r="361" spans="1:7">
      <c r="A361">
        <v>359</v>
      </c>
      <c r="B361">
        <f t="shared" ca="1" si="24"/>
        <v>4</v>
      </c>
      <c r="C361">
        <f t="shared" ca="1" si="24"/>
        <v>1</v>
      </c>
      <c r="D361">
        <f t="shared" ca="1" si="21"/>
        <v>5</v>
      </c>
      <c r="E361">
        <f t="shared" ca="1" si="22"/>
        <v>11</v>
      </c>
      <c r="G361" t="str">
        <f t="shared" ca="1" si="23"/>
        <v>Player 2</v>
      </c>
    </row>
    <row r="362" spans="1:7">
      <c r="A362">
        <v>360</v>
      </c>
      <c r="B362">
        <f t="shared" ca="1" si="24"/>
        <v>2</v>
      </c>
      <c r="C362">
        <f t="shared" ca="1" si="24"/>
        <v>3</v>
      </c>
      <c r="D362">
        <f t="shared" ca="1" si="21"/>
        <v>5</v>
      </c>
      <c r="E362">
        <f t="shared" ca="1" si="22"/>
        <v>7</v>
      </c>
      <c r="G362" t="str">
        <f t="shared" ca="1" si="23"/>
        <v>Player 2</v>
      </c>
    </row>
    <row r="363" spans="1:7">
      <c r="A363">
        <v>361</v>
      </c>
      <c r="B363">
        <f t="shared" ca="1" si="24"/>
        <v>1</v>
      </c>
      <c r="C363">
        <f t="shared" ca="1" si="24"/>
        <v>1</v>
      </c>
      <c r="D363">
        <f t="shared" ca="1" si="21"/>
        <v>2</v>
      </c>
      <c r="E363">
        <f t="shared" ca="1" si="22"/>
        <v>4</v>
      </c>
      <c r="G363" t="str">
        <f t="shared" ca="1" si="23"/>
        <v>Player 2</v>
      </c>
    </row>
    <row r="364" spans="1:7">
      <c r="A364">
        <v>362</v>
      </c>
      <c r="B364">
        <f t="shared" ca="1" si="24"/>
        <v>6</v>
      </c>
      <c r="C364">
        <f t="shared" ca="1" si="24"/>
        <v>3</v>
      </c>
      <c r="D364">
        <f t="shared" ca="1" si="21"/>
        <v>9</v>
      </c>
      <c r="E364">
        <f t="shared" ca="1" si="22"/>
        <v>8</v>
      </c>
      <c r="G364" t="str">
        <f t="shared" ca="1" si="23"/>
        <v>Player 1</v>
      </c>
    </row>
    <row r="365" spans="1:7">
      <c r="A365">
        <v>363</v>
      </c>
      <c r="B365">
        <f t="shared" ca="1" si="24"/>
        <v>4</v>
      </c>
      <c r="C365">
        <f t="shared" ca="1" si="24"/>
        <v>2</v>
      </c>
      <c r="D365">
        <f t="shared" ca="1" si="21"/>
        <v>6</v>
      </c>
      <c r="E365">
        <f t="shared" ca="1" si="22"/>
        <v>12</v>
      </c>
      <c r="G365" t="str">
        <f t="shared" ca="1" si="23"/>
        <v>Player 2</v>
      </c>
    </row>
    <row r="366" spans="1:7">
      <c r="A366">
        <v>364</v>
      </c>
      <c r="B366">
        <f t="shared" ca="1" si="24"/>
        <v>1</v>
      </c>
      <c r="C366">
        <f t="shared" ca="1" si="24"/>
        <v>1</v>
      </c>
      <c r="D366">
        <f t="shared" ca="1" si="21"/>
        <v>2</v>
      </c>
      <c r="E366">
        <f t="shared" ca="1" si="22"/>
        <v>8</v>
      </c>
      <c r="G366" t="str">
        <f t="shared" ca="1" si="23"/>
        <v>Player 2</v>
      </c>
    </row>
    <row r="367" spans="1:7">
      <c r="A367">
        <v>365</v>
      </c>
      <c r="B367">
        <f t="shared" ca="1" si="24"/>
        <v>5</v>
      </c>
      <c r="C367">
        <f t="shared" ca="1" si="24"/>
        <v>1</v>
      </c>
      <c r="D367">
        <f t="shared" ca="1" si="21"/>
        <v>6</v>
      </c>
      <c r="E367">
        <f t="shared" ca="1" si="22"/>
        <v>12</v>
      </c>
      <c r="G367" t="str">
        <f t="shared" ca="1" si="23"/>
        <v>Player 2</v>
      </c>
    </row>
    <row r="368" spans="1:7">
      <c r="A368">
        <v>366</v>
      </c>
      <c r="B368">
        <f t="shared" ca="1" si="24"/>
        <v>2</v>
      </c>
      <c r="C368">
        <f t="shared" ca="1" si="24"/>
        <v>2</v>
      </c>
      <c r="D368">
        <f t="shared" ca="1" si="21"/>
        <v>4</v>
      </c>
      <c r="E368">
        <f t="shared" ca="1" si="22"/>
        <v>4</v>
      </c>
      <c r="G368" t="str">
        <f t="shared" ca="1" si="23"/>
        <v>Tie</v>
      </c>
    </row>
    <row r="369" spans="1:7">
      <c r="A369">
        <v>367</v>
      </c>
      <c r="B369">
        <f t="shared" ca="1" si="24"/>
        <v>5</v>
      </c>
      <c r="C369">
        <f t="shared" ca="1" si="24"/>
        <v>6</v>
      </c>
      <c r="D369">
        <f t="shared" ca="1" si="21"/>
        <v>11</v>
      </c>
      <c r="E369">
        <f t="shared" ca="1" si="22"/>
        <v>9</v>
      </c>
      <c r="G369" t="str">
        <f t="shared" ca="1" si="23"/>
        <v>Player 1</v>
      </c>
    </row>
    <row r="370" spans="1:7">
      <c r="A370">
        <v>368</v>
      </c>
      <c r="B370">
        <f t="shared" ca="1" si="24"/>
        <v>6</v>
      </c>
      <c r="C370">
        <f t="shared" ca="1" si="24"/>
        <v>6</v>
      </c>
      <c r="D370">
        <f t="shared" ca="1" si="21"/>
        <v>12</v>
      </c>
      <c r="E370">
        <f t="shared" ca="1" si="22"/>
        <v>4</v>
      </c>
      <c r="G370" t="str">
        <f t="shared" ca="1" si="23"/>
        <v>Player 1</v>
      </c>
    </row>
    <row r="371" spans="1:7">
      <c r="A371">
        <v>369</v>
      </c>
      <c r="B371">
        <f t="shared" ca="1" si="24"/>
        <v>2</v>
      </c>
      <c r="C371">
        <f t="shared" ca="1" si="24"/>
        <v>1</v>
      </c>
      <c r="D371">
        <f t="shared" ca="1" si="21"/>
        <v>3</v>
      </c>
      <c r="E371">
        <f t="shared" ca="1" si="22"/>
        <v>5</v>
      </c>
      <c r="G371" t="str">
        <f t="shared" ca="1" si="23"/>
        <v>Player 2</v>
      </c>
    </row>
    <row r="372" spans="1:7">
      <c r="A372">
        <v>370</v>
      </c>
      <c r="B372">
        <f t="shared" ca="1" si="24"/>
        <v>3</v>
      </c>
      <c r="C372">
        <f t="shared" ca="1" si="24"/>
        <v>4</v>
      </c>
      <c r="D372">
        <f t="shared" ca="1" si="21"/>
        <v>7</v>
      </c>
      <c r="E372">
        <f t="shared" ca="1" si="22"/>
        <v>3</v>
      </c>
      <c r="G372" t="str">
        <f t="shared" ca="1" si="23"/>
        <v>Player 1</v>
      </c>
    </row>
    <row r="373" spans="1:7">
      <c r="A373">
        <v>371</v>
      </c>
      <c r="B373">
        <f t="shared" ca="1" si="24"/>
        <v>6</v>
      </c>
      <c r="C373">
        <f t="shared" ca="1" si="24"/>
        <v>3</v>
      </c>
      <c r="D373">
        <f t="shared" ca="1" si="21"/>
        <v>9</v>
      </c>
      <c r="E373">
        <f t="shared" ca="1" si="22"/>
        <v>10</v>
      </c>
      <c r="G373" t="str">
        <f t="shared" ca="1" si="23"/>
        <v>Player 2</v>
      </c>
    </row>
    <row r="374" spans="1:7">
      <c r="A374">
        <v>372</v>
      </c>
      <c r="B374">
        <f t="shared" ca="1" si="24"/>
        <v>6</v>
      </c>
      <c r="C374">
        <f t="shared" ca="1" si="24"/>
        <v>6</v>
      </c>
      <c r="D374">
        <f t="shared" ca="1" si="21"/>
        <v>12</v>
      </c>
      <c r="E374">
        <f t="shared" ca="1" si="22"/>
        <v>5</v>
      </c>
      <c r="G374" t="str">
        <f t="shared" ca="1" si="23"/>
        <v>Player 1</v>
      </c>
    </row>
    <row r="375" spans="1:7">
      <c r="A375">
        <v>373</v>
      </c>
      <c r="B375">
        <f t="shared" ca="1" si="24"/>
        <v>6</v>
      </c>
      <c r="C375">
        <f t="shared" ca="1" si="24"/>
        <v>2</v>
      </c>
      <c r="D375">
        <f t="shared" ca="1" si="21"/>
        <v>8</v>
      </c>
      <c r="E375">
        <f t="shared" ca="1" si="22"/>
        <v>10</v>
      </c>
      <c r="G375" t="str">
        <f t="shared" ca="1" si="23"/>
        <v>Player 2</v>
      </c>
    </row>
    <row r="376" spans="1:7">
      <c r="A376">
        <v>374</v>
      </c>
      <c r="B376">
        <f t="shared" ca="1" si="24"/>
        <v>5</v>
      </c>
      <c r="C376">
        <f t="shared" ca="1" si="24"/>
        <v>3</v>
      </c>
      <c r="D376">
        <f t="shared" ca="1" si="21"/>
        <v>8</v>
      </c>
      <c r="E376">
        <f t="shared" ca="1" si="22"/>
        <v>7</v>
      </c>
      <c r="G376" t="str">
        <f t="shared" ca="1" si="23"/>
        <v>Player 1</v>
      </c>
    </row>
    <row r="377" spans="1:7">
      <c r="A377">
        <v>375</v>
      </c>
      <c r="B377">
        <f t="shared" ca="1" si="24"/>
        <v>3</v>
      </c>
      <c r="C377">
        <f t="shared" ca="1" si="24"/>
        <v>4</v>
      </c>
      <c r="D377">
        <f t="shared" ca="1" si="21"/>
        <v>7</v>
      </c>
      <c r="E377">
        <f t="shared" ca="1" si="22"/>
        <v>2</v>
      </c>
      <c r="G377" t="str">
        <f t="shared" ca="1" si="23"/>
        <v>Player 1</v>
      </c>
    </row>
    <row r="378" spans="1:7">
      <c r="A378">
        <v>376</v>
      </c>
      <c r="B378">
        <f t="shared" ca="1" si="24"/>
        <v>1</v>
      </c>
      <c r="C378">
        <f t="shared" ca="1" si="24"/>
        <v>3</v>
      </c>
      <c r="D378">
        <f t="shared" ca="1" si="21"/>
        <v>4</v>
      </c>
      <c r="E378">
        <f t="shared" ca="1" si="22"/>
        <v>11</v>
      </c>
      <c r="G378" t="str">
        <f t="shared" ca="1" si="23"/>
        <v>Player 2</v>
      </c>
    </row>
    <row r="379" spans="1:7">
      <c r="A379">
        <v>377</v>
      </c>
      <c r="B379">
        <f t="shared" ca="1" si="24"/>
        <v>3</v>
      </c>
      <c r="C379">
        <f t="shared" ca="1" si="24"/>
        <v>4</v>
      </c>
      <c r="D379">
        <f t="shared" ca="1" si="21"/>
        <v>7</v>
      </c>
      <c r="E379">
        <f t="shared" ca="1" si="22"/>
        <v>7</v>
      </c>
      <c r="G379" t="str">
        <f t="shared" ca="1" si="23"/>
        <v>Tie</v>
      </c>
    </row>
    <row r="380" spans="1:7">
      <c r="A380">
        <v>378</v>
      </c>
      <c r="B380">
        <f t="shared" ca="1" si="24"/>
        <v>5</v>
      </c>
      <c r="C380">
        <f t="shared" ca="1" si="24"/>
        <v>6</v>
      </c>
      <c r="D380">
        <f t="shared" ca="1" si="21"/>
        <v>11</v>
      </c>
      <c r="E380">
        <f t="shared" ca="1" si="22"/>
        <v>11</v>
      </c>
      <c r="G380" t="str">
        <f t="shared" ca="1" si="23"/>
        <v>Tie</v>
      </c>
    </row>
    <row r="381" spans="1:7">
      <c r="A381">
        <v>379</v>
      </c>
      <c r="B381">
        <f t="shared" ca="1" si="24"/>
        <v>5</v>
      </c>
      <c r="C381">
        <f t="shared" ca="1" si="24"/>
        <v>4</v>
      </c>
      <c r="D381">
        <f t="shared" ca="1" si="21"/>
        <v>9</v>
      </c>
      <c r="E381">
        <f t="shared" ca="1" si="22"/>
        <v>9</v>
      </c>
      <c r="G381" t="str">
        <f t="shared" ca="1" si="23"/>
        <v>Tie</v>
      </c>
    </row>
    <row r="382" spans="1:7">
      <c r="A382">
        <v>380</v>
      </c>
      <c r="B382">
        <f t="shared" ca="1" si="24"/>
        <v>6</v>
      </c>
      <c r="C382">
        <f t="shared" ca="1" si="24"/>
        <v>6</v>
      </c>
      <c r="D382">
        <f t="shared" ca="1" si="21"/>
        <v>12</v>
      </c>
      <c r="E382">
        <f t="shared" ca="1" si="22"/>
        <v>3</v>
      </c>
      <c r="G382" t="str">
        <f t="shared" ca="1" si="23"/>
        <v>Player 1</v>
      </c>
    </row>
    <row r="383" spans="1:7">
      <c r="A383">
        <v>381</v>
      </c>
      <c r="B383">
        <f t="shared" ca="1" si="24"/>
        <v>4</v>
      </c>
      <c r="C383">
        <f t="shared" ca="1" si="24"/>
        <v>5</v>
      </c>
      <c r="D383">
        <f t="shared" ca="1" si="21"/>
        <v>9</v>
      </c>
      <c r="E383">
        <f t="shared" ca="1" si="22"/>
        <v>1</v>
      </c>
      <c r="G383" t="str">
        <f t="shared" ca="1" si="23"/>
        <v>Player 1</v>
      </c>
    </row>
    <row r="384" spans="1:7">
      <c r="A384">
        <v>382</v>
      </c>
      <c r="B384">
        <f t="shared" ca="1" si="24"/>
        <v>4</v>
      </c>
      <c r="C384">
        <f t="shared" ca="1" si="24"/>
        <v>6</v>
      </c>
      <c r="D384">
        <f t="shared" ca="1" si="21"/>
        <v>10</v>
      </c>
      <c r="E384">
        <f t="shared" ca="1" si="22"/>
        <v>7</v>
      </c>
      <c r="G384" t="str">
        <f t="shared" ca="1" si="23"/>
        <v>Player 1</v>
      </c>
    </row>
    <row r="385" spans="1:7">
      <c r="A385">
        <v>383</v>
      </c>
      <c r="B385">
        <f t="shared" ca="1" si="24"/>
        <v>5</v>
      </c>
      <c r="C385">
        <f t="shared" ca="1" si="24"/>
        <v>2</v>
      </c>
      <c r="D385">
        <f t="shared" ca="1" si="21"/>
        <v>7</v>
      </c>
      <c r="E385">
        <f t="shared" ca="1" si="22"/>
        <v>7</v>
      </c>
      <c r="G385" t="str">
        <f t="shared" ca="1" si="23"/>
        <v>Tie</v>
      </c>
    </row>
    <row r="386" spans="1:7">
      <c r="A386">
        <v>384</v>
      </c>
      <c r="B386">
        <f t="shared" ca="1" si="24"/>
        <v>1</v>
      </c>
      <c r="C386">
        <f t="shared" ca="1" si="24"/>
        <v>4</v>
      </c>
      <c r="D386">
        <f t="shared" ca="1" si="21"/>
        <v>5</v>
      </c>
      <c r="E386">
        <f t="shared" ca="1" si="22"/>
        <v>1</v>
      </c>
      <c r="G386" t="str">
        <f t="shared" ca="1" si="23"/>
        <v>Player 1</v>
      </c>
    </row>
    <row r="387" spans="1:7">
      <c r="A387">
        <v>385</v>
      </c>
      <c r="B387">
        <f t="shared" ca="1" si="24"/>
        <v>5</v>
      </c>
      <c r="C387">
        <f t="shared" ca="1" si="24"/>
        <v>5</v>
      </c>
      <c r="D387">
        <f t="shared" ca="1" si="21"/>
        <v>10</v>
      </c>
      <c r="E387">
        <f t="shared" ca="1" si="22"/>
        <v>3</v>
      </c>
      <c r="G387" t="str">
        <f t="shared" ca="1" si="23"/>
        <v>Player 1</v>
      </c>
    </row>
    <row r="388" spans="1:7">
      <c r="A388">
        <v>386</v>
      </c>
      <c r="B388">
        <f t="shared" ref="B388:C419" ca="1" si="25">RANDBETWEEN(1,6)</f>
        <v>2</v>
      </c>
      <c r="C388">
        <f t="shared" ca="1" si="25"/>
        <v>2</v>
      </c>
      <c r="D388">
        <f t="shared" ref="D388:D451" ca="1" si="26">B388+C388</f>
        <v>4</v>
      </c>
      <c r="E388">
        <f t="shared" ref="E388:E451" ca="1" si="27">RANDBETWEEN(1,12)</f>
        <v>9</v>
      </c>
      <c r="G388" t="str">
        <f t="shared" ref="G388:G451" ca="1" si="28">IF(D388&gt;E388,"Player 1",IF(D388&lt;E388,"Player 2","Tie"))</f>
        <v>Player 2</v>
      </c>
    </row>
    <row r="389" spans="1:7">
      <c r="A389">
        <v>387</v>
      </c>
      <c r="B389">
        <f t="shared" ca="1" si="25"/>
        <v>2</v>
      </c>
      <c r="C389">
        <f t="shared" ca="1" si="25"/>
        <v>6</v>
      </c>
      <c r="D389">
        <f t="shared" ca="1" si="26"/>
        <v>8</v>
      </c>
      <c r="E389">
        <f t="shared" ca="1" si="27"/>
        <v>4</v>
      </c>
      <c r="G389" t="str">
        <f t="shared" ca="1" si="28"/>
        <v>Player 1</v>
      </c>
    </row>
    <row r="390" spans="1:7">
      <c r="A390">
        <v>388</v>
      </c>
      <c r="B390">
        <f t="shared" ca="1" si="25"/>
        <v>3</v>
      </c>
      <c r="C390">
        <f t="shared" ca="1" si="25"/>
        <v>6</v>
      </c>
      <c r="D390">
        <f t="shared" ca="1" si="26"/>
        <v>9</v>
      </c>
      <c r="E390">
        <f t="shared" ca="1" si="27"/>
        <v>4</v>
      </c>
      <c r="G390" t="str">
        <f t="shared" ca="1" si="28"/>
        <v>Player 1</v>
      </c>
    </row>
    <row r="391" spans="1:7">
      <c r="A391">
        <v>389</v>
      </c>
      <c r="B391">
        <f t="shared" ca="1" si="25"/>
        <v>5</v>
      </c>
      <c r="C391">
        <f t="shared" ca="1" si="25"/>
        <v>2</v>
      </c>
      <c r="D391">
        <f t="shared" ca="1" si="26"/>
        <v>7</v>
      </c>
      <c r="E391">
        <f t="shared" ca="1" si="27"/>
        <v>10</v>
      </c>
      <c r="G391" t="str">
        <f t="shared" ca="1" si="28"/>
        <v>Player 2</v>
      </c>
    </row>
    <row r="392" spans="1:7">
      <c r="A392">
        <v>390</v>
      </c>
      <c r="B392">
        <f t="shared" ca="1" si="25"/>
        <v>3</v>
      </c>
      <c r="C392">
        <f t="shared" ca="1" si="25"/>
        <v>4</v>
      </c>
      <c r="D392">
        <f t="shared" ca="1" si="26"/>
        <v>7</v>
      </c>
      <c r="E392">
        <f t="shared" ca="1" si="27"/>
        <v>8</v>
      </c>
      <c r="G392" t="str">
        <f t="shared" ca="1" si="28"/>
        <v>Player 2</v>
      </c>
    </row>
    <row r="393" spans="1:7">
      <c r="A393">
        <v>391</v>
      </c>
      <c r="B393">
        <f t="shared" ca="1" si="25"/>
        <v>2</v>
      </c>
      <c r="C393">
        <f t="shared" ca="1" si="25"/>
        <v>3</v>
      </c>
      <c r="D393">
        <f t="shared" ca="1" si="26"/>
        <v>5</v>
      </c>
      <c r="E393">
        <f t="shared" ca="1" si="27"/>
        <v>2</v>
      </c>
      <c r="G393" t="str">
        <f t="shared" ca="1" si="28"/>
        <v>Player 1</v>
      </c>
    </row>
    <row r="394" spans="1:7">
      <c r="A394">
        <v>392</v>
      </c>
      <c r="B394">
        <f t="shared" ca="1" si="25"/>
        <v>1</v>
      </c>
      <c r="C394">
        <f t="shared" ca="1" si="25"/>
        <v>2</v>
      </c>
      <c r="D394">
        <f t="shared" ca="1" si="26"/>
        <v>3</v>
      </c>
      <c r="E394">
        <f t="shared" ca="1" si="27"/>
        <v>4</v>
      </c>
      <c r="G394" t="str">
        <f t="shared" ca="1" si="28"/>
        <v>Player 2</v>
      </c>
    </row>
    <row r="395" spans="1:7">
      <c r="A395">
        <v>393</v>
      </c>
      <c r="B395">
        <f t="shared" ca="1" si="25"/>
        <v>2</v>
      </c>
      <c r="C395">
        <f t="shared" ca="1" si="25"/>
        <v>5</v>
      </c>
      <c r="D395">
        <f t="shared" ca="1" si="26"/>
        <v>7</v>
      </c>
      <c r="E395">
        <f t="shared" ca="1" si="27"/>
        <v>9</v>
      </c>
      <c r="G395" t="str">
        <f t="shared" ca="1" si="28"/>
        <v>Player 2</v>
      </c>
    </row>
    <row r="396" spans="1:7">
      <c r="A396">
        <v>394</v>
      </c>
      <c r="B396">
        <f t="shared" ca="1" si="25"/>
        <v>5</v>
      </c>
      <c r="C396">
        <f t="shared" ca="1" si="25"/>
        <v>6</v>
      </c>
      <c r="D396">
        <f t="shared" ca="1" si="26"/>
        <v>11</v>
      </c>
      <c r="E396">
        <f t="shared" ca="1" si="27"/>
        <v>10</v>
      </c>
      <c r="G396" t="str">
        <f t="shared" ca="1" si="28"/>
        <v>Player 1</v>
      </c>
    </row>
    <row r="397" spans="1:7">
      <c r="A397">
        <v>395</v>
      </c>
      <c r="B397">
        <f t="shared" ca="1" si="25"/>
        <v>3</v>
      </c>
      <c r="C397">
        <f t="shared" ca="1" si="25"/>
        <v>5</v>
      </c>
      <c r="D397">
        <f t="shared" ca="1" si="26"/>
        <v>8</v>
      </c>
      <c r="E397">
        <f t="shared" ca="1" si="27"/>
        <v>5</v>
      </c>
      <c r="G397" t="str">
        <f t="shared" ca="1" si="28"/>
        <v>Player 1</v>
      </c>
    </row>
    <row r="398" spans="1:7">
      <c r="A398">
        <v>396</v>
      </c>
      <c r="B398">
        <f t="shared" ca="1" si="25"/>
        <v>6</v>
      </c>
      <c r="C398">
        <f t="shared" ca="1" si="25"/>
        <v>5</v>
      </c>
      <c r="D398">
        <f t="shared" ca="1" si="26"/>
        <v>11</v>
      </c>
      <c r="E398">
        <f t="shared" ca="1" si="27"/>
        <v>4</v>
      </c>
      <c r="G398" t="str">
        <f t="shared" ca="1" si="28"/>
        <v>Player 1</v>
      </c>
    </row>
    <row r="399" spans="1:7">
      <c r="A399">
        <v>397</v>
      </c>
      <c r="B399">
        <f t="shared" ca="1" si="25"/>
        <v>4</v>
      </c>
      <c r="C399">
        <f t="shared" ca="1" si="25"/>
        <v>1</v>
      </c>
      <c r="D399">
        <f t="shared" ca="1" si="26"/>
        <v>5</v>
      </c>
      <c r="E399">
        <f t="shared" ca="1" si="27"/>
        <v>6</v>
      </c>
      <c r="G399" t="str">
        <f t="shared" ca="1" si="28"/>
        <v>Player 2</v>
      </c>
    </row>
    <row r="400" spans="1:7">
      <c r="A400">
        <v>398</v>
      </c>
      <c r="B400">
        <f t="shared" ca="1" si="25"/>
        <v>4</v>
      </c>
      <c r="C400">
        <f t="shared" ca="1" si="25"/>
        <v>2</v>
      </c>
      <c r="D400">
        <f t="shared" ca="1" si="26"/>
        <v>6</v>
      </c>
      <c r="E400">
        <f t="shared" ca="1" si="27"/>
        <v>3</v>
      </c>
      <c r="G400" t="str">
        <f t="shared" ca="1" si="28"/>
        <v>Player 1</v>
      </c>
    </row>
    <row r="401" spans="1:7">
      <c r="A401">
        <v>399</v>
      </c>
      <c r="B401">
        <f t="shared" ca="1" si="25"/>
        <v>3</v>
      </c>
      <c r="C401">
        <f t="shared" ca="1" si="25"/>
        <v>4</v>
      </c>
      <c r="D401">
        <f t="shared" ca="1" si="26"/>
        <v>7</v>
      </c>
      <c r="E401">
        <f t="shared" ca="1" si="27"/>
        <v>2</v>
      </c>
      <c r="G401" t="str">
        <f t="shared" ca="1" si="28"/>
        <v>Player 1</v>
      </c>
    </row>
    <row r="402" spans="1:7">
      <c r="A402">
        <v>400</v>
      </c>
      <c r="B402">
        <f t="shared" ca="1" si="25"/>
        <v>6</v>
      </c>
      <c r="C402">
        <f t="shared" ca="1" si="25"/>
        <v>2</v>
      </c>
      <c r="D402">
        <f t="shared" ca="1" si="26"/>
        <v>8</v>
      </c>
      <c r="E402">
        <f t="shared" ca="1" si="27"/>
        <v>6</v>
      </c>
      <c r="G402" t="str">
        <f t="shared" ca="1" si="28"/>
        <v>Player 1</v>
      </c>
    </row>
    <row r="403" spans="1:7">
      <c r="A403">
        <v>401</v>
      </c>
      <c r="B403">
        <f t="shared" ca="1" si="25"/>
        <v>4</v>
      </c>
      <c r="C403">
        <f t="shared" ca="1" si="25"/>
        <v>3</v>
      </c>
      <c r="D403">
        <f t="shared" ca="1" si="26"/>
        <v>7</v>
      </c>
      <c r="E403">
        <f t="shared" ca="1" si="27"/>
        <v>12</v>
      </c>
      <c r="G403" t="str">
        <f t="shared" ca="1" si="28"/>
        <v>Player 2</v>
      </c>
    </row>
    <row r="404" spans="1:7">
      <c r="A404">
        <v>402</v>
      </c>
      <c r="B404">
        <f t="shared" ca="1" si="25"/>
        <v>5</v>
      </c>
      <c r="C404">
        <f t="shared" ca="1" si="25"/>
        <v>2</v>
      </c>
      <c r="D404">
        <f t="shared" ca="1" si="26"/>
        <v>7</v>
      </c>
      <c r="E404">
        <f t="shared" ca="1" si="27"/>
        <v>3</v>
      </c>
      <c r="G404" t="str">
        <f t="shared" ca="1" si="28"/>
        <v>Player 1</v>
      </c>
    </row>
    <row r="405" spans="1:7">
      <c r="A405">
        <v>403</v>
      </c>
      <c r="B405">
        <f t="shared" ca="1" si="25"/>
        <v>5</v>
      </c>
      <c r="C405">
        <f t="shared" ca="1" si="25"/>
        <v>1</v>
      </c>
      <c r="D405">
        <f t="shared" ca="1" si="26"/>
        <v>6</v>
      </c>
      <c r="E405">
        <f t="shared" ca="1" si="27"/>
        <v>4</v>
      </c>
      <c r="G405" t="str">
        <f t="shared" ca="1" si="28"/>
        <v>Player 1</v>
      </c>
    </row>
    <row r="406" spans="1:7">
      <c r="A406">
        <v>404</v>
      </c>
      <c r="B406">
        <f t="shared" ca="1" si="25"/>
        <v>1</v>
      </c>
      <c r="C406">
        <f t="shared" ca="1" si="25"/>
        <v>6</v>
      </c>
      <c r="D406">
        <f t="shared" ca="1" si="26"/>
        <v>7</v>
      </c>
      <c r="E406">
        <f t="shared" ca="1" si="27"/>
        <v>3</v>
      </c>
      <c r="G406" t="str">
        <f t="shared" ca="1" si="28"/>
        <v>Player 1</v>
      </c>
    </row>
    <row r="407" spans="1:7">
      <c r="A407">
        <v>405</v>
      </c>
      <c r="B407">
        <f t="shared" ca="1" si="25"/>
        <v>1</v>
      </c>
      <c r="C407">
        <f t="shared" ca="1" si="25"/>
        <v>3</v>
      </c>
      <c r="D407">
        <f t="shared" ca="1" si="26"/>
        <v>4</v>
      </c>
      <c r="E407">
        <f t="shared" ca="1" si="27"/>
        <v>5</v>
      </c>
      <c r="G407" t="str">
        <f t="shared" ca="1" si="28"/>
        <v>Player 2</v>
      </c>
    </row>
    <row r="408" spans="1:7">
      <c r="A408">
        <v>406</v>
      </c>
      <c r="B408">
        <f t="shared" ca="1" si="25"/>
        <v>4</v>
      </c>
      <c r="C408">
        <f t="shared" ca="1" si="25"/>
        <v>2</v>
      </c>
      <c r="D408">
        <f t="shared" ca="1" si="26"/>
        <v>6</v>
      </c>
      <c r="E408">
        <f t="shared" ca="1" si="27"/>
        <v>9</v>
      </c>
      <c r="G408" t="str">
        <f t="shared" ca="1" si="28"/>
        <v>Player 2</v>
      </c>
    </row>
    <row r="409" spans="1:7">
      <c r="A409">
        <v>407</v>
      </c>
      <c r="B409">
        <f t="shared" ca="1" si="25"/>
        <v>1</v>
      </c>
      <c r="C409">
        <f t="shared" ca="1" si="25"/>
        <v>1</v>
      </c>
      <c r="D409">
        <f t="shared" ca="1" si="26"/>
        <v>2</v>
      </c>
      <c r="E409">
        <f t="shared" ca="1" si="27"/>
        <v>3</v>
      </c>
      <c r="G409" t="str">
        <f t="shared" ca="1" si="28"/>
        <v>Player 2</v>
      </c>
    </row>
    <row r="410" spans="1:7">
      <c r="A410">
        <v>408</v>
      </c>
      <c r="B410">
        <f t="shared" ca="1" si="25"/>
        <v>1</v>
      </c>
      <c r="C410">
        <f t="shared" ca="1" si="25"/>
        <v>3</v>
      </c>
      <c r="D410">
        <f t="shared" ca="1" si="26"/>
        <v>4</v>
      </c>
      <c r="E410">
        <f t="shared" ca="1" si="27"/>
        <v>10</v>
      </c>
      <c r="G410" t="str">
        <f t="shared" ca="1" si="28"/>
        <v>Player 2</v>
      </c>
    </row>
    <row r="411" spans="1:7">
      <c r="A411">
        <v>409</v>
      </c>
      <c r="B411">
        <f t="shared" ca="1" si="25"/>
        <v>6</v>
      </c>
      <c r="C411">
        <f t="shared" ca="1" si="25"/>
        <v>1</v>
      </c>
      <c r="D411">
        <f t="shared" ca="1" si="26"/>
        <v>7</v>
      </c>
      <c r="E411">
        <f t="shared" ca="1" si="27"/>
        <v>4</v>
      </c>
      <c r="G411" t="str">
        <f t="shared" ca="1" si="28"/>
        <v>Player 1</v>
      </c>
    </row>
    <row r="412" spans="1:7">
      <c r="A412">
        <v>410</v>
      </c>
      <c r="B412">
        <f t="shared" ca="1" si="25"/>
        <v>2</v>
      </c>
      <c r="C412">
        <f t="shared" ca="1" si="25"/>
        <v>5</v>
      </c>
      <c r="D412">
        <f t="shared" ca="1" si="26"/>
        <v>7</v>
      </c>
      <c r="E412">
        <f t="shared" ca="1" si="27"/>
        <v>3</v>
      </c>
      <c r="G412" t="str">
        <f t="shared" ca="1" si="28"/>
        <v>Player 1</v>
      </c>
    </row>
    <row r="413" spans="1:7">
      <c r="A413">
        <v>411</v>
      </c>
      <c r="B413">
        <f t="shared" ca="1" si="25"/>
        <v>1</v>
      </c>
      <c r="C413">
        <f t="shared" ca="1" si="25"/>
        <v>5</v>
      </c>
      <c r="D413">
        <f t="shared" ca="1" si="26"/>
        <v>6</v>
      </c>
      <c r="E413">
        <f t="shared" ca="1" si="27"/>
        <v>1</v>
      </c>
      <c r="G413" t="str">
        <f t="shared" ca="1" si="28"/>
        <v>Player 1</v>
      </c>
    </row>
    <row r="414" spans="1:7">
      <c r="A414">
        <v>412</v>
      </c>
      <c r="B414">
        <f t="shared" ca="1" si="25"/>
        <v>4</v>
      </c>
      <c r="C414">
        <f t="shared" ca="1" si="25"/>
        <v>5</v>
      </c>
      <c r="D414">
        <f t="shared" ca="1" si="26"/>
        <v>9</v>
      </c>
      <c r="E414">
        <f t="shared" ca="1" si="27"/>
        <v>2</v>
      </c>
      <c r="G414" t="str">
        <f t="shared" ca="1" si="28"/>
        <v>Player 1</v>
      </c>
    </row>
    <row r="415" spans="1:7">
      <c r="A415">
        <v>413</v>
      </c>
      <c r="B415">
        <f t="shared" ca="1" si="25"/>
        <v>4</v>
      </c>
      <c r="C415">
        <f t="shared" ca="1" si="25"/>
        <v>6</v>
      </c>
      <c r="D415">
        <f t="shared" ca="1" si="26"/>
        <v>10</v>
      </c>
      <c r="E415">
        <f t="shared" ca="1" si="27"/>
        <v>12</v>
      </c>
      <c r="G415" t="str">
        <f t="shared" ca="1" si="28"/>
        <v>Player 2</v>
      </c>
    </row>
    <row r="416" spans="1:7">
      <c r="A416">
        <v>414</v>
      </c>
      <c r="B416">
        <f t="shared" ca="1" si="25"/>
        <v>6</v>
      </c>
      <c r="C416">
        <f t="shared" ca="1" si="25"/>
        <v>6</v>
      </c>
      <c r="D416">
        <f t="shared" ca="1" si="26"/>
        <v>12</v>
      </c>
      <c r="E416">
        <f t="shared" ca="1" si="27"/>
        <v>5</v>
      </c>
      <c r="G416" t="str">
        <f t="shared" ca="1" si="28"/>
        <v>Player 1</v>
      </c>
    </row>
    <row r="417" spans="1:7">
      <c r="A417">
        <v>415</v>
      </c>
      <c r="B417">
        <f t="shared" ca="1" si="25"/>
        <v>1</v>
      </c>
      <c r="C417">
        <f t="shared" ca="1" si="25"/>
        <v>4</v>
      </c>
      <c r="D417">
        <f t="shared" ca="1" si="26"/>
        <v>5</v>
      </c>
      <c r="E417">
        <f t="shared" ca="1" si="27"/>
        <v>1</v>
      </c>
      <c r="G417" t="str">
        <f t="shared" ca="1" si="28"/>
        <v>Player 1</v>
      </c>
    </row>
    <row r="418" spans="1:7">
      <c r="A418">
        <v>416</v>
      </c>
      <c r="B418">
        <f t="shared" ca="1" si="25"/>
        <v>5</v>
      </c>
      <c r="C418">
        <f t="shared" ca="1" si="25"/>
        <v>5</v>
      </c>
      <c r="D418">
        <f t="shared" ca="1" si="26"/>
        <v>10</v>
      </c>
      <c r="E418">
        <f t="shared" ca="1" si="27"/>
        <v>1</v>
      </c>
      <c r="G418" t="str">
        <f t="shared" ca="1" si="28"/>
        <v>Player 1</v>
      </c>
    </row>
    <row r="419" spans="1:7">
      <c r="A419">
        <v>417</v>
      </c>
      <c r="B419">
        <f t="shared" ca="1" si="25"/>
        <v>5</v>
      </c>
      <c r="C419">
        <f t="shared" ca="1" si="25"/>
        <v>6</v>
      </c>
      <c r="D419">
        <f t="shared" ca="1" si="26"/>
        <v>11</v>
      </c>
      <c r="E419">
        <f t="shared" ca="1" si="27"/>
        <v>1</v>
      </c>
      <c r="G419" t="str">
        <f t="shared" ca="1" si="28"/>
        <v>Player 1</v>
      </c>
    </row>
    <row r="420" spans="1:7">
      <c r="A420">
        <v>418</v>
      </c>
      <c r="B420">
        <f t="shared" ref="B420:C451" ca="1" si="29">RANDBETWEEN(1,6)</f>
        <v>2</v>
      </c>
      <c r="C420">
        <f t="shared" ca="1" si="29"/>
        <v>1</v>
      </c>
      <c r="D420">
        <f t="shared" ca="1" si="26"/>
        <v>3</v>
      </c>
      <c r="E420">
        <f t="shared" ca="1" si="27"/>
        <v>2</v>
      </c>
      <c r="G420" t="str">
        <f t="shared" ca="1" si="28"/>
        <v>Player 1</v>
      </c>
    </row>
    <row r="421" spans="1:7">
      <c r="A421">
        <v>419</v>
      </c>
      <c r="B421">
        <f t="shared" ca="1" si="29"/>
        <v>2</v>
      </c>
      <c r="C421">
        <f t="shared" ca="1" si="29"/>
        <v>1</v>
      </c>
      <c r="D421">
        <f t="shared" ca="1" si="26"/>
        <v>3</v>
      </c>
      <c r="E421">
        <f t="shared" ca="1" si="27"/>
        <v>6</v>
      </c>
      <c r="G421" t="str">
        <f t="shared" ca="1" si="28"/>
        <v>Player 2</v>
      </c>
    </row>
    <row r="422" spans="1:7">
      <c r="A422">
        <v>420</v>
      </c>
      <c r="B422">
        <f t="shared" ca="1" si="29"/>
        <v>5</v>
      </c>
      <c r="C422">
        <f t="shared" ca="1" si="29"/>
        <v>4</v>
      </c>
      <c r="D422">
        <f t="shared" ca="1" si="26"/>
        <v>9</v>
      </c>
      <c r="E422">
        <f t="shared" ca="1" si="27"/>
        <v>8</v>
      </c>
      <c r="G422" t="str">
        <f t="shared" ca="1" si="28"/>
        <v>Player 1</v>
      </c>
    </row>
    <row r="423" spans="1:7">
      <c r="A423">
        <v>421</v>
      </c>
      <c r="B423">
        <f t="shared" ca="1" si="29"/>
        <v>6</v>
      </c>
      <c r="C423">
        <f t="shared" ca="1" si="29"/>
        <v>2</v>
      </c>
      <c r="D423">
        <f t="shared" ca="1" si="26"/>
        <v>8</v>
      </c>
      <c r="E423">
        <f t="shared" ca="1" si="27"/>
        <v>1</v>
      </c>
      <c r="G423" t="str">
        <f t="shared" ca="1" si="28"/>
        <v>Player 1</v>
      </c>
    </row>
    <row r="424" spans="1:7">
      <c r="A424">
        <v>422</v>
      </c>
      <c r="B424">
        <f t="shared" ca="1" si="29"/>
        <v>5</v>
      </c>
      <c r="C424">
        <f t="shared" ca="1" si="29"/>
        <v>4</v>
      </c>
      <c r="D424">
        <f t="shared" ca="1" si="26"/>
        <v>9</v>
      </c>
      <c r="E424">
        <f t="shared" ca="1" si="27"/>
        <v>7</v>
      </c>
      <c r="G424" t="str">
        <f t="shared" ca="1" si="28"/>
        <v>Player 1</v>
      </c>
    </row>
    <row r="425" spans="1:7">
      <c r="A425">
        <v>423</v>
      </c>
      <c r="B425">
        <f t="shared" ca="1" si="29"/>
        <v>3</v>
      </c>
      <c r="C425">
        <f t="shared" ca="1" si="29"/>
        <v>6</v>
      </c>
      <c r="D425">
        <f t="shared" ca="1" si="26"/>
        <v>9</v>
      </c>
      <c r="E425">
        <f t="shared" ca="1" si="27"/>
        <v>12</v>
      </c>
      <c r="G425" t="str">
        <f t="shared" ca="1" si="28"/>
        <v>Player 2</v>
      </c>
    </row>
    <row r="426" spans="1:7">
      <c r="A426">
        <v>424</v>
      </c>
      <c r="B426">
        <f t="shared" ca="1" si="29"/>
        <v>3</v>
      </c>
      <c r="C426">
        <f t="shared" ca="1" si="29"/>
        <v>1</v>
      </c>
      <c r="D426">
        <f t="shared" ca="1" si="26"/>
        <v>4</v>
      </c>
      <c r="E426">
        <f t="shared" ca="1" si="27"/>
        <v>6</v>
      </c>
      <c r="G426" t="str">
        <f t="shared" ca="1" si="28"/>
        <v>Player 2</v>
      </c>
    </row>
    <row r="427" spans="1:7">
      <c r="A427">
        <v>425</v>
      </c>
      <c r="B427">
        <f t="shared" ca="1" si="29"/>
        <v>6</v>
      </c>
      <c r="C427">
        <f t="shared" ca="1" si="29"/>
        <v>1</v>
      </c>
      <c r="D427">
        <f t="shared" ca="1" si="26"/>
        <v>7</v>
      </c>
      <c r="E427">
        <f t="shared" ca="1" si="27"/>
        <v>9</v>
      </c>
      <c r="G427" t="str">
        <f t="shared" ca="1" si="28"/>
        <v>Player 2</v>
      </c>
    </row>
    <row r="428" spans="1:7">
      <c r="A428">
        <v>426</v>
      </c>
      <c r="B428">
        <f t="shared" ca="1" si="29"/>
        <v>1</v>
      </c>
      <c r="C428">
        <f t="shared" ca="1" si="29"/>
        <v>2</v>
      </c>
      <c r="D428">
        <f t="shared" ca="1" si="26"/>
        <v>3</v>
      </c>
      <c r="E428">
        <f t="shared" ca="1" si="27"/>
        <v>11</v>
      </c>
      <c r="G428" t="str">
        <f t="shared" ca="1" si="28"/>
        <v>Player 2</v>
      </c>
    </row>
    <row r="429" spans="1:7">
      <c r="A429">
        <v>427</v>
      </c>
      <c r="B429">
        <f t="shared" ca="1" si="29"/>
        <v>6</v>
      </c>
      <c r="C429">
        <f t="shared" ca="1" si="29"/>
        <v>3</v>
      </c>
      <c r="D429">
        <f t="shared" ca="1" si="26"/>
        <v>9</v>
      </c>
      <c r="E429">
        <f t="shared" ca="1" si="27"/>
        <v>11</v>
      </c>
      <c r="G429" t="str">
        <f t="shared" ca="1" si="28"/>
        <v>Player 2</v>
      </c>
    </row>
    <row r="430" spans="1:7">
      <c r="A430">
        <v>428</v>
      </c>
      <c r="B430">
        <f t="shared" ca="1" si="29"/>
        <v>2</v>
      </c>
      <c r="C430">
        <f t="shared" ca="1" si="29"/>
        <v>5</v>
      </c>
      <c r="D430">
        <f t="shared" ca="1" si="26"/>
        <v>7</v>
      </c>
      <c r="E430">
        <f t="shared" ca="1" si="27"/>
        <v>2</v>
      </c>
      <c r="G430" t="str">
        <f t="shared" ca="1" si="28"/>
        <v>Player 1</v>
      </c>
    </row>
    <row r="431" spans="1:7">
      <c r="A431">
        <v>429</v>
      </c>
      <c r="B431">
        <f t="shared" ca="1" si="29"/>
        <v>5</v>
      </c>
      <c r="C431">
        <f t="shared" ca="1" si="29"/>
        <v>4</v>
      </c>
      <c r="D431">
        <f t="shared" ca="1" si="26"/>
        <v>9</v>
      </c>
      <c r="E431">
        <f t="shared" ca="1" si="27"/>
        <v>7</v>
      </c>
      <c r="G431" t="str">
        <f t="shared" ca="1" si="28"/>
        <v>Player 1</v>
      </c>
    </row>
    <row r="432" spans="1:7">
      <c r="A432">
        <v>430</v>
      </c>
      <c r="B432">
        <f t="shared" ca="1" si="29"/>
        <v>2</v>
      </c>
      <c r="C432">
        <f t="shared" ca="1" si="29"/>
        <v>3</v>
      </c>
      <c r="D432">
        <f t="shared" ca="1" si="26"/>
        <v>5</v>
      </c>
      <c r="E432">
        <f t="shared" ca="1" si="27"/>
        <v>3</v>
      </c>
      <c r="G432" t="str">
        <f t="shared" ca="1" si="28"/>
        <v>Player 1</v>
      </c>
    </row>
    <row r="433" spans="1:7">
      <c r="A433">
        <v>431</v>
      </c>
      <c r="B433">
        <f t="shared" ca="1" si="29"/>
        <v>6</v>
      </c>
      <c r="C433">
        <f t="shared" ca="1" si="29"/>
        <v>6</v>
      </c>
      <c r="D433">
        <f t="shared" ca="1" si="26"/>
        <v>12</v>
      </c>
      <c r="E433">
        <f t="shared" ca="1" si="27"/>
        <v>12</v>
      </c>
      <c r="G433" t="str">
        <f t="shared" ca="1" si="28"/>
        <v>Tie</v>
      </c>
    </row>
    <row r="434" spans="1:7">
      <c r="A434">
        <v>432</v>
      </c>
      <c r="B434">
        <f t="shared" ca="1" si="29"/>
        <v>6</v>
      </c>
      <c r="C434">
        <f t="shared" ca="1" si="29"/>
        <v>4</v>
      </c>
      <c r="D434">
        <f t="shared" ca="1" si="26"/>
        <v>10</v>
      </c>
      <c r="E434">
        <f t="shared" ca="1" si="27"/>
        <v>5</v>
      </c>
      <c r="G434" t="str">
        <f t="shared" ca="1" si="28"/>
        <v>Player 1</v>
      </c>
    </row>
    <row r="435" spans="1:7">
      <c r="A435">
        <v>433</v>
      </c>
      <c r="B435">
        <f t="shared" ca="1" si="29"/>
        <v>2</v>
      </c>
      <c r="C435">
        <f t="shared" ca="1" si="29"/>
        <v>6</v>
      </c>
      <c r="D435">
        <f t="shared" ca="1" si="26"/>
        <v>8</v>
      </c>
      <c r="E435">
        <f t="shared" ca="1" si="27"/>
        <v>5</v>
      </c>
      <c r="G435" t="str">
        <f t="shared" ca="1" si="28"/>
        <v>Player 1</v>
      </c>
    </row>
    <row r="436" spans="1:7">
      <c r="A436">
        <v>434</v>
      </c>
      <c r="B436">
        <f t="shared" ca="1" si="29"/>
        <v>2</v>
      </c>
      <c r="C436">
        <f t="shared" ca="1" si="29"/>
        <v>3</v>
      </c>
      <c r="D436">
        <f t="shared" ca="1" si="26"/>
        <v>5</v>
      </c>
      <c r="E436">
        <f t="shared" ca="1" si="27"/>
        <v>8</v>
      </c>
      <c r="G436" t="str">
        <f t="shared" ca="1" si="28"/>
        <v>Player 2</v>
      </c>
    </row>
    <row r="437" spans="1:7">
      <c r="A437">
        <v>435</v>
      </c>
      <c r="B437">
        <f t="shared" ca="1" si="29"/>
        <v>4</v>
      </c>
      <c r="C437">
        <f t="shared" ca="1" si="29"/>
        <v>5</v>
      </c>
      <c r="D437">
        <f t="shared" ca="1" si="26"/>
        <v>9</v>
      </c>
      <c r="E437">
        <f t="shared" ca="1" si="27"/>
        <v>1</v>
      </c>
      <c r="G437" t="str">
        <f t="shared" ca="1" si="28"/>
        <v>Player 1</v>
      </c>
    </row>
    <row r="438" spans="1:7">
      <c r="A438">
        <v>436</v>
      </c>
      <c r="B438">
        <f t="shared" ca="1" si="29"/>
        <v>6</v>
      </c>
      <c r="C438">
        <f t="shared" ca="1" si="29"/>
        <v>1</v>
      </c>
      <c r="D438">
        <f t="shared" ca="1" si="26"/>
        <v>7</v>
      </c>
      <c r="E438">
        <f t="shared" ca="1" si="27"/>
        <v>5</v>
      </c>
      <c r="G438" t="str">
        <f t="shared" ca="1" si="28"/>
        <v>Player 1</v>
      </c>
    </row>
    <row r="439" spans="1:7">
      <c r="A439">
        <v>437</v>
      </c>
      <c r="B439">
        <f t="shared" ca="1" si="29"/>
        <v>1</v>
      </c>
      <c r="C439">
        <f t="shared" ca="1" si="29"/>
        <v>2</v>
      </c>
      <c r="D439">
        <f t="shared" ca="1" si="26"/>
        <v>3</v>
      </c>
      <c r="E439">
        <f t="shared" ca="1" si="27"/>
        <v>4</v>
      </c>
      <c r="G439" t="str">
        <f t="shared" ca="1" si="28"/>
        <v>Player 2</v>
      </c>
    </row>
    <row r="440" spans="1:7">
      <c r="A440">
        <v>438</v>
      </c>
      <c r="B440">
        <f t="shared" ca="1" si="29"/>
        <v>3</v>
      </c>
      <c r="C440">
        <f t="shared" ca="1" si="29"/>
        <v>3</v>
      </c>
      <c r="D440">
        <f t="shared" ca="1" si="26"/>
        <v>6</v>
      </c>
      <c r="E440">
        <f t="shared" ca="1" si="27"/>
        <v>2</v>
      </c>
      <c r="G440" t="str">
        <f t="shared" ca="1" si="28"/>
        <v>Player 1</v>
      </c>
    </row>
    <row r="441" spans="1:7">
      <c r="A441">
        <v>439</v>
      </c>
      <c r="B441">
        <f t="shared" ca="1" si="29"/>
        <v>6</v>
      </c>
      <c r="C441">
        <f t="shared" ca="1" si="29"/>
        <v>1</v>
      </c>
      <c r="D441">
        <f t="shared" ca="1" si="26"/>
        <v>7</v>
      </c>
      <c r="E441">
        <f t="shared" ca="1" si="27"/>
        <v>6</v>
      </c>
      <c r="G441" t="str">
        <f t="shared" ca="1" si="28"/>
        <v>Player 1</v>
      </c>
    </row>
    <row r="442" spans="1:7">
      <c r="A442">
        <v>440</v>
      </c>
      <c r="B442">
        <f t="shared" ca="1" si="29"/>
        <v>6</v>
      </c>
      <c r="C442">
        <f t="shared" ca="1" si="29"/>
        <v>5</v>
      </c>
      <c r="D442">
        <f t="shared" ca="1" si="26"/>
        <v>11</v>
      </c>
      <c r="E442">
        <f t="shared" ca="1" si="27"/>
        <v>12</v>
      </c>
      <c r="G442" t="str">
        <f t="shared" ca="1" si="28"/>
        <v>Player 2</v>
      </c>
    </row>
    <row r="443" spans="1:7">
      <c r="A443">
        <v>441</v>
      </c>
      <c r="B443">
        <f t="shared" ca="1" si="29"/>
        <v>6</v>
      </c>
      <c r="C443">
        <f t="shared" ca="1" si="29"/>
        <v>1</v>
      </c>
      <c r="D443">
        <f t="shared" ca="1" si="26"/>
        <v>7</v>
      </c>
      <c r="E443">
        <f t="shared" ca="1" si="27"/>
        <v>6</v>
      </c>
      <c r="G443" t="str">
        <f t="shared" ca="1" si="28"/>
        <v>Player 1</v>
      </c>
    </row>
    <row r="444" spans="1:7">
      <c r="A444">
        <v>442</v>
      </c>
      <c r="B444">
        <f t="shared" ca="1" si="29"/>
        <v>1</v>
      </c>
      <c r="C444">
        <f t="shared" ca="1" si="29"/>
        <v>3</v>
      </c>
      <c r="D444">
        <f t="shared" ca="1" si="26"/>
        <v>4</v>
      </c>
      <c r="E444">
        <f t="shared" ca="1" si="27"/>
        <v>4</v>
      </c>
      <c r="G444" t="str">
        <f t="shared" ca="1" si="28"/>
        <v>Tie</v>
      </c>
    </row>
    <row r="445" spans="1:7">
      <c r="A445">
        <v>443</v>
      </c>
      <c r="B445">
        <f t="shared" ca="1" si="29"/>
        <v>3</v>
      </c>
      <c r="C445">
        <f t="shared" ca="1" si="29"/>
        <v>1</v>
      </c>
      <c r="D445">
        <f t="shared" ca="1" si="26"/>
        <v>4</v>
      </c>
      <c r="E445">
        <f t="shared" ca="1" si="27"/>
        <v>5</v>
      </c>
      <c r="G445" t="str">
        <f t="shared" ca="1" si="28"/>
        <v>Player 2</v>
      </c>
    </row>
    <row r="446" spans="1:7">
      <c r="A446">
        <v>444</v>
      </c>
      <c r="B446">
        <f t="shared" ca="1" si="29"/>
        <v>5</v>
      </c>
      <c r="C446">
        <f t="shared" ca="1" si="29"/>
        <v>5</v>
      </c>
      <c r="D446">
        <f t="shared" ca="1" si="26"/>
        <v>10</v>
      </c>
      <c r="E446">
        <f t="shared" ca="1" si="27"/>
        <v>10</v>
      </c>
      <c r="G446" t="str">
        <f t="shared" ca="1" si="28"/>
        <v>Tie</v>
      </c>
    </row>
    <row r="447" spans="1:7">
      <c r="A447">
        <v>445</v>
      </c>
      <c r="B447">
        <f t="shared" ca="1" si="29"/>
        <v>3</v>
      </c>
      <c r="C447">
        <f t="shared" ca="1" si="29"/>
        <v>3</v>
      </c>
      <c r="D447">
        <f t="shared" ca="1" si="26"/>
        <v>6</v>
      </c>
      <c r="E447">
        <f t="shared" ca="1" si="27"/>
        <v>5</v>
      </c>
      <c r="G447" t="str">
        <f t="shared" ca="1" si="28"/>
        <v>Player 1</v>
      </c>
    </row>
    <row r="448" spans="1:7">
      <c r="A448">
        <v>446</v>
      </c>
      <c r="B448">
        <f t="shared" ca="1" si="29"/>
        <v>4</v>
      </c>
      <c r="C448">
        <f t="shared" ca="1" si="29"/>
        <v>3</v>
      </c>
      <c r="D448">
        <f t="shared" ca="1" si="26"/>
        <v>7</v>
      </c>
      <c r="E448">
        <f t="shared" ca="1" si="27"/>
        <v>5</v>
      </c>
      <c r="G448" t="str">
        <f t="shared" ca="1" si="28"/>
        <v>Player 1</v>
      </c>
    </row>
    <row r="449" spans="1:7">
      <c r="A449">
        <v>447</v>
      </c>
      <c r="B449">
        <f t="shared" ca="1" si="29"/>
        <v>2</v>
      </c>
      <c r="C449">
        <f t="shared" ca="1" si="29"/>
        <v>4</v>
      </c>
      <c r="D449">
        <f t="shared" ca="1" si="26"/>
        <v>6</v>
      </c>
      <c r="E449">
        <f t="shared" ca="1" si="27"/>
        <v>7</v>
      </c>
      <c r="G449" t="str">
        <f t="shared" ca="1" si="28"/>
        <v>Player 2</v>
      </c>
    </row>
    <row r="450" spans="1:7">
      <c r="A450">
        <v>448</v>
      </c>
      <c r="B450">
        <f t="shared" ca="1" si="29"/>
        <v>1</v>
      </c>
      <c r="C450">
        <f t="shared" ca="1" si="29"/>
        <v>4</v>
      </c>
      <c r="D450">
        <f t="shared" ca="1" si="26"/>
        <v>5</v>
      </c>
      <c r="E450">
        <f t="shared" ca="1" si="27"/>
        <v>6</v>
      </c>
      <c r="G450" t="str">
        <f t="shared" ca="1" si="28"/>
        <v>Player 2</v>
      </c>
    </row>
    <row r="451" spans="1:7">
      <c r="A451">
        <v>449</v>
      </c>
      <c r="B451">
        <f t="shared" ca="1" si="29"/>
        <v>1</v>
      </c>
      <c r="C451">
        <f t="shared" ca="1" si="29"/>
        <v>3</v>
      </c>
      <c r="D451">
        <f t="shared" ca="1" si="26"/>
        <v>4</v>
      </c>
      <c r="E451">
        <f t="shared" ca="1" si="27"/>
        <v>1</v>
      </c>
      <c r="G451" t="str">
        <f t="shared" ca="1" si="28"/>
        <v>Player 1</v>
      </c>
    </row>
    <row r="452" spans="1:7">
      <c r="A452">
        <v>450</v>
      </c>
      <c r="B452">
        <f t="shared" ref="B452:C483" ca="1" si="30">RANDBETWEEN(1,6)</f>
        <v>1</v>
      </c>
      <c r="C452">
        <f t="shared" ca="1" si="30"/>
        <v>2</v>
      </c>
      <c r="D452">
        <f t="shared" ref="D452:D502" ca="1" si="31">B452+C452</f>
        <v>3</v>
      </c>
      <c r="E452">
        <f t="shared" ref="E452:E502" ca="1" si="32">RANDBETWEEN(1,12)</f>
        <v>6</v>
      </c>
      <c r="G452" t="str">
        <f t="shared" ref="G452:G502" ca="1" si="33">IF(D452&gt;E452,"Player 1",IF(D452&lt;E452,"Player 2","Tie"))</f>
        <v>Player 2</v>
      </c>
    </row>
    <row r="453" spans="1:7">
      <c r="A453">
        <v>451</v>
      </c>
      <c r="B453">
        <f t="shared" ca="1" si="30"/>
        <v>3</v>
      </c>
      <c r="C453">
        <f t="shared" ca="1" si="30"/>
        <v>1</v>
      </c>
      <c r="D453">
        <f t="shared" ca="1" si="31"/>
        <v>4</v>
      </c>
      <c r="E453">
        <f t="shared" ca="1" si="32"/>
        <v>11</v>
      </c>
      <c r="G453" t="str">
        <f t="shared" ca="1" si="33"/>
        <v>Player 2</v>
      </c>
    </row>
    <row r="454" spans="1:7">
      <c r="A454">
        <v>452</v>
      </c>
      <c r="B454">
        <f t="shared" ca="1" si="30"/>
        <v>1</v>
      </c>
      <c r="C454">
        <f t="shared" ca="1" si="30"/>
        <v>3</v>
      </c>
      <c r="D454">
        <f t="shared" ca="1" si="31"/>
        <v>4</v>
      </c>
      <c r="E454">
        <f t="shared" ca="1" si="32"/>
        <v>2</v>
      </c>
      <c r="G454" t="str">
        <f t="shared" ca="1" si="33"/>
        <v>Player 1</v>
      </c>
    </row>
    <row r="455" spans="1:7">
      <c r="A455">
        <v>453</v>
      </c>
      <c r="B455">
        <f t="shared" ca="1" si="30"/>
        <v>1</v>
      </c>
      <c r="C455">
        <f t="shared" ca="1" si="30"/>
        <v>5</v>
      </c>
      <c r="D455">
        <f t="shared" ca="1" si="31"/>
        <v>6</v>
      </c>
      <c r="E455">
        <f t="shared" ca="1" si="32"/>
        <v>2</v>
      </c>
      <c r="G455" t="str">
        <f t="shared" ca="1" si="33"/>
        <v>Player 1</v>
      </c>
    </row>
    <row r="456" spans="1:7">
      <c r="A456">
        <v>454</v>
      </c>
      <c r="B456">
        <f t="shared" ca="1" si="30"/>
        <v>5</v>
      </c>
      <c r="C456">
        <f t="shared" ca="1" si="30"/>
        <v>1</v>
      </c>
      <c r="D456">
        <f t="shared" ca="1" si="31"/>
        <v>6</v>
      </c>
      <c r="E456">
        <f t="shared" ca="1" si="32"/>
        <v>8</v>
      </c>
      <c r="G456" t="str">
        <f t="shared" ca="1" si="33"/>
        <v>Player 2</v>
      </c>
    </row>
    <row r="457" spans="1:7">
      <c r="A457">
        <v>455</v>
      </c>
      <c r="B457">
        <f t="shared" ca="1" si="30"/>
        <v>6</v>
      </c>
      <c r="C457">
        <f t="shared" ca="1" si="30"/>
        <v>4</v>
      </c>
      <c r="D457">
        <f t="shared" ca="1" si="31"/>
        <v>10</v>
      </c>
      <c r="E457">
        <f t="shared" ca="1" si="32"/>
        <v>8</v>
      </c>
      <c r="G457" t="str">
        <f t="shared" ca="1" si="33"/>
        <v>Player 1</v>
      </c>
    </row>
    <row r="458" spans="1:7">
      <c r="A458">
        <v>456</v>
      </c>
      <c r="B458">
        <f t="shared" ca="1" si="30"/>
        <v>6</v>
      </c>
      <c r="C458">
        <f t="shared" ca="1" si="30"/>
        <v>6</v>
      </c>
      <c r="D458">
        <f t="shared" ca="1" si="31"/>
        <v>12</v>
      </c>
      <c r="E458">
        <f t="shared" ca="1" si="32"/>
        <v>8</v>
      </c>
      <c r="G458" t="str">
        <f t="shared" ca="1" si="33"/>
        <v>Player 1</v>
      </c>
    </row>
    <row r="459" spans="1:7">
      <c r="A459">
        <v>457</v>
      </c>
      <c r="B459">
        <f t="shared" ca="1" si="30"/>
        <v>5</v>
      </c>
      <c r="C459">
        <f t="shared" ca="1" si="30"/>
        <v>4</v>
      </c>
      <c r="D459">
        <f t="shared" ca="1" si="31"/>
        <v>9</v>
      </c>
      <c r="E459">
        <f t="shared" ca="1" si="32"/>
        <v>5</v>
      </c>
      <c r="G459" t="str">
        <f t="shared" ca="1" si="33"/>
        <v>Player 1</v>
      </c>
    </row>
    <row r="460" spans="1:7">
      <c r="A460">
        <v>458</v>
      </c>
      <c r="B460">
        <f t="shared" ca="1" si="30"/>
        <v>6</v>
      </c>
      <c r="C460">
        <f t="shared" ca="1" si="30"/>
        <v>4</v>
      </c>
      <c r="D460">
        <f t="shared" ca="1" si="31"/>
        <v>10</v>
      </c>
      <c r="E460">
        <f t="shared" ca="1" si="32"/>
        <v>4</v>
      </c>
      <c r="G460" t="str">
        <f t="shared" ca="1" si="33"/>
        <v>Player 1</v>
      </c>
    </row>
    <row r="461" spans="1:7">
      <c r="A461">
        <v>459</v>
      </c>
      <c r="B461">
        <f t="shared" ca="1" si="30"/>
        <v>1</v>
      </c>
      <c r="C461">
        <f t="shared" ca="1" si="30"/>
        <v>1</v>
      </c>
      <c r="D461">
        <f t="shared" ca="1" si="31"/>
        <v>2</v>
      </c>
      <c r="E461">
        <f t="shared" ca="1" si="32"/>
        <v>7</v>
      </c>
      <c r="G461" t="str">
        <f t="shared" ca="1" si="33"/>
        <v>Player 2</v>
      </c>
    </row>
    <row r="462" spans="1:7">
      <c r="A462">
        <v>460</v>
      </c>
      <c r="B462">
        <f t="shared" ca="1" si="30"/>
        <v>1</v>
      </c>
      <c r="C462">
        <f t="shared" ca="1" si="30"/>
        <v>4</v>
      </c>
      <c r="D462">
        <f t="shared" ca="1" si="31"/>
        <v>5</v>
      </c>
      <c r="E462">
        <f t="shared" ca="1" si="32"/>
        <v>11</v>
      </c>
      <c r="G462" t="str">
        <f t="shared" ca="1" si="33"/>
        <v>Player 2</v>
      </c>
    </row>
    <row r="463" spans="1:7">
      <c r="A463">
        <v>461</v>
      </c>
      <c r="B463">
        <f t="shared" ca="1" si="30"/>
        <v>6</v>
      </c>
      <c r="C463">
        <f t="shared" ca="1" si="30"/>
        <v>1</v>
      </c>
      <c r="D463">
        <f t="shared" ca="1" si="31"/>
        <v>7</v>
      </c>
      <c r="E463">
        <f t="shared" ca="1" si="32"/>
        <v>9</v>
      </c>
      <c r="G463" t="str">
        <f t="shared" ca="1" si="33"/>
        <v>Player 2</v>
      </c>
    </row>
    <row r="464" spans="1:7">
      <c r="A464">
        <v>462</v>
      </c>
      <c r="B464">
        <f t="shared" ca="1" si="30"/>
        <v>1</v>
      </c>
      <c r="C464">
        <f t="shared" ca="1" si="30"/>
        <v>6</v>
      </c>
      <c r="D464">
        <f t="shared" ca="1" si="31"/>
        <v>7</v>
      </c>
      <c r="E464">
        <f t="shared" ca="1" si="32"/>
        <v>4</v>
      </c>
      <c r="G464" t="str">
        <f t="shared" ca="1" si="33"/>
        <v>Player 1</v>
      </c>
    </row>
    <row r="465" spans="1:7">
      <c r="A465">
        <v>463</v>
      </c>
      <c r="B465">
        <f t="shared" ca="1" si="30"/>
        <v>3</v>
      </c>
      <c r="C465">
        <f t="shared" ca="1" si="30"/>
        <v>1</v>
      </c>
      <c r="D465">
        <f t="shared" ca="1" si="31"/>
        <v>4</v>
      </c>
      <c r="E465">
        <f t="shared" ca="1" si="32"/>
        <v>2</v>
      </c>
      <c r="G465" t="str">
        <f t="shared" ca="1" si="33"/>
        <v>Player 1</v>
      </c>
    </row>
    <row r="466" spans="1:7">
      <c r="A466">
        <v>464</v>
      </c>
      <c r="B466">
        <f t="shared" ca="1" si="30"/>
        <v>6</v>
      </c>
      <c r="C466">
        <f t="shared" ca="1" si="30"/>
        <v>3</v>
      </c>
      <c r="D466">
        <f t="shared" ca="1" si="31"/>
        <v>9</v>
      </c>
      <c r="E466">
        <f t="shared" ca="1" si="32"/>
        <v>8</v>
      </c>
      <c r="G466" t="str">
        <f t="shared" ca="1" si="33"/>
        <v>Player 1</v>
      </c>
    </row>
    <row r="467" spans="1:7">
      <c r="A467">
        <v>465</v>
      </c>
      <c r="B467">
        <f t="shared" ca="1" si="30"/>
        <v>4</v>
      </c>
      <c r="C467">
        <f t="shared" ca="1" si="30"/>
        <v>6</v>
      </c>
      <c r="D467">
        <f t="shared" ca="1" si="31"/>
        <v>10</v>
      </c>
      <c r="E467">
        <f t="shared" ca="1" si="32"/>
        <v>1</v>
      </c>
      <c r="G467" t="str">
        <f t="shared" ca="1" si="33"/>
        <v>Player 1</v>
      </c>
    </row>
    <row r="468" spans="1:7">
      <c r="A468">
        <v>466</v>
      </c>
      <c r="B468">
        <f t="shared" ca="1" si="30"/>
        <v>6</v>
      </c>
      <c r="C468">
        <f t="shared" ca="1" si="30"/>
        <v>1</v>
      </c>
      <c r="D468">
        <f t="shared" ca="1" si="31"/>
        <v>7</v>
      </c>
      <c r="E468">
        <f t="shared" ca="1" si="32"/>
        <v>2</v>
      </c>
      <c r="G468" t="str">
        <f t="shared" ca="1" si="33"/>
        <v>Player 1</v>
      </c>
    </row>
    <row r="469" spans="1:7">
      <c r="A469">
        <v>467</v>
      </c>
      <c r="B469">
        <f t="shared" ca="1" si="30"/>
        <v>5</v>
      </c>
      <c r="C469">
        <f t="shared" ca="1" si="30"/>
        <v>1</v>
      </c>
      <c r="D469">
        <f t="shared" ca="1" si="31"/>
        <v>6</v>
      </c>
      <c r="E469">
        <f t="shared" ca="1" si="32"/>
        <v>5</v>
      </c>
      <c r="G469" t="str">
        <f t="shared" ca="1" si="33"/>
        <v>Player 1</v>
      </c>
    </row>
    <row r="470" spans="1:7">
      <c r="A470">
        <v>468</v>
      </c>
      <c r="B470">
        <f t="shared" ca="1" si="30"/>
        <v>5</v>
      </c>
      <c r="C470">
        <f t="shared" ca="1" si="30"/>
        <v>3</v>
      </c>
      <c r="D470">
        <f t="shared" ca="1" si="31"/>
        <v>8</v>
      </c>
      <c r="E470">
        <f t="shared" ca="1" si="32"/>
        <v>6</v>
      </c>
      <c r="G470" t="str">
        <f t="shared" ca="1" si="33"/>
        <v>Player 1</v>
      </c>
    </row>
    <row r="471" spans="1:7">
      <c r="A471">
        <v>469</v>
      </c>
      <c r="B471">
        <f t="shared" ca="1" si="30"/>
        <v>1</v>
      </c>
      <c r="C471">
        <f t="shared" ca="1" si="30"/>
        <v>3</v>
      </c>
      <c r="D471">
        <f t="shared" ca="1" si="31"/>
        <v>4</v>
      </c>
      <c r="E471">
        <f t="shared" ca="1" si="32"/>
        <v>1</v>
      </c>
      <c r="G471" t="str">
        <f t="shared" ca="1" si="33"/>
        <v>Player 1</v>
      </c>
    </row>
    <row r="472" spans="1:7">
      <c r="A472">
        <v>470</v>
      </c>
      <c r="B472">
        <f t="shared" ca="1" si="30"/>
        <v>1</v>
      </c>
      <c r="C472">
        <f t="shared" ca="1" si="30"/>
        <v>2</v>
      </c>
      <c r="D472">
        <f t="shared" ca="1" si="31"/>
        <v>3</v>
      </c>
      <c r="E472">
        <f t="shared" ca="1" si="32"/>
        <v>6</v>
      </c>
      <c r="G472" t="str">
        <f t="shared" ca="1" si="33"/>
        <v>Player 2</v>
      </c>
    </row>
    <row r="473" spans="1:7">
      <c r="A473">
        <v>471</v>
      </c>
      <c r="B473">
        <f t="shared" ca="1" si="30"/>
        <v>5</v>
      </c>
      <c r="C473">
        <f t="shared" ca="1" si="30"/>
        <v>6</v>
      </c>
      <c r="D473">
        <f t="shared" ca="1" si="31"/>
        <v>11</v>
      </c>
      <c r="E473">
        <f t="shared" ca="1" si="32"/>
        <v>11</v>
      </c>
      <c r="G473" t="str">
        <f t="shared" ca="1" si="33"/>
        <v>Tie</v>
      </c>
    </row>
    <row r="474" spans="1:7">
      <c r="A474">
        <v>472</v>
      </c>
      <c r="B474">
        <f t="shared" ca="1" si="30"/>
        <v>2</v>
      </c>
      <c r="C474">
        <f t="shared" ca="1" si="30"/>
        <v>1</v>
      </c>
      <c r="D474">
        <f t="shared" ca="1" si="31"/>
        <v>3</v>
      </c>
      <c r="E474">
        <f t="shared" ca="1" si="32"/>
        <v>11</v>
      </c>
      <c r="G474" t="str">
        <f t="shared" ca="1" si="33"/>
        <v>Player 2</v>
      </c>
    </row>
    <row r="475" spans="1:7">
      <c r="A475">
        <v>473</v>
      </c>
      <c r="B475">
        <f t="shared" ca="1" si="30"/>
        <v>3</v>
      </c>
      <c r="C475">
        <f t="shared" ca="1" si="30"/>
        <v>5</v>
      </c>
      <c r="D475">
        <f t="shared" ca="1" si="31"/>
        <v>8</v>
      </c>
      <c r="E475">
        <f t="shared" ca="1" si="32"/>
        <v>10</v>
      </c>
      <c r="G475" t="str">
        <f t="shared" ca="1" si="33"/>
        <v>Player 2</v>
      </c>
    </row>
    <row r="476" spans="1:7">
      <c r="A476">
        <v>474</v>
      </c>
      <c r="B476">
        <f t="shared" ca="1" si="30"/>
        <v>1</v>
      </c>
      <c r="C476">
        <f t="shared" ca="1" si="30"/>
        <v>2</v>
      </c>
      <c r="D476">
        <f t="shared" ca="1" si="31"/>
        <v>3</v>
      </c>
      <c r="E476">
        <f t="shared" ca="1" si="32"/>
        <v>1</v>
      </c>
      <c r="G476" t="str">
        <f t="shared" ca="1" si="33"/>
        <v>Player 1</v>
      </c>
    </row>
    <row r="477" spans="1:7">
      <c r="A477">
        <v>475</v>
      </c>
      <c r="B477">
        <f t="shared" ca="1" si="30"/>
        <v>4</v>
      </c>
      <c r="C477">
        <f t="shared" ca="1" si="30"/>
        <v>5</v>
      </c>
      <c r="D477">
        <f t="shared" ca="1" si="31"/>
        <v>9</v>
      </c>
      <c r="E477">
        <f t="shared" ca="1" si="32"/>
        <v>10</v>
      </c>
      <c r="G477" t="str">
        <f t="shared" ca="1" si="33"/>
        <v>Player 2</v>
      </c>
    </row>
    <row r="478" spans="1:7">
      <c r="A478">
        <v>476</v>
      </c>
      <c r="B478">
        <f t="shared" ca="1" si="30"/>
        <v>3</v>
      </c>
      <c r="C478">
        <f t="shared" ca="1" si="30"/>
        <v>6</v>
      </c>
      <c r="D478">
        <f t="shared" ca="1" si="31"/>
        <v>9</v>
      </c>
      <c r="E478">
        <f t="shared" ca="1" si="32"/>
        <v>5</v>
      </c>
      <c r="G478" t="str">
        <f t="shared" ca="1" si="33"/>
        <v>Player 1</v>
      </c>
    </row>
    <row r="479" spans="1:7">
      <c r="A479">
        <v>477</v>
      </c>
      <c r="B479">
        <f t="shared" ca="1" si="30"/>
        <v>4</v>
      </c>
      <c r="C479">
        <f t="shared" ca="1" si="30"/>
        <v>4</v>
      </c>
      <c r="D479">
        <f t="shared" ca="1" si="31"/>
        <v>8</v>
      </c>
      <c r="E479">
        <f t="shared" ca="1" si="32"/>
        <v>6</v>
      </c>
      <c r="G479" t="str">
        <f t="shared" ca="1" si="33"/>
        <v>Player 1</v>
      </c>
    </row>
    <row r="480" spans="1:7">
      <c r="A480">
        <v>478</v>
      </c>
      <c r="B480">
        <f t="shared" ca="1" si="30"/>
        <v>2</v>
      </c>
      <c r="C480">
        <f t="shared" ca="1" si="30"/>
        <v>2</v>
      </c>
      <c r="D480">
        <f t="shared" ca="1" si="31"/>
        <v>4</v>
      </c>
      <c r="E480">
        <f t="shared" ca="1" si="32"/>
        <v>12</v>
      </c>
      <c r="G480" t="str">
        <f t="shared" ca="1" si="33"/>
        <v>Player 2</v>
      </c>
    </row>
    <row r="481" spans="1:7">
      <c r="A481">
        <v>479</v>
      </c>
      <c r="B481">
        <f t="shared" ca="1" si="30"/>
        <v>5</v>
      </c>
      <c r="C481">
        <f t="shared" ca="1" si="30"/>
        <v>2</v>
      </c>
      <c r="D481">
        <f t="shared" ca="1" si="31"/>
        <v>7</v>
      </c>
      <c r="E481">
        <f t="shared" ca="1" si="32"/>
        <v>2</v>
      </c>
      <c r="G481" t="str">
        <f t="shared" ca="1" si="33"/>
        <v>Player 1</v>
      </c>
    </row>
    <row r="482" spans="1:7">
      <c r="A482">
        <v>480</v>
      </c>
      <c r="B482">
        <f t="shared" ca="1" si="30"/>
        <v>2</v>
      </c>
      <c r="C482">
        <f t="shared" ca="1" si="30"/>
        <v>5</v>
      </c>
      <c r="D482">
        <f t="shared" ca="1" si="31"/>
        <v>7</v>
      </c>
      <c r="E482">
        <f t="shared" ca="1" si="32"/>
        <v>4</v>
      </c>
      <c r="G482" t="str">
        <f t="shared" ca="1" si="33"/>
        <v>Player 1</v>
      </c>
    </row>
    <row r="483" spans="1:7">
      <c r="A483">
        <v>481</v>
      </c>
      <c r="B483">
        <f t="shared" ca="1" si="30"/>
        <v>4</v>
      </c>
      <c r="C483">
        <f t="shared" ca="1" si="30"/>
        <v>1</v>
      </c>
      <c r="D483">
        <f t="shared" ca="1" si="31"/>
        <v>5</v>
      </c>
      <c r="E483">
        <f t="shared" ca="1" si="32"/>
        <v>3</v>
      </c>
      <c r="G483" t="str">
        <f t="shared" ca="1" si="33"/>
        <v>Player 1</v>
      </c>
    </row>
    <row r="484" spans="1:7">
      <c r="A484">
        <v>482</v>
      </c>
      <c r="B484">
        <f t="shared" ref="B484:C502" ca="1" si="34">RANDBETWEEN(1,6)</f>
        <v>2</v>
      </c>
      <c r="C484">
        <f t="shared" ca="1" si="34"/>
        <v>1</v>
      </c>
      <c r="D484">
        <f t="shared" ca="1" si="31"/>
        <v>3</v>
      </c>
      <c r="E484">
        <f t="shared" ca="1" si="32"/>
        <v>3</v>
      </c>
      <c r="G484" t="str">
        <f t="shared" ca="1" si="33"/>
        <v>Tie</v>
      </c>
    </row>
    <row r="485" spans="1:7">
      <c r="A485">
        <v>483</v>
      </c>
      <c r="B485">
        <f t="shared" ca="1" si="34"/>
        <v>3</v>
      </c>
      <c r="C485">
        <f t="shared" ca="1" si="34"/>
        <v>4</v>
      </c>
      <c r="D485">
        <f t="shared" ca="1" si="31"/>
        <v>7</v>
      </c>
      <c r="E485">
        <f t="shared" ca="1" si="32"/>
        <v>11</v>
      </c>
      <c r="G485" t="str">
        <f t="shared" ca="1" si="33"/>
        <v>Player 2</v>
      </c>
    </row>
    <row r="486" spans="1:7">
      <c r="A486">
        <v>484</v>
      </c>
      <c r="B486">
        <f t="shared" ca="1" si="34"/>
        <v>4</v>
      </c>
      <c r="C486">
        <f t="shared" ca="1" si="34"/>
        <v>5</v>
      </c>
      <c r="D486">
        <f t="shared" ca="1" si="31"/>
        <v>9</v>
      </c>
      <c r="E486">
        <f t="shared" ca="1" si="32"/>
        <v>7</v>
      </c>
      <c r="G486" t="str">
        <f t="shared" ca="1" si="33"/>
        <v>Player 1</v>
      </c>
    </row>
    <row r="487" spans="1:7">
      <c r="A487">
        <v>485</v>
      </c>
      <c r="B487">
        <f t="shared" ca="1" si="34"/>
        <v>4</v>
      </c>
      <c r="C487">
        <f t="shared" ca="1" si="34"/>
        <v>3</v>
      </c>
      <c r="D487">
        <f t="shared" ca="1" si="31"/>
        <v>7</v>
      </c>
      <c r="E487">
        <f t="shared" ca="1" si="32"/>
        <v>11</v>
      </c>
      <c r="G487" t="str">
        <f t="shared" ca="1" si="33"/>
        <v>Player 2</v>
      </c>
    </row>
    <row r="488" spans="1:7">
      <c r="A488">
        <v>486</v>
      </c>
      <c r="B488">
        <f t="shared" ca="1" si="34"/>
        <v>6</v>
      </c>
      <c r="C488">
        <f t="shared" ca="1" si="34"/>
        <v>6</v>
      </c>
      <c r="D488">
        <f t="shared" ca="1" si="31"/>
        <v>12</v>
      </c>
      <c r="E488">
        <f t="shared" ca="1" si="32"/>
        <v>6</v>
      </c>
      <c r="G488" t="str">
        <f t="shared" ca="1" si="33"/>
        <v>Player 1</v>
      </c>
    </row>
    <row r="489" spans="1:7">
      <c r="A489">
        <v>487</v>
      </c>
      <c r="B489">
        <f t="shared" ca="1" si="34"/>
        <v>5</v>
      </c>
      <c r="C489">
        <f t="shared" ca="1" si="34"/>
        <v>2</v>
      </c>
      <c r="D489">
        <f t="shared" ca="1" si="31"/>
        <v>7</v>
      </c>
      <c r="E489">
        <f t="shared" ca="1" si="32"/>
        <v>10</v>
      </c>
      <c r="G489" t="str">
        <f t="shared" ca="1" si="33"/>
        <v>Player 2</v>
      </c>
    </row>
    <row r="490" spans="1:7">
      <c r="A490">
        <v>488</v>
      </c>
      <c r="B490">
        <f t="shared" ca="1" si="34"/>
        <v>2</v>
      </c>
      <c r="C490">
        <f t="shared" ca="1" si="34"/>
        <v>5</v>
      </c>
      <c r="D490">
        <f t="shared" ca="1" si="31"/>
        <v>7</v>
      </c>
      <c r="E490">
        <f t="shared" ca="1" si="32"/>
        <v>12</v>
      </c>
      <c r="G490" t="str">
        <f t="shared" ca="1" si="33"/>
        <v>Player 2</v>
      </c>
    </row>
    <row r="491" spans="1:7">
      <c r="A491">
        <v>489</v>
      </c>
      <c r="B491">
        <f t="shared" ca="1" si="34"/>
        <v>3</v>
      </c>
      <c r="C491">
        <f t="shared" ca="1" si="34"/>
        <v>5</v>
      </c>
      <c r="D491">
        <f t="shared" ca="1" si="31"/>
        <v>8</v>
      </c>
      <c r="E491">
        <f t="shared" ca="1" si="32"/>
        <v>7</v>
      </c>
      <c r="G491" t="str">
        <f t="shared" ca="1" si="33"/>
        <v>Player 1</v>
      </c>
    </row>
    <row r="492" spans="1:7">
      <c r="A492">
        <v>490</v>
      </c>
      <c r="B492">
        <f t="shared" ca="1" si="34"/>
        <v>5</v>
      </c>
      <c r="C492">
        <f t="shared" ca="1" si="34"/>
        <v>2</v>
      </c>
      <c r="D492">
        <f t="shared" ca="1" si="31"/>
        <v>7</v>
      </c>
      <c r="E492">
        <f t="shared" ca="1" si="32"/>
        <v>10</v>
      </c>
      <c r="G492" t="str">
        <f t="shared" ca="1" si="33"/>
        <v>Player 2</v>
      </c>
    </row>
    <row r="493" spans="1:7">
      <c r="A493">
        <v>491</v>
      </c>
      <c r="B493">
        <f t="shared" ca="1" si="34"/>
        <v>2</v>
      </c>
      <c r="C493">
        <f t="shared" ca="1" si="34"/>
        <v>2</v>
      </c>
      <c r="D493">
        <f t="shared" ca="1" si="31"/>
        <v>4</v>
      </c>
      <c r="E493">
        <f t="shared" ca="1" si="32"/>
        <v>4</v>
      </c>
      <c r="G493" t="str">
        <f t="shared" ca="1" si="33"/>
        <v>Tie</v>
      </c>
    </row>
    <row r="494" spans="1:7">
      <c r="A494">
        <v>492</v>
      </c>
      <c r="B494">
        <f t="shared" ca="1" si="34"/>
        <v>4</v>
      </c>
      <c r="C494">
        <f t="shared" ca="1" si="34"/>
        <v>6</v>
      </c>
      <c r="D494">
        <f t="shared" ca="1" si="31"/>
        <v>10</v>
      </c>
      <c r="E494">
        <f t="shared" ca="1" si="32"/>
        <v>9</v>
      </c>
      <c r="G494" t="str">
        <f t="shared" ca="1" si="33"/>
        <v>Player 1</v>
      </c>
    </row>
    <row r="495" spans="1:7">
      <c r="A495">
        <v>493</v>
      </c>
      <c r="B495">
        <f t="shared" ca="1" si="34"/>
        <v>4</v>
      </c>
      <c r="C495">
        <f t="shared" ca="1" si="34"/>
        <v>5</v>
      </c>
      <c r="D495">
        <f t="shared" ca="1" si="31"/>
        <v>9</v>
      </c>
      <c r="E495">
        <f t="shared" ca="1" si="32"/>
        <v>8</v>
      </c>
      <c r="G495" t="str">
        <f t="shared" ca="1" si="33"/>
        <v>Player 1</v>
      </c>
    </row>
    <row r="496" spans="1:7">
      <c r="A496">
        <v>494</v>
      </c>
      <c r="B496">
        <f t="shared" ca="1" si="34"/>
        <v>6</v>
      </c>
      <c r="C496">
        <f t="shared" ca="1" si="34"/>
        <v>5</v>
      </c>
      <c r="D496">
        <f t="shared" ca="1" si="31"/>
        <v>11</v>
      </c>
      <c r="E496">
        <f t="shared" ca="1" si="32"/>
        <v>11</v>
      </c>
      <c r="G496" t="str">
        <f t="shared" ca="1" si="33"/>
        <v>Tie</v>
      </c>
    </row>
    <row r="497" spans="1:7">
      <c r="A497">
        <v>495</v>
      </c>
      <c r="B497">
        <f t="shared" ca="1" si="34"/>
        <v>3</v>
      </c>
      <c r="C497">
        <f t="shared" ca="1" si="34"/>
        <v>1</v>
      </c>
      <c r="D497">
        <f t="shared" ca="1" si="31"/>
        <v>4</v>
      </c>
      <c r="E497">
        <f t="shared" ca="1" si="32"/>
        <v>1</v>
      </c>
      <c r="G497" t="str">
        <f t="shared" ca="1" si="33"/>
        <v>Player 1</v>
      </c>
    </row>
    <row r="498" spans="1:7">
      <c r="A498">
        <v>496</v>
      </c>
      <c r="B498">
        <f t="shared" ca="1" si="34"/>
        <v>5</v>
      </c>
      <c r="C498">
        <f t="shared" ca="1" si="34"/>
        <v>1</v>
      </c>
      <c r="D498">
        <f t="shared" ca="1" si="31"/>
        <v>6</v>
      </c>
      <c r="E498">
        <f t="shared" ca="1" si="32"/>
        <v>2</v>
      </c>
      <c r="G498" t="str">
        <f t="shared" ca="1" si="33"/>
        <v>Player 1</v>
      </c>
    </row>
    <row r="499" spans="1:7">
      <c r="A499">
        <v>497</v>
      </c>
      <c r="B499">
        <f t="shared" ca="1" si="34"/>
        <v>4</v>
      </c>
      <c r="C499">
        <f t="shared" ca="1" si="34"/>
        <v>5</v>
      </c>
      <c r="D499">
        <f t="shared" ca="1" si="31"/>
        <v>9</v>
      </c>
      <c r="E499">
        <f t="shared" ca="1" si="32"/>
        <v>3</v>
      </c>
      <c r="G499" t="str">
        <f t="shared" ca="1" si="33"/>
        <v>Player 1</v>
      </c>
    </row>
    <row r="500" spans="1:7">
      <c r="A500">
        <v>498</v>
      </c>
      <c r="B500">
        <f t="shared" ca="1" si="34"/>
        <v>5</v>
      </c>
      <c r="C500">
        <f t="shared" ca="1" si="34"/>
        <v>6</v>
      </c>
      <c r="D500">
        <f t="shared" ca="1" si="31"/>
        <v>11</v>
      </c>
      <c r="E500">
        <f t="shared" ca="1" si="32"/>
        <v>3</v>
      </c>
      <c r="G500" t="str">
        <f t="shared" ca="1" si="33"/>
        <v>Player 1</v>
      </c>
    </row>
    <row r="501" spans="1:7">
      <c r="A501">
        <v>499</v>
      </c>
      <c r="B501">
        <f t="shared" ca="1" si="34"/>
        <v>5</v>
      </c>
      <c r="C501">
        <f t="shared" ca="1" si="34"/>
        <v>1</v>
      </c>
      <c r="D501">
        <f t="shared" ca="1" si="31"/>
        <v>6</v>
      </c>
      <c r="E501">
        <f t="shared" ca="1" si="32"/>
        <v>1</v>
      </c>
      <c r="G501" t="str">
        <f t="shared" ca="1" si="33"/>
        <v>Player 1</v>
      </c>
    </row>
    <row r="502" spans="1:7">
      <c r="A502">
        <v>500</v>
      </c>
      <c r="B502">
        <f t="shared" ca="1" si="34"/>
        <v>5</v>
      </c>
      <c r="C502">
        <f t="shared" ca="1" si="34"/>
        <v>6</v>
      </c>
      <c r="D502">
        <f t="shared" ca="1" si="31"/>
        <v>11</v>
      </c>
      <c r="E502">
        <f t="shared" ca="1" si="32"/>
        <v>1</v>
      </c>
      <c r="G502" t="str">
        <f t="shared" ca="1" si="33"/>
        <v>Player 1</v>
      </c>
    </row>
  </sheetData>
  <mergeCells count="5">
    <mergeCell ref="I6:R6"/>
    <mergeCell ref="I9:Q9"/>
    <mergeCell ref="I10:Q10"/>
    <mergeCell ref="A1:A2"/>
    <mergeCell ref="I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AA70-1E4D-4073-B028-5F3B8CD3FE9F}">
  <dimension ref="A1:J502"/>
  <sheetViews>
    <sheetView workbookViewId="0">
      <selection activeCell="G26" sqref="G26"/>
    </sheetView>
  </sheetViews>
  <sheetFormatPr defaultRowHeight="14.4"/>
  <cols>
    <col min="1" max="1" width="14.88671875" bestFit="1" customWidth="1"/>
    <col min="3" max="3" width="9.88671875" bestFit="1" customWidth="1"/>
    <col min="4" max="4" width="9.21875" bestFit="1" customWidth="1"/>
    <col min="9" max="9" width="10" bestFit="1" customWidth="1"/>
  </cols>
  <sheetData>
    <row r="1" spans="1:10">
      <c r="A1" s="10" t="s">
        <v>39</v>
      </c>
      <c r="B1" s="10"/>
      <c r="C1" s="10"/>
      <c r="D1" s="10"/>
      <c r="E1" s="10"/>
      <c r="F1" s="10"/>
      <c r="G1" s="10"/>
      <c r="H1" s="10"/>
      <c r="I1" t="s">
        <v>52</v>
      </c>
      <c r="J1" t="s">
        <v>53</v>
      </c>
    </row>
    <row r="2" spans="1:10">
      <c r="I2">
        <v>1</v>
      </c>
      <c r="J2">
        <f ca="1">G7</f>
        <v>-21.062656110526717</v>
      </c>
    </row>
    <row r="3" spans="1:10">
      <c r="A3" s="6"/>
      <c r="B3" s="6" t="s">
        <v>42</v>
      </c>
      <c r="C3" s="6" t="s">
        <v>43</v>
      </c>
      <c r="D3" s="6" t="s">
        <v>44</v>
      </c>
      <c r="E3" s="6" t="s">
        <v>45</v>
      </c>
      <c r="I3">
        <v>2</v>
      </c>
      <c r="J3">
        <f t="dataTable" ref="J3:J502" dt2D="0" dtr="0" r1="K5" ca="1"/>
        <v>33.904655376970908</v>
      </c>
    </row>
    <row r="4" spans="1:10">
      <c r="A4" s="6" t="s">
        <v>40</v>
      </c>
      <c r="B4">
        <v>170</v>
      </c>
      <c r="C4">
        <v>70</v>
      </c>
      <c r="D4">
        <v>30</v>
      </c>
      <c r="E4">
        <v>40</v>
      </c>
      <c r="I4">
        <v>3</v>
      </c>
      <c r="J4">
        <v>28.801043087930765</v>
      </c>
    </row>
    <row r="5" spans="1:10">
      <c r="A5" s="6" t="s">
        <v>41</v>
      </c>
      <c r="B5">
        <v>20</v>
      </c>
      <c r="C5">
        <v>10</v>
      </c>
      <c r="D5">
        <v>8</v>
      </c>
      <c r="E5">
        <v>9</v>
      </c>
      <c r="I5">
        <v>4</v>
      </c>
      <c r="J5">
        <v>51.852017698644175</v>
      </c>
    </row>
    <row r="6" spans="1:10">
      <c r="G6" s="6" t="s">
        <v>47</v>
      </c>
      <c r="I6">
        <v>5</v>
      </c>
      <c r="J6">
        <v>55.317106502077451</v>
      </c>
    </row>
    <row r="7" spans="1:10" ht="16.2">
      <c r="A7" s="6" t="s">
        <v>46</v>
      </c>
      <c r="B7">
        <f ca="1">_xlfn.NORM.INV(RAND(),B4,B5)</f>
        <v>123.85605707645408</v>
      </c>
      <c r="C7">
        <f t="shared" ref="C7:E7" ca="1" si="0">_xlfn.NORM.INV(RAND(),C4,C5)</f>
        <v>68.238629852220484</v>
      </c>
      <c r="D7">
        <f t="shared" ca="1" si="0"/>
        <v>38.428646870750427</v>
      </c>
      <c r="E7">
        <f t="shared" ca="1" si="0"/>
        <v>38.251436464009892</v>
      </c>
      <c r="G7">
        <f ca="1">B7-(C7+D7+E7)</f>
        <v>-21.062656110526717</v>
      </c>
      <c r="I7">
        <v>6</v>
      </c>
      <c r="J7">
        <v>43.169580249058043</v>
      </c>
    </row>
    <row r="8" spans="1:10">
      <c r="I8">
        <v>7</v>
      </c>
      <c r="J8">
        <v>36.903816009890647</v>
      </c>
    </row>
    <row r="9" spans="1:10">
      <c r="A9" s="6" t="s">
        <v>48</v>
      </c>
      <c r="B9" s="4">
        <f ca="1">COUNTIF(J2:J501,"&gt;0")/500</f>
        <v>0.91600000000000004</v>
      </c>
      <c r="C9" s="10" t="s">
        <v>54</v>
      </c>
      <c r="D9" s="10"/>
      <c r="E9" s="10"/>
      <c r="F9" s="10"/>
      <c r="G9" s="10"/>
      <c r="I9">
        <v>8</v>
      </c>
      <c r="J9">
        <v>28.305721795495032</v>
      </c>
    </row>
    <row r="10" spans="1:10">
      <c r="A10" s="6" t="s">
        <v>49</v>
      </c>
      <c r="B10">
        <f ca="1">MIN(J2:J501)</f>
        <v>-42.667276372961652</v>
      </c>
      <c r="I10">
        <v>9</v>
      </c>
      <c r="J10">
        <v>18.055724249720697</v>
      </c>
    </row>
    <row r="11" spans="1:10">
      <c r="A11" s="6" t="s">
        <v>50</v>
      </c>
      <c r="B11">
        <f ca="1">MAX(J2:J501)</f>
        <v>102.44323431551936</v>
      </c>
      <c r="I11">
        <v>10</v>
      </c>
      <c r="J11">
        <v>84.162117238072824</v>
      </c>
    </row>
    <row r="12" spans="1:10">
      <c r="A12" s="6" t="s">
        <v>40</v>
      </c>
      <c r="B12">
        <f ca="1">AVERAGE(J2:J501)</f>
        <v>31.750412398014603</v>
      </c>
      <c r="I12">
        <v>11</v>
      </c>
      <c r="J12">
        <v>77.83820772321792</v>
      </c>
    </row>
    <row r="13" spans="1:10">
      <c r="A13" s="6" t="s">
        <v>41</v>
      </c>
      <c r="B13">
        <f ca="1">_xlfn.STDEV.S(J2:J501)</f>
        <v>24.055332597413926</v>
      </c>
      <c r="I13">
        <v>12</v>
      </c>
      <c r="J13">
        <v>21.731223558900609</v>
      </c>
    </row>
    <row r="14" spans="1:10">
      <c r="I14">
        <v>13</v>
      </c>
      <c r="J14">
        <v>53.505854286258597</v>
      </c>
    </row>
    <row r="15" spans="1:10">
      <c r="A15" s="10" t="s">
        <v>51</v>
      </c>
      <c r="B15" s="10"/>
      <c r="C15" s="10"/>
      <c r="D15" s="10"/>
      <c r="I15">
        <v>14</v>
      </c>
      <c r="J15">
        <v>79.284064520605668</v>
      </c>
    </row>
    <row r="16" spans="1:10">
      <c r="I16">
        <v>15</v>
      </c>
      <c r="J16">
        <v>75.447859235311043</v>
      </c>
    </row>
    <row r="17" spans="1:10">
      <c r="I17">
        <v>16</v>
      </c>
      <c r="J17">
        <v>26.909610193033132</v>
      </c>
    </row>
    <row r="18" spans="1:10" ht="15.6">
      <c r="A18" s="11" t="s">
        <v>55</v>
      </c>
      <c r="B18" s="11"/>
      <c r="C18" s="11"/>
      <c r="D18" s="11"/>
      <c r="E18" s="11"/>
      <c r="F18" s="11"/>
      <c r="G18" s="11"/>
      <c r="I18">
        <v>17</v>
      </c>
      <c r="J18">
        <v>80.40906210505986</v>
      </c>
    </row>
    <row r="19" spans="1:10" ht="15.6">
      <c r="A19" s="11" t="s">
        <v>56</v>
      </c>
      <c r="B19" s="11"/>
      <c r="C19" s="11"/>
      <c r="D19" s="11"/>
      <c r="E19" s="11"/>
      <c r="F19" s="11"/>
      <c r="G19" s="11"/>
      <c r="I19">
        <v>18</v>
      </c>
      <c r="J19">
        <v>59.558876394670506</v>
      </c>
    </row>
    <row r="20" spans="1:10" ht="15.6">
      <c r="A20" s="11" t="s">
        <v>57</v>
      </c>
      <c r="B20" s="11"/>
      <c r="C20" s="11"/>
      <c r="D20" s="11"/>
      <c r="E20" s="11"/>
      <c r="F20" s="11"/>
      <c r="G20" s="11"/>
      <c r="I20">
        <v>19</v>
      </c>
      <c r="J20">
        <v>45.247715434474088</v>
      </c>
    </row>
    <row r="21" spans="1:10">
      <c r="I21">
        <v>20</v>
      </c>
      <c r="J21">
        <v>-25.922661065433658</v>
      </c>
    </row>
    <row r="22" spans="1:10" ht="15.6">
      <c r="A22" s="15" t="s">
        <v>58</v>
      </c>
      <c r="B22" s="15"/>
      <c r="C22" s="15"/>
      <c r="D22" s="15"/>
      <c r="E22" s="15"/>
      <c r="F22" s="15"/>
      <c r="G22" s="15"/>
      <c r="I22">
        <v>21</v>
      </c>
      <c r="J22">
        <v>16.196469372602166</v>
      </c>
    </row>
    <row r="23" spans="1:10" ht="15.6">
      <c r="A23" s="15" t="s">
        <v>59</v>
      </c>
      <c r="B23" s="15"/>
      <c r="C23" s="15"/>
      <c r="D23" s="15"/>
      <c r="E23" s="15"/>
      <c r="F23" s="15"/>
      <c r="G23" s="15"/>
      <c r="I23">
        <v>22</v>
      </c>
      <c r="J23">
        <v>69.841130810535844</v>
      </c>
    </row>
    <row r="24" spans="1:10">
      <c r="I24">
        <v>23</v>
      </c>
      <c r="J24">
        <v>86.946518782645782</v>
      </c>
    </row>
    <row r="25" spans="1:10">
      <c r="I25">
        <v>24</v>
      </c>
      <c r="J25">
        <v>15.225563699470058</v>
      </c>
    </row>
    <row r="26" spans="1:10">
      <c r="I26">
        <v>25</v>
      </c>
      <c r="J26">
        <v>-7.592013337942717</v>
      </c>
    </row>
    <row r="27" spans="1:10">
      <c r="I27">
        <v>26</v>
      </c>
      <c r="J27">
        <v>5.9078962738234111</v>
      </c>
    </row>
    <row r="28" spans="1:10">
      <c r="I28">
        <v>27</v>
      </c>
      <c r="J28">
        <v>30.279337747910517</v>
      </c>
    </row>
    <row r="29" spans="1:10">
      <c r="I29">
        <v>28</v>
      </c>
      <c r="J29">
        <v>12.177174135069748</v>
      </c>
    </row>
    <row r="30" spans="1:10">
      <c r="I30">
        <v>29</v>
      </c>
      <c r="J30">
        <v>42.673502235867574</v>
      </c>
    </row>
    <row r="31" spans="1:10">
      <c r="I31">
        <v>30</v>
      </c>
      <c r="J31">
        <v>25.447804815015388</v>
      </c>
    </row>
    <row r="32" spans="1:10">
      <c r="I32">
        <v>31</v>
      </c>
      <c r="J32">
        <v>7.3767895213719044</v>
      </c>
    </row>
    <row r="33" spans="9:10">
      <c r="I33">
        <v>32</v>
      </c>
      <c r="J33">
        <v>19.993841403424426</v>
      </c>
    </row>
    <row r="34" spans="9:10">
      <c r="I34">
        <v>33</v>
      </c>
      <c r="J34">
        <v>66.181478550484741</v>
      </c>
    </row>
    <row r="35" spans="9:10">
      <c r="I35">
        <v>34</v>
      </c>
      <c r="J35">
        <v>64.802917401753575</v>
      </c>
    </row>
    <row r="36" spans="9:10">
      <c r="I36">
        <v>35</v>
      </c>
      <c r="J36">
        <v>32.955381084178555</v>
      </c>
    </row>
    <row r="37" spans="9:10">
      <c r="I37">
        <v>36</v>
      </c>
      <c r="J37">
        <v>18.618111594407054</v>
      </c>
    </row>
    <row r="38" spans="9:10">
      <c r="I38">
        <v>37</v>
      </c>
      <c r="J38">
        <v>36.502497818821553</v>
      </c>
    </row>
    <row r="39" spans="9:10">
      <c r="I39">
        <v>38</v>
      </c>
      <c r="J39">
        <v>16.575806731395573</v>
      </c>
    </row>
    <row r="40" spans="9:10">
      <c r="I40">
        <v>39</v>
      </c>
      <c r="J40">
        <v>37.230797321942219</v>
      </c>
    </row>
    <row r="41" spans="9:10">
      <c r="I41">
        <v>40</v>
      </c>
      <c r="J41">
        <v>22.577586108560581</v>
      </c>
    </row>
    <row r="42" spans="9:10">
      <c r="I42">
        <v>41</v>
      </c>
      <c r="J42">
        <v>36.744849460937843</v>
      </c>
    </row>
    <row r="43" spans="9:10">
      <c r="I43">
        <v>42</v>
      </c>
      <c r="J43">
        <v>21.318234443709656</v>
      </c>
    </row>
    <row r="44" spans="9:10">
      <c r="I44">
        <v>43</v>
      </c>
      <c r="J44">
        <v>56.993435498063178</v>
      </c>
    </row>
    <row r="45" spans="9:10">
      <c r="I45">
        <v>44</v>
      </c>
      <c r="J45">
        <v>4.6030863391376045</v>
      </c>
    </row>
    <row r="46" spans="9:10">
      <c r="I46">
        <v>45</v>
      </c>
      <c r="J46">
        <v>24.536331672142694</v>
      </c>
    </row>
    <row r="47" spans="9:10">
      <c r="I47">
        <v>46</v>
      </c>
      <c r="J47">
        <v>37.025962677978157</v>
      </c>
    </row>
    <row r="48" spans="9:10">
      <c r="I48">
        <v>47</v>
      </c>
      <c r="J48">
        <v>-5.945767238559398</v>
      </c>
    </row>
    <row r="49" spans="9:10">
      <c r="I49">
        <v>48</v>
      </c>
      <c r="J49">
        <v>46.47073206732523</v>
      </c>
    </row>
    <row r="50" spans="9:10">
      <c r="I50">
        <v>49</v>
      </c>
      <c r="J50">
        <v>-5.737405115383325</v>
      </c>
    </row>
    <row r="51" spans="9:10">
      <c r="I51">
        <v>50</v>
      </c>
      <c r="J51">
        <v>18.50061933374036</v>
      </c>
    </row>
    <row r="52" spans="9:10">
      <c r="I52">
        <v>51</v>
      </c>
      <c r="J52">
        <v>-2.5577678222608711</v>
      </c>
    </row>
    <row r="53" spans="9:10">
      <c r="I53">
        <v>52</v>
      </c>
      <c r="J53">
        <v>25.250275689558038</v>
      </c>
    </row>
    <row r="54" spans="9:10">
      <c r="I54">
        <v>53</v>
      </c>
      <c r="J54">
        <v>59.43328120733176</v>
      </c>
    </row>
    <row r="55" spans="9:10">
      <c r="I55">
        <v>54</v>
      </c>
      <c r="J55">
        <v>0.39148020880404033</v>
      </c>
    </row>
    <row r="56" spans="9:10">
      <c r="I56">
        <v>55</v>
      </c>
      <c r="J56">
        <v>29.870923387638783</v>
      </c>
    </row>
    <row r="57" spans="9:10">
      <c r="I57">
        <v>56</v>
      </c>
      <c r="J57">
        <v>48.763064654284079</v>
      </c>
    </row>
    <row r="58" spans="9:10">
      <c r="I58">
        <v>57</v>
      </c>
      <c r="J58">
        <v>23.264087903500666</v>
      </c>
    </row>
    <row r="59" spans="9:10">
      <c r="I59">
        <v>58</v>
      </c>
      <c r="J59">
        <v>49.11689188229002</v>
      </c>
    </row>
    <row r="60" spans="9:10">
      <c r="I60">
        <v>59</v>
      </c>
      <c r="J60">
        <v>16.345866311546047</v>
      </c>
    </row>
    <row r="61" spans="9:10">
      <c r="I61">
        <v>60</v>
      </c>
      <c r="J61">
        <v>36.813884753687745</v>
      </c>
    </row>
    <row r="62" spans="9:10">
      <c r="I62">
        <v>61</v>
      </c>
      <c r="J62">
        <v>74.461878157026604</v>
      </c>
    </row>
    <row r="63" spans="9:10">
      <c r="I63">
        <v>62</v>
      </c>
      <c r="J63">
        <v>44.197911559536834</v>
      </c>
    </row>
    <row r="64" spans="9:10">
      <c r="I64">
        <v>63</v>
      </c>
      <c r="J64">
        <v>32.030256690189617</v>
      </c>
    </row>
    <row r="65" spans="9:10">
      <c r="I65">
        <v>64</v>
      </c>
      <c r="J65">
        <v>23.074177004082202</v>
      </c>
    </row>
    <row r="66" spans="9:10">
      <c r="I66">
        <v>65</v>
      </c>
      <c r="J66">
        <v>48.293836054704101</v>
      </c>
    </row>
    <row r="67" spans="9:10">
      <c r="I67">
        <v>66</v>
      </c>
      <c r="J67">
        <v>17.824291298670261</v>
      </c>
    </row>
    <row r="68" spans="9:10">
      <c r="I68">
        <v>67</v>
      </c>
      <c r="J68">
        <v>20.465246279369893</v>
      </c>
    </row>
    <row r="69" spans="9:10">
      <c r="I69">
        <v>68</v>
      </c>
      <c r="J69">
        <v>-2.8278788244559792</v>
      </c>
    </row>
    <row r="70" spans="9:10">
      <c r="I70">
        <v>69</v>
      </c>
      <c r="J70">
        <v>27.223064557243305</v>
      </c>
    </row>
    <row r="71" spans="9:10">
      <c r="I71">
        <v>70</v>
      </c>
      <c r="J71">
        <v>45.58745571944857</v>
      </c>
    </row>
    <row r="72" spans="9:10">
      <c r="I72">
        <v>71</v>
      </c>
      <c r="J72">
        <v>50.218740306821346</v>
      </c>
    </row>
    <row r="73" spans="9:10">
      <c r="I73">
        <v>72</v>
      </c>
      <c r="J73">
        <v>0.41057465321063091</v>
      </c>
    </row>
    <row r="74" spans="9:10">
      <c r="I74">
        <v>73</v>
      </c>
      <c r="J74">
        <v>69.220896959930002</v>
      </c>
    </row>
    <row r="75" spans="9:10">
      <c r="I75">
        <v>74</v>
      </c>
      <c r="J75">
        <v>74.878144416773068</v>
      </c>
    </row>
    <row r="76" spans="9:10">
      <c r="I76">
        <v>75</v>
      </c>
      <c r="J76">
        <v>55.072734152082091</v>
      </c>
    </row>
    <row r="77" spans="9:10">
      <c r="I77">
        <v>76</v>
      </c>
      <c r="J77">
        <v>87.828375937357194</v>
      </c>
    </row>
    <row r="78" spans="9:10">
      <c r="I78">
        <v>77</v>
      </c>
      <c r="J78">
        <v>4.0205721576248266</v>
      </c>
    </row>
    <row r="79" spans="9:10">
      <c r="I79">
        <v>78</v>
      </c>
      <c r="J79">
        <v>84.945605564170535</v>
      </c>
    </row>
    <row r="80" spans="9:10">
      <c r="I80">
        <v>79</v>
      </c>
      <c r="J80">
        <v>67.918097009650523</v>
      </c>
    </row>
    <row r="81" spans="9:10">
      <c r="I81">
        <v>80</v>
      </c>
      <c r="J81">
        <v>10.516970129980592</v>
      </c>
    </row>
    <row r="82" spans="9:10">
      <c r="I82">
        <v>81</v>
      </c>
      <c r="J82">
        <v>27.964782600640945</v>
      </c>
    </row>
    <row r="83" spans="9:10">
      <c r="I83">
        <v>82</v>
      </c>
      <c r="J83">
        <v>17.328103231401172</v>
      </c>
    </row>
    <row r="84" spans="9:10">
      <c r="I84">
        <v>83</v>
      </c>
      <c r="J84">
        <v>-16.548870988577704</v>
      </c>
    </row>
    <row r="85" spans="9:10">
      <c r="I85">
        <v>84</v>
      </c>
      <c r="J85">
        <v>4.6684359409560443</v>
      </c>
    </row>
    <row r="86" spans="9:10">
      <c r="I86">
        <v>85</v>
      </c>
      <c r="J86">
        <v>46.287900990965085</v>
      </c>
    </row>
    <row r="87" spans="9:10">
      <c r="I87">
        <v>86</v>
      </c>
      <c r="J87">
        <v>39.511397928880257</v>
      </c>
    </row>
    <row r="88" spans="9:10">
      <c r="I88">
        <v>87</v>
      </c>
      <c r="J88">
        <v>9.5446303918720048</v>
      </c>
    </row>
    <row r="89" spans="9:10">
      <c r="I89">
        <v>88</v>
      </c>
      <c r="J89">
        <v>-42.667276372961652</v>
      </c>
    </row>
    <row r="90" spans="9:10">
      <c r="I90">
        <v>89</v>
      </c>
      <c r="J90">
        <v>78.557670970388955</v>
      </c>
    </row>
    <row r="91" spans="9:10">
      <c r="I91">
        <v>90</v>
      </c>
      <c r="J91">
        <v>37.463391631769468</v>
      </c>
    </row>
    <row r="92" spans="9:10">
      <c r="I92">
        <v>91</v>
      </c>
      <c r="J92">
        <v>63.141620275581687</v>
      </c>
    </row>
    <row r="93" spans="9:10">
      <c r="I93">
        <v>92</v>
      </c>
      <c r="J93">
        <v>19.288532060317237</v>
      </c>
    </row>
    <row r="94" spans="9:10">
      <c r="I94">
        <v>93</v>
      </c>
      <c r="J94">
        <v>63.897087009412786</v>
      </c>
    </row>
    <row r="95" spans="9:10">
      <c r="I95">
        <v>94</v>
      </c>
      <c r="J95">
        <v>50.117276731932975</v>
      </c>
    </row>
    <row r="96" spans="9:10">
      <c r="I96">
        <v>95</v>
      </c>
      <c r="J96">
        <v>22.392954479324999</v>
      </c>
    </row>
    <row r="97" spans="9:10">
      <c r="I97">
        <v>96</v>
      </c>
      <c r="J97">
        <v>41.210868629451454</v>
      </c>
    </row>
    <row r="98" spans="9:10">
      <c r="I98">
        <v>97</v>
      </c>
      <c r="J98">
        <v>35.847924611647898</v>
      </c>
    </row>
    <row r="99" spans="9:10">
      <c r="I99">
        <v>98</v>
      </c>
      <c r="J99">
        <v>70.465051310340215</v>
      </c>
    </row>
    <row r="100" spans="9:10">
      <c r="I100">
        <v>99</v>
      </c>
      <c r="J100">
        <v>17.808621516840958</v>
      </c>
    </row>
    <row r="101" spans="9:10">
      <c r="I101">
        <v>100</v>
      </c>
      <c r="J101">
        <v>19.168939833022762</v>
      </c>
    </row>
    <row r="102" spans="9:10">
      <c r="I102">
        <v>101</v>
      </c>
      <c r="J102">
        <v>34.050590109599085</v>
      </c>
    </row>
    <row r="103" spans="9:10">
      <c r="I103">
        <v>102</v>
      </c>
      <c r="J103">
        <v>62.191190099120632</v>
      </c>
    </row>
    <row r="104" spans="9:10">
      <c r="I104">
        <v>103</v>
      </c>
      <c r="J104">
        <v>20.784938364716737</v>
      </c>
    </row>
    <row r="105" spans="9:10">
      <c r="I105">
        <v>104</v>
      </c>
      <c r="J105">
        <v>-27.920851034297073</v>
      </c>
    </row>
    <row r="106" spans="9:10">
      <c r="I106">
        <v>105</v>
      </c>
      <c r="J106">
        <v>8.5000304769464776</v>
      </c>
    </row>
    <row r="107" spans="9:10">
      <c r="I107">
        <v>106</v>
      </c>
      <c r="J107">
        <v>23.318448098310967</v>
      </c>
    </row>
    <row r="108" spans="9:10">
      <c r="I108">
        <v>107</v>
      </c>
      <c r="J108">
        <v>31.45830808091111</v>
      </c>
    </row>
    <row r="109" spans="9:10">
      <c r="I109">
        <v>108</v>
      </c>
      <c r="J109">
        <v>58.690623558022963</v>
      </c>
    </row>
    <row r="110" spans="9:10">
      <c r="I110">
        <v>109</v>
      </c>
      <c r="J110">
        <v>42.055152714496842</v>
      </c>
    </row>
    <row r="111" spans="9:10">
      <c r="I111">
        <v>110</v>
      </c>
      <c r="J111">
        <v>-15.126016812443225</v>
      </c>
    </row>
    <row r="112" spans="9:10">
      <c r="I112">
        <v>111</v>
      </c>
      <c r="J112">
        <v>29.820717491177135</v>
      </c>
    </row>
    <row r="113" spans="9:10">
      <c r="I113">
        <v>112</v>
      </c>
      <c r="J113">
        <v>41.432887321572849</v>
      </c>
    </row>
    <row r="114" spans="9:10">
      <c r="I114">
        <v>113</v>
      </c>
      <c r="J114">
        <v>33.409672873995049</v>
      </c>
    </row>
    <row r="115" spans="9:10">
      <c r="I115">
        <v>114</v>
      </c>
      <c r="J115">
        <v>45.349441963006939</v>
      </c>
    </row>
    <row r="116" spans="9:10">
      <c r="I116">
        <v>115</v>
      </c>
      <c r="J116">
        <v>6.3438663704179135</v>
      </c>
    </row>
    <row r="117" spans="9:10">
      <c r="I117">
        <v>116</v>
      </c>
      <c r="J117">
        <v>11.650091217870482</v>
      </c>
    </row>
    <row r="118" spans="9:10">
      <c r="I118">
        <v>117</v>
      </c>
      <c r="J118">
        <v>44.84353332248682</v>
      </c>
    </row>
    <row r="119" spans="9:10">
      <c r="I119">
        <v>118</v>
      </c>
      <c r="J119">
        <v>2.1227319821074957</v>
      </c>
    </row>
    <row r="120" spans="9:10">
      <c r="I120">
        <v>119</v>
      </c>
      <c r="J120">
        <v>29.245699157857558</v>
      </c>
    </row>
    <row r="121" spans="9:10">
      <c r="I121">
        <v>120</v>
      </c>
      <c r="J121">
        <v>35.306788418906052</v>
      </c>
    </row>
    <row r="122" spans="9:10">
      <c r="I122">
        <v>121</v>
      </c>
      <c r="J122">
        <v>9.856770182238705</v>
      </c>
    </row>
    <row r="123" spans="9:10">
      <c r="I123">
        <v>122</v>
      </c>
      <c r="J123">
        <v>34.157598868703531</v>
      </c>
    </row>
    <row r="124" spans="9:10">
      <c r="I124">
        <v>123</v>
      </c>
      <c r="J124">
        <v>30.428943683899661</v>
      </c>
    </row>
    <row r="125" spans="9:10">
      <c r="I125">
        <v>124</v>
      </c>
      <c r="J125">
        <v>0.45734267642953341</v>
      </c>
    </row>
    <row r="126" spans="9:10">
      <c r="I126">
        <v>125</v>
      </c>
      <c r="J126">
        <v>83.056764237421547</v>
      </c>
    </row>
    <row r="127" spans="9:10">
      <c r="I127">
        <v>126</v>
      </c>
      <c r="J127">
        <v>47.132399573774535</v>
      </c>
    </row>
    <row r="128" spans="9:10">
      <c r="I128">
        <v>127</v>
      </c>
      <c r="J128">
        <v>3.3155562262610374</v>
      </c>
    </row>
    <row r="129" spans="9:10">
      <c r="I129">
        <v>128</v>
      </c>
      <c r="J129">
        <v>38.538656482638459</v>
      </c>
    </row>
    <row r="130" spans="9:10">
      <c r="I130">
        <v>129</v>
      </c>
      <c r="J130">
        <v>29.698045489689378</v>
      </c>
    </row>
    <row r="131" spans="9:10">
      <c r="I131">
        <v>130</v>
      </c>
      <c r="J131">
        <v>34.316296077435595</v>
      </c>
    </row>
    <row r="132" spans="9:10">
      <c r="I132">
        <v>131</v>
      </c>
      <c r="J132">
        <v>26.194387932084879</v>
      </c>
    </row>
    <row r="133" spans="9:10">
      <c r="I133">
        <v>132</v>
      </c>
      <c r="J133">
        <v>12.482885030181535</v>
      </c>
    </row>
    <row r="134" spans="9:10">
      <c r="I134">
        <v>133</v>
      </c>
      <c r="J134">
        <v>45.306868305804926</v>
      </c>
    </row>
    <row r="135" spans="9:10">
      <c r="I135">
        <v>134</v>
      </c>
      <c r="J135">
        <v>23.088660895347203</v>
      </c>
    </row>
    <row r="136" spans="9:10">
      <c r="I136">
        <v>135</v>
      </c>
      <c r="J136">
        <v>43.675794507091155</v>
      </c>
    </row>
    <row r="137" spans="9:10">
      <c r="I137">
        <v>136</v>
      </c>
      <c r="J137">
        <v>37.511759317870059</v>
      </c>
    </row>
    <row r="138" spans="9:10">
      <c r="I138">
        <v>137</v>
      </c>
      <c r="J138">
        <v>37.266803026063371</v>
      </c>
    </row>
    <row r="139" spans="9:10">
      <c r="I139">
        <v>138</v>
      </c>
      <c r="J139">
        <v>-9.462247071738517</v>
      </c>
    </row>
    <row r="140" spans="9:10">
      <c r="I140">
        <v>139</v>
      </c>
      <c r="J140">
        <v>69.446125675148878</v>
      </c>
    </row>
    <row r="141" spans="9:10">
      <c r="I141">
        <v>140</v>
      </c>
      <c r="J141">
        <v>39.115110910202588</v>
      </c>
    </row>
    <row r="142" spans="9:10">
      <c r="I142">
        <v>141</v>
      </c>
      <c r="J142">
        <v>16.778345756815554</v>
      </c>
    </row>
    <row r="143" spans="9:10">
      <c r="I143">
        <v>142</v>
      </c>
      <c r="J143">
        <v>23.501568611071718</v>
      </c>
    </row>
    <row r="144" spans="9:10">
      <c r="I144">
        <v>143</v>
      </c>
      <c r="J144">
        <v>65.942150757693952</v>
      </c>
    </row>
    <row r="145" spans="9:10">
      <c r="I145">
        <v>144</v>
      </c>
      <c r="J145">
        <v>6.1178864713248231</v>
      </c>
    </row>
    <row r="146" spans="9:10">
      <c r="I146">
        <v>145</v>
      </c>
      <c r="J146">
        <v>68.151568811951108</v>
      </c>
    </row>
    <row r="147" spans="9:10">
      <c r="I147">
        <v>146</v>
      </c>
      <c r="J147">
        <v>39.036411209719489</v>
      </c>
    </row>
    <row r="148" spans="9:10">
      <c r="I148">
        <v>147</v>
      </c>
      <c r="J148">
        <v>26.346976222131673</v>
      </c>
    </row>
    <row r="149" spans="9:10">
      <c r="I149">
        <v>148</v>
      </c>
      <c r="J149">
        <v>61.38754827166278</v>
      </c>
    </row>
    <row r="150" spans="9:10">
      <c r="I150">
        <v>149</v>
      </c>
      <c r="J150">
        <v>-12.353703198013903</v>
      </c>
    </row>
    <row r="151" spans="9:10">
      <c r="I151">
        <v>150</v>
      </c>
      <c r="J151">
        <v>67.525546330829712</v>
      </c>
    </row>
    <row r="152" spans="9:10">
      <c r="I152">
        <v>151</v>
      </c>
      <c r="J152">
        <v>51.47145728522753</v>
      </c>
    </row>
    <row r="153" spans="9:10">
      <c r="I153">
        <v>152</v>
      </c>
      <c r="J153">
        <v>41.638818889241492</v>
      </c>
    </row>
    <row r="154" spans="9:10">
      <c r="I154">
        <v>153</v>
      </c>
      <c r="J154">
        <v>40.586812303346022</v>
      </c>
    </row>
    <row r="155" spans="9:10">
      <c r="I155">
        <v>154</v>
      </c>
      <c r="J155">
        <v>39.643188420370421</v>
      </c>
    </row>
    <row r="156" spans="9:10">
      <c r="I156">
        <v>155</v>
      </c>
      <c r="J156">
        <v>66.033393594858467</v>
      </c>
    </row>
    <row r="157" spans="9:10">
      <c r="I157">
        <v>156</v>
      </c>
      <c r="J157">
        <v>52.309286361875678</v>
      </c>
    </row>
    <row r="158" spans="9:10">
      <c r="I158">
        <v>157</v>
      </c>
      <c r="J158">
        <v>27.764125119328526</v>
      </c>
    </row>
    <row r="159" spans="9:10">
      <c r="I159">
        <v>158</v>
      </c>
      <c r="J159">
        <v>25.260164573143769</v>
      </c>
    </row>
    <row r="160" spans="9:10">
      <c r="I160">
        <v>159</v>
      </c>
      <c r="J160">
        <v>7.3770592782642836</v>
      </c>
    </row>
    <row r="161" spans="9:10">
      <c r="I161">
        <v>160</v>
      </c>
      <c r="J161">
        <v>63.173470157818713</v>
      </c>
    </row>
    <row r="162" spans="9:10">
      <c r="I162">
        <v>161</v>
      </c>
      <c r="J162">
        <v>73.71857074783091</v>
      </c>
    </row>
    <row r="163" spans="9:10">
      <c r="I163">
        <v>162</v>
      </c>
      <c r="J163">
        <v>57.157895475485219</v>
      </c>
    </row>
    <row r="164" spans="9:10">
      <c r="I164">
        <v>163</v>
      </c>
      <c r="J164">
        <v>87.174401233519831</v>
      </c>
    </row>
    <row r="165" spans="9:10">
      <c r="I165">
        <v>164</v>
      </c>
      <c r="J165">
        <v>14.307733532481848</v>
      </c>
    </row>
    <row r="166" spans="9:10">
      <c r="I166">
        <v>165</v>
      </c>
      <c r="J166">
        <v>26.298972931545677</v>
      </c>
    </row>
    <row r="167" spans="9:10">
      <c r="I167">
        <v>166</v>
      </c>
      <c r="J167">
        <v>49.317174455059131</v>
      </c>
    </row>
    <row r="168" spans="9:10">
      <c r="I168">
        <v>167</v>
      </c>
      <c r="J168">
        <v>33.511662290932591</v>
      </c>
    </row>
    <row r="169" spans="9:10">
      <c r="I169">
        <v>168</v>
      </c>
      <c r="J169">
        <v>4.0139556240086165</v>
      </c>
    </row>
    <row r="170" spans="9:10">
      <c r="I170">
        <v>169</v>
      </c>
      <c r="J170">
        <v>34.228280558400968</v>
      </c>
    </row>
    <row r="171" spans="9:10">
      <c r="I171">
        <v>170</v>
      </c>
      <c r="J171">
        <v>86.263861440224503</v>
      </c>
    </row>
    <row r="172" spans="9:10">
      <c r="I172">
        <v>171</v>
      </c>
      <c r="J172">
        <v>36.068889170799139</v>
      </c>
    </row>
    <row r="173" spans="9:10">
      <c r="I173">
        <v>172</v>
      </c>
      <c r="J173">
        <v>35.977147558332263</v>
      </c>
    </row>
    <row r="174" spans="9:10">
      <c r="I174">
        <v>173</v>
      </c>
      <c r="J174">
        <v>30.609785228683677</v>
      </c>
    </row>
    <row r="175" spans="9:10">
      <c r="I175">
        <v>174</v>
      </c>
      <c r="J175">
        <v>18.931504897731912</v>
      </c>
    </row>
    <row r="176" spans="9:10">
      <c r="I176">
        <v>175</v>
      </c>
      <c r="J176">
        <v>51.962143068556344</v>
      </c>
    </row>
    <row r="177" spans="9:10">
      <c r="I177">
        <v>176</v>
      </c>
      <c r="J177">
        <v>3.6512804782608725</v>
      </c>
    </row>
    <row r="178" spans="9:10">
      <c r="I178">
        <v>177</v>
      </c>
      <c r="J178">
        <v>-19.366679256220579</v>
      </c>
    </row>
    <row r="179" spans="9:10">
      <c r="I179">
        <v>178</v>
      </c>
      <c r="J179">
        <v>40.739827376610066</v>
      </c>
    </row>
    <row r="180" spans="9:10">
      <c r="I180">
        <v>179</v>
      </c>
      <c r="J180">
        <v>68.318583368013691</v>
      </c>
    </row>
    <row r="181" spans="9:10">
      <c r="I181">
        <v>180</v>
      </c>
      <c r="J181">
        <v>26.32201276077231</v>
      </c>
    </row>
    <row r="182" spans="9:10">
      <c r="I182">
        <v>181</v>
      </c>
      <c r="J182">
        <v>33.314339845710606</v>
      </c>
    </row>
    <row r="183" spans="9:10">
      <c r="I183">
        <v>182</v>
      </c>
      <c r="J183">
        <v>-0.36276838177695936</v>
      </c>
    </row>
    <row r="184" spans="9:10">
      <c r="I184">
        <v>183</v>
      </c>
      <c r="J184">
        <v>102.44323431551936</v>
      </c>
    </row>
    <row r="185" spans="9:10">
      <c r="I185">
        <v>184</v>
      </c>
      <c r="J185">
        <v>39.589436849938551</v>
      </c>
    </row>
    <row r="186" spans="9:10">
      <c r="I186">
        <v>185</v>
      </c>
      <c r="J186">
        <v>26.78257182646</v>
      </c>
    </row>
    <row r="187" spans="9:10">
      <c r="I187">
        <v>186</v>
      </c>
      <c r="J187">
        <v>21.963065482417164</v>
      </c>
    </row>
    <row r="188" spans="9:10">
      <c r="I188">
        <v>187</v>
      </c>
      <c r="J188">
        <v>31.409509161995317</v>
      </c>
    </row>
    <row r="189" spans="9:10">
      <c r="I189">
        <v>188</v>
      </c>
      <c r="J189">
        <v>48.872557394183758</v>
      </c>
    </row>
    <row r="190" spans="9:10">
      <c r="I190">
        <v>189</v>
      </c>
      <c r="J190">
        <v>28.745428715519608</v>
      </c>
    </row>
    <row r="191" spans="9:10">
      <c r="I191">
        <v>190</v>
      </c>
      <c r="J191">
        <v>7.2350025050676265</v>
      </c>
    </row>
    <row r="192" spans="9:10">
      <c r="I192">
        <v>191</v>
      </c>
      <c r="J192">
        <v>-19.296324119832462</v>
      </c>
    </row>
    <row r="193" spans="9:10">
      <c r="I193">
        <v>192</v>
      </c>
      <c r="J193">
        <v>56.146065679626872</v>
      </c>
    </row>
    <row r="194" spans="9:10">
      <c r="I194">
        <v>193</v>
      </c>
      <c r="J194">
        <v>16.698874317397838</v>
      </c>
    </row>
    <row r="195" spans="9:10">
      <c r="I195">
        <v>194</v>
      </c>
      <c r="J195">
        <v>27.767090117501439</v>
      </c>
    </row>
    <row r="196" spans="9:10">
      <c r="I196">
        <v>195</v>
      </c>
      <c r="J196">
        <v>48.248473470072071</v>
      </c>
    </row>
    <row r="197" spans="9:10">
      <c r="I197">
        <v>196</v>
      </c>
      <c r="J197">
        <v>11.760379151953146</v>
      </c>
    </row>
    <row r="198" spans="9:10">
      <c r="I198">
        <v>197</v>
      </c>
      <c r="J198">
        <v>31.607383791629701</v>
      </c>
    </row>
    <row r="199" spans="9:10">
      <c r="I199">
        <v>198</v>
      </c>
      <c r="J199">
        <v>65.156698750718306</v>
      </c>
    </row>
    <row r="200" spans="9:10">
      <c r="I200">
        <v>199</v>
      </c>
      <c r="J200">
        <v>88.515536302359891</v>
      </c>
    </row>
    <row r="201" spans="9:10">
      <c r="I201">
        <v>200</v>
      </c>
      <c r="J201">
        <v>52.665632871231622</v>
      </c>
    </row>
    <row r="202" spans="9:10">
      <c r="I202">
        <v>201</v>
      </c>
      <c r="J202">
        <v>32.691511669520906</v>
      </c>
    </row>
    <row r="203" spans="9:10">
      <c r="I203">
        <v>202</v>
      </c>
      <c r="J203">
        <v>16.358707002610487</v>
      </c>
    </row>
    <row r="204" spans="9:10">
      <c r="I204">
        <v>203</v>
      </c>
      <c r="J204">
        <v>-0.96079249181215687</v>
      </c>
    </row>
    <row r="205" spans="9:10">
      <c r="I205">
        <v>204</v>
      </c>
      <c r="J205">
        <v>44.328674726743117</v>
      </c>
    </row>
    <row r="206" spans="9:10">
      <c r="I206">
        <v>205</v>
      </c>
      <c r="J206">
        <v>-16.84451587904303</v>
      </c>
    </row>
    <row r="207" spans="9:10">
      <c r="I207">
        <v>206</v>
      </c>
      <c r="J207">
        <v>8.2931281243417629</v>
      </c>
    </row>
    <row r="208" spans="9:10">
      <c r="I208">
        <v>207</v>
      </c>
      <c r="J208">
        <v>2.4894698785417972</v>
      </c>
    </row>
    <row r="209" spans="9:10">
      <c r="I209">
        <v>208</v>
      </c>
      <c r="J209">
        <v>38.265308281169013</v>
      </c>
    </row>
    <row r="210" spans="9:10">
      <c r="I210">
        <v>209</v>
      </c>
      <c r="J210">
        <v>38.387662201185634</v>
      </c>
    </row>
    <row r="211" spans="9:10">
      <c r="I211">
        <v>210</v>
      </c>
      <c r="J211">
        <v>48.341832019201178</v>
      </c>
    </row>
    <row r="212" spans="9:10">
      <c r="I212">
        <v>211</v>
      </c>
      <c r="J212">
        <v>24.414701243840511</v>
      </c>
    </row>
    <row r="213" spans="9:10">
      <c r="I213">
        <v>212</v>
      </c>
      <c r="J213">
        <v>2.2369665862268562</v>
      </c>
    </row>
    <row r="214" spans="9:10">
      <c r="I214">
        <v>213</v>
      </c>
      <c r="J214">
        <v>20.217434672266677</v>
      </c>
    </row>
    <row r="215" spans="9:10">
      <c r="I215">
        <v>214</v>
      </c>
      <c r="J215">
        <v>28.048990335975759</v>
      </c>
    </row>
    <row r="216" spans="9:10">
      <c r="I216">
        <v>215</v>
      </c>
      <c r="J216">
        <v>38.839220576030101</v>
      </c>
    </row>
    <row r="217" spans="9:10">
      <c r="I217">
        <v>216</v>
      </c>
      <c r="J217">
        <v>30.765719840018591</v>
      </c>
    </row>
    <row r="218" spans="9:10">
      <c r="I218">
        <v>217</v>
      </c>
      <c r="J218">
        <v>63.108436093528212</v>
      </c>
    </row>
    <row r="219" spans="9:10">
      <c r="I219">
        <v>218</v>
      </c>
      <c r="J219">
        <v>50.354841934381085</v>
      </c>
    </row>
    <row r="220" spans="9:10">
      <c r="I220">
        <v>219</v>
      </c>
      <c r="J220">
        <v>20.555590402910781</v>
      </c>
    </row>
    <row r="221" spans="9:10">
      <c r="I221">
        <v>220</v>
      </c>
      <c r="J221">
        <v>72.662170491750601</v>
      </c>
    </row>
    <row r="222" spans="9:10">
      <c r="I222">
        <v>221</v>
      </c>
      <c r="J222">
        <v>59.848955750696661</v>
      </c>
    </row>
    <row r="223" spans="9:10">
      <c r="I223">
        <v>222</v>
      </c>
      <c r="J223">
        <v>29.552118912219584</v>
      </c>
    </row>
    <row r="224" spans="9:10">
      <c r="I224">
        <v>223</v>
      </c>
      <c r="J224">
        <v>32.251871573194649</v>
      </c>
    </row>
    <row r="225" spans="9:10">
      <c r="I225">
        <v>224</v>
      </c>
      <c r="J225">
        <v>48.953703464017963</v>
      </c>
    </row>
    <row r="226" spans="9:10">
      <c r="I226">
        <v>225</v>
      </c>
      <c r="J226">
        <v>-19.592698147040068</v>
      </c>
    </row>
    <row r="227" spans="9:10">
      <c r="I227">
        <v>226</v>
      </c>
      <c r="J227">
        <v>-7.8116201089985395</v>
      </c>
    </row>
    <row r="228" spans="9:10">
      <c r="I228">
        <v>227</v>
      </c>
      <c r="J228">
        <v>11.070922486397052</v>
      </c>
    </row>
    <row r="229" spans="9:10">
      <c r="I229">
        <v>228</v>
      </c>
      <c r="J229">
        <v>34.816463119736426</v>
      </c>
    </row>
    <row r="230" spans="9:10">
      <c r="I230">
        <v>229</v>
      </c>
      <c r="J230">
        <v>48.266798893554011</v>
      </c>
    </row>
    <row r="231" spans="9:10">
      <c r="I231">
        <v>230</v>
      </c>
      <c r="J231">
        <v>83.438584588764058</v>
      </c>
    </row>
    <row r="232" spans="9:10">
      <c r="I232">
        <v>231</v>
      </c>
      <c r="J232">
        <v>21.299943342110879</v>
      </c>
    </row>
    <row r="233" spans="9:10">
      <c r="I233">
        <v>232</v>
      </c>
      <c r="J233">
        <v>-13.319774946066502</v>
      </c>
    </row>
    <row r="234" spans="9:10">
      <c r="I234">
        <v>233</v>
      </c>
      <c r="J234">
        <v>9.7844630533259931</v>
      </c>
    </row>
    <row r="235" spans="9:10">
      <c r="I235">
        <v>234</v>
      </c>
      <c r="J235">
        <v>30.122294077254651</v>
      </c>
    </row>
    <row r="236" spans="9:10">
      <c r="I236">
        <v>235</v>
      </c>
      <c r="J236">
        <v>29.605475554964357</v>
      </c>
    </row>
    <row r="237" spans="9:10">
      <c r="I237">
        <v>236</v>
      </c>
      <c r="J237">
        <v>38.873723900555035</v>
      </c>
    </row>
    <row r="238" spans="9:10">
      <c r="I238">
        <v>237</v>
      </c>
      <c r="J238">
        <v>21.299621205100266</v>
      </c>
    </row>
    <row r="239" spans="9:10">
      <c r="I239">
        <v>238</v>
      </c>
      <c r="J239">
        <v>29.824871872070759</v>
      </c>
    </row>
    <row r="240" spans="9:10">
      <c r="I240">
        <v>239</v>
      </c>
      <c r="J240">
        <v>27.119877022659693</v>
      </c>
    </row>
    <row r="241" spans="9:10">
      <c r="I241">
        <v>240</v>
      </c>
      <c r="J241">
        <v>29.955404214684933</v>
      </c>
    </row>
    <row r="242" spans="9:10">
      <c r="I242">
        <v>241</v>
      </c>
      <c r="J242">
        <v>-26.555708262092821</v>
      </c>
    </row>
    <row r="243" spans="9:10">
      <c r="I243">
        <v>242</v>
      </c>
      <c r="J243">
        <v>36.498432817911066</v>
      </c>
    </row>
    <row r="244" spans="9:10">
      <c r="I244">
        <v>243</v>
      </c>
      <c r="J244">
        <v>83.865304216653882</v>
      </c>
    </row>
    <row r="245" spans="9:10">
      <c r="I245">
        <v>244</v>
      </c>
      <c r="J245">
        <v>45.627300450470614</v>
      </c>
    </row>
    <row r="246" spans="9:10">
      <c r="I246">
        <v>245</v>
      </c>
      <c r="J246">
        <v>7.7098191895566117</v>
      </c>
    </row>
    <row r="247" spans="9:10">
      <c r="I247">
        <v>246</v>
      </c>
      <c r="J247">
        <v>49.063322368548739</v>
      </c>
    </row>
    <row r="248" spans="9:10">
      <c r="I248">
        <v>247</v>
      </c>
      <c r="J248">
        <v>72.66989921506196</v>
      </c>
    </row>
    <row r="249" spans="9:10">
      <c r="I249">
        <v>248</v>
      </c>
      <c r="J249">
        <v>51.445557564333456</v>
      </c>
    </row>
    <row r="250" spans="9:10">
      <c r="I250">
        <v>249</v>
      </c>
      <c r="J250">
        <v>7.940177259697208</v>
      </c>
    </row>
    <row r="251" spans="9:10">
      <c r="I251">
        <v>250</v>
      </c>
      <c r="J251">
        <v>16.362367280064689</v>
      </c>
    </row>
    <row r="252" spans="9:10">
      <c r="I252">
        <v>251</v>
      </c>
      <c r="J252">
        <v>37.026792087356228</v>
      </c>
    </row>
    <row r="253" spans="9:10">
      <c r="I253">
        <v>252</v>
      </c>
      <c r="J253">
        <v>46.404074573967961</v>
      </c>
    </row>
    <row r="254" spans="9:10">
      <c r="I254">
        <v>253</v>
      </c>
      <c r="J254">
        <v>33.651075089029547</v>
      </c>
    </row>
    <row r="255" spans="9:10">
      <c r="I255">
        <v>254</v>
      </c>
      <c r="J255">
        <v>49.35824497887964</v>
      </c>
    </row>
    <row r="256" spans="9:10">
      <c r="I256">
        <v>255</v>
      </c>
      <c r="J256">
        <v>20.873838962529049</v>
      </c>
    </row>
    <row r="257" spans="9:10">
      <c r="I257">
        <v>256</v>
      </c>
      <c r="J257">
        <v>63.270397929809633</v>
      </c>
    </row>
    <row r="258" spans="9:10">
      <c r="I258">
        <v>257</v>
      </c>
      <c r="J258">
        <v>31.991462066449259</v>
      </c>
    </row>
    <row r="259" spans="9:10">
      <c r="I259">
        <v>258</v>
      </c>
      <c r="J259">
        <v>43.426269020895489</v>
      </c>
    </row>
    <row r="260" spans="9:10">
      <c r="I260">
        <v>259</v>
      </c>
      <c r="J260">
        <v>22.036074667703247</v>
      </c>
    </row>
    <row r="261" spans="9:10">
      <c r="I261">
        <v>260</v>
      </c>
      <c r="J261">
        <v>43.98401803386119</v>
      </c>
    </row>
    <row r="262" spans="9:10">
      <c r="I262">
        <v>261</v>
      </c>
      <c r="J262">
        <v>32.444118591453332</v>
      </c>
    </row>
    <row r="263" spans="9:10">
      <c r="I263">
        <v>262</v>
      </c>
      <c r="J263">
        <v>44.065957133087693</v>
      </c>
    </row>
    <row r="264" spans="9:10">
      <c r="I264">
        <v>263</v>
      </c>
      <c r="J264">
        <v>30.165522557003584</v>
      </c>
    </row>
    <row r="265" spans="9:10">
      <c r="I265">
        <v>264</v>
      </c>
      <c r="J265">
        <v>8.7341893347548591</v>
      </c>
    </row>
    <row r="266" spans="9:10">
      <c r="I266">
        <v>265</v>
      </c>
      <c r="J266">
        <v>44.724819037692384</v>
      </c>
    </row>
    <row r="267" spans="9:10">
      <c r="I267">
        <v>266</v>
      </c>
      <c r="J267">
        <v>-1.5104366077024167</v>
      </c>
    </row>
    <row r="268" spans="9:10">
      <c r="I268">
        <v>267</v>
      </c>
      <c r="J268">
        <v>13.175216716535857</v>
      </c>
    </row>
    <row r="269" spans="9:10">
      <c r="I269">
        <v>268</v>
      </c>
      <c r="J269">
        <v>-1.3809676733631022</v>
      </c>
    </row>
    <row r="270" spans="9:10">
      <c r="I270">
        <v>269</v>
      </c>
      <c r="J270">
        <v>51.248450262772195</v>
      </c>
    </row>
    <row r="271" spans="9:10">
      <c r="I271">
        <v>270</v>
      </c>
      <c r="J271">
        <v>71.520656418250354</v>
      </c>
    </row>
    <row r="272" spans="9:10">
      <c r="I272">
        <v>271</v>
      </c>
      <c r="J272">
        <v>53.571019727409407</v>
      </c>
    </row>
    <row r="273" spans="9:10">
      <c r="I273">
        <v>272</v>
      </c>
      <c r="J273">
        <v>5.8448767188737065</v>
      </c>
    </row>
    <row r="274" spans="9:10">
      <c r="I274">
        <v>273</v>
      </c>
      <c r="J274">
        <v>20.277460625062815</v>
      </c>
    </row>
    <row r="275" spans="9:10">
      <c r="I275">
        <v>274</v>
      </c>
      <c r="J275">
        <v>31.139541107226052</v>
      </c>
    </row>
    <row r="276" spans="9:10">
      <c r="I276">
        <v>275</v>
      </c>
      <c r="J276">
        <v>15.528465978314586</v>
      </c>
    </row>
    <row r="277" spans="9:10">
      <c r="I277">
        <v>276</v>
      </c>
      <c r="J277">
        <v>49.576624766737979</v>
      </c>
    </row>
    <row r="278" spans="9:10">
      <c r="I278">
        <v>277</v>
      </c>
      <c r="J278">
        <v>42.384488090403494</v>
      </c>
    </row>
    <row r="279" spans="9:10">
      <c r="I279">
        <v>278</v>
      </c>
      <c r="J279">
        <v>59.36582544373718</v>
      </c>
    </row>
    <row r="280" spans="9:10">
      <c r="I280">
        <v>279</v>
      </c>
      <c r="J280">
        <v>60.841789620561116</v>
      </c>
    </row>
    <row r="281" spans="9:10">
      <c r="I281">
        <v>280</v>
      </c>
      <c r="J281">
        <v>19.947072471954186</v>
      </c>
    </row>
    <row r="282" spans="9:10">
      <c r="I282">
        <v>281</v>
      </c>
      <c r="J282">
        <v>40.230375032793006</v>
      </c>
    </row>
    <row r="283" spans="9:10">
      <c r="I283">
        <v>282</v>
      </c>
      <c r="J283">
        <v>7.2908992248920299</v>
      </c>
    </row>
    <row r="284" spans="9:10">
      <c r="I284">
        <v>283</v>
      </c>
      <c r="J284">
        <v>21.464546512463869</v>
      </c>
    </row>
    <row r="285" spans="9:10">
      <c r="I285">
        <v>284</v>
      </c>
      <c r="J285">
        <v>0.92171121009627655</v>
      </c>
    </row>
    <row r="286" spans="9:10">
      <c r="I286">
        <v>285</v>
      </c>
      <c r="J286">
        <v>42.357707171916104</v>
      </c>
    </row>
    <row r="287" spans="9:10">
      <c r="I287">
        <v>286</v>
      </c>
      <c r="J287">
        <v>-14.381403490650797</v>
      </c>
    </row>
    <row r="288" spans="9:10">
      <c r="I288">
        <v>287</v>
      </c>
      <c r="J288">
        <v>1.4452489304072031</v>
      </c>
    </row>
    <row r="289" spans="9:10">
      <c r="I289">
        <v>288</v>
      </c>
      <c r="J289">
        <v>63.442122808075453</v>
      </c>
    </row>
    <row r="290" spans="9:10">
      <c r="I290">
        <v>289</v>
      </c>
      <c r="J290">
        <v>19.348488670064029</v>
      </c>
    </row>
    <row r="291" spans="9:10">
      <c r="I291">
        <v>290</v>
      </c>
      <c r="J291">
        <v>55.614863128662989</v>
      </c>
    </row>
    <row r="292" spans="9:10">
      <c r="I292">
        <v>291</v>
      </c>
      <c r="J292">
        <v>-1.3305987970330477</v>
      </c>
    </row>
    <row r="293" spans="9:10">
      <c r="I293">
        <v>292</v>
      </c>
      <c r="J293">
        <v>20.355209058423213</v>
      </c>
    </row>
    <row r="294" spans="9:10">
      <c r="I294">
        <v>293</v>
      </c>
      <c r="J294">
        <v>58.162575602407344</v>
      </c>
    </row>
    <row r="295" spans="9:10">
      <c r="I295">
        <v>294</v>
      </c>
      <c r="J295">
        <v>41.799595712236396</v>
      </c>
    </row>
    <row r="296" spans="9:10">
      <c r="I296">
        <v>295</v>
      </c>
      <c r="J296">
        <v>78.853699801667474</v>
      </c>
    </row>
    <row r="297" spans="9:10">
      <c r="I297">
        <v>296</v>
      </c>
      <c r="J297">
        <v>45.542157989994649</v>
      </c>
    </row>
    <row r="298" spans="9:10">
      <c r="I298">
        <v>297</v>
      </c>
      <c r="J298">
        <v>48.250518881717255</v>
      </c>
    </row>
    <row r="299" spans="9:10">
      <c r="I299">
        <v>298</v>
      </c>
      <c r="J299">
        <v>71.440694034855881</v>
      </c>
    </row>
    <row r="300" spans="9:10">
      <c r="I300">
        <v>299</v>
      </c>
      <c r="J300">
        <v>67.877073448882143</v>
      </c>
    </row>
    <row r="301" spans="9:10">
      <c r="I301">
        <v>300</v>
      </c>
      <c r="J301">
        <v>22.1492200087024</v>
      </c>
    </row>
    <row r="302" spans="9:10">
      <c r="I302">
        <v>301</v>
      </c>
      <c r="J302">
        <v>22.382328364308819</v>
      </c>
    </row>
    <row r="303" spans="9:10">
      <c r="I303">
        <v>302</v>
      </c>
      <c r="J303">
        <v>24.448395656477032</v>
      </c>
    </row>
    <row r="304" spans="9:10">
      <c r="I304">
        <v>303</v>
      </c>
      <c r="J304">
        <v>28.522024544274785</v>
      </c>
    </row>
    <row r="305" spans="9:10">
      <c r="I305">
        <v>304</v>
      </c>
      <c r="J305">
        <v>14.78924645805381</v>
      </c>
    </row>
    <row r="306" spans="9:10">
      <c r="I306">
        <v>305</v>
      </c>
      <c r="J306">
        <v>20.851938478452496</v>
      </c>
    </row>
    <row r="307" spans="9:10">
      <c r="I307">
        <v>306</v>
      </c>
      <c r="J307">
        <v>40.62338020709052</v>
      </c>
    </row>
    <row r="308" spans="9:10">
      <c r="I308">
        <v>307</v>
      </c>
      <c r="J308">
        <v>7.6411858575659721</v>
      </c>
    </row>
    <row r="309" spans="9:10">
      <c r="I309">
        <v>308</v>
      </c>
      <c r="J309">
        <v>13.904997123780902</v>
      </c>
    </row>
    <row r="310" spans="9:10">
      <c r="I310">
        <v>309</v>
      </c>
      <c r="J310">
        <v>15.736164182114692</v>
      </c>
    </row>
    <row r="311" spans="9:10">
      <c r="I311">
        <v>310</v>
      </c>
      <c r="J311">
        <v>13.790142732054335</v>
      </c>
    </row>
    <row r="312" spans="9:10">
      <c r="I312">
        <v>311</v>
      </c>
      <c r="J312">
        <v>66.217512600067124</v>
      </c>
    </row>
    <row r="313" spans="9:10">
      <c r="I313">
        <v>312</v>
      </c>
      <c r="J313">
        <v>-4.4247422899028948</v>
      </c>
    </row>
    <row r="314" spans="9:10">
      <c r="I314">
        <v>313</v>
      </c>
      <c r="J314">
        <v>74.080001465706516</v>
      </c>
    </row>
    <row r="315" spans="9:10">
      <c r="I315">
        <v>314</v>
      </c>
      <c r="J315">
        <v>50.538048078934764</v>
      </c>
    </row>
    <row r="316" spans="9:10">
      <c r="I316">
        <v>315</v>
      </c>
      <c r="J316">
        <v>37.589868648401165</v>
      </c>
    </row>
    <row r="317" spans="9:10">
      <c r="I317">
        <v>316</v>
      </c>
      <c r="J317">
        <v>45.211372195804245</v>
      </c>
    </row>
    <row r="318" spans="9:10">
      <c r="I318">
        <v>317</v>
      </c>
      <c r="J318">
        <v>75.420255788869895</v>
      </c>
    </row>
    <row r="319" spans="9:10">
      <c r="I319">
        <v>318</v>
      </c>
      <c r="J319">
        <v>27.24372844493287</v>
      </c>
    </row>
    <row r="320" spans="9:10">
      <c r="I320">
        <v>319</v>
      </c>
      <c r="J320">
        <v>43.126305419996129</v>
      </c>
    </row>
    <row r="321" spans="9:10">
      <c r="I321">
        <v>320</v>
      </c>
      <c r="J321">
        <v>42.729258059974313</v>
      </c>
    </row>
    <row r="322" spans="9:10">
      <c r="I322">
        <v>321</v>
      </c>
      <c r="J322">
        <v>54.166094121445752</v>
      </c>
    </row>
    <row r="323" spans="9:10">
      <c r="I323">
        <v>322</v>
      </c>
      <c r="J323">
        <v>45.745430733265721</v>
      </c>
    </row>
    <row r="324" spans="9:10">
      <c r="I324">
        <v>323</v>
      </c>
      <c r="J324">
        <v>17.286705766550654</v>
      </c>
    </row>
    <row r="325" spans="9:10">
      <c r="I325">
        <v>324</v>
      </c>
      <c r="J325">
        <v>29.907966341460423</v>
      </c>
    </row>
    <row r="326" spans="9:10">
      <c r="I326">
        <v>325</v>
      </c>
      <c r="J326">
        <v>26.247910574171442</v>
      </c>
    </row>
    <row r="327" spans="9:10">
      <c r="I327">
        <v>326</v>
      </c>
      <c r="J327">
        <v>26.663657618885566</v>
      </c>
    </row>
    <row r="328" spans="9:10">
      <c r="I328">
        <v>327</v>
      </c>
      <c r="J328">
        <v>26.333526144044782</v>
      </c>
    </row>
    <row r="329" spans="9:10">
      <c r="I329">
        <v>328</v>
      </c>
      <c r="J329">
        <v>25.258819708237951</v>
      </c>
    </row>
    <row r="330" spans="9:10">
      <c r="I330">
        <v>329</v>
      </c>
      <c r="J330">
        <v>20.905099592513977</v>
      </c>
    </row>
    <row r="331" spans="9:10">
      <c r="I331">
        <v>330</v>
      </c>
      <c r="J331">
        <v>28.006715695126957</v>
      </c>
    </row>
    <row r="332" spans="9:10">
      <c r="I332">
        <v>331</v>
      </c>
      <c r="J332">
        <v>23.818044932114475</v>
      </c>
    </row>
    <row r="333" spans="9:10">
      <c r="I333">
        <v>332</v>
      </c>
      <c r="J333">
        <v>55.290221410126179</v>
      </c>
    </row>
    <row r="334" spans="9:10">
      <c r="I334">
        <v>333</v>
      </c>
      <c r="J334">
        <v>23.310049251256572</v>
      </c>
    </row>
    <row r="335" spans="9:10">
      <c r="I335">
        <v>334</v>
      </c>
      <c r="J335">
        <v>33.140242617016071</v>
      </c>
    </row>
    <row r="336" spans="9:10">
      <c r="I336">
        <v>335</v>
      </c>
      <c r="J336">
        <v>55.787573971711907</v>
      </c>
    </row>
    <row r="337" spans="9:10">
      <c r="I337">
        <v>336</v>
      </c>
      <c r="J337">
        <v>19.877332596251648</v>
      </c>
    </row>
    <row r="338" spans="9:10">
      <c r="I338">
        <v>337</v>
      </c>
      <c r="J338">
        <v>54.371076336733097</v>
      </c>
    </row>
    <row r="339" spans="9:10">
      <c r="I339">
        <v>338</v>
      </c>
      <c r="J339">
        <v>73.781973020914563</v>
      </c>
    </row>
    <row r="340" spans="9:10">
      <c r="I340">
        <v>339</v>
      </c>
      <c r="J340">
        <v>1.2841122537869296</v>
      </c>
    </row>
    <row r="341" spans="9:10">
      <c r="I341">
        <v>340</v>
      </c>
      <c r="J341">
        <v>9.0896129296574202</v>
      </c>
    </row>
    <row r="342" spans="9:10">
      <c r="I342">
        <v>341</v>
      </c>
      <c r="J342">
        <v>49.347356160518558</v>
      </c>
    </row>
    <row r="343" spans="9:10">
      <c r="I343">
        <v>342</v>
      </c>
      <c r="J343">
        <v>21.625500884528179</v>
      </c>
    </row>
    <row r="344" spans="9:10">
      <c r="I344">
        <v>343</v>
      </c>
      <c r="J344">
        <v>43.878268903717895</v>
      </c>
    </row>
    <row r="345" spans="9:10">
      <c r="I345">
        <v>344</v>
      </c>
      <c r="J345">
        <v>42.500014231479469</v>
      </c>
    </row>
    <row r="346" spans="9:10">
      <c r="I346">
        <v>345</v>
      </c>
      <c r="J346">
        <v>27.329671742155028</v>
      </c>
    </row>
    <row r="347" spans="9:10">
      <c r="I347">
        <v>346</v>
      </c>
      <c r="J347">
        <v>43.130420085530659</v>
      </c>
    </row>
    <row r="348" spans="9:10">
      <c r="I348">
        <v>347</v>
      </c>
      <c r="J348">
        <v>42.31120413857721</v>
      </c>
    </row>
    <row r="349" spans="9:10">
      <c r="I349">
        <v>348</v>
      </c>
      <c r="J349">
        <v>24.282762006660477</v>
      </c>
    </row>
    <row r="350" spans="9:10">
      <c r="I350">
        <v>349</v>
      </c>
      <c r="J350">
        <v>-0.1770988063886989</v>
      </c>
    </row>
    <row r="351" spans="9:10">
      <c r="I351">
        <v>350</v>
      </c>
      <c r="J351">
        <v>0.7849393289581883</v>
      </c>
    </row>
    <row r="352" spans="9:10">
      <c r="I352">
        <v>351</v>
      </c>
      <c r="J352">
        <v>2.6047655029372265</v>
      </c>
    </row>
    <row r="353" spans="9:10">
      <c r="I353">
        <v>352</v>
      </c>
      <c r="J353">
        <v>51.850439345400844</v>
      </c>
    </row>
    <row r="354" spans="9:10">
      <c r="I354">
        <v>353</v>
      </c>
      <c r="J354">
        <v>43.200745114237662</v>
      </c>
    </row>
    <row r="355" spans="9:10">
      <c r="I355">
        <v>354</v>
      </c>
      <c r="J355">
        <v>31.688207208909375</v>
      </c>
    </row>
    <row r="356" spans="9:10">
      <c r="I356">
        <v>355</v>
      </c>
      <c r="J356">
        <v>12.726850469005342</v>
      </c>
    </row>
    <row r="357" spans="9:10">
      <c r="I357">
        <v>356</v>
      </c>
      <c r="J357">
        <v>-15.299525997452918</v>
      </c>
    </row>
    <row r="358" spans="9:10">
      <c r="I358">
        <v>357</v>
      </c>
      <c r="J358">
        <v>29.178814219635029</v>
      </c>
    </row>
    <row r="359" spans="9:10">
      <c r="I359">
        <v>358</v>
      </c>
      <c r="J359">
        <v>20.255892820900499</v>
      </c>
    </row>
    <row r="360" spans="9:10">
      <c r="I360">
        <v>359</v>
      </c>
      <c r="J360">
        <v>1.5327408950570316</v>
      </c>
    </row>
    <row r="361" spans="9:10">
      <c r="I361">
        <v>360</v>
      </c>
      <c r="J361">
        <v>34.233166094952992</v>
      </c>
    </row>
    <row r="362" spans="9:10">
      <c r="I362">
        <v>361</v>
      </c>
      <c r="J362">
        <v>31.851661414010692</v>
      </c>
    </row>
    <row r="363" spans="9:10">
      <c r="I363">
        <v>362</v>
      </c>
      <c r="J363">
        <v>67.251453879825931</v>
      </c>
    </row>
    <row r="364" spans="9:10">
      <c r="I364">
        <v>363</v>
      </c>
      <c r="J364">
        <v>11.91392595404173</v>
      </c>
    </row>
    <row r="365" spans="9:10">
      <c r="I365">
        <v>364</v>
      </c>
      <c r="J365">
        <v>71.819752877730195</v>
      </c>
    </row>
    <row r="366" spans="9:10">
      <c r="I366">
        <v>365</v>
      </c>
      <c r="J366">
        <v>28.929100195123397</v>
      </c>
    </row>
    <row r="367" spans="9:10">
      <c r="I367">
        <v>366</v>
      </c>
      <c r="J367">
        <v>8.9894640272630681</v>
      </c>
    </row>
    <row r="368" spans="9:10">
      <c r="I368">
        <v>367</v>
      </c>
      <c r="J368">
        <v>38.32818705462573</v>
      </c>
    </row>
    <row r="369" spans="9:10">
      <c r="I369">
        <v>368</v>
      </c>
      <c r="J369">
        <v>-21.709516093751148</v>
      </c>
    </row>
    <row r="370" spans="9:10">
      <c r="I370">
        <v>369</v>
      </c>
      <c r="J370">
        <v>48.219158188218245</v>
      </c>
    </row>
    <row r="371" spans="9:10">
      <c r="I371">
        <v>370</v>
      </c>
      <c r="J371">
        <v>6.1325962447156712</v>
      </c>
    </row>
    <row r="372" spans="9:10">
      <c r="I372">
        <v>371</v>
      </c>
      <c r="J372">
        <v>31.124444311947741</v>
      </c>
    </row>
    <row r="373" spans="9:10">
      <c r="I373">
        <v>372</v>
      </c>
      <c r="J373">
        <v>10.774632749633781</v>
      </c>
    </row>
    <row r="374" spans="9:10">
      <c r="I374">
        <v>373</v>
      </c>
      <c r="J374">
        <v>40.407707358661341</v>
      </c>
    </row>
    <row r="375" spans="9:10">
      <c r="I375">
        <v>374</v>
      </c>
      <c r="J375">
        <v>31.304554446856883</v>
      </c>
    </row>
    <row r="376" spans="9:10">
      <c r="I376">
        <v>375</v>
      </c>
      <c r="J376">
        <v>81.097613580492464</v>
      </c>
    </row>
    <row r="377" spans="9:10">
      <c r="I377">
        <v>376</v>
      </c>
      <c r="J377">
        <v>8.8928973191100056</v>
      </c>
    </row>
    <row r="378" spans="9:10">
      <c r="I378">
        <v>377</v>
      </c>
      <c r="J378">
        <v>22.313910920601671</v>
      </c>
    </row>
    <row r="379" spans="9:10">
      <c r="I379">
        <v>378</v>
      </c>
      <c r="J379">
        <v>46.810528243175099</v>
      </c>
    </row>
    <row r="380" spans="9:10">
      <c r="I380">
        <v>379</v>
      </c>
      <c r="J380">
        <v>32.562061210705679</v>
      </c>
    </row>
    <row r="381" spans="9:10">
      <c r="I381">
        <v>380</v>
      </c>
      <c r="J381">
        <v>50.382470444973876</v>
      </c>
    </row>
    <row r="382" spans="9:10">
      <c r="I382">
        <v>381</v>
      </c>
      <c r="J382">
        <v>-9.9015383320935939</v>
      </c>
    </row>
    <row r="383" spans="9:10">
      <c r="I383">
        <v>382</v>
      </c>
      <c r="J383">
        <v>27.497634593494197</v>
      </c>
    </row>
    <row r="384" spans="9:10">
      <c r="I384">
        <v>383</v>
      </c>
      <c r="J384">
        <v>12.215871492727757</v>
      </c>
    </row>
    <row r="385" spans="9:10">
      <c r="I385">
        <v>384</v>
      </c>
      <c r="J385">
        <v>47.090771807205783</v>
      </c>
    </row>
    <row r="386" spans="9:10">
      <c r="I386">
        <v>385</v>
      </c>
      <c r="J386">
        <v>41.722195757605732</v>
      </c>
    </row>
    <row r="387" spans="9:10">
      <c r="I387">
        <v>386</v>
      </c>
      <c r="J387">
        <v>29.964236009857444</v>
      </c>
    </row>
    <row r="388" spans="9:10">
      <c r="I388">
        <v>387</v>
      </c>
      <c r="J388">
        <v>29.294570468171742</v>
      </c>
    </row>
    <row r="389" spans="9:10">
      <c r="I389">
        <v>388</v>
      </c>
      <c r="J389">
        <v>53.554510318301055</v>
      </c>
    </row>
    <row r="390" spans="9:10">
      <c r="I390">
        <v>389</v>
      </c>
      <c r="J390">
        <v>21.980263367514908</v>
      </c>
    </row>
    <row r="391" spans="9:10">
      <c r="I391">
        <v>390</v>
      </c>
      <c r="J391">
        <v>46.082134262636771</v>
      </c>
    </row>
    <row r="392" spans="9:10">
      <c r="I392">
        <v>391</v>
      </c>
      <c r="J392">
        <v>-14.989808665793845</v>
      </c>
    </row>
    <row r="393" spans="9:10">
      <c r="I393">
        <v>392</v>
      </c>
      <c r="J393">
        <v>48.142937771281623</v>
      </c>
    </row>
    <row r="394" spans="9:10">
      <c r="I394">
        <v>393</v>
      </c>
      <c r="J394">
        <v>12.929170673603267</v>
      </c>
    </row>
    <row r="395" spans="9:10">
      <c r="I395">
        <v>394</v>
      </c>
      <c r="J395">
        <v>42.689829061936464</v>
      </c>
    </row>
    <row r="396" spans="9:10">
      <c r="I396">
        <v>395</v>
      </c>
      <c r="J396">
        <v>27.449609627680957</v>
      </c>
    </row>
    <row r="397" spans="9:10">
      <c r="I397">
        <v>396</v>
      </c>
      <c r="J397">
        <v>13.540305042619764</v>
      </c>
    </row>
    <row r="398" spans="9:10">
      <c r="I398">
        <v>397</v>
      </c>
      <c r="J398">
        <v>39.564035398783545</v>
      </c>
    </row>
    <row r="399" spans="9:10">
      <c r="I399">
        <v>398</v>
      </c>
      <c r="J399">
        <v>93.296126737403227</v>
      </c>
    </row>
    <row r="400" spans="9:10">
      <c r="I400">
        <v>399</v>
      </c>
      <c r="J400">
        <v>40.504287831798564</v>
      </c>
    </row>
    <row r="401" spans="9:10">
      <c r="I401">
        <v>400</v>
      </c>
      <c r="J401">
        <v>-25.135943842113477</v>
      </c>
    </row>
    <row r="402" spans="9:10">
      <c r="I402">
        <v>401</v>
      </c>
      <c r="J402">
        <v>33.094616926314998</v>
      </c>
    </row>
    <row r="403" spans="9:10">
      <c r="I403">
        <v>402</v>
      </c>
      <c r="J403">
        <v>26.742154574180091</v>
      </c>
    </row>
    <row r="404" spans="9:10">
      <c r="I404">
        <v>403</v>
      </c>
      <c r="J404">
        <v>54.160487673914844</v>
      </c>
    </row>
    <row r="405" spans="9:10">
      <c r="I405">
        <v>404</v>
      </c>
      <c r="J405">
        <v>36.952213781392288</v>
      </c>
    </row>
    <row r="406" spans="9:10">
      <c r="I406">
        <v>405</v>
      </c>
      <c r="J406">
        <v>49.348234896633159</v>
      </c>
    </row>
    <row r="407" spans="9:10">
      <c r="I407">
        <v>406</v>
      </c>
      <c r="J407">
        <v>-6.4184948557100086</v>
      </c>
    </row>
    <row r="408" spans="9:10">
      <c r="I408">
        <v>407</v>
      </c>
      <c r="J408">
        <v>15.521555048813411</v>
      </c>
    </row>
    <row r="409" spans="9:10">
      <c r="I409">
        <v>408</v>
      </c>
      <c r="J409">
        <v>18.535476298077157</v>
      </c>
    </row>
    <row r="410" spans="9:10">
      <c r="I410">
        <v>409</v>
      </c>
      <c r="J410">
        <v>21.347436758891035</v>
      </c>
    </row>
    <row r="411" spans="9:10">
      <c r="I411">
        <v>410</v>
      </c>
      <c r="J411">
        <v>-35.485039977250921</v>
      </c>
    </row>
    <row r="412" spans="9:10">
      <c r="I412">
        <v>411</v>
      </c>
      <c r="J412">
        <v>46.565487550785434</v>
      </c>
    </row>
    <row r="413" spans="9:10">
      <c r="I413">
        <v>412</v>
      </c>
      <c r="J413">
        <v>7.0266946529229983</v>
      </c>
    </row>
    <row r="414" spans="9:10">
      <c r="I414">
        <v>413</v>
      </c>
      <c r="J414">
        <v>21.568195932035309</v>
      </c>
    </row>
    <row r="415" spans="9:10">
      <c r="I415">
        <v>414</v>
      </c>
      <c r="J415">
        <v>48.472184677093082</v>
      </c>
    </row>
    <row r="416" spans="9:10">
      <c r="I416">
        <v>415</v>
      </c>
      <c r="J416">
        <v>29.267480141923699</v>
      </c>
    </row>
    <row r="417" spans="9:10">
      <c r="I417">
        <v>416</v>
      </c>
      <c r="J417">
        <v>45.3178229328052</v>
      </c>
    </row>
    <row r="418" spans="9:10">
      <c r="I418">
        <v>417</v>
      </c>
      <c r="J418">
        <v>20.883713856453483</v>
      </c>
    </row>
    <row r="419" spans="9:10">
      <c r="I419">
        <v>418</v>
      </c>
      <c r="J419">
        <v>33.709483011152201</v>
      </c>
    </row>
    <row r="420" spans="9:10">
      <c r="I420">
        <v>419</v>
      </c>
      <c r="J420">
        <v>29.313116841595232</v>
      </c>
    </row>
    <row r="421" spans="9:10">
      <c r="I421">
        <v>420</v>
      </c>
      <c r="J421">
        <v>34.255624708865241</v>
      </c>
    </row>
    <row r="422" spans="9:10">
      <c r="I422">
        <v>421</v>
      </c>
      <c r="J422">
        <v>3.2025499427062698</v>
      </c>
    </row>
    <row r="423" spans="9:10">
      <c r="I423">
        <v>422</v>
      </c>
      <c r="J423">
        <v>17.710205268724479</v>
      </c>
    </row>
    <row r="424" spans="9:10">
      <c r="I424">
        <v>423</v>
      </c>
      <c r="J424">
        <v>60.993614085937793</v>
      </c>
    </row>
    <row r="425" spans="9:10">
      <c r="I425">
        <v>424</v>
      </c>
      <c r="J425">
        <v>22.324469253737135</v>
      </c>
    </row>
    <row r="426" spans="9:10">
      <c r="I426">
        <v>425</v>
      </c>
      <c r="J426">
        <v>-28.104258502234529</v>
      </c>
    </row>
    <row r="427" spans="9:10">
      <c r="I427">
        <v>426</v>
      </c>
      <c r="J427">
        <v>19.578840086393882</v>
      </c>
    </row>
    <row r="428" spans="9:10">
      <c r="I428">
        <v>427</v>
      </c>
      <c r="J428">
        <v>36.009049573370646</v>
      </c>
    </row>
    <row r="429" spans="9:10">
      <c r="I429">
        <v>428</v>
      </c>
      <c r="J429">
        <v>3.0412998414172989</v>
      </c>
    </row>
    <row r="430" spans="9:10">
      <c r="I430">
        <v>429</v>
      </c>
      <c r="J430">
        <v>18.572713120168629</v>
      </c>
    </row>
    <row r="431" spans="9:10">
      <c r="I431">
        <v>430</v>
      </c>
      <c r="J431">
        <v>27.909308142480427</v>
      </c>
    </row>
    <row r="432" spans="9:10">
      <c r="I432">
        <v>431</v>
      </c>
      <c r="J432">
        <v>57.912197165091811</v>
      </c>
    </row>
    <row r="433" spans="9:10">
      <c r="I433">
        <v>432</v>
      </c>
      <c r="J433">
        <v>11.044454251797504</v>
      </c>
    </row>
    <row r="434" spans="9:10">
      <c r="I434">
        <v>433</v>
      </c>
      <c r="J434">
        <v>-3.2294244159601249E-2</v>
      </c>
    </row>
    <row r="435" spans="9:10">
      <c r="I435">
        <v>434</v>
      </c>
      <c r="J435">
        <v>8.8080222777247741</v>
      </c>
    </row>
    <row r="436" spans="9:10">
      <c r="I436">
        <v>435</v>
      </c>
      <c r="J436">
        <v>51.738581618291221</v>
      </c>
    </row>
    <row r="437" spans="9:10">
      <c r="I437">
        <v>436</v>
      </c>
      <c r="J437">
        <v>61.674246106188406</v>
      </c>
    </row>
    <row r="438" spans="9:10">
      <c r="I438">
        <v>437</v>
      </c>
      <c r="J438">
        <v>29.888954061462414</v>
      </c>
    </row>
    <row r="439" spans="9:10">
      <c r="I439">
        <v>438</v>
      </c>
      <c r="J439">
        <v>44.961213707874606</v>
      </c>
    </row>
    <row r="440" spans="9:10">
      <c r="I440">
        <v>439</v>
      </c>
      <c r="J440">
        <v>50.431110304158921</v>
      </c>
    </row>
    <row r="441" spans="9:10">
      <c r="I441">
        <v>440</v>
      </c>
      <c r="J441">
        <v>34.91611322136734</v>
      </c>
    </row>
    <row r="442" spans="9:10">
      <c r="I442">
        <v>441</v>
      </c>
      <c r="J442">
        <v>25.837565522545916</v>
      </c>
    </row>
    <row r="443" spans="9:10">
      <c r="I443">
        <v>442</v>
      </c>
      <c r="J443">
        <v>32.688092034340002</v>
      </c>
    </row>
    <row r="444" spans="9:10">
      <c r="I444">
        <v>443</v>
      </c>
      <c r="J444">
        <v>58.557514523617783</v>
      </c>
    </row>
    <row r="445" spans="9:10">
      <c r="I445">
        <v>444</v>
      </c>
      <c r="J445">
        <v>59.893549213698179</v>
      </c>
    </row>
    <row r="446" spans="9:10">
      <c r="I446">
        <v>445</v>
      </c>
      <c r="J446">
        <v>11.778563482465444</v>
      </c>
    </row>
    <row r="447" spans="9:10">
      <c r="I447">
        <v>446</v>
      </c>
      <c r="J447">
        <v>4.4959563807702523</v>
      </c>
    </row>
    <row r="448" spans="9:10">
      <c r="I448">
        <v>447</v>
      </c>
      <c r="J448">
        <v>24.584109513246631</v>
      </c>
    </row>
    <row r="449" spans="9:10">
      <c r="I449">
        <v>448</v>
      </c>
      <c r="J449">
        <v>59.066356624836729</v>
      </c>
    </row>
    <row r="450" spans="9:10">
      <c r="I450">
        <v>449</v>
      </c>
      <c r="J450">
        <v>14.824280844836466</v>
      </c>
    </row>
    <row r="451" spans="9:10">
      <c r="I451">
        <v>450</v>
      </c>
      <c r="J451">
        <v>65.359941759491647</v>
      </c>
    </row>
    <row r="452" spans="9:10">
      <c r="I452">
        <v>451</v>
      </c>
      <c r="J452">
        <v>18.863990465592082</v>
      </c>
    </row>
    <row r="453" spans="9:10">
      <c r="I453">
        <v>452</v>
      </c>
      <c r="J453">
        <v>38.255244123847291</v>
      </c>
    </row>
    <row r="454" spans="9:10">
      <c r="I454">
        <v>453</v>
      </c>
      <c r="J454">
        <v>32.264124029947681</v>
      </c>
    </row>
    <row r="455" spans="9:10">
      <c r="I455">
        <v>454</v>
      </c>
      <c r="J455">
        <v>22.577098603099813</v>
      </c>
    </row>
    <row r="456" spans="9:10">
      <c r="I456">
        <v>455</v>
      </c>
      <c r="J456">
        <v>5.5597364512552474</v>
      </c>
    </row>
    <row r="457" spans="9:10">
      <c r="I457">
        <v>456</v>
      </c>
      <c r="J457">
        <v>-1.2486250729837138</v>
      </c>
    </row>
    <row r="458" spans="9:10">
      <c r="I458">
        <v>457</v>
      </c>
      <c r="J458">
        <v>43.578999839114573</v>
      </c>
    </row>
    <row r="459" spans="9:10">
      <c r="I459">
        <v>458</v>
      </c>
      <c r="J459">
        <v>19.283024564424352</v>
      </c>
    </row>
    <row r="460" spans="9:10">
      <c r="I460">
        <v>459</v>
      </c>
      <c r="J460">
        <v>39.788394042987861</v>
      </c>
    </row>
    <row r="461" spans="9:10">
      <c r="I461">
        <v>460</v>
      </c>
      <c r="J461">
        <v>29.376242701403271</v>
      </c>
    </row>
    <row r="462" spans="9:10">
      <c r="I462">
        <v>461</v>
      </c>
      <c r="J462">
        <v>52.682618006362077</v>
      </c>
    </row>
    <row r="463" spans="9:10">
      <c r="I463">
        <v>462</v>
      </c>
      <c r="J463">
        <v>27.058452726515611</v>
      </c>
    </row>
    <row r="464" spans="9:10">
      <c r="I464">
        <v>463</v>
      </c>
      <c r="J464">
        <v>45.935616495365139</v>
      </c>
    </row>
    <row r="465" spans="9:10">
      <c r="I465">
        <v>464</v>
      </c>
      <c r="J465">
        <v>-4.615695979956115</v>
      </c>
    </row>
    <row r="466" spans="9:10">
      <c r="I466">
        <v>465</v>
      </c>
      <c r="J466">
        <v>16.041080555515748</v>
      </c>
    </row>
    <row r="467" spans="9:10">
      <c r="I467">
        <v>466</v>
      </c>
      <c r="J467">
        <v>65.248407187243686</v>
      </c>
    </row>
    <row r="468" spans="9:10">
      <c r="I468">
        <v>467</v>
      </c>
      <c r="J468">
        <v>-9.6094852985455645</v>
      </c>
    </row>
    <row r="469" spans="9:10">
      <c r="I469">
        <v>468</v>
      </c>
      <c r="J469">
        <v>29.781714577220413</v>
      </c>
    </row>
    <row r="470" spans="9:10">
      <c r="I470">
        <v>469</v>
      </c>
      <c r="J470">
        <v>25.162998823803576</v>
      </c>
    </row>
    <row r="471" spans="9:10">
      <c r="I471">
        <v>470</v>
      </c>
      <c r="J471">
        <v>-7.8876477108888992</v>
      </c>
    </row>
    <row r="472" spans="9:10">
      <c r="I472">
        <v>471</v>
      </c>
      <c r="J472">
        <v>29.288188459867001</v>
      </c>
    </row>
    <row r="473" spans="9:10">
      <c r="I473">
        <v>472</v>
      </c>
      <c r="J473">
        <v>28.00551575236139</v>
      </c>
    </row>
    <row r="474" spans="9:10">
      <c r="I474">
        <v>473</v>
      </c>
      <c r="J474">
        <v>25.629626734964944</v>
      </c>
    </row>
    <row r="475" spans="9:10">
      <c r="I475">
        <v>474</v>
      </c>
      <c r="J475">
        <v>18.278616103359468</v>
      </c>
    </row>
    <row r="476" spans="9:10">
      <c r="I476">
        <v>475</v>
      </c>
      <c r="J476">
        <v>37.879757278317925</v>
      </c>
    </row>
    <row r="477" spans="9:10">
      <c r="I477">
        <v>476</v>
      </c>
      <c r="J477">
        <v>76.677870230208754</v>
      </c>
    </row>
    <row r="478" spans="9:10">
      <c r="I478">
        <v>477</v>
      </c>
      <c r="J478">
        <v>4.2293519618840207</v>
      </c>
    </row>
    <row r="479" spans="9:10">
      <c r="I479">
        <v>478</v>
      </c>
      <c r="J479">
        <v>26.21011389454651</v>
      </c>
    </row>
    <row r="480" spans="9:10">
      <c r="I480">
        <v>479</v>
      </c>
      <c r="J480">
        <v>32.472300608486222</v>
      </c>
    </row>
    <row r="481" spans="9:10">
      <c r="I481">
        <v>480</v>
      </c>
      <c r="J481">
        <v>41.471288300724893</v>
      </c>
    </row>
    <row r="482" spans="9:10">
      <c r="I482">
        <v>481</v>
      </c>
      <c r="J482">
        <v>32.113883878418363</v>
      </c>
    </row>
    <row r="483" spans="9:10">
      <c r="I483">
        <v>482</v>
      </c>
      <c r="J483">
        <v>47.941666060173389</v>
      </c>
    </row>
    <row r="484" spans="9:10">
      <c r="I484">
        <v>483</v>
      </c>
      <c r="J484">
        <v>7.7064918496585904</v>
      </c>
    </row>
    <row r="485" spans="9:10">
      <c r="I485">
        <v>484</v>
      </c>
      <c r="J485">
        <v>36.968569037312903</v>
      </c>
    </row>
    <row r="486" spans="9:10">
      <c r="I486">
        <v>485</v>
      </c>
      <c r="J486">
        <v>13.544686593895108</v>
      </c>
    </row>
    <row r="487" spans="9:10">
      <c r="I487">
        <v>486</v>
      </c>
      <c r="J487">
        <v>28.314262901719673</v>
      </c>
    </row>
    <row r="488" spans="9:10">
      <c r="I488">
        <v>487</v>
      </c>
      <c r="J488">
        <v>44.440530756083604</v>
      </c>
    </row>
    <row r="489" spans="9:10">
      <c r="I489">
        <v>488</v>
      </c>
      <c r="J489">
        <v>2.4801404450223004</v>
      </c>
    </row>
    <row r="490" spans="9:10">
      <c r="I490">
        <v>489</v>
      </c>
      <c r="J490">
        <v>63.682577082093957</v>
      </c>
    </row>
    <row r="491" spans="9:10">
      <c r="I491">
        <v>490</v>
      </c>
      <c r="J491">
        <v>50.066808577106627</v>
      </c>
    </row>
    <row r="492" spans="9:10">
      <c r="I492">
        <v>491</v>
      </c>
      <c r="J492">
        <v>8.1405571709111939</v>
      </c>
    </row>
    <row r="493" spans="9:10">
      <c r="I493">
        <v>492</v>
      </c>
      <c r="J493">
        <v>7.0192478330712618</v>
      </c>
    </row>
    <row r="494" spans="9:10">
      <c r="I494">
        <v>493</v>
      </c>
      <c r="J494">
        <v>63.640276917696752</v>
      </c>
    </row>
    <row r="495" spans="9:10">
      <c r="I495">
        <v>494</v>
      </c>
      <c r="J495">
        <v>29.79496543707333</v>
      </c>
    </row>
    <row r="496" spans="9:10">
      <c r="I496">
        <v>495</v>
      </c>
      <c r="J496">
        <v>49.965494003962817</v>
      </c>
    </row>
    <row r="497" spans="9:10">
      <c r="I497">
        <v>496</v>
      </c>
      <c r="J497">
        <v>-4.0588150205911546</v>
      </c>
    </row>
    <row r="498" spans="9:10">
      <c r="I498">
        <v>497</v>
      </c>
      <c r="J498">
        <v>2.7116761797536242</v>
      </c>
    </row>
    <row r="499" spans="9:10">
      <c r="I499">
        <v>498</v>
      </c>
      <c r="J499">
        <v>38.199806641776121</v>
      </c>
    </row>
    <row r="500" spans="9:10">
      <c r="I500">
        <v>499</v>
      </c>
      <c r="J500">
        <v>17.248935639890988</v>
      </c>
    </row>
    <row r="501" spans="9:10">
      <c r="I501">
        <v>500</v>
      </c>
      <c r="J501">
        <v>32.946843494658935</v>
      </c>
    </row>
    <row r="502" spans="9:10">
      <c r="I502">
        <v>501</v>
      </c>
      <c r="J502">
        <v>65.37865072629296</v>
      </c>
    </row>
  </sheetData>
  <mergeCells count="8">
    <mergeCell ref="A22:G22"/>
    <mergeCell ref="A23:G23"/>
    <mergeCell ref="A1:H1"/>
    <mergeCell ref="A15:D15"/>
    <mergeCell ref="C9:G9"/>
    <mergeCell ref="A20:G20"/>
    <mergeCell ref="A18:G18"/>
    <mergeCell ref="A19:G19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1481-9FA1-4EDD-8EFC-6EF214980C02}">
  <dimension ref="A1:P10"/>
  <sheetViews>
    <sheetView showGridLines="0" workbookViewId="0">
      <selection activeCell="D14" sqref="D14"/>
    </sheetView>
  </sheetViews>
  <sheetFormatPr defaultRowHeight="14.4"/>
  <sheetData>
    <row r="1" spans="1:16" ht="18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6" ht="18">
      <c r="A2" s="14" t="s">
        <v>24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4" spans="1:16" ht="15">
      <c r="A4" s="13" t="s">
        <v>25</v>
      </c>
      <c r="B4" s="13"/>
      <c r="C4" s="13"/>
      <c r="D4" s="13" t="s">
        <v>28</v>
      </c>
      <c r="E4" s="13"/>
      <c r="F4" s="13"/>
      <c r="G4" s="13"/>
      <c r="H4" s="13" t="s">
        <v>31</v>
      </c>
      <c r="I4" s="13"/>
      <c r="J4" s="12"/>
      <c r="K4" s="12"/>
      <c r="L4" s="12"/>
      <c r="M4" s="12"/>
      <c r="N4" s="12"/>
      <c r="O4" s="12"/>
      <c r="P4" s="12"/>
    </row>
    <row r="5" spans="1:16" ht="15">
      <c r="A5" s="13" t="s">
        <v>36</v>
      </c>
      <c r="B5" s="13"/>
      <c r="C5" s="13"/>
      <c r="D5" s="13" t="s">
        <v>29</v>
      </c>
      <c r="E5" s="13"/>
      <c r="H5" s="13" t="s">
        <v>37</v>
      </c>
      <c r="I5" s="13"/>
      <c r="J5" s="12" t="s">
        <v>33</v>
      </c>
      <c r="K5" s="12"/>
      <c r="L5" s="12"/>
      <c r="M5" s="12"/>
      <c r="N5" s="12"/>
      <c r="O5" s="12"/>
    </row>
    <row r="6" spans="1:16" ht="15">
      <c r="A6" s="13" t="s">
        <v>26</v>
      </c>
      <c r="B6" s="13"/>
      <c r="C6" s="13"/>
      <c r="D6" s="13" t="s">
        <v>30</v>
      </c>
      <c r="E6" s="13"/>
      <c r="H6" s="13" t="s">
        <v>32</v>
      </c>
      <c r="I6" s="13"/>
      <c r="J6" s="12" t="s">
        <v>34</v>
      </c>
      <c r="K6" s="12"/>
      <c r="L6" s="12"/>
      <c r="M6" s="12"/>
      <c r="N6" s="12"/>
      <c r="O6" s="12"/>
      <c r="P6" s="12"/>
    </row>
    <row r="7" spans="1:16" ht="15">
      <c r="A7" s="13" t="s">
        <v>27</v>
      </c>
      <c r="B7" s="13"/>
      <c r="C7" s="13"/>
    </row>
    <row r="9" spans="1:16" ht="15">
      <c r="A9" s="13" t="s">
        <v>38</v>
      </c>
      <c r="B9" s="13"/>
    </row>
    <row r="10" spans="1:16" ht="15">
      <c r="A10" s="12" t="s">
        <v>35</v>
      </c>
      <c r="B10" s="12"/>
      <c r="C10" s="12"/>
      <c r="D10" s="12"/>
      <c r="E10" s="12"/>
      <c r="F10" s="12"/>
      <c r="G10" s="12"/>
      <c r="H10" s="12"/>
      <c r="I10" s="12"/>
    </row>
  </sheetData>
  <mergeCells count="17">
    <mergeCell ref="A1:O1"/>
    <mergeCell ref="A2:O2"/>
    <mergeCell ref="J4:P4"/>
    <mergeCell ref="J5:O5"/>
    <mergeCell ref="J6:P6"/>
    <mergeCell ref="A4:C4"/>
    <mergeCell ref="A5:C5"/>
    <mergeCell ref="A6:C6"/>
    <mergeCell ref="H4:I4"/>
    <mergeCell ref="H5:I5"/>
    <mergeCell ref="H6:I6"/>
    <mergeCell ref="A10:I10"/>
    <mergeCell ref="A9:B9"/>
    <mergeCell ref="D5:E5"/>
    <mergeCell ref="D6:E6"/>
    <mergeCell ref="D4:G4"/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0EE6-A966-4900-9B4A-39D769CBACE3}">
  <dimension ref="A1:I23"/>
  <sheetViews>
    <sheetView showGridLines="0" workbookViewId="0">
      <selection activeCell="I20" sqref="I20"/>
    </sheetView>
  </sheetViews>
  <sheetFormatPr defaultRowHeight="14.4"/>
  <cols>
    <col min="1" max="1" width="10.77734375" bestFit="1" customWidth="1"/>
  </cols>
  <sheetData>
    <row r="1" spans="1:3" ht="21">
      <c r="A1" s="16" t="s">
        <v>60</v>
      </c>
      <c r="B1" s="16"/>
      <c r="C1" s="16"/>
    </row>
    <row r="3" spans="1:3" ht="15.6">
      <c r="A3" s="17" t="s">
        <v>61</v>
      </c>
      <c r="B3" s="17">
        <v>320</v>
      </c>
    </row>
    <row r="4" spans="1:3" ht="15.6">
      <c r="A4" s="17" t="s">
        <v>62</v>
      </c>
      <c r="B4" s="17">
        <v>240</v>
      </c>
    </row>
    <row r="5" spans="1:3" ht="15.6">
      <c r="A5" s="17" t="s">
        <v>63</v>
      </c>
      <c r="B5" s="17">
        <v>150</v>
      </c>
    </row>
    <row r="6" spans="1:3" ht="15.6">
      <c r="A6" s="17" t="s">
        <v>64</v>
      </c>
      <c r="B6" s="17">
        <v>76</v>
      </c>
    </row>
    <row r="7" spans="1:3" ht="15.6">
      <c r="A7" s="17" t="s">
        <v>65</v>
      </c>
      <c r="B7" s="17">
        <v>29</v>
      </c>
    </row>
    <row r="18" spans="1:9" ht="18">
      <c r="A18" s="18" t="s">
        <v>71</v>
      </c>
      <c r="B18" s="18"/>
      <c r="C18" s="18"/>
      <c r="D18" s="18"/>
      <c r="E18" s="18"/>
      <c r="F18" s="18"/>
      <c r="G18" s="18"/>
      <c r="H18" s="18"/>
      <c r="I18" s="18"/>
    </row>
    <row r="19" spans="1:9" ht="19.2">
      <c r="A19" s="19">
        <v>1</v>
      </c>
      <c r="B19" s="20" t="s">
        <v>66</v>
      </c>
      <c r="C19" s="20"/>
      <c r="D19" s="20"/>
      <c r="E19" s="20"/>
    </row>
    <row r="20" spans="1:9" ht="19.2">
      <c r="A20" s="21">
        <v>2</v>
      </c>
      <c r="B20" s="20" t="s">
        <v>67</v>
      </c>
      <c r="C20" s="20"/>
      <c r="D20" s="20"/>
      <c r="E20" s="20"/>
    </row>
    <row r="21" spans="1:9" ht="19.2">
      <c r="A21" s="21">
        <v>3</v>
      </c>
      <c r="B21" s="20" t="s">
        <v>68</v>
      </c>
      <c r="C21" s="20"/>
      <c r="D21" s="20"/>
      <c r="E21" s="20"/>
    </row>
    <row r="22" spans="1:9" ht="19.2">
      <c r="A22" s="21">
        <v>4</v>
      </c>
      <c r="B22" s="20" t="s">
        <v>69</v>
      </c>
      <c r="C22" s="20"/>
      <c r="D22" s="20"/>
      <c r="E22" s="20"/>
    </row>
    <row r="23" spans="1:9" ht="19.2">
      <c r="A23" s="21">
        <v>5</v>
      </c>
      <c r="B23" s="20" t="s">
        <v>70</v>
      </c>
      <c r="C23" s="20"/>
      <c r="D23" s="20"/>
      <c r="E23" s="20"/>
    </row>
  </sheetData>
  <mergeCells count="7">
    <mergeCell ref="B23:E23"/>
    <mergeCell ref="B19:E19"/>
    <mergeCell ref="A1:C1"/>
    <mergeCell ref="A18:I18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EFA1-9934-46F6-91B2-D13D9F4100E3}">
  <dimension ref="A1:I33"/>
  <sheetViews>
    <sheetView showGridLines="0" workbookViewId="0">
      <selection activeCell="K21" sqref="K21"/>
    </sheetView>
  </sheetViews>
  <sheetFormatPr defaultRowHeight="14.4"/>
  <cols>
    <col min="1" max="1" width="8.21875" customWidth="1"/>
    <col min="2" max="2" width="9.109375" customWidth="1"/>
    <col min="3" max="3" width="9.44140625" customWidth="1"/>
    <col min="4" max="4" width="9.33203125" customWidth="1"/>
    <col min="5" max="5" width="14.21875" customWidth="1"/>
    <col min="6" max="6" width="9.44140625" bestFit="1" customWidth="1"/>
    <col min="7" max="7" width="11.44140625" bestFit="1" customWidth="1"/>
    <col min="8" max="8" width="14.5546875" bestFit="1" customWidth="1"/>
  </cols>
  <sheetData>
    <row r="1" spans="1:8" ht="18">
      <c r="A1" s="9" t="s">
        <v>7</v>
      </c>
      <c r="B1" s="9"/>
      <c r="C1" s="9"/>
      <c r="D1" s="9"/>
      <c r="E1" s="9"/>
      <c r="F1" s="9"/>
      <c r="G1" s="9"/>
    </row>
    <row r="2" spans="1:8" ht="15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</row>
    <row r="3" spans="1:8">
      <c r="A3" s="2">
        <v>1</v>
      </c>
      <c r="B3" s="2">
        <v>2</v>
      </c>
      <c r="C3" s="2">
        <v>2</v>
      </c>
      <c r="D3" s="2">
        <f>B3+C3</f>
        <v>4</v>
      </c>
      <c r="E3" s="2">
        <f>IF(MOD(D3,2),1,0)</f>
        <v>0</v>
      </c>
      <c r="F3" s="2">
        <v>0</v>
      </c>
      <c r="G3" s="3">
        <f>F3/A3</f>
        <v>0</v>
      </c>
    </row>
    <row r="4" spans="1:8">
      <c r="A4" s="2">
        <v>2</v>
      </c>
      <c r="B4" s="2">
        <v>1</v>
      </c>
      <c r="C4" s="2">
        <v>1</v>
      </c>
      <c r="D4" s="2">
        <f t="shared" ref="D4:D33" si="0">B4+C4</f>
        <v>2</v>
      </c>
      <c r="E4" s="2">
        <f t="shared" ref="E4:E33" si="1">IF(MOD(D4,2),1,0)</f>
        <v>0</v>
      </c>
      <c r="F4" s="2">
        <f>F3+E4</f>
        <v>0</v>
      </c>
      <c r="G4" s="3">
        <f t="shared" ref="G4:G33" si="2">F4/A4</f>
        <v>0</v>
      </c>
    </row>
    <row r="5" spans="1:8">
      <c r="A5" s="2">
        <v>3</v>
      </c>
      <c r="B5" s="2">
        <v>3</v>
      </c>
      <c r="C5" s="2">
        <v>1</v>
      </c>
      <c r="D5" s="2">
        <f t="shared" si="0"/>
        <v>4</v>
      </c>
      <c r="E5" s="2">
        <f t="shared" si="1"/>
        <v>0</v>
      </c>
      <c r="F5" s="2">
        <f t="shared" ref="F5:F33" si="3">F4+E5</f>
        <v>0</v>
      </c>
      <c r="G5" s="3">
        <f t="shared" si="2"/>
        <v>0</v>
      </c>
    </row>
    <row r="6" spans="1:8">
      <c r="A6" s="2">
        <v>4</v>
      </c>
      <c r="B6" s="2">
        <v>2</v>
      </c>
      <c r="C6" s="2">
        <v>5</v>
      </c>
      <c r="D6" s="2">
        <f t="shared" si="0"/>
        <v>7</v>
      </c>
      <c r="E6" s="2">
        <f t="shared" si="1"/>
        <v>1</v>
      </c>
      <c r="F6" s="2">
        <f t="shared" si="3"/>
        <v>1</v>
      </c>
      <c r="G6" s="3">
        <f t="shared" si="2"/>
        <v>0.25</v>
      </c>
    </row>
    <row r="7" spans="1:8">
      <c r="A7" s="2">
        <v>5</v>
      </c>
      <c r="B7" s="2">
        <v>2</v>
      </c>
      <c r="C7" s="2">
        <v>1</v>
      </c>
      <c r="D7" s="2">
        <f t="shared" si="0"/>
        <v>3</v>
      </c>
      <c r="E7" s="2">
        <f t="shared" si="1"/>
        <v>1</v>
      </c>
      <c r="F7" s="2">
        <f t="shared" si="3"/>
        <v>2</v>
      </c>
      <c r="G7" s="3">
        <f t="shared" si="2"/>
        <v>0.4</v>
      </c>
    </row>
    <row r="8" spans="1:8">
      <c r="A8" s="2">
        <v>6</v>
      </c>
      <c r="B8" s="2">
        <v>5</v>
      </c>
      <c r="C8" s="2">
        <v>2</v>
      </c>
      <c r="D8" s="2">
        <f t="shared" si="0"/>
        <v>7</v>
      </c>
      <c r="E8" s="2">
        <f t="shared" si="1"/>
        <v>1</v>
      </c>
      <c r="F8" s="2">
        <f t="shared" si="3"/>
        <v>3</v>
      </c>
      <c r="G8" s="3">
        <f t="shared" si="2"/>
        <v>0.5</v>
      </c>
    </row>
    <row r="9" spans="1:8">
      <c r="A9" s="2">
        <v>7</v>
      </c>
      <c r="B9" s="2">
        <v>2</v>
      </c>
      <c r="C9" s="2">
        <v>3</v>
      </c>
      <c r="D9" s="2">
        <f t="shared" si="0"/>
        <v>5</v>
      </c>
      <c r="E9" s="2">
        <f t="shared" si="1"/>
        <v>1</v>
      </c>
      <c r="F9" s="2">
        <f t="shared" si="3"/>
        <v>4</v>
      </c>
      <c r="G9" s="3">
        <f t="shared" si="2"/>
        <v>0.5714285714285714</v>
      </c>
    </row>
    <row r="10" spans="1:8">
      <c r="A10" s="2">
        <v>8</v>
      </c>
      <c r="B10" s="2">
        <v>5</v>
      </c>
      <c r="C10" s="2">
        <v>3</v>
      </c>
      <c r="D10" s="2">
        <f t="shared" si="0"/>
        <v>8</v>
      </c>
      <c r="E10" s="2">
        <f t="shared" si="1"/>
        <v>0</v>
      </c>
      <c r="F10" s="2">
        <f t="shared" si="3"/>
        <v>4</v>
      </c>
      <c r="G10" s="3">
        <f t="shared" si="2"/>
        <v>0.5</v>
      </c>
    </row>
    <row r="11" spans="1:8">
      <c r="A11" s="2">
        <v>9</v>
      </c>
      <c r="B11" s="2">
        <v>2</v>
      </c>
      <c r="C11" s="2">
        <v>1</v>
      </c>
      <c r="D11" s="2">
        <f t="shared" si="0"/>
        <v>3</v>
      </c>
      <c r="E11" s="2">
        <f t="shared" si="1"/>
        <v>1</v>
      </c>
      <c r="F11" s="2">
        <f t="shared" si="3"/>
        <v>5</v>
      </c>
      <c r="G11" s="3">
        <f t="shared" si="2"/>
        <v>0.55555555555555558</v>
      </c>
    </row>
    <row r="12" spans="1:8">
      <c r="A12" s="2">
        <v>10</v>
      </c>
      <c r="B12" s="2">
        <v>2</v>
      </c>
      <c r="C12" s="2">
        <v>3</v>
      </c>
      <c r="D12" s="2">
        <f t="shared" si="0"/>
        <v>5</v>
      </c>
      <c r="E12" s="2">
        <f t="shared" si="1"/>
        <v>1</v>
      </c>
      <c r="F12" s="2">
        <f t="shared" si="3"/>
        <v>6</v>
      </c>
      <c r="G12" s="3">
        <f t="shared" si="2"/>
        <v>0.6</v>
      </c>
    </row>
    <row r="13" spans="1:8">
      <c r="A13" s="2">
        <v>11</v>
      </c>
      <c r="B13" s="2">
        <v>2</v>
      </c>
      <c r="C13" s="2">
        <v>5</v>
      </c>
      <c r="D13" s="2">
        <f t="shared" si="0"/>
        <v>7</v>
      </c>
      <c r="E13" s="2">
        <f t="shared" si="1"/>
        <v>1</v>
      </c>
      <c r="F13" s="2">
        <f t="shared" si="3"/>
        <v>7</v>
      </c>
      <c r="G13" s="3">
        <f t="shared" si="2"/>
        <v>0.63636363636363635</v>
      </c>
    </row>
    <row r="14" spans="1:8">
      <c r="A14" s="2">
        <v>12</v>
      </c>
      <c r="B14" s="2">
        <v>2</v>
      </c>
      <c r="C14" s="2">
        <v>5</v>
      </c>
      <c r="D14" s="2">
        <f t="shared" si="0"/>
        <v>7</v>
      </c>
      <c r="E14" s="2">
        <f t="shared" si="1"/>
        <v>1</v>
      </c>
      <c r="F14" s="2">
        <f t="shared" si="3"/>
        <v>8</v>
      </c>
      <c r="G14" s="3">
        <f t="shared" si="2"/>
        <v>0.66666666666666663</v>
      </c>
    </row>
    <row r="15" spans="1:8">
      <c r="A15" s="2">
        <v>13</v>
      </c>
      <c r="B15" s="2">
        <v>5</v>
      </c>
      <c r="C15" s="2">
        <v>1</v>
      </c>
      <c r="D15" s="2">
        <f t="shared" si="0"/>
        <v>6</v>
      </c>
      <c r="E15" s="2">
        <f t="shared" si="1"/>
        <v>0</v>
      </c>
      <c r="F15" s="2">
        <f t="shared" si="3"/>
        <v>8</v>
      </c>
      <c r="G15" s="3">
        <f t="shared" si="2"/>
        <v>0.61538461538461542</v>
      </c>
    </row>
    <row r="16" spans="1:8">
      <c r="A16" s="2">
        <v>14</v>
      </c>
      <c r="B16" s="2">
        <v>5</v>
      </c>
      <c r="C16" s="2">
        <v>2</v>
      </c>
      <c r="D16" s="2">
        <f t="shared" si="0"/>
        <v>7</v>
      </c>
      <c r="E16" s="2">
        <f t="shared" si="1"/>
        <v>1</v>
      </c>
      <c r="F16" s="2">
        <f t="shared" si="3"/>
        <v>9</v>
      </c>
      <c r="G16" s="3">
        <f t="shared" si="2"/>
        <v>0.6428571428571429</v>
      </c>
    </row>
    <row r="17" spans="1:9">
      <c r="A17" s="2">
        <v>15</v>
      </c>
      <c r="B17" s="2">
        <v>3</v>
      </c>
      <c r="C17" s="2">
        <v>1</v>
      </c>
      <c r="D17" s="2">
        <f t="shared" si="0"/>
        <v>4</v>
      </c>
      <c r="E17" s="2">
        <f t="shared" si="1"/>
        <v>0</v>
      </c>
      <c r="F17" s="2">
        <f t="shared" si="3"/>
        <v>9</v>
      </c>
      <c r="G17" s="3">
        <f t="shared" si="2"/>
        <v>0.6</v>
      </c>
    </row>
    <row r="18" spans="1:9">
      <c r="A18" s="2">
        <v>16</v>
      </c>
      <c r="B18" s="2">
        <v>5</v>
      </c>
      <c r="C18" s="2">
        <v>1</v>
      </c>
      <c r="D18" s="2">
        <f t="shared" si="0"/>
        <v>6</v>
      </c>
      <c r="E18" s="2">
        <f t="shared" si="1"/>
        <v>0</v>
      </c>
      <c r="F18" s="2">
        <f t="shared" si="3"/>
        <v>9</v>
      </c>
      <c r="G18" s="3">
        <f t="shared" si="2"/>
        <v>0.5625</v>
      </c>
    </row>
    <row r="19" spans="1:9">
      <c r="A19" s="2">
        <v>17</v>
      </c>
      <c r="B19" s="2">
        <v>2</v>
      </c>
      <c r="C19" s="2">
        <v>2</v>
      </c>
      <c r="D19" s="2">
        <f t="shared" si="0"/>
        <v>4</v>
      </c>
      <c r="E19" s="2">
        <f t="shared" si="1"/>
        <v>0</v>
      </c>
      <c r="F19" s="2">
        <f t="shared" si="3"/>
        <v>9</v>
      </c>
      <c r="G19" s="3">
        <f t="shared" si="2"/>
        <v>0.52941176470588236</v>
      </c>
    </row>
    <row r="20" spans="1:9">
      <c r="A20" s="2">
        <v>18</v>
      </c>
      <c r="B20" s="2">
        <v>5</v>
      </c>
      <c r="C20" s="2">
        <v>5</v>
      </c>
      <c r="D20" s="2">
        <f t="shared" si="0"/>
        <v>10</v>
      </c>
      <c r="E20" s="2">
        <f t="shared" si="1"/>
        <v>0</v>
      </c>
      <c r="F20" s="2">
        <f t="shared" si="3"/>
        <v>9</v>
      </c>
      <c r="G20" s="3">
        <f t="shared" si="2"/>
        <v>0.5</v>
      </c>
    </row>
    <row r="21" spans="1:9">
      <c r="A21" s="2">
        <v>19</v>
      </c>
      <c r="B21" s="2">
        <v>2</v>
      </c>
      <c r="C21" s="2">
        <v>1</v>
      </c>
      <c r="D21" s="2">
        <f t="shared" si="0"/>
        <v>3</v>
      </c>
      <c r="E21" s="2">
        <f t="shared" si="1"/>
        <v>1</v>
      </c>
      <c r="F21" s="2">
        <f t="shared" si="3"/>
        <v>10</v>
      </c>
      <c r="G21" s="3">
        <f t="shared" si="2"/>
        <v>0.52631578947368418</v>
      </c>
    </row>
    <row r="22" spans="1:9">
      <c r="A22" s="2">
        <v>20</v>
      </c>
      <c r="B22" s="2">
        <v>1</v>
      </c>
      <c r="C22" s="2">
        <v>5</v>
      </c>
      <c r="D22" s="2">
        <f t="shared" si="0"/>
        <v>6</v>
      </c>
      <c r="E22" s="2">
        <f t="shared" si="1"/>
        <v>0</v>
      </c>
      <c r="F22" s="2">
        <f t="shared" si="3"/>
        <v>10</v>
      </c>
      <c r="G22" s="3">
        <f t="shared" si="2"/>
        <v>0.5</v>
      </c>
    </row>
    <row r="23" spans="1:9">
      <c r="A23" s="2">
        <v>21</v>
      </c>
      <c r="B23" s="2">
        <v>5</v>
      </c>
      <c r="C23" s="2">
        <v>1</v>
      </c>
      <c r="D23" s="2">
        <f t="shared" si="0"/>
        <v>6</v>
      </c>
      <c r="E23" s="2">
        <f t="shared" si="1"/>
        <v>0</v>
      </c>
      <c r="F23" s="2">
        <f t="shared" si="3"/>
        <v>10</v>
      </c>
      <c r="G23" s="3">
        <f t="shared" si="2"/>
        <v>0.47619047619047616</v>
      </c>
      <c r="I23" s="59"/>
    </row>
    <row r="24" spans="1:9">
      <c r="A24" s="2">
        <v>22</v>
      </c>
      <c r="B24" s="2">
        <v>2</v>
      </c>
      <c r="C24" s="2">
        <v>5</v>
      </c>
      <c r="D24" s="2">
        <f t="shared" si="0"/>
        <v>7</v>
      </c>
      <c r="E24" s="2">
        <f t="shared" si="1"/>
        <v>1</v>
      </c>
      <c r="F24" s="2">
        <f t="shared" si="3"/>
        <v>11</v>
      </c>
      <c r="G24" s="3">
        <f t="shared" si="2"/>
        <v>0.5</v>
      </c>
      <c r="I24" s="59"/>
    </row>
    <row r="25" spans="1:9">
      <c r="A25" s="2">
        <v>23</v>
      </c>
      <c r="B25" s="2">
        <v>2</v>
      </c>
      <c r="C25" s="2">
        <v>1</v>
      </c>
      <c r="D25" s="2">
        <f t="shared" si="0"/>
        <v>3</v>
      </c>
      <c r="E25" s="2">
        <f t="shared" si="1"/>
        <v>1</v>
      </c>
      <c r="F25" s="2">
        <f t="shared" si="3"/>
        <v>12</v>
      </c>
      <c r="G25" s="3">
        <f t="shared" si="2"/>
        <v>0.52173913043478259</v>
      </c>
      <c r="I25" s="59"/>
    </row>
    <row r="26" spans="1:9">
      <c r="A26" s="2">
        <v>24</v>
      </c>
      <c r="B26" s="2">
        <v>1</v>
      </c>
      <c r="C26" s="2">
        <v>1</v>
      </c>
      <c r="D26" s="2">
        <f t="shared" si="0"/>
        <v>2</v>
      </c>
      <c r="E26" s="2">
        <f t="shared" si="1"/>
        <v>0</v>
      </c>
      <c r="F26" s="2">
        <f t="shared" si="3"/>
        <v>12</v>
      </c>
      <c r="G26" s="3">
        <f t="shared" si="2"/>
        <v>0.5</v>
      </c>
      <c r="I26" s="59"/>
    </row>
    <row r="27" spans="1:9">
      <c r="A27" s="2">
        <v>25</v>
      </c>
      <c r="B27" s="2">
        <v>1</v>
      </c>
      <c r="C27" s="2">
        <v>5</v>
      </c>
      <c r="D27" s="2">
        <f t="shared" si="0"/>
        <v>6</v>
      </c>
      <c r="E27" s="2">
        <f t="shared" si="1"/>
        <v>0</v>
      </c>
      <c r="F27" s="2">
        <f t="shared" si="3"/>
        <v>12</v>
      </c>
      <c r="G27" s="3">
        <f t="shared" si="2"/>
        <v>0.48</v>
      </c>
      <c r="I27" s="59"/>
    </row>
    <row r="28" spans="1:9">
      <c r="A28" s="2">
        <v>26</v>
      </c>
      <c r="B28" s="2">
        <v>1</v>
      </c>
      <c r="C28" s="2">
        <v>3</v>
      </c>
      <c r="D28" s="2">
        <f t="shared" si="0"/>
        <v>4</v>
      </c>
      <c r="E28" s="2">
        <f t="shared" si="1"/>
        <v>0</v>
      </c>
      <c r="F28" s="2">
        <f t="shared" si="3"/>
        <v>12</v>
      </c>
      <c r="G28" s="3">
        <f t="shared" si="2"/>
        <v>0.46153846153846156</v>
      </c>
      <c r="I28" s="59"/>
    </row>
    <row r="29" spans="1:9">
      <c r="A29" s="2">
        <v>27</v>
      </c>
      <c r="B29" s="2">
        <v>2</v>
      </c>
      <c r="C29" s="2">
        <v>3</v>
      </c>
      <c r="D29" s="2">
        <f t="shared" si="0"/>
        <v>5</v>
      </c>
      <c r="E29" s="2">
        <f t="shared" si="1"/>
        <v>1</v>
      </c>
      <c r="F29" s="2">
        <f t="shared" si="3"/>
        <v>13</v>
      </c>
      <c r="G29" s="3">
        <f t="shared" si="2"/>
        <v>0.48148148148148145</v>
      </c>
    </row>
    <row r="30" spans="1:9">
      <c r="A30" s="2">
        <v>28</v>
      </c>
      <c r="B30" s="2">
        <v>1</v>
      </c>
      <c r="C30" s="2">
        <v>2</v>
      </c>
      <c r="D30" s="2">
        <f t="shared" si="0"/>
        <v>3</v>
      </c>
      <c r="E30" s="2">
        <f t="shared" si="1"/>
        <v>1</v>
      </c>
      <c r="F30" s="2">
        <f t="shared" si="3"/>
        <v>14</v>
      </c>
      <c r="G30" s="3">
        <f t="shared" si="2"/>
        <v>0.5</v>
      </c>
    </row>
    <row r="31" spans="1:9">
      <c r="A31" s="2">
        <v>29</v>
      </c>
      <c r="B31" s="2">
        <v>2</v>
      </c>
      <c r="C31" s="2">
        <v>5</v>
      </c>
      <c r="D31" s="2">
        <f t="shared" si="0"/>
        <v>7</v>
      </c>
      <c r="E31" s="2">
        <f t="shared" si="1"/>
        <v>1</v>
      </c>
      <c r="F31" s="2">
        <f t="shared" si="3"/>
        <v>15</v>
      </c>
      <c r="G31" s="3">
        <f t="shared" si="2"/>
        <v>0.51724137931034486</v>
      </c>
    </row>
    <row r="32" spans="1:9">
      <c r="A32" s="2">
        <v>30</v>
      </c>
      <c r="B32" s="2">
        <v>5</v>
      </c>
      <c r="C32" s="2">
        <v>2</v>
      </c>
      <c r="D32" s="2">
        <f t="shared" si="0"/>
        <v>7</v>
      </c>
      <c r="E32" s="2">
        <f t="shared" si="1"/>
        <v>1</v>
      </c>
      <c r="F32" s="2">
        <f t="shared" si="3"/>
        <v>16</v>
      </c>
      <c r="G32" s="3">
        <f t="shared" si="2"/>
        <v>0.53333333333333333</v>
      </c>
    </row>
    <row r="33" spans="1:7">
      <c r="A33" s="2">
        <v>31</v>
      </c>
      <c r="B33" s="2">
        <v>5</v>
      </c>
      <c r="C33" s="2">
        <v>1</v>
      </c>
      <c r="D33" s="2">
        <f t="shared" si="0"/>
        <v>6</v>
      </c>
      <c r="E33" s="2">
        <f t="shared" si="1"/>
        <v>0</v>
      </c>
      <c r="F33" s="2">
        <f t="shared" si="3"/>
        <v>16</v>
      </c>
      <c r="G33" s="3">
        <f t="shared" si="2"/>
        <v>0.5161290322580645</v>
      </c>
    </row>
  </sheetData>
  <mergeCells count="1">
    <mergeCell ref="A1:G1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2538-B4EC-4741-AEB5-D6B0C7C37987}">
  <dimension ref="A1:I15"/>
  <sheetViews>
    <sheetView showGridLines="0" workbookViewId="0">
      <selection activeCell="H30" sqref="H30"/>
    </sheetView>
  </sheetViews>
  <sheetFormatPr defaultRowHeight="14.4"/>
  <cols>
    <col min="1" max="1" width="12.77734375" bestFit="1" customWidth="1"/>
    <col min="2" max="2" width="12" bestFit="1" customWidth="1"/>
    <col min="8" max="8" width="16.109375" customWidth="1"/>
  </cols>
  <sheetData>
    <row r="1" spans="1:9" ht="15.6">
      <c r="A1" s="22" t="s">
        <v>76</v>
      </c>
      <c r="B1" s="22" t="s">
        <v>72</v>
      </c>
      <c r="C1" s="22" t="s">
        <v>73</v>
      </c>
      <c r="D1" s="22" t="s">
        <v>74</v>
      </c>
      <c r="E1" s="22" t="s">
        <v>75</v>
      </c>
      <c r="F1" s="22" t="s">
        <v>77</v>
      </c>
      <c r="G1" s="22" t="s">
        <v>78</v>
      </c>
      <c r="H1" s="24" t="s">
        <v>86</v>
      </c>
    </row>
    <row r="2" spans="1:9">
      <c r="A2" s="6" t="s">
        <v>79</v>
      </c>
      <c r="B2">
        <f ca="1">RANDBETWEEN(100,1000)*0.12</f>
        <v>103.56</v>
      </c>
      <c r="C2">
        <f ca="1">RANDBETWEEN(100,1000)*0.12</f>
        <v>26.64</v>
      </c>
      <c r="D2">
        <f ca="1">RANDBETWEEN(100,1000)*0.12</f>
        <v>43.32</v>
      </c>
      <c r="E2">
        <f ca="1">RANDBETWEEN(100,1000)*0.12</f>
        <v>19.32</v>
      </c>
      <c r="F2">
        <f ca="1">RANDBETWEEN(100,1000)*0.12</f>
        <v>20.759999999999998</v>
      </c>
      <c r="G2">
        <v>111.84</v>
      </c>
      <c r="H2" s="6"/>
    </row>
    <row r="3" spans="1:9">
      <c r="A3" s="6" t="s">
        <v>80</v>
      </c>
      <c r="B3">
        <f t="shared" ref="B3:F9" ca="1" si="0">RANDBETWEEN(100,1000)*0.12</f>
        <v>40.92</v>
      </c>
      <c r="C3">
        <f t="shared" ca="1" si="0"/>
        <v>118.67999999999999</v>
      </c>
      <c r="D3">
        <f t="shared" ca="1" si="0"/>
        <v>97.8</v>
      </c>
      <c r="E3">
        <f t="shared" ca="1" si="0"/>
        <v>101.03999999999999</v>
      </c>
      <c r="F3">
        <f t="shared" ca="1" si="0"/>
        <v>83.28</v>
      </c>
      <c r="G3">
        <v>104.04</v>
      </c>
    </row>
    <row r="4" spans="1:9">
      <c r="A4" s="6" t="s">
        <v>81</v>
      </c>
      <c r="B4">
        <f t="shared" ca="1" si="0"/>
        <v>112.44</v>
      </c>
      <c r="C4">
        <f t="shared" ca="1" si="0"/>
        <v>60.48</v>
      </c>
      <c r="D4">
        <f t="shared" ca="1" si="0"/>
        <v>60.96</v>
      </c>
      <c r="E4">
        <f t="shared" ca="1" si="0"/>
        <v>54.6</v>
      </c>
      <c r="F4">
        <f t="shared" ca="1" si="0"/>
        <v>33.24</v>
      </c>
      <c r="G4">
        <v>96</v>
      </c>
    </row>
    <row r="5" spans="1:9">
      <c r="A5" s="6" t="s">
        <v>82</v>
      </c>
      <c r="B5">
        <f t="shared" ca="1" si="0"/>
        <v>40.32</v>
      </c>
      <c r="C5">
        <f t="shared" ca="1" si="0"/>
        <v>48.72</v>
      </c>
      <c r="D5">
        <f t="shared" ca="1" si="0"/>
        <v>19.32</v>
      </c>
      <c r="E5">
        <f t="shared" ca="1" si="0"/>
        <v>83.759999999999991</v>
      </c>
      <c r="F5">
        <f t="shared" ca="1" si="0"/>
        <v>20.52</v>
      </c>
      <c r="G5">
        <v>79.680000000000007</v>
      </c>
    </row>
    <row r="6" spans="1:9">
      <c r="A6" s="6" t="s">
        <v>83</v>
      </c>
      <c r="B6">
        <f t="shared" ca="1" si="0"/>
        <v>27.84</v>
      </c>
      <c r="C6">
        <f t="shared" ca="1" si="0"/>
        <v>13.08</v>
      </c>
      <c r="D6">
        <f t="shared" ca="1" si="0"/>
        <v>88.56</v>
      </c>
      <c r="E6">
        <f t="shared" ca="1" si="0"/>
        <v>49.199999999999996</v>
      </c>
      <c r="F6">
        <f t="shared" ca="1" si="0"/>
        <v>109.56</v>
      </c>
      <c r="G6">
        <v>44.64</v>
      </c>
    </row>
    <row r="7" spans="1:9">
      <c r="A7" s="6" t="s">
        <v>84</v>
      </c>
      <c r="B7">
        <f t="shared" ca="1" si="0"/>
        <v>91.32</v>
      </c>
      <c r="C7">
        <f t="shared" ca="1" si="0"/>
        <v>61.44</v>
      </c>
      <c r="D7">
        <f t="shared" ca="1" si="0"/>
        <v>60.599999999999994</v>
      </c>
      <c r="E7">
        <f t="shared" ca="1" si="0"/>
        <v>114.24</v>
      </c>
      <c r="F7">
        <f t="shared" ca="1" si="0"/>
        <v>60.48</v>
      </c>
      <c r="G7">
        <v>114.12</v>
      </c>
    </row>
    <row r="8" spans="1:9">
      <c r="A8" s="6" t="s">
        <v>85</v>
      </c>
      <c r="B8">
        <f t="shared" ca="1" si="0"/>
        <v>31.68</v>
      </c>
      <c r="C8">
        <f t="shared" ca="1" si="0"/>
        <v>25.08</v>
      </c>
      <c r="D8">
        <f t="shared" ca="1" si="0"/>
        <v>108.47999999999999</v>
      </c>
      <c r="E8">
        <f t="shared" ca="1" si="0"/>
        <v>107.52</v>
      </c>
      <c r="F8">
        <f ca="1">RANDBETWEEN(100,1000)*0.12</f>
        <v>26.279999999999998</v>
      </c>
      <c r="G8">
        <v>61.8</v>
      </c>
    </row>
    <row r="9" spans="1:9">
      <c r="A9" s="23" t="s">
        <v>3</v>
      </c>
      <c r="B9" s="23">
        <f ca="1">SUM(B2:B8)</f>
        <v>448.08</v>
      </c>
      <c r="C9" s="23">
        <f t="shared" ref="C9:F9" ca="1" si="1">SUM(C2:C8)</f>
        <v>354.11999999999995</v>
      </c>
      <c r="D9" s="23">
        <f t="shared" ca="1" si="1"/>
        <v>479.04000000000008</v>
      </c>
      <c r="E9" s="23">
        <f t="shared" ca="1" si="1"/>
        <v>529.67999999999995</v>
      </c>
      <c r="F9" s="23">
        <f t="shared" ca="1" si="1"/>
        <v>354.12</v>
      </c>
      <c r="G9" s="23">
        <f>SUM(G2:G8)</f>
        <v>612.11999999999989</v>
      </c>
    </row>
    <row r="11" spans="1:9" ht="15" thickBot="1">
      <c r="A11" s="25" t="s">
        <v>87</v>
      </c>
      <c r="B11" s="26" t="s">
        <v>88</v>
      </c>
      <c r="C11" s="26" t="s">
        <v>89</v>
      </c>
    </row>
    <row r="12" spans="1:9">
      <c r="A12" s="27">
        <v>20000</v>
      </c>
      <c r="B12" s="27">
        <f ca="1">SUM(B9:G9)</f>
        <v>2777.16</v>
      </c>
      <c r="C12" s="4">
        <f ca="1">B12/A12</f>
        <v>0.13885799999999998</v>
      </c>
    </row>
    <row r="15" spans="1:9">
      <c r="I15" s="28"/>
    </row>
  </sheetData>
  <pageMargins left="0.7" right="0.7" top="0.75" bottom="0.75" header="0.3" footer="0.3"/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8958425B-E881-4A0B-AC27-6F711C3C5695}">
          <x14:colorSeries theme="7"/>
          <x14:colorNegative theme="8"/>
          <x14:colorAxis rgb="FF000000"/>
          <x14:colorMarkers theme="7" tint="-0.249977111117893"/>
          <x14:colorFirst theme="7" tint="-0.249977111117893"/>
          <x14:colorLast theme="7" tint="-0.249977111117893"/>
          <x14:colorHigh theme="9"/>
          <x14:colorLow rgb="FFFF0000"/>
          <x14:sparklines>
            <x14:sparkline>
              <xm:f>ScoreCard!B2:G2</xm:f>
              <xm:sqref>H2</xm:sqref>
            </x14:sparkline>
            <x14:sparkline>
              <xm:f>ScoreCard!B3:G3</xm:f>
              <xm:sqref>H3</xm:sqref>
            </x14:sparkline>
            <x14:sparkline>
              <xm:f>ScoreCard!B4:G4</xm:f>
              <xm:sqref>H4</xm:sqref>
            </x14:sparkline>
            <x14:sparkline>
              <xm:f>ScoreCard!B5:G5</xm:f>
              <xm:sqref>H5</xm:sqref>
            </x14:sparkline>
            <x14:sparkline>
              <xm:f>ScoreCard!B6:G6</xm:f>
              <xm:sqref>H6</xm:sqref>
            </x14:sparkline>
            <x14:sparkline>
              <xm:f>ScoreCard!B7:G7</xm:f>
              <xm:sqref>H7</xm:sqref>
            </x14:sparkline>
            <x14:sparkline>
              <xm:f>ScoreCard!B8:G8</xm:f>
              <xm:sqref>H8</xm:sqref>
            </x14:sparkline>
            <x14:sparkline>
              <xm:f>ScoreCard!B9:G9</xm:f>
              <xm:sqref>H9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56CF-B9A9-4D3B-A563-AD0AEEFBBF61}">
  <dimension ref="B2:J28"/>
  <sheetViews>
    <sheetView showGridLines="0" workbookViewId="0">
      <selection activeCell="I23" sqref="I23"/>
    </sheetView>
  </sheetViews>
  <sheetFormatPr defaultRowHeight="14.4"/>
  <cols>
    <col min="2" max="2" width="11.33203125" bestFit="1" customWidth="1"/>
    <col min="3" max="3" width="26" bestFit="1" customWidth="1"/>
    <col min="4" max="4" width="26.77734375" bestFit="1" customWidth="1"/>
    <col min="5" max="5" width="20" customWidth="1"/>
    <col min="6" max="6" width="23.44140625" bestFit="1" customWidth="1"/>
    <col min="7" max="7" width="7.77734375" bestFit="1" customWidth="1"/>
    <col min="8" max="8" width="6.88671875" bestFit="1" customWidth="1"/>
    <col min="9" max="9" width="13.44140625" bestFit="1" customWidth="1"/>
    <col min="10" max="10" width="18.109375" bestFit="1" customWidth="1"/>
  </cols>
  <sheetData>
    <row r="2" spans="2:10" ht="21">
      <c r="B2" s="29" t="s">
        <v>92</v>
      </c>
      <c r="C2" s="29"/>
      <c r="D2" s="29"/>
      <c r="E2" s="29"/>
      <c r="F2" s="29"/>
      <c r="G2" s="29"/>
      <c r="H2" s="29"/>
      <c r="I2" s="29"/>
    </row>
    <row r="5" spans="2:10" ht="18">
      <c r="B5" s="32" t="s">
        <v>93</v>
      </c>
      <c r="C5" s="32" t="s">
        <v>94</v>
      </c>
      <c r="D5" s="32" t="s">
        <v>95</v>
      </c>
      <c r="E5" s="32">
        <v>50</v>
      </c>
      <c r="F5" s="32">
        <v>100</v>
      </c>
      <c r="G5" s="32" t="s">
        <v>96</v>
      </c>
      <c r="H5" s="32" t="s">
        <v>97</v>
      </c>
      <c r="I5" s="32" t="s">
        <v>98</v>
      </c>
      <c r="J5" s="32" t="s">
        <v>99</v>
      </c>
    </row>
    <row r="6" spans="2:10" ht="15.6">
      <c r="B6" s="33">
        <v>1</v>
      </c>
      <c r="C6" s="33" t="s">
        <v>100</v>
      </c>
      <c r="D6" s="39">
        <v>0.2</v>
      </c>
      <c r="E6" s="50"/>
      <c r="F6" s="50"/>
      <c r="G6" s="33"/>
      <c r="H6" s="33"/>
      <c r="I6" s="33"/>
      <c r="J6" s="33"/>
    </row>
    <row r="7" spans="2:10" ht="15.6">
      <c r="B7" s="30">
        <v>1.1000000000000001</v>
      </c>
      <c r="C7" s="41" t="s">
        <v>101</v>
      </c>
      <c r="D7" s="48">
        <v>0.25</v>
      </c>
      <c r="E7" s="49">
        <v>0.04</v>
      </c>
      <c r="F7" s="49">
        <v>0.02</v>
      </c>
      <c r="G7" s="51">
        <v>0.02</v>
      </c>
      <c r="H7" s="30">
        <f>(G7*($F$5-$E$5)+($E$5*F7-$F$5*E7))/(F7-E7)</f>
        <v>100</v>
      </c>
      <c r="I7" s="30">
        <f>H7*D7</f>
        <v>25</v>
      </c>
      <c r="J7" s="55">
        <f>SUM(I7:I9)*D6</f>
        <v>15.074999999999996</v>
      </c>
    </row>
    <row r="8" spans="2:10" ht="15.6">
      <c r="B8" s="30">
        <v>1.2</v>
      </c>
      <c r="C8" s="41" t="s">
        <v>102</v>
      </c>
      <c r="D8" s="48">
        <v>0.55000000000000004</v>
      </c>
      <c r="E8" s="48">
        <v>0.94</v>
      </c>
      <c r="F8" s="48">
        <v>0.98</v>
      </c>
      <c r="G8" s="51">
        <v>0.95</v>
      </c>
      <c r="H8" s="30">
        <f>(G8*($F$5-$E$5)+($E$5*F8-$F$5*E8))/(F8-E8)</f>
        <v>62.499999999999943</v>
      </c>
      <c r="I8" s="52">
        <f>H8*D8</f>
        <v>34.374999999999972</v>
      </c>
      <c r="J8" s="56"/>
    </row>
    <row r="9" spans="2:10" ht="15.6">
      <c r="B9" s="30">
        <v>1.3</v>
      </c>
      <c r="C9" s="41" t="s">
        <v>103</v>
      </c>
      <c r="D9" s="48">
        <v>0.2</v>
      </c>
      <c r="E9" s="30">
        <v>50</v>
      </c>
      <c r="F9" s="30">
        <v>40</v>
      </c>
      <c r="G9" s="38">
        <v>44</v>
      </c>
      <c r="H9" s="30">
        <f>(G9*($F$5-$E$5)+($E$5*F9-$F$5*E9))/(F9-E9)</f>
        <v>80</v>
      </c>
      <c r="I9" s="52">
        <f>H9*D9</f>
        <v>16</v>
      </c>
      <c r="J9" s="57"/>
    </row>
    <row r="10" spans="2:10" ht="15.6">
      <c r="B10" s="33">
        <v>2</v>
      </c>
      <c r="C10" s="33" t="s">
        <v>104</v>
      </c>
      <c r="D10" s="39">
        <v>0.25</v>
      </c>
      <c r="E10" s="33"/>
      <c r="F10" s="33"/>
      <c r="G10" s="33"/>
      <c r="H10" s="33"/>
      <c r="I10" s="33"/>
      <c r="J10" s="33"/>
    </row>
    <row r="11" spans="2:10">
      <c r="B11" s="30">
        <v>2.1</v>
      </c>
      <c r="C11" s="30" t="s">
        <v>109</v>
      </c>
      <c r="D11" s="48">
        <v>0.8</v>
      </c>
      <c r="E11" s="48">
        <v>0.85</v>
      </c>
      <c r="F11" s="48">
        <v>0.9</v>
      </c>
      <c r="G11" s="51">
        <v>0.87</v>
      </c>
      <c r="H11" s="30">
        <f>(G11*($F$5-$E$5)+($E$5*F11-$F$5*E11))/(F11-E11)</f>
        <v>69.999999999999943</v>
      </c>
      <c r="I11" s="52">
        <f>H11*D11</f>
        <v>55.999999999999957</v>
      </c>
      <c r="J11" s="55">
        <f>SUM(I11:I12)*D10</f>
        <v>17.333333333333332</v>
      </c>
    </row>
    <row r="12" spans="2:10">
      <c r="B12" s="30">
        <v>2.2000000000000002</v>
      </c>
      <c r="C12" s="30" t="s">
        <v>108</v>
      </c>
      <c r="D12" s="48">
        <v>0.2</v>
      </c>
      <c r="E12" s="48">
        <v>0.92</v>
      </c>
      <c r="F12" s="48">
        <v>0.95</v>
      </c>
      <c r="G12" s="51">
        <v>0.93</v>
      </c>
      <c r="H12" s="30">
        <f>(G12*($F$5-$E$5)+($E$5*F12-$F$5*E12))/(F12-E12)</f>
        <v>66.666666666666856</v>
      </c>
      <c r="I12" s="52">
        <f>H12*D12</f>
        <v>13.333333333333371</v>
      </c>
      <c r="J12" s="57"/>
    </row>
    <row r="13" spans="2:10" ht="15.6">
      <c r="B13" s="33">
        <v>3</v>
      </c>
      <c r="C13" s="33" t="s">
        <v>105</v>
      </c>
      <c r="D13" s="39">
        <v>0.4</v>
      </c>
      <c r="E13" s="33"/>
      <c r="F13" s="33"/>
      <c r="G13" s="33"/>
      <c r="H13" s="33"/>
      <c r="I13" s="33"/>
      <c r="J13" s="33"/>
    </row>
    <row r="14" spans="2:10">
      <c r="B14" s="30">
        <v>3.1</v>
      </c>
      <c r="C14" s="30" t="s">
        <v>133</v>
      </c>
      <c r="D14" s="48">
        <v>0.75</v>
      </c>
      <c r="E14" s="30">
        <v>12</v>
      </c>
      <c r="F14" s="30">
        <v>18</v>
      </c>
      <c r="G14" s="38">
        <v>16</v>
      </c>
      <c r="H14" s="30">
        <f>(G14*($F$5-$E$5)+($E$5*F14-$F$5*E14))/(F14-E14)</f>
        <v>83.333333333333329</v>
      </c>
      <c r="I14" s="52">
        <f>H14*D14</f>
        <v>62.5</v>
      </c>
      <c r="J14" s="53">
        <f>SUM(I14:I15)*D13</f>
        <v>35.000000000000028</v>
      </c>
    </row>
    <row r="15" spans="2:10">
      <c r="B15" s="30">
        <v>3.2</v>
      </c>
      <c r="C15" s="30" t="s">
        <v>134</v>
      </c>
      <c r="D15" s="48">
        <v>0.25</v>
      </c>
      <c r="E15" s="48">
        <v>0.92</v>
      </c>
      <c r="F15" s="48">
        <v>0.95</v>
      </c>
      <c r="G15" s="51">
        <v>0.95</v>
      </c>
      <c r="H15" s="30">
        <f>(G15*($F$5-$E$5)+($E$5*F15-$F$5*E15))/(F15-E15)</f>
        <v>100.00000000000028</v>
      </c>
      <c r="I15" s="52">
        <f>H15*D15</f>
        <v>25.000000000000071</v>
      </c>
      <c r="J15" s="54"/>
    </row>
    <row r="16" spans="2:10" ht="15.6">
      <c r="B16" s="33">
        <v>4</v>
      </c>
      <c r="C16" s="33" t="s">
        <v>106</v>
      </c>
      <c r="D16" s="39">
        <v>0.15</v>
      </c>
      <c r="E16" s="33"/>
      <c r="F16" s="33"/>
      <c r="G16" s="33"/>
      <c r="H16" s="33"/>
      <c r="I16" s="33"/>
      <c r="J16" s="33"/>
    </row>
    <row r="17" spans="2:10">
      <c r="B17" s="34">
        <v>4.0999999999999996</v>
      </c>
      <c r="C17" s="30" t="s">
        <v>135</v>
      </c>
      <c r="D17" s="48">
        <v>0.9</v>
      </c>
      <c r="E17" s="30">
        <v>7</v>
      </c>
      <c r="F17" s="30">
        <v>5</v>
      </c>
      <c r="G17" s="38">
        <v>5</v>
      </c>
      <c r="H17" s="30">
        <f>(G17*($F$5-$E$5)+($E$5*F17-$F$5*E17))/(F17-E17)</f>
        <v>100</v>
      </c>
      <c r="I17" s="52">
        <f>H17*D17</f>
        <v>90</v>
      </c>
      <c r="J17" s="55">
        <f>SUM(I17:I18)*D16</f>
        <v>14.749999999999998</v>
      </c>
    </row>
    <row r="18" spans="2:10">
      <c r="B18" s="34">
        <v>4.2</v>
      </c>
      <c r="C18" s="30" t="s">
        <v>136</v>
      </c>
      <c r="D18" s="48">
        <v>0.1</v>
      </c>
      <c r="E18" s="48">
        <v>0.89</v>
      </c>
      <c r="F18" s="48">
        <v>0.92</v>
      </c>
      <c r="G18" s="51">
        <v>0.91</v>
      </c>
      <c r="H18" s="30">
        <f>(G18*($F$5-$E$5)+($E$5*F18-$F$5*E18))/(F18-E18)</f>
        <v>83.333333333333258</v>
      </c>
      <c r="I18" s="52">
        <f>H18*D18</f>
        <v>8.3333333333333268</v>
      </c>
      <c r="J18" s="57"/>
    </row>
    <row r="19" spans="2:10" ht="15.6">
      <c r="B19" s="35" t="s">
        <v>107</v>
      </c>
      <c r="C19" s="36"/>
      <c r="D19" s="40">
        <f>SUM(D6,D10,D13,D16)</f>
        <v>1</v>
      </c>
      <c r="E19" s="37"/>
      <c r="F19" s="37"/>
      <c r="G19" s="37"/>
      <c r="H19" s="37"/>
      <c r="I19" s="37" t="s">
        <v>3</v>
      </c>
      <c r="J19" s="58">
        <f>SUM(J7,J11,J14,J17)</f>
        <v>82.15833333333336</v>
      </c>
    </row>
    <row r="21" spans="2:10" ht="15.6">
      <c r="B21" s="44" t="s">
        <v>132</v>
      </c>
      <c r="C21" s="44"/>
      <c r="D21" s="44"/>
      <c r="E21" s="44"/>
      <c r="F21" s="44"/>
    </row>
    <row r="22" spans="2:10" ht="18">
      <c r="B22" s="31"/>
      <c r="C22" s="42" t="s">
        <v>110</v>
      </c>
      <c r="D22" s="42" t="s">
        <v>111</v>
      </c>
      <c r="E22" s="42" t="s">
        <v>112</v>
      </c>
      <c r="F22" s="42" t="s">
        <v>115</v>
      </c>
    </row>
    <row r="23" spans="2:10" ht="27.6" customHeight="1">
      <c r="B23" s="31" t="s">
        <v>113</v>
      </c>
      <c r="C23" s="45" t="s">
        <v>116</v>
      </c>
      <c r="D23" s="46" t="s">
        <v>117</v>
      </c>
      <c r="E23" s="47" t="s">
        <v>118</v>
      </c>
      <c r="F23" s="46" t="s">
        <v>119</v>
      </c>
    </row>
    <row r="24" spans="2:10" ht="30">
      <c r="B24" s="31" t="s">
        <v>114</v>
      </c>
      <c r="C24" s="43" t="s">
        <v>131</v>
      </c>
      <c r="D24" s="43" t="s">
        <v>122</v>
      </c>
      <c r="E24" s="43" t="s">
        <v>125</v>
      </c>
      <c r="F24" s="43" t="s">
        <v>128</v>
      </c>
    </row>
    <row r="25" spans="2:10" ht="30">
      <c r="B25" s="31"/>
      <c r="C25" s="43" t="s">
        <v>120</v>
      </c>
      <c r="D25" s="43" t="s">
        <v>123</v>
      </c>
      <c r="E25" s="43" t="s">
        <v>126</v>
      </c>
      <c r="F25" s="43" t="s">
        <v>129</v>
      </c>
    </row>
    <row r="26" spans="2:10" ht="30">
      <c r="B26" s="31"/>
      <c r="C26" s="43" t="s">
        <v>121</v>
      </c>
      <c r="D26" s="43" t="s">
        <v>124</v>
      </c>
      <c r="E26" s="43" t="s">
        <v>127</v>
      </c>
      <c r="F26" s="43" t="s">
        <v>130</v>
      </c>
    </row>
    <row r="28" spans="2:10" ht="15">
      <c r="C28" s="5"/>
    </row>
  </sheetData>
  <mergeCells count="7">
    <mergeCell ref="B2:I2"/>
    <mergeCell ref="B19:C19"/>
    <mergeCell ref="B21:F21"/>
    <mergeCell ref="J7:J9"/>
    <mergeCell ref="J11:J12"/>
    <mergeCell ref="J14:J15"/>
    <mergeCell ref="J17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Die Game Simulation</vt:lpstr>
      <vt:lpstr>Monte Carlo Simulati</vt:lpstr>
      <vt:lpstr>Monte Carlo Application</vt:lpstr>
      <vt:lpstr>Funnel Chart</vt:lpstr>
      <vt:lpstr>Odd Dart Game </vt:lpstr>
      <vt:lpstr>ScoreCard</vt:lpstr>
      <vt:lpstr>Balanced ScoreCard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Garg</dc:creator>
  <cp:lastModifiedBy>Shivam Garg</cp:lastModifiedBy>
  <dcterms:created xsi:type="dcterms:W3CDTF">2024-02-28T09:33:09Z</dcterms:created>
  <dcterms:modified xsi:type="dcterms:W3CDTF">2024-02-28T17:27:30Z</dcterms:modified>
</cp:coreProperties>
</file>