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urses\ITC\MODELS\disaster\Working Circuit\Working_v2\Final\"/>
    </mc:Choice>
  </mc:AlternateContent>
  <xr:revisionPtr revIDLastSave="0" documentId="13_ncr:1_{44CCC0E7-91D3-43C4-A260-6781FFB090CC}" xr6:coauthVersionLast="47" xr6:coauthVersionMax="47" xr10:uidLastSave="{00000000-0000-0000-0000-000000000000}"/>
  <bookViews>
    <workbookView xWindow="-110" yWindow="-110" windowWidth="19420" windowHeight="10400" activeTab="2" xr2:uid="{DCB46482-689C-41D2-896A-2925054D191C}"/>
  </bookViews>
  <sheets>
    <sheet name="8_Bit_cpu" sheetId="1" r:id="rId1"/>
    <sheet name="16_Bit_Cpu" sheetId="2" r:id="rId2"/>
    <sheet name="Convers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0" i="3" l="1"/>
  <c r="Y25" i="3"/>
  <c r="V20" i="3"/>
  <c r="V16" i="3"/>
  <c r="V12" i="3"/>
  <c r="Y6" i="3"/>
  <c r="Z25" i="3" a="1"/>
  <c r="Z25" i="3" l="1"/>
  <c r="GE59" i="2"/>
  <c r="GF59" i="2"/>
  <c r="GE60" i="2"/>
  <c r="GF60" i="2"/>
  <c r="GE16" i="2"/>
  <c r="GF16" i="2"/>
  <c r="GE15" i="2"/>
  <c r="GF15" i="2"/>
  <c r="GD60" i="2"/>
  <c r="GC60" i="2"/>
  <c r="GB60" i="2"/>
  <c r="GA60" i="2"/>
  <c r="GD59" i="2"/>
  <c r="GC59" i="2"/>
  <c r="GB59" i="2"/>
  <c r="GA59" i="2"/>
  <c r="GD16" i="2"/>
  <c r="GC16" i="2"/>
  <c r="GB16" i="2"/>
  <c r="GA16" i="2"/>
  <c r="GD15" i="2"/>
  <c r="GC15" i="2"/>
  <c r="GB15" i="2"/>
  <c r="GA15" i="2"/>
  <c r="FP59" i="2"/>
  <c r="FQ59" i="2"/>
  <c r="FP16" i="2"/>
  <c r="FQ16" i="2"/>
  <c r="FP15" i="2"/>
  <c r="FQ15" i="2"/>
  <c r="FA60" i="2"/>
  <c r="FB60" i="2"/>
  <c r="FA59" i="2"/>
  <c r="FB59" i="2"/>
  <c r="FA15" i="2"/>
  <c r="FB15" i="2"/>
  <c r="FO60" i="2"/>
  <c r="FN60" i="2"/>
  <c r="FM60" i="2"/>
  <c r="FL60" i="2"/>
  <c r="FO59" i="2"/>
  <c r="FN59" i="2"/>
  <c r="FM59" i="2"/>
  <c r="FL59" i="2"/>
  <c r="FO16" i="2"/>
  <c r="FN16" i="2"/>
  <c r="FM16" i="2"/>
  <c r="FL16" i="2"/>
  <c r="FO15" i="2"/>
  <c r="FN15" i="2"/>
  <c r="FM15" i="2"/>
  <c r="FL15" i="2"/>
  <c r="FA16" i="2"/>
  <c r="FB16" i="2"/>
  <c r="EZ60" i="2"/>
  <c r="EY60" i="2"/>
  <c r="EX60" i="2"/>
  <c r="EW60" i="2"/>
  <c r="EZ59" i="2"/>
  <c r="EY59" i="2"/>
  <c r="EX59" i="2"/>
  <c r="EW59" i="2"/>
  <c r="EZ16" i="2"/>
  <c r="EY16" i="2"/>
  <c r="EX16" i="2"/>
  <c r="EW16" i="2"/>
  <c r="EZ15" i="2"/>
  <c r="EY15" i="2"/>
  <c r="EX15" i="2"/>
  <c r="EW15" i="2"/>
  <c r="EC59" i="2"/>
  <c r="ED59" i="2"/>
  <c r="EE59" i="2"/>
  <c r="EF59" i="2"/>
  <c r="EG59" i="2"/>
  <c r="EH59" i="2"/>
  <c r="EI59" i="2"/>
  <c r="EJ59" i="2"/>
  <c r="EK59" i="2"/>
  <c r="EL59" i="2"/>
  <c r="EM59" i="2"/>
  <c r="EB59" i="2"/>
  <c r="DF59" i="2"/>
  <c r="DG59" i="2"/>
  <c r="DH59" i="2"/>
  <c r="DI59" i="2"/>
  <c r="DJ59" i="2"/>
  <c r="DK59" i="2"/>
  <c r="DL59" i="2"/>
  <c r="DM59" i="2"/>
  <c r="DN59" i="2"/>
  <c r="DO59" i="2"/>
  <c r="DP59" i="2"/>
  <c r="DE59" i="2"/>
  <c r="CR59" i="2"/>
  <c r="CS59" i="2"/>
  <c r="CT59" i="2"/>
  <c r="CU59" i="2"/>
  <c r="CV59" i="2"/>
  <c r="BY59" i="2"/>
  <c r="BZ59" i="2"/>
  <c r="CA59" i="2"/>
  <c r="CB59" i="2"/>
  <c r="CC59" i="2"/>
  <c r="CD59" i="2"/>
  <c r="CE59" i="2"/>
  <c r="CF59" i="2"/>
  <c r="CG59" i="2"/>
  <c r="CH59" i="2"/>
  <c r="BX59" i="2"/>
  <c r="AP59" i="2"/>
  <c r="BM59" i="2"/>
  <c r="CQ59" i="2"/>
  <c r="BC59" i="2"/>
  <c r="BD59" i="2"/>
  <c r="BE59" i="2"/>
  <c r="BF59" i="2"/>
  <c r="BG59" i="2"/>
  <c r="BH59" i="2"/>
  <c r="BI59" i="2"/>
  <c r="BJ59" i="2"/>
  <c r="BK59" i="2"/>
  <c r="BL59" i="2"/>
  <c r="BN59" i="2"/>
  <c r="BB59" i="2"/>
  <c r="AG59" i="2"/>
  <c r="AH59" i="2"/>
  <c r="AI59" i="2"/>
  <c r="AJ59" i="2"/>
  <c r="AK59" i="2"/>
  <c r="AL59" i="2"/>
  <c r="AM59" i="2"/>
  <c r="AN59" i="2"/>
  <c r="AO59" i="2"/>
  <c r="AQ59" i="2"/>
  <c r="AF59" i="2"/>
  <c r="Q59" i="2"/>
  <c r="R59" i="2"/>
  <c r="S59" i="2"/>
  <c r="T59" i="2"/>
  <c r="U59" i="2"/>
  <c r="V59" i="2"/>
  <c r="W59" i="2"/>
  <c r="J59" i="2"/>
  <c r="D59" i="2"/>
  <c r="E59" i="2"/>
  <c r="F59" i="2"/>
  <c r="G59" i="2"/>
  <c r="H59" i="2"/>
  <c r="I59" i="2"/>
  <c r="K59" i="2"/>
  <c r="L59" i="2"/>
  <c r="C59" i="2"/>
  <c r="C15" i="2"/>
  <c r="C60" i="2"/>
  <c r="EK16" i="2"/>
  <c r="EL16" i="2"/>
  <c r="EM16" i="2"/>
  <c r="EL15" i="2"/>
  <c r="EM15" i="2"/>
  <c r="EK15" i="2"/>
  <c r="EL60" i="2"/>
  <c r="EM60" i="2"/>
  <c r="EK60" i="2"/>
  <c r="EJ60" i="2"/>
  <c r="EI60" i="2"/>
  <c r="EH60" i="2"/>
  <c r="EG60" i="2"/>
  <c r="EF60" i="2"/>
  <c r="EE60" i="2"/>
  <c r="ED60" i="2"/>
  <c r="EC60" i="2"/>
  <c r="EB60" i="2"/>
  <c r="EJ16" i="2"/>
  <c r="EI16" i="2"/>
  <c r="EH16" i="2"/>
  <c r="EF16" i="2"/>
  <c r="EE16" i="2"/>
  <c r="ED16" i="2"/>
  <c r="EC16" i="2"/>
  <c r="EB16" i="2"/>
  <c r="EJ15" i="2"/>
  <c r="EI15" i="2"/>
  <c r="EH15" i="2"/>
  <c r="EG15" i="2"/>
  <c r="EF15" i="2"/>
  <c r="EE15" i="2"/>
  <c r="ED15" i="2"/>
  <c r="EC15" i="2"/>
  <c r="EB15" i="2"/>
  <c r="DO60" i="2"/>
  <c r="DP60" i="2"/>
  <c r="DN16" i="2"/>
  <c r="DO16" i="2"/>
  <c r="DP16" i="2"/>
  <c r="DO15" i="2"/>
  <c r="DP15" i="2"/>
  <c r="DN60" i="2"/>
  <c r="DM60" i="2"/>
  <c r="DL60" i="2"/>
  <c r="DK60" i="2"/>
  <c r="DJ60" i="2"/>
  <c r="DI60" i="2"/>
  <c r="DH60" i="2"/>
  <c r="DG60" i="2"/>
  <c r="DF60" i="2"/>
  <c r="DE60" i="2"/>
  <c r="DM16" i="2"/>
  <c r="DL16" i="2"/>
  <c r="DK16" i="2"/>
  <c r="DI16" i="2"/>
  <c r="DH16" i="2"/>
  <c r="DG16" i="2"/>
  <c r="DF16" i="2"/>
  <c r="DE16" i="2"/>
  <c r="DN15" i="2"/>
  <c r="DM15" i="2"/>
  <c r="DL15" i="2"/>
  <c r="DK15" i="2"/>
  <c r="DJ15" i="2"/>
  <c r="DI15" i="2"/>
  <c r="DH15" i="2"/>
  <c r="DG15" i="2"/>
  <c r="DF15" i="2"/>
  <c r="DE15" i="2"/>
  <c r="Z6" i="3" a="1"/>
  <c r="E18" i="3" a="1"/>
  <c r="E22" i="3" a="1"/>
  <c r="E26" i="3" a="1"/>
  <c r="E30" i="3" a="1"/>
  <c r="E34" i="3" a="1"/>
  <c r="E38" i="3" a="1"/>
  <c r="E70" i="3" a="1"/>
  <c r="E77" i="3" a="1"/>
  <c r="E41" i="3" a="1"/>
  <c r="E81" i="3" a="1"/>
  <c r="E40" i="3" a="1"/>
  <c r="E72" i="3" a="1"/>
  <c r="E27" i="3" a="1"/>
  <c r="E59" i="3" a="1"/>
  <c r="E95" i="3" a="1"/>
  <c r="E13" i="3" a="1"/>
  <c r="E74" i="3" a="1"/>
  <c r="E85" i="3" a="1"/>
  <c r="E45" i="3" a="1"/>
  <c r="E89" i="3" a="1"/>
  <c r="E44" i="3" a="1"/>
  <c r="E80" i="3" a="1"/>
  <c r="E31" i="3" a="1"/>
  <c r="E63" i="3" a="1"/>
  <c r="E7" i="3" a="1"/>
  <c r="E8" i="3" a="1"/>
  <c r="E78" i="3" a="1"/>
  <c r="E93" i="3" a="1"/>
  <c r="E49" i="3" a="1"/>
  <c r="E76" i="3" a="1"/>
  <c r="E48" i="3" a="1"/>
  <c r="E84" i="3" a="1"/>
  <c r="E35" i="3" a="1"/>
  <c r="E67" i="3" a="1"/>
  <c r="E11" i="3" a="1"/>
  <c r="E12" i="3" a="1"/>
  <c r="E50" i="3" a="1"/>
  <c r="E82" i="3" a="1"/>
  <c r="E21" i="3" a="1"/>
  <c r="E53" i="3" a="1"/>
  <c r="E20" i="3" a="1"/>
  <c r="E52" i="3" a="1"/>
  <c r="E88" i="3" a="1"/>
  <c r="E39" i="3" a="1"/>
  <c r="E71" i="3" a="1"/>
  <c r="E15" i="3" a="1"/>
  <c r="E16" i="3" a="1"/>
  <c r="E54" i="3" a="1"/>
  <c r="E86" i="3" a="1"/>
  <c r="E25" i="3" a="1"/>
  <c r="E57" i="3" a="1"/>
  <c r="E24" i="3" a="1"/>
  <c r="E56" i="3" a="1"/>
  <c r="E92" i="3" a="1"/>
  <c r="E43" i="3" a="1"/>
  <c r="E75" i="3" a="1"/>
  <c r="E10" i="3" a="1"/>
  <c r="E6" i="3" a="1"/>
  <c r="E58" i="3" a="1"/>
  <c r="E90" i="3" a="1"/>
  <c r="E29" i="3" a="1"/>
  <c r="E61" i="3" a="1"/>
  <c r="E28" i="3" a="1"/>
  <c r="E60" i="3" a="1"/>
  <c r="E83" i="3" a="1"/>
  <c r="E47" i="3" a="1"/>
  <c r="E79" i="3" a="1"/>
  <c r="E14" i="3" a="1"/>
  <c r="E62" i="3" a="1"/>
  <c r="E94" i="3" a="1"/>
  <c r="E33" i="3" a="1"/>
  <c r="E69" i="3" a="1"/>
  <c r="E32" i="3" a="1"/>
  <c r="E64" i="3" a="1"/>
  <c r="E19" i="3" a="1"/>
  <c r="E51" i="3" a="1"/>
  <c r="E87" i="3" a="1"/>
  <c r="E17" i="3" a="1"/>
  <c r="E66" i="3" a="1"/>
  <c r="E65" i="3" a="1"/>
  <c r="E37" i="3" a="1"/>
  <c r="E73" i="3" a="1"/>
  <c r="E36" i="3" a="1"/>
  <c r="E68" i="3" a="1"/>
  <c r="E23" i="3" a="1"/>
  <c r="E55" i="3" a="1"/>
  <c r="E91" i="3" a="1"/>
  <c r="E9" i="3" a="1"/>
  <c r="E42" i="3" a="1"/>
  <c r="E46" i="3" a="1"/>
  <c r="GC58" i="2" a="1"/>
  <c r="EW14" i="2" a="1"/>
  <c r="FO58" i="2" a="1"/>
  <c r="FP58" i="2" a="1"/>
  <c r="DF14" i="2" a="1"/>
  <c r="DO14" i="2" a="1"/>
  <c r="CC58" i="2" a="1"/>
  <c r="EH14" i="2" a="1"/>
  <c r="DK14" i="2" a="1"/>
  <c r="DM58" i="2" a="1"/>
  <c r="ED14" i="2" a="1"/>
  <c r="EY14" i="2" a="1"/>
  <c r="GA58" i="2" a="1"/>
  <c r="EE58" i="2" a="1"/>
  <c r="EM58" i="2" a="1"/>
  <c r="FQ58" i="2" a="1"/>
  <c r="EJ14" i="2" a="1"/>
  <c r="CD58" i="2" a="1"/>
  <c r="DP14" i="2" a="1"/>
  <c r="FB58" i="2" a="1"/>
  <c r="DH58" i="2" a="1"/>
  <c r="GA14" i="2" a="1"/>
  <c r="FQ14" i="2" a="1"/>
  <c r="DE58" i="2" a="1"/>
  <c r="GE58" i="2" a="1"/>
  <c r="GF58" i="2" a="1"/>
  <c r="GD58" i="2" a="1"/>
  <c r="CG58" i="2" a="1"/>
  <c r="DK58" i="2" a="1"/>
  <c r="EZ14" i="2" a="1"/>
  <c r="DN58" i="2" a="1"/>
  <c r="FP14" i="2" a="1"/>
  <c r="EB58" i="2" a="1"/>
  <c r="FL14" i="2" a="1"/>
  <c r="EC14" i="2" a="1"/>
  <c r="FM58" i="2" a="1"/>
  <c r="EF14" i="2" a="1"/>
  <c r="EY58" i="2" a="1"/>
  <c r="EC58" i="2" a="1"/>
  <c r="BY58" i="2" a="1"/>
  <c r="GB58" i="2" a="1"/>
  <c r="EJ58" i="2" a="1"/>
  <c r="CR58" i="2" a="1"/>
  <c r="CB58" i="2" a="1"/>
  <c r="DP58" i="2" a="1"/>
  <c r="DE14" i="2" a="1"/>
  <c r="CS58" i="2" a="1"/>
  <c r="DG14" i="2" a="1"/>
  <c r="GE14" i="2" a="1"/>
  <c r="GD14" i="2" a="1"/>
  <c r="DH14" i="2" a="1"/>
  <c r="DG58" i="2" a="1"/>
  <c r="EG58" i="2" a="1"/>
  <c r="FN58" i="2" a="1"/>
  <c r="FL58" i="2" a="1"/>
  <c r="EG14" i="2" a="1"/>
  <c r="EW58" i="2" a="1"/>
  <c r="EZ58" i="2" a="1"/>
  <c r="BZ58" i="2" a="1"/>
  <c r="FM14" i="2" a="1"/>
  <c r="C58" i="2" a="1"/>
  <c r="ED58" i="2" a="1"/>
  <c r="CF58" i="2" a="1"/>
  <c r="DO58" i="2" a="1"/>
  <c r="EE14" i="2" a="1"/>
  <c r="FA58" i="2" a="1"/>
  <c r="GF14" i="2" a="1"/>
  <c r="GB14" i="2" a="1"/>
  <c r="DI14" i="2" a="1"/>
  <c r="DL14" i="2" a="1"/>
  <c r="EF58" i="2" a="1"/>
  <c r="EX58" i="2" a="1"/>
  <c r="EX14" i="2" a="1"/>
  <c r="DL58" i="2" a="1"/>
  <c r="EL58" i="2" a="1"/>
  <c r="EI58" i="2" a="1"/>
  <c r="DN14" i="2" a="1"/>
  <c r="EB14" i="2" a="1"/>
  <c r="DF58" i="2" a="1"/>
  <c r="FB14" i="2" a="1"/>
  <c r="GC14" i="2" a="1"/>
  <c r="FA14" i="2" a="1"/>
  <c r="DI58" i="2" a="1"/>
  <c r="CT58" i="2" a="1"/>
  <c r="CA58" i="2" a="1"/>
  <c r="EK58" i="2" a="1"/>
  <c r="EH58" i="2" a="1"/>
  <c r="FN14" i="2" a="1"/>
  <c r="CU58" i="2" a="1"/>
  <c r="DJ58" i="2" a="1"/>
  <c r="CV58" i="2" a="1"/>
  <c r="EI14" i="2" a="1"/>
  <c r="DM14" i="2" a="1"/>
  <c r="CE58" i="2" a="1"/>
  <c r="FO14" i="2" a="1"/>
  <c r="DJ14" i="2" a="1"/>
  <c r="Z6" i="3" l="1"/>
  <c r="E46" i="3"/>
  <c r="F46" i="3" s="1"/>
  <c r="E42" i="3"/>
  <c r="F42" i="3" s="1"/>
  <c r="E9" i="3"/>
  <c r="H9" i="3" s="1"/>
  <c r="E91" i="3"/>
  <c r="F91" i="3" s="1"/>
  <c r="E55" i="3"/>
  <c r="H55" i="3" s="1"/>
  <c r="E23" i="3"/>
  <c r="H23" i="3" s="1"/>
  <c r="E68" i="3"/>
  <c r="G68" i="3" s="1"/>
  <c r="E36" i="3"/>
  <c r="H36" i="3" s="1"/>
  <c r="E73" i="3"/>
  <c r="F73" i="3" s="1"/>
  <c r="E37" i="3"/>
  <c r="G37" i="3" s="1"/>
  <c r="E65" i="3"/>
  <c r="F65" i="3" s="1"/>
  <c r="E66" i="3"/>
  <c r="F66" i="3" s="1"/>
  <c r="E17" i="3"/>
  <c r="H17" i="3" s="1"/>
  <c r="E87" i="3"/>
  <c r="H87" i="3" s="1"/>
  <c r="E51" i="3"/>
  <c r="F51" i="3" s="1"/>
  <c r="E19" i="3"/>
  <c r="H19" i="3" s="1"/>
  <c r="E64" i="3"/>
  <c r="I64" i="3" s="1"/>
  <c r="E32" i="3"/>
  <c r="G32" i="3" s="1"/>
  <c r="E69" i="3"/>
  <c r="I69" i="3" s="1"/>
  <c r="E33" i="3"/>
  <c r="F33" i="3" s="1"/>
  <c r="E94" i="3"/>
  <c r="F94" i="3" s="1"/>
  <c r="E62" i="3"/>
  <c r="H62" i="3" s="1"/>
  <c r="E14" i="3"/>
  <c r="I14" i="3" s="1"/>
  <c r="E79" i="3"/>
  <c r="H79" i="3" s="1"/>
  <c r="E47" i="3"/>
  <c r="I47" i="3" s="1"/>
  <c r="E83" i="3"/>
  <c r="F83" i="3" s="1"/>
  <c r="E60" i="3"/>
  <c r="H60" i="3" s="1"/>
  <c r="E28" i="3"/>
  <c r="H28" i="3" s="1"/>
  <c r="E61" i="3"/>
  <c r="I61" i="3" s="1"/>
  <c r="E29" i="3"/>
  <c r="G29" i="3" s="1"/>
  <c r="E90" i="3"/>
  <c r="F90" i="3" s="1"/>
  <c r="E58" i="3"/>
  <c r="H58" i="3" s="1"/>
  <c r="E6" i="3"/>
  <c r="F6" i="3" s="1"/>
  <c r="E10" i="3"/>
  <c r="H10" i="3" s="1"/>
  <c r="E75" i="3"/>
  <c r="G75" i="3" s="1"/>
  <c r="E43" i="3"/>
  <c r="F43" i="3" s="1"/>
  <c r="E92" i="3"/>
  <c r="G92" i="3" s="1"/>
  <c r="E56" i="3"/>
  <c r="H56" i="3" s="1"/>
  <c r="E24" i="3"/>
  <c r="G24" i="3" s="1"/>
  <c r="E57" i="3"/>
  <c r="F57" i="3" s="1"/>
  <c r="E25" i="3"/>
  <c r="I25" i="3" s="1"/>
  <c r="E86" i="3"/>
  <c r="H86" i="3" s="1"/>
  <c r="E54" i="3"/>
  <c r="H54" i="3" s="1"/>
  <c r="E16" i="3"/>
  <c r="H16" i="3" s="1"/>
  <c r="E15" i="3"/>
  <c r="G15" i="3" s="1"/>
  <c r="E71" i="3"/>
  <c r="F71" i="3" s="1"/>
  <c r="E39" i="3"/>
  <c r="H39" i="3" s="1"/>
  <c r="E88" i="3"/>
  <c r="H88" i="3" s="1"/>
  <c r="E52" i="3"/>
  <c r="G52" i="3" s="1"/>
  <c r="E20" i="3"/>
  <c r="H20" i="3" s="1"/>
  <c r="E53" i="3"/>
  <c r="F53" i="3" s="1"/>
  <c r="E21" i="3"/>
  <c r="I21" i="3" s="1"/>
  <c r="E82" i="3"/>
  <c r="H82" i="3" s="1"/>
  <c r="E50" i="3"/>
  <c r="F50" i="3" s="1"/>
  <c r="E12" i="3"/>
  <c r="H12" i="3" s="1"/>
  <c r="E11" i="3"/>
  <c r="H11" i="3" s="1"/>
  <c r="E67" i="3"/>
  <c r="I67" i="3" s="1"/>
  <c r="E35" i="3"/>
  <c r="I35" i="3" s="1"/>
  <c r="E84" i="3"/>
  <c r="H84" i="3" s="1"/>
  <c r="E48" i="3"/>
  <c r="I48" i="3" s="1"/>
  <c r="E76" i="3"/>
  <c r="H76" i="3" s="1"/>
  <c r="E49" i="3"/>
  <c r="G49" i="3" s="1"/>
  <c r="E93" i="3"/>
  <c r="F93" i="3" s="1"/>
  <c r="E78" i="3"/>
  <c r="H78" i="3" s="1"/>
  <c r="E8" i="3"/>
  <c r="H8" i="3" s="1"/>
  <c r="E7" i="3"/>
  <c r="I7" i="3" s="1"/>
  <c r="E63" i="3"/>
  <c r="G63" i="3" s="1"/>
  <c r="E31" i="3"/>
  <c r="H31" i="3" s="1"/>
  <c r="E80" i="3"/>
  <c r="H80" i="3" s="1"/>
  <c r="E44" i="3"/>
  <c r="G44" i="3" s="1"/>
  <c r="E89" i="3"/>
  <c r="I89" i="3" s="1"/>
  <c r="E45" i="3"/>
  <c r="F45" i="3" s="1"/>
  <c r="E85" i="3"/>
  <c r="I85" i="3" s="1"/>
  <c r="E74" i="3"/>
  <c r="F74" i="3" s="1"/>
  <c r="E13" i="3"/>
  <c r="F13" i="3" s="1"/>
  <c r="E95" i="3"/>
  <c r="G95" i="3" s="1"/>
  <c r="E59" i="3"/>
  <c r="F59" i="3" s="1"/>
  <c r="E27" i="3"/>
  <c r="H27" i="3" s="1"/>
  <c r="E72" i="3"/>
  <c r="H72" i="3" s="1"/>
  <c r="E40" i="3"/>
  <c r="G40" i="3" s="1"/>
  <c r="E81" i="3"/>
  <c r="I81" i="3" s="1"/>
  <c r="E41" i="3"/>
  <c r="G41" i="3" s="1"/>
  <c r="E77" i="3"/>
  <c r="F77" i="3" s="1"/>
  <c r="E70" i="3"/>
  <c r="F70" i="3" s="1"/>
  <c r="E38" i="3"/>
  <c r="F38" i="3" s="1"/>
  <c r="E34" i="3"/>
  <c r="H34" i="3" s="1"/>
  <c r="E30" i="3"/>
  <c r="F30" i="3" s="1"/>
  <c r="E26" i="3"/>
  <c r="I26" i="3" s="1"/>
  <c r="E22" i="3"/>
  <c r="I22" i="3" s="1"/>
  <c r="E18" i="3"/>
  <c r="F18" i="3" s="1"/>
  <c r="GF58" i="2"/>
  <c r="GE58" i="2"/>
  <c r="GF14" i="2"/>
  <c r="GE14" i="2"/>
  <c r="GB14" i="2"/>
  <c r="GD14" i="2"/>
  <c r="GD58" i="2"/>
  <c r="GA14" i="2"/>
  <c r="GA58" i="2"/>
  <c r="GC58" i="2"/>
  <c r="GB58" i="2"/>
  <c r="GC14" i="2"/>
  <c r="FQ58" i="2"/>
  <c r="FP58" i="2"/>
  <c r="FP14" i="2"/>
  <c r="FQ14" i="2"/>
  <c r="FA58" i="2"/>
  <c r="FB58" i="2"/>
  <c r="FA14" i="2"/>
  <c r="FB14" i="2"/>
  <c r="FM14" i="2"/>
  <c r="FM58" i="2"/>
  <c r="FL14" i="2"/>
  <c r="FN14" i="2"/>
  <c r="FL58" i="2"/>
  <c r="FN58" i="2"/>
  <c r="FO14" i="2"/>
  <c r="FO58" i="2"/>
  <c r="EW14" i="2"/>
  <c r="EY58" i="2"/>
  <c r="EW58" i="2"/>
  <c r="EY14" i="2"/>
  <c r="EX14" i="2"/>
  <c r="EX58" i="2"/>
  <c r="EZ14" i="2"/>
  <c r="EZ58" i="2"/>
  <c r="EJ58" i="2"/>
  <c r="EF58" i="2"/>
  <c r="EM58" i="2"/>
  <c r="EE58" i="2"/>
  <c r="EI58" i="2"/>
  <c r="EL58" i="2"/>
  <c r="ED58" i="2"/>
  <c r="EH58" i="2"/>
  <c r="EK58" i="2"/>
  <c r="EG58" i="2"/>
  <c r="EC58" i="2"/>
  <c r="CS58" i="2"/>
  <c r="CV58" i="2"/>
  <c r="CU58" i="2"/>
  <c r="CT58" i="2"/>
  <c r="CR58" i="2"/>
  <c r="BZ58" i="2"/>
  <c r="CG58" i="2"/>
  <c r="CF58" i="2"/>
  <c r="CB58" i="2"/>
  <c r="CD58" i="2"/>
  <c r="CC58" i="2"/>
  <c r="CE58" i="2"/>
  <c r="CA58" i="2"/>
  <c r="BY58" i="2"/>
  <c r="C58" i="2"/>
  <c r="EH14" i="2"/>
  <c r="EE14" i="2"/>
  <c r="EI14" i="2"/>
  <c r="EB58" i="2"/>
  <c r="EB14" i="2"/>
  <c r="EF14" i="2"/>
  <c r="EJ14" i="2"/>
  <c r="EC14" i="2"/>
  <c r="EG14" i="2"/>
  <c r="ED14" i="2"/>
  <c r="DO58" i="2"/>
  <c r="DP58" i="2"/>
  <c r="DP14" i="2"/>
  <c r="DO14" i="2"/>
  <c r="DJ58" i="2"/>
  <c r="DG14" i="2"/>
  <c r="DE14" i="2"/>
  <c r="DN58" i="2"/>
  <c r="DI58" i="2"/>
  <c r="DF58" i="2"/>
  <c r="DM14" i="2"/>
  <c r="DF14" i="2"/>
  <c r="DN14" i="2"/>
  <c r="DH58" i="2"/>
  <c r="DI14" i="2"/>
  <c r="DH14" i="2"/>
  <c r="DM58" i="2"/>
  <c r="DJ14" i="2"/>
  <c r="DG58" i="2"/>
  <c r="DK58" i="2"/>
  <c r="DL14" i="2"/>
  <c r="DE58" i="2"/>
  <c r="DK14" i="2"/>
  <c r="DL58" i="2"/>
  <c r="CU15" i="2"/>
  <c r="CV15" i="2"/>
  <c r="CT60" i="2"/>
  <c r="CS60" i="2"/>
  <c r="CR60" i="2"/>
  <c r="CQ60" i="2"/>
  <c r="CR15" i="2"/>
  <c r="CS15" i="2"/>
  <c r="CT15" i="2"/>
  <c r="CQ15" i="2"/>
  <c r="CT16" i="2"/>
  <c r="CS16" i="2"/>
  <c r="CR16" i="2"/>
  <c r="CQ16" i="2"/>
  <c r="CG15" i="2"/>
  <c r="BN60" i="2"/>
  <c r="CC60" i="2"/>
  <c r="CD60" i="2"/>
  <c r="CE60" i="2"/>
  <c r="CF60" i="2"/>
  <c r="CG60" i="2"/>
  <c r="CB60" i="2"/>
  <c r="CC15" i="2"/>
  <c r="CD15" i="2"/>
  <c r="CE15" i="2"/>
  <c r="CF15" i="2"/>
  <c r="CC16" i="2"/>
  <c r="CD16" i="2"/>
  <c r="CE16" i="2"/>
  <c r="CF16" i="2"/>
  <c r="CG16" i="2"/>
  <c r="CB16" i="2"/>
  <c r="CB15" i="2"/>
  <c r="CA60" i="2"/>
  <c r="BZ60" i="2"/>
  <c r="BY60" i="2"/>
  <c r="BX60" i="2"/>
  <c r="CA16" i="2"/>
  <c r="BZ16" i="2"/>
  <c r="BY16" i="2"/>
  <c r="BX16" i="2"/>
  <c r="CA15" i="2"/>
  <c r="BZ15" i="2"/>
  <c r="BY15" i="2"/>
  <c r="BX15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N15" i="2"/>
  <c r="G16" i="2"/>
  <c r="AP60" i="2"/>
  <c r="AQ60" i="2"/>
  <c r="AO60" i="2"/>
  <c r="AN60" i="2"/>
  <c r="AM60" i="2"/>
  <c r="AL60" i="2"/>
  <c r="AK60" i="2"/>
  <c r="AJ60" i="2"/>
  <c r="AI60" i="2"/>
  <c r="AH60" i="2"/>
  <c r="AG60" i="2"/>
  <c r="AF60" i="2"/>
  <c r="W60" i="2"/>
  <c r="V60" i="2"/>
  <c r="U60" i="2"/>
  <c r="T60" i="2"/>
  <c r="S60" i="2"/>
  <c r="R60" i="2"/>
  <c r="Q60" i="2"/>
  <c r="D60" i="2"/>
  <c r="E60" i="2"/>
  <c r="F60" i="2"/>
  <c r="G60" i="2"/>
  <c r="H60" i="2"/>
  <c r="I60" i="2"/>
  <c r="J60" i="2"/>
  <c r="K60" i="2"/>
  <c r="L60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S58" i="2" a="1"/>
  <c r="L58" i="2" a="1"/>
  <c r="H58" i="2" a="1"/>
  <c r="CG14" i="2" a="1"/>
  <c r="CQ14" i="2" a="1"/>
  <c r="BG14" i="2" a="1"/>
  <c r="F58" i="2" a="1"/>
  <c r="E58" i="2" a="1"/>
  <c r="BX14" i="2" a="1"/>
  <c r="CE14" i="2" a="1"/>
  <c r="W58" i="2" a="1"/>
  <c r="J58" i="2" a="1"/>
  <c r="AI58" i="2" a="1"/>
  <c r="AQ58" i="2" a="1"/>
  <c r="CD14" i="2" a="1"/>
  <c r="AJ58" i="2" a="1"/>
  <c r="BZ14" i="2" a="1"/>
  <c r="AM58" i="2" a="1"/>
  <c r="BY14" i="2" a="1"/>
  <c r="D58" i="2" a="1"/>
  <c r="BB58" i="2" a="1"/>
  <c r="AO58" i="2" a="1"/>
  <c r="AK58" i="2" a="1"/>
  <c r="BH14" i="2" a="1"/>
  <c r="AH58" i="2" a="1"/>
  <c r="CV14" i="2" a="1"/>
  <c r="T58" i="2" a="1"/>
  <c r="CB14" i="2" a="1"/>
  <c r="R58" i="2" a="1"/>
  <c r="BJ14" i="2" a="1"/>
  <c r="AG58" i="2" a="1"/>
  <c r="BF14" i="2" a="1"/>
  <c r="BM14" i="2" a="1"/>
  <c r="BC58" i="2" a="1"/>
  <c r="BC14" i="2" a="1"/>
  <c r="BF58" i="2" a="1"/>
  <c r="AL58" i="2" a="1"/>
  <c r="BL14" i="2" a="1"/>
  <c r="G58" i="2" a="1"/>
  <c r="BH58" i="2" a="1"/>
  <c r="BJ58" i="2" a="1"/>
  <c r="BE58" i="2" a="1"/>
  <c r="AN58" i="2" a="1"/>
  <c r="BB14" i="2" a="1"/>
  <c r="BD14" i="2" a="1"/>
  <c r="BD58" i="2" a="1"/>
  <c r="BK14" i="2" a="1"/>
  <c r="AF58" i="2" a="1"/>
  <c r="BI14" i="2" a="1"/>
  <c r="BN58" i="2" a="1"/>
  <c r="BG58" i="2" a="1"/>
  <c r="BX58" i="2" a="1"/>
  <c r="CT14" i="2" a="1"/>
  <c r="BN14" i="2" a="1"/>
  <c r="CS14" i="2" a="1"/>
  <c r="CU14" i="2" a="1"/>
  <c r="CR14" i="2" a="1"/>
  <c r="BI58" i="2" a="1"/>
  <c r="CA14" i="2" a="1"/>
  <c r="Q58" i="2" a="1"/>
  <c r="U58" i="2" a="1"/>
  <c r="CF14" i="2" a="1"/>
  <c r="BM58" i="2" a="1"/>
  <c r="K58" i="2" a="1"/>
  <c r="I58" i="2" a="1"/>
  <c r="AP58" i="2" a="1"/>
  <c r="BK58" i="2" a="1"/>
  <c r="CQ58" i="2" a="1"/>
  <c r="V58" i="2" a="1"/>
  <c r="BL58" i="2" a="1"/>
  <c r="CC14" i="2" a="1"/>
  <c r="BE14" i="2" a="1"/>
  <c r="F7" i="3" l="1"/>
  <c r="I18" i="3"/>
  <c r="I32" i="3"/>
  <c r="H69" i="3"/>
  <c r="G84" i="3"/>
  <c r="I86" i="3"/>
  <c r="F41" i="3"/>
  <c r="I37" i="3"/>
  <c r="H18" i="3"/>
  <c r="F37" i="3"/>
  <c r="I42" i="3"/>
  <c r="G18" i="3"/>
  <c r="F10" i="3"/>
  <c r="H35" i="3"/>
  <c r="H42" i="3"/>
  <c r="F86" i="3"/>
  <c r="I10" i="3"/>
  <c r="G35" i="3"/>
  <c r="G42" i="3"/>
  <c r="I83" i="3"/>
  <c r="F20" i="3"/>
  <c r="I74" i="3"/>
  <c r="H32" i="3"/>
  <c r="F35" i="3"/>
  <c r="H41" i="3"/>
  <c r="F32" i="3"/>
  <c r="G83" i="3"/>
  <c r="G74" i="3"/>
  <c r="I41" i="3"/>
  <c r="G86" i="3"/>
  <c r="G10" i="3"/>
  <c r="H83" i="3"/>
  <c r="G20" i="3"/>
  <c r="H74" i="3"/>
  <c r="H7" i="3"/>
  <c r="H37" i="3"/>
  <c r="I20" i="3"/>
  <c r="G7" i="3"/>
  <c r="I28" i="3"/>
  <c r="F29" i="3"/>
  <c r="H48" i="3"/>
  <c r="H21" i="3"/>
  <c r="F62" i="3"/>
  <c r="G87" i="3"/>
  <c r="I66" i="3"/>
  <c r="F63" i="3"/>
  <c r="I44" i="3"/>
  <c r="I50" i="3"/>
  <c r="H94" i="3"/>
  <c r="H61" i="3"/>
  <c r="H38" i="3"/>
  <c r="I59" i="3"/>
  <c r="G80" i="3"/>
  <c r="G55" i="3"/>
  <c r="H85" i="3"/>
  <c r="H67" i="3"/>
  <c r="H25" i="3"/>
  <c r="H70" i="3"/>
  <c r="I8" i="3"/>
  <c r="I73" i="3"/>
  <c r="H81" i="3"/>
  <c r="I52" i="3"/>
  <c r="H64" i="3"/>
  <c r="H59" i="3"/>
  <c r="I38" i="3"/>
  <c r="G61" i="3"/>
  <c r="F55" i="3"/>
  <c r="G82" i="3"/>
  <c r="I15" i="3"/>
  <c r="H89" i="3"/>
  <c r="F15" i="3"/>
  <c r="I92" i="3"/>
  <c r="F17" i="3"/>
  <c r="H92" i="3"/>
  <c r="F72" i="3"/>
  <c r="F14" i="3"/>
  <c r="G17" i="3"/>
  <c r="F80" i="3"/>
  <c r="I94" i="3"/>
  <c r="G16" i="3"/>
  <c r="F95" i="3"/>
  <c r="I91" i="3"/>
  <c r="I33" i="3"/>
  <c r="I43" i="3"/>
  <c r="G31" i="3"/>
  <c r="F16" i="3"/>
  <c r="H77" i="3"/>
  <c r="H91" i="3"/>
  <c r="G60" i="3"/>
  <c r="F48" i="3"/>
  <c r="H43" i="3"/>
  <c r="F31" i="3"/>
  <c r="G70" i="3"/>
  <c r="I13" i="3"/>
  <c r="I77" i="3"/>
  <c r="G91" i="3"/>
  <c r="F28" i="3"/>
  <c r="G48" i="3"/>
  <c r="G43" i="3"/>
  <c r="H53" i="3"/>
  <c r="I95" i="3"/>
  <c r="H33" i="3"/>
  <c r="I9" i="3"/>
  <c r="I70" i="3"/>
  <c r="I65" i="3"/>
  <c r="G28" i="3"/>
  <c r="G54" i="3"/>
  <c r="I53" i="3"/>
  <c r="H66" i="3"/>
  <c r="G21" i="3"/>
  <c r="I16" i="3"/>
  <c r="H95" i="3"/>
  <c r="G66" i="3"/>
  <c r="G33" i="3"/>
  <c r="I75" i="3"/>
  <c r="F21" i="3"/>
  <c r="I31" i="3"/>
  <c r="F75" i="3"/>
  <c r="I24" i="3"/>
  <c r="G14" i="3"/>
  <c r="H24" i="3"/>
  <c r="G39" i="3"/>
  <c r="I90" i="3"/>
  <c r="F39" i="3"/>
  <c r="I68" i="3"/>
  <c r="I12" i="3"/>
  <c r="H68" i="3"/>
  <c r="I30" i="3"/>
  <c r="H93" i="3"/>
  <c r="I51" i="3"/>
  <c r="G13" i="3"/>
  <c r="G69" i="3"/>
  <c r="F54" i="3"/>
  <c r="H13" i="3"/>
  <c r="F69" i="3"/>
  <c r="I63" i="3"/>
  <c r="F9" i="3"/>
  <c r="H65" i="3"/>
  <c r="H63" i="3"/>
  <c r="G9" i="3"/>
  <c r="G65" i="3"/>
  <c r="F84" i="3"/>
  <c r="F60" i="3"/>
  <c r="I49" i="3"/>
  <c r="G77" i="3"/>
  <c r="I84" i="3"/>
  <c r="I60" i="3"/>
  <c r="H75" i="3"/>
  <c r="I54" i="3"/>
  <c r="G53" i="3"/>
  <c r="F82" i="3"/>
  <c r="G47" i="3"/>
  <c r="G25" i="3"/>
  <c r="H52" i="3"/>
  <c r="H6" i="3"/>
  <c r="G8" i="3"/>
  <c r="F81" i="3"/>
  <c r="F85" i="3"/>
  <c r="I23" i="3"/>
  <c r="F67" i="3"/>
  <c r="F87" i="3"/>
  <c r="F47" i="3"/>
  <c r="I29" i="3"/>
  <c r="F25" i="3"/>
  <c r="G78" i="3"/>
  <c r="G67" i="3"/>
  <c r="I6" i="3"/>
  <c r="G27" i="3"/>
  <c r="H44" i="3"/>
  <c r="G19" i="3"/>
  <c r="G58" i="3"/>
  <c r="G56" i="3"/>
  <c r="H22" i="3"/>
  <c r="H46" i="3"/>
  <c r="F8" i="3"/>
  <c r="I71" i="3"/>
  <c r="I46" i="3"/>
  <c r="G6" i="3"/>
  <c r="F27" i="3"/>
  <c r="H73" i="3"/>
  <c r="G34" i="3"/>
  <c r="G64" i="3"/>
  <c r="G22" i="3"/>
  <c r="G76" i="3"/>
  <c r="G46" i="3"/>
  <c r="H47" i="3"/>
  <c r="G81" i="3"/>
  <c r="G85" i="3"/>
  <c r="G73" i="3"/>
  <c r="F34" i="3"/>
  <c r="F64" i="3"/>
  <c r="G79" i="3"/>
  <c r="F22" i="3"/>
  <c r="F52" i="3"/>
  <c r="F76" i="3"/>
  <c r="G11" i="3"/>
  <c r="I40" i="3"/>
  <c r="G62" i="3"/>
  <c r="F49" i="3"/>
  <c r="F11" i="3"/>
  <c r="H40" i="3"/>
  <c r="F19" i="3"/>
  <c r="F79" i="3"/>
  <c r="F58" i="3"/>
  <c r="F78" i="3"/>
  <c r="F36" i="3"/>
  <c r="H57" i="3"/>
  <c r="G88" i="3"/>
  <c r="G72" i="3"/>
  <c r="G36" i="3"/>
  <c r="H90" i="3"/>
  <c r="G89" i="3"/>
  <c r="F56" i="3"/>
  <c r="G12" i="3"/>
  <c r="I17" i="3"/>
  <c r="G59" i="3"/>
  <c r="I72" i="3"/>
  <c r="G38" i="3"/>
  <c r="I80" i="3"/>
  <c r="G23" i="3"/>
  <c r="I36" i="3"/>
  <c r="G51" i="3"/>
  <c r="G94" i="3"/>
  <c r="G30" i="3"/>
  <c r="G45" i="3"/>
  <c r="F61" i="3"/>
  <c r="G90" i="3"/>
  <c r="G26" i="3"/>
  <c r="F89" i="3"/>
  <c r="I56" i="3"/>
  <c r="I57" i="3"/>
  <c r="G71" i="3"/>
  <c r="I88" i="3"/>
  <c r="G50" i="3"/>
  <c r="I76" i="3"/>
  <c r="I93" i="3"/>
  <c r="H45" i="3"/>
  <c r="H51" i="3"/>
  <c r="H30" i="3"/>
  <c r="I45" i="3"/>
  <c r="H26" i="3"/>
  <c r="G57" i="3"/>
  <c r="H71" i="3"/>
  <c r="F88" i="3"/>
  <c r="H50" i="3"/>
  <c r="G93" i="3"/>
  <c r="F12" i="3"/>
  <c r="F23" i="3"/>
  <c r="F26" i="3"/>
  <c r="I11" i="3"/>
  <c r="H14" i="3"/>
  <c r="H15" i="3"/>
  <c r="I27" i="3"/>
  <c r="F40" i="3"/>
  <c r="I55" i="3"/>
  <c r="F68" i="3"/>
  <c r="I34" i="3"/>
  <c r="F44" i="3"/>
  <c r="I87" i="3"/>
  <c r="I19" i="3"/>
  <c r="I62" i="3"/>
  <c r="I79" i="3"/>
  <c r="H29" i="3"/>
  <c r="I58" i="3"/>
  <c r="F92" i="3"/>
  <c r="F24" i="3"/>
  <c r="I39" i="3"/>
  <c r="I82" i="3"/>
  <c r="H49" i="3"/>
  <c r="I78" i="3"/>
  <c r="CU14" i="2"/>
  <c r="CV14" i="2"/>
  <c r="CQ58" i="2"/>
  <c r="CR14" i="2"/>
  <c r="CS14" i="2"/>
  <c r="CQ14" i="2"/>
  <c r="CT14" i="2"/>
  <c r="CF14" i="2"/>
  <c r="CG14" i="2"/>
  <c r="CE14" i="2"/>
  <c r="CD14" i="2"/>
  <c r="CC14" i="2"/>
  <c r="CB14" i="2"/>
  <c r="BX58" i="2"/>
  <c r="BY14" i="2"/>
  <c r="BX14" i="2"/>
  <c r="CA14" i="2"/>
  <c r="BZ14" i="2"/>
  <c r="BJ58" i="2"/>
  <c r="BK58" i="2"/>
  <c r="BL58" i="2"/>
  <c r="BB58" i="2"/>
  <c r="BC58" i="2"/>
  <c r="BG58" i="2"/>
  <c r="BD58" i="2"/>
  <c r="BF58" i="2"/>
  <c r="BH58" i="2"/>
  <c r="BE58" i="2"/>
  <c r="BM58" i="2"/>
  <c r="BI58" i="2"/>
  <c r="BN14" i="2"/>
  <c r="BN58" i="2"/>
  <c r="AQ58" i="2"/>
  <c r="AP58" i="2"/>
  <c r="AH58" i="2"/>
  <c r="AO58" i="2"/>
  <c r="AG58" i="2"/>
  <c r="AJ58" i="2"/>
  <c r="AN58" i="2"/>
  <c r="AF58" i="2"/>
  <c r="AK58" i="2"/>
  <c r="AL58" i="2"/>
  <c r="AI58" i="2"/>
  <c r="AM58" i="2"/>
  <c r="R58" i="2"/>
  <c r="S58" i="2"/>
  <c r="U58" i="2"/>
  <c r="W58" i="2"/>
  <c r="V58" i="2"/>
  <c r="T58" i="2"/>
  <c r="Q58" i="2"/>
  <c r="H58" i="2"/>
  <c r="K58" i="2"/>
  <c r="G58" i="2"/>
  <c r="E58" i="2"/>
  <c r="D58" i="2"/>
  <c r="F58" i="2"/>
  <c r="I58" i="2"/>
  <c r="L58" i="2"/>
  <c r="J58" i="2"/>
  <c r="BC14" i="2"/>
  <c r="BG14" i="2"/>
  <c r="BH14" i="2"/>
  <c r="BK14" i="2"/>
  <c r="BD14" i="2"/>
  <c r="BL14" i="2"/>
  <c r="BE14" i="2"/>
  <c r="BI14" i="2"/>
  <c r="BM14" i="2"/>
  <c r="BB14" i="2"/>
  <c r="BF14" i="2"/>
  <c r="BJ14" i="2"/>
  <c r="AM15" i="2"/>
  <c r="AG16" i="2"/>
  <c r="AH16" i="2"/>
  <c r="AI16" i="2"/>
  <c r="AJ16" i="2"/>
  <c r="AK16" i="2"/>
  <c r="AL16" i="2"/>
  <c r="AM16" i="2"/>
  <c r="AN16" i="2"/>
  <c r="AO16" i="2"/>
  <c r="AP16" i="2"/>
  <c r="AQ16" i="2"/>
  <c r="AF16" i="2"/>
  <c r="AG15" i="2"/>
  <c r="AH15" i="2"/>
  <c r="AI15" i="2"/>
  <c r="AJ15" i="2"/>
  <c r="AK15" i="2"/>
  <c r="AL15" i="2"/>
  <c r="AN15" i="2"/>
  <c r="AO15" i="2"/>
  <c r="AP15" i="2"/>
  <c r="AQ15" i="2"/>
  <c r="AF15" i="2"/>
  <c r="R15" i="2"/>
  <c r="S15" i="2"/>
  <c r="T15" i="2"/>
  <c r="U15" i="2"/>
  <c r="V15" i="2"/>
  <c r="W15" i="2"/>
  <c r="Q15" i="2"/>
  <c r="D15" i="2"/>
  <c r="E15" i="2"/>
  <c r="F15" i="2"/>
  <c r="G15" i="2"/>
  <c r="H15" i="2"/>
  <c r="I15" i="2"/>
  <c r="J15" i="2"/>
  <c r="K15" i="2"/>
  <c r="L15" i="2"/>
  <c r="D16" i="2"/>
  <c r="E16" i="2"/>
  <c r="F16" i="2"/>
  <c r="I16" i="2"/>
  <c r="J16" i="2"/>
  <c r="K16" i="2"/>
  <c r="Q16" i="2"/>
  <c r="R16" i="2"/>
  <c r="S16" i="2"/>
  <c r="T16" i="2"/>
  <c r="U16" i="2"/>
  <c r="V16" i="2"/>
  <c r="W16" i="2"/>
  <c r="C16" i="2"/>
  <c r="J14" i="2" a="1"/>
  <c r="K14" i="2" a="1"/>
  <c r="AP14" i="2" a="1"/>
  <c r="AO14" i="2" a="1"/>
  <c r="AJ14" i="2" a="1"/>
  <c r="AG14" i="2" a="1"/>
  <c r="E14" i="2" a="1"/>
  <c r="D14" i="2" a="1"/>
  <c r="W14" i="2" a="1"/>
  <c r="AI14" i="2" a="1"/>
  <c r="G14" i="2" a="1"/>
  <c r="T14" i="2" a="1"/>
  <c r="I14" i="2" a="1"/>
  <c r="AQ14" i="2" a="1"/>
  <c r="L14" i="2" a="1"/>
  <c r="EK14" i="2" a="1"/>
  <c r="Q14" i="2" a="1"/>
  <c r="AH14" i="2" a="1"/>
  <c r="AF14" i="2" a="1"/>
  <c r="F14" i="2" a="1"/>
  <c r="S14" i="2" a="1"/>
  <c r="AK14" i="2" a="1"/>
  <c r="AL14" i="2" a="1"/>
  <c r="AN14" i="2" a="1"/>
  <c r="R14" i="2" a="1"/>
  <c r="EM14" i="2" a="1"/>
  <c r="H14" i="2" a="1"/>
  <c r="AM14" i="2" a="1"/>
  <c r="U14" i="2" a="1"/>
  <c r="EL14" i="2" a="1"/>
  <c r="V14" i="2" a="1"/>
  <c r="EM14" i="2" l="1"/>
  <c r="EK14" i="2"/>
  <c r="EL14" i="2"/>
  <c r="G14" i="2"/>
  <c r="AK14" i="2"/>
  <c r="AJ14" i="2"/>
  <c r="AP14" i="2"/>
  <c r="AN14" i="2"/>
  <c r="AI14" i="2"/>
  <c r="AL14" i="2"/>
  <c r="AO14" i="2"/>
  <c r="AQ14" i="2"/>
  <c r="AM14" i="2"/>
  <c r="AH14" i="2"/>
  <c r="AG14" i="2"/>
  <c r="AF14" i="2"/>
  <c r="U14" i="2"/>
  <c r="T14" i="2"/>
  <c r="V14" i="2"/>
  <c r="W14" i="2"/>
  <c r="S14" i="2"/>
  <c r="R14" i="2"/>
  <c r="H14" i="2"/>
  <c r="K14" i="2"/>
  <c r="F14" i="2"/>
  <c r="J14" i="2"/>
  <c r="L14" i="2"/>
  <c r="E14" i="2"/>
  <c r="I14" i="2"/>
  <c r="D14" i="2"/>
  <c r="Q14" i="2"/>
  <c r="C14" i="2" a="1"/>
  <c r="C14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<sst xmlns="http://schemas.openxmlformats.org/spreadsheetml/2006/main" count="1636" uniqueCount="200">
  <si>
    <t>OPCODE</t>
  </si>
  <si>
    <t xml:space="preserve">STEP COUNTER </t>
  </si>
  <si>
    <t>COUNTER OE</t>
  </si>
  <si>
    <t xml:space="preserve">MAR WE </t>
  </si>
  <si>
    <t xml:space="preserve">MAR OE </t>
  </si>
  <si>
    <t xml:space="preserve">RAM OE </t>
  </si>
  <si>
    <t xml:space="preserve">MBR WE </t>
  </si>
  <si>
    <t xml:space="preserve">COUNTER ENABLE </t>
  </si>
  <si>
    <t>IR WE</t>
  </si>
  <si>
    <t>IR OE</t>
  </si>
  <si>
    <t>REG A</t>
  </si>
  <si>
    <t xml:space="preserve">REG B </t>
  </si>
  <si>
    <t xml:space="preserve">ALU OE </t>
  </si>
  <si>
    <t xml:space="preserve">OUTPUT REG WE </t>
  </si>
  <si>
    <t>OUTPUT REG OE</t>
  </si>
  <si>
    <t xml:space="preserve"> MBR IOE</t>
  </si>
  <si>
    <t xml:space="preserve">MBR OE </t>
  </si>
  <si>
    <t xml:space="preserve">RAM WE </t>
  </si>
  <si>
    <t>0000</t>
  </si>
  <si>
    <t>000</t>
  </si>
  <si>
    <t>1</t>
  </si>
  <si>
    <t>0</t>
  </si>
  <si>
    <t>001</t>
  </si>
  <si>
    <t>010</t>
  </si>
  <si>
    <t>011</t>
  </si>
  <si>
    <t>100</t>
  </si>
  <si>
    <t>101</t>
  </si>
  <si>
    <t>110</t>
  </si>
  <si>
    <t>111</t>
  </si>
  <si>
    <t>0011</t>
  </si>
  <si>
    <t>0010</t>
  </si>
  <si>
    <t>0001</t>
  </si>
  <si>
    <t>Pins</t>
  </si>
  <si>
    <t>Clock Cycle</t>
  </si>
  <si>
    <t>Program Counter Increment By One</t>
  </si>
  <si>
    <t>Instruction Ram OE</t>
  </si>
  <si>
    <t>Mar Z  WE</t>
  </si>
  <si>
    <t>Instrction Splitter WE</t>
  </si>
  <si>
    <t xml:space="preserve">MAR A WE </t>
  </si>
  <si>
    <t xml:space="preserve">MAR B WE </t>
  </si>
  <si>
    <t xml:space="preserve">RAM A OE </t>
  </si>
  <si>
    <t xml:space="preserve">RAM B OE </t>
  </si>
  <si>
    <t>MBR A WE</t>
  </si>
  <si>
    <t xml:space="preserve">MBR B WE </t>
  </si>
  <si>
    <t>Reg Out WE</t>
  </si>
  <si>
    <t>Instrction Ram WE</t>
  </si>
  <si>
    <t xml:space="preserve">Ram A WE </t>
  </si>
  <si>
    <t>Ram B WE</t>
  </si>
  <si>
    <t xml:space="preserve">Opcode WE </t>
  </si>
  <si>
    <t>MBR Z OE</t>
  </si>
  <si>
    <t>MBR A OE</t>
  </si>
  <si>
    <t>MBR B OE</t>
  </si>
  <si>
    <t xml:space="preserve">Reg A1 WE </t>
  </si>
  <si>
    <t>Reg A2 WE</t>
  </si>
  <si>
    <t>Reg A3 WE</t>
  </si>
  <si>
    <t>Reg B1 WE</t>
  </si>
  <si>
    <t xml:space="preserve">Reg B2 WE </t>
  </si>
  <si>
    <t>Reg B3 WE</t>
  </si>
  <si>
    <t>Reg A0 WE</t>
  </si>
  <si>
    <t>Reg B0 WE</t>
  </si>
  <si>
    <t>MBR Z  WE</t>
  </si>
  <si>
    <t xml:space="preserve">Hexadecimal Equivalent </t>
  </si>
  <si>
    <t xml:space="preserve">OPCODE </t>
  </si>
  <si>
    <t xml:space="preserve">STEPCOUNTER </t>
  </si>
  <si>
    <t>Binary</t>
  </si>
  <si>
    <t xml:space="preserve">System_Ram_OE </t>
  </si>
  <si>
    <t>System_Ram_WE</t>
  </si>
  <si>
    <t>RegOut_OE</t>
  </si>
  <si>
    <t>Clock_reset</t>
  </si>
  <si>
    <t>Hexa_Equivalent</t>
  </si>
  <si>
    <t xml:space="preserve"> </t>
  </si>
  <si>
    <t>Instruction Ram to MBR CB</t>
  </si>
  <si>
    <t>Number Of Pins Opened</t>
  </si>
  <si>
    <t>Store/Store Over Flow</t>
  </si>
  <si>
    <t>Block Load</t>
  </si>
  <si>
    <t>Rom A</t>
  </si>
  <si>
    <t>pins</t>
  </si>
  <si>
    <t>Counter_A_WE</t>
  </si>
  <si>
    <t>Counter_B_WE</t>
  </si>
  <si>
    <t>Counter_A_Increament_By_One</t>
  </si>
  <si>
    <t>Counter_B_Increament_By_One</t>
  </si>
  <si>
    <t>Nill</t>
  </si>
  <si>
    <t xml:space="preserve">Number of pins opened </t>
  </si>
  <si>
    <t>Binary equivalent</t>
  </si>
  <si>
    <t>Hexadecimal equivalent</t>
  </si>
  <si>
    <t>Rom B</t>
  </si>
  <si>
    <t>MatMult</t>
  </si>
  <si>
    <t>RegOut_0_1_2_3_WE</t>
  </si>
  <si>
    <t>Regout_0_1_2_3_WE</t>
  </si>
  <si>
    <t>Program Counter CB</t>
  </si>
  <si>
    <t>Address A CB</t>
  </si>
  <si>
    <t>Block Store</t>
  </si>
  <si>
    <t>Counter_C_WE</t>
  </si>
  <si>
    <t>Counter_C_Enable</t>
  </si>
  <si>
    <t>RegOut_0_CB</t>
  </si>
  <si>
    <t>RegOut_1_CB</t>
  </si>
  <si>
    <t>RegOut_2_CB</t>
  </si>
  <si>
    <t>RegOut_3_CB</t>
  </si>
  <si>
    <t>Nop/Halt</t>
  </si>
  <si>
    <t>Input 2</t>
  </si>
  <si>
    <t>Input  1</t>
  </si>
  <si>
    <t>Bus Terminus OE</t>
  </si>
  <si>
    <t>Teriminal_B_WE</t>
  </si>
  <si>
    <t>Terminal_A_ WE</t>
  </si>
  <si>
    <t>Ram_A_CB</t>
  </si>
  <si>
    <t>Ram_B_CB</t>
  </si>
  <si>
    <t>Mem Swap</t>
  </si>
  <si>
    <t>Addresss B CB</t>
  </si>
  <si>
    <t>Address Decoder OE</t>
  </si>
  <si>
    <t>Counter A OE</t>
  </si>
  <si>
    <t>Counter B OE</t>
  </si>
  <si>
    <t xml:space="preserve">System Ram To MBR Z CB </t>
  </si>
  <si>
    <t xml:space="preserve">Temp Reg WE </t>
  </si>
  <si>
    <t xml:space="preserve">Temp Reg OE </t>
  </si>
  <si>
    <t xml:space="preserve">Data Decoder OE </t>
  </si>
  <si>
    <t>Connection Buffer MBRs</t>
  </si>
  <si>
    <t>Connection Buffers MBRs</t>
  </si>
  <si>
    <t>Reg_B3_CB</t>
  </si>
  <si>
    <t>Reg_B2_CB</t>
  </si>
  <si>
    <t xml:space="preserve">Reg_B1_CB </t>
  </si>
  <si>
    <t xml:space="preserve">Reg_B0_CB </t>
  </si>
  <si>
    <t>Reg_A3_CB</t>
  </si>
  <si>
    <t xml:space="preserve">Reg_A2_CB </t>
  </si>
  <si>
    <t>Reg_A1_CB</t>
  </si>
  <si>
    <t>Reg_A0_CB</t>
  </si>
  <si>
    <t xml:space="preserve">Move </t>
  </si>
  <si>
    <t>Reg Swap</t>
  </si>
  <si>
    <t>Matmult without block load</t>
  </si>
  <si>
    <t xml:space="preserve">ALU </t>
  </si>
  <si>
    <t>70</t>
  </si>
  <si>
    <t>40</t>
  </si>
  <si>
    <t>e0</t>
  </si>
  <si>
    <t>f0</t>
  </si>
  <si>
    <t>Hexadecimal</t>
  </si>
  <si>
    <t xml:space="preserve">Binary </t>
  </si>
  <si>
    <t xml:space="preserve">Flag  Bit </t>
  </si>
  <si>
    <t>Opcode</t>
  </si>
  <si>
    <t>Address 1</t>
  </si>
  <si>
    <t>Address 2</t>
  </si>
  <si>
    <t>Hex to Binary</t>
  </si>
  <si>
    <t xml:space="preserve">Reserved </t>
  </si>
  <si>
    <t>Operation</t>
  </si>
  <si>
    <t>Add</t>
  </si>
  <si>
    <t xml:space="preserve">Subtract </t>
  </si>
  <si>
    <t xml:space="preserve">Debug </t>
  </si>
  <si>
    <t xml:space="preserve">Mult </t>
  </si>
  <si>
    <t>0100</t>
  </si>
  <si>
    <t xml:space="preserve">Store </t>
  </si>
  <si>
    <t>Flag</t>
  </si>
  <si>
    <t xml:space="preserve">0010 </t>
  </si>
  <si>
    <t xml:space="preserve">0100 </t>
  </si>
  <si>
    <t>0101</t>
  </si>
  <si>
    <t xml:space="preserve">Mem Swap </t>
  </si>
  <si>
    <t>0110</t>
  </si>
  <si>
    <t>0111</t>
  </si>
  <si>
    <t xml:space="preserve">Block Load </t>
  </si>
  <si>
    <t>1000</t>
  </si>
  <si>
    <t xml:space="preserve">Block Store </t>
  </si>
  <si>
    <t>1001</t>
  </si>
  <si>
    <t xml:space="preserve">MatMult </t>
  </si>
  <si>
    <t>1010</t>
  </si>
  <si>
    <t xml:space="preserve">Compare </t>
  </si>
  <si>
    <t>1011</t>
  </si>
  <si>
    <t xml:space="preserve">And </t>
  </si>
  <si>
    <t>1100</t>
  </si>
  <si>
    <t xml:space="preserve">XOR </t>
  </si>
  <si>
    <t>1101</t>
  </si>
  <si>
    <t>NOT(A)</t>
  </si>
  <si>
    <t>1110</t>
  </si>
  <si>
    <t>NOP</t>
  </si>
  <si>
    <t xml:space="preserve">Halt </t>
  </si>
  <si>
    <t>1111</t>
  </si>
  <si>
    <t xml:space="preserve">Move to Ram A </t>
  </si>
  <si>
    <t>Move to Ram B</t>
  </si>
  <si>
    <t>Operations</t>
  </si>
  <si>
    <t>s#</t>
  </si>
  <si>
    <t>Store over flow</t>
  </si>
  <si>
    <t>Hexa</t>
  </si>
  <si>
    <t xml:space="preserve">Flag </t>
  </si>
  <si>
    <t xml:space="preserve">Opcode </t>
  </si>
  <si>
    <t>Add 1</t>
  </si>
  <si>
    <t>Add 2</t>
  </si>
  <si>
    <t>00000</t>
  </si>
  <si>
    <t xml:space="preserve">Hex </t>
  </si>
  <si>
    <t>Hex</t>
  </si>
  <si>
    <t>Conversions</t>
  </si>
  <si>
    <t>01111</t>
  </si>
  <si>
    <t>00100</t>
  </si>
  <si>
    <t>1060</t>
  </si>
  <si>
    <t>0402</t>
  </si>
  <si>
    <t>3c02</t>
  </si>
  <si>
    <t>1080</t>
  </si>
  <si>
    <t>10a0</t>
  </si>
  <si>
    <t>10c0</t>
  </si>
  <si>
    <t>10e0</t>
  </si>
  <si>
    <t>hex</t>
  </si>
  <si>
    <t>dec</t>
  </si>
  <si>
    <t>d</t>
  </si>
  <si>
    <t>3c03</t>
  </si>
  <si>
    <t>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</si>
</sst>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84">
    <xf numFmtId="0" fontId="0" fillId="0" borderId="0" xfId="0"/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0" fillId="4" borderId="1" xfId="0" applyFill="1" applyBorder="1"/>
    <xf numFmtId="0" fontId="0" fillId="0" borderId="1" xfId="0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8" xfId="0" applyBorder="1"/>
    <xf numFmtId="0" fontId="0" fillId="0" borderId="9" xfId="0" applyBorder="1"/>
    <xf numFmtId="0" fontId="0" fillId="6" borderId="13" xfId="0" applyFill="1" applyBorder="1" applyAlignment="1">
      <alignment horizontal="center" vertical="center"/>
    </xf>
    <xf numFmtId="0" fontId="0" fillId="6" borderId="1" xfId="0" applyFill="1" applyBorder="1"/>
    <xf numFmtId="0" fontId="1" fillId="6" borderId="1" xfId="0" applyFont="1" applyFill="1" applyBorder="1"/>
    <xf numFmtId="0" fontId="0" fillId="6" borderId="4" xfId="0" applyFill="1" applyBorder="1"/>
    <xf numFmtId="0" fontId="0" fillId="6" borderId="14" xfId="0" applyFill="1" applyBorder="1" applyAlignment="1">
      <alignment horizontal="center" vertical="center"/>
    </xf>
    <xf numFmtId="0" fontId="0" fillId="6" borderId="5" xfId="0" applyFill="1" applyBorder="1"/>
    <xf numFmtId="0" fontId="0" fillId="6" borderId="6" xfId="0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6" borderId="0" xfId="0" applyFill="1"/>
    <xf numFmtId="0" fontId="1" fillId="6" borderId="0" xfId="0" applyFont="1" applyFill="1"/>
    <xf numFmtId="0" fontId="0" fillId="0" borderId="17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5" xfId="0" applyFont="1" applyBorder="1"/>
    <xf numFmtId="0" fontId="0" fillId="6" borderId="1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0" xfId="0" applyFont="1" applyFill="1" applyBorder="1"/>
    <xf numFmtId="0" fontId="0" fillId="6" borderId="1" xfId="0" applyFill="1" applyBorder="1" applyAlignment="1">
      <alignment horizontal="center" vertical="center"/>
    </xf>
    <xf numFmtId="0" fontId="3" fillId="0" borderId="0" xfId="0" applyFont="1"/>
    <xf numFmtId="0" fontId="3" fillId="6" borderId="0" xfId="0" applyFont="1" applyFill="1"/>
    <xf numFmtId="0" fontId="0" fillId="0" borderId="22" xfId="0" applyBorder="1"/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/>
    <xf numFmtId="0" fontId="0" fillId="6" borderId="25" xfId="0" applyFill="1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0" fontId="8" fillId="0" borderId="2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8" fillId="6" borderId="26" xfId="0" applyNumberFormat="1" applyFont="1" applyFill="1" applyBorder="1" applyAlignment="1">
      <alignment horizontal="center"/>
    </xf>
    <xf numFmtId="49" fontId="8" fillId="6" borderId="22" xfId="0" applyNumberFormat="1" applyFont="1" applyFill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6" borderId="22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0" borderId="26" xfId="0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5" borderId="16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0" xfId="0" applyNumberFormat="1"/>
    <xf numFmtId="0" fontId="0" fillId="0" borderId="1" xfId="0" applyNumberFormat="1" applyBorder="1"/>
    <xf numFmtId="49" fontId="1" fillId="2" borderId="1" xfId="0" applyNumberFormat="1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19"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theme="6" tint="0.40000610370189521"/>
          </stop>
        </gradientFill>
      </fill>
    </dxf>
    <dxf>
      <fill>
        <gradientFill degree="90">
          <stop position="0">
            <color theme="6" tint="0.80001220740379042"/>
          </stop>
          <stop position="1">
            <color theme="6" tint="-0.25098422193060094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2A50-DFB3-42EE-AB21-67AD2490EAEC}">
  <dimension ref="A1:R33"/>
  <sheetViews>
    <sheetView zoomScale="62" workbookViewId="0"/>
  </sheetViews>
  <sheetFormatPr defaultRowHeight="14.5" x14ac:dyDescent="0.35"/>
  <cols>
    <col min="1" max="1" width="10.453125" style="3" bestFit="1" customWidth="1"/>
    <col min="2" max="2" width="18.08984375" style="3" bestFit="1" customWidth="1"/>
    <col min="3" max="3" width="15" style="3" bestFit="1" customWidth="1"/>
    <col min="4" max="4" width="10.6328125" style="3" bestFit="1" customWidth="1"/>
    <col min="5" max="6" width="10.453125" style="3" bestFit="1" customWidth="1"/>
    <col min="7" max="7" width="10.6328125" style="3" bestFit="1" customWidth="1"/>
    <col min="8" max="8" width="21.1796875" style="3" bestFit="1" customWidth="1"/>
    <col min="9" max="9" width="11" style="3" bestFit="1" customWidth="1"/>
    <col min="10" max="10" width="7.36328125" style="3" bestFit="1" customWidth="1"/>
    <col min="11" max="11" width="7.08984375" style="3" bestFit="1" customWidth="1"/>
    <col min="12" max="12" width="7.90625" style="3" bestFit="1" customWidth="1"/>
    <col min="13" max="13" width="8.54296875" style="3" bestFit="1" customWidth="1"/>
    <col min="14" max="14" width="9.81640625" style="3" bestFit="1" customWidth="1"/>
    <col min="15" max="15" width="19.26953125" style="3" bestFit="1" customWidth="1"/>
    <col min="16" max="16" width="18.453125" style="3" bestFit="1" customWidth="1"/>
    <col min="17" max="17" width="10.453125" style="3" bestFit="1" customWidth="1"/>
    <col min="18" max="18" width="10.6328125" style="3" bestFit="1" customWidth="1"/>
    <col min="19" max="16384" width="8.7265625" style="3"/>
  </cols>
  <sheetData>
    <row r="1" spans="1:1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</row>
    <row r="2" spans="1:18" x14ac:dyDescent="0.35">
      <c r="A2" s="1" t="s">
        <v>18</v>
      </c>
      <c r="B2" s="3" t="s">
        <v>19</v>
      </c>
      <c r="C2" s="3" t="s">
        <v>20</v>
      </c>
      <c r="D2" s="3" t="s">
        <v>20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</row>
    <row r="3" spans="1:18" x14ac:dyDescent="0.35">
      <c r="A3" s="3" t="s">
        <v>18</v>
      </c>
      <c r="B3" s="3" t="s">
        <v>22</v>
      </c>
      <c r="C3" s="3" t="s">
        <v>21</v>
      </c>
      <c r="D3" s="3" t="s">
        <v>21</v>
      </c>
      <c r="E3" s="3" t="s">
        <v>20</v>
      </c>
      <c r="F3" s="3" t="s">
        <v>20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</row>
    <row r="4" spans="1:18" x14ac:dyDescent="0.35">
      <c r="A4" s="3" t="s">
        <v>18</v>
      </c>
      <c r="B4" s="3" t="s">
        <v>23</v>
      </c>
      <c r="C4" s="3" t="s">
        <v>21</v>
      </c>
      <c r="D4" s="3" t="s">
        <v>21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</row>
    <row r="5" spans="1:18" x14ac:dyDescent="0.35">
      <c r="A5" s="3" t="s">
        <v>18</v>
      </c>
      <c r="B5" s="3" t="s">
        <v>24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20</v>
      </c>
      <c r="J5" s="3" t="s">
        <v>20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</row>
    <row r="6" spans="1:18" x14ac:dyDescent="0.35">
      <c r="A6" s="3" t="s">
        <v>18</v>
      </c>
      <c r="B6" s="3" t="s">
        <v>25</v>
      </c>
      <c r="C6" s="3" t="s">
        <v>21</v>
      </c>
      <c r="D6" s="3" t="s">
        <v>20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20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</row>
    <row r="7" spans="1:18" x14ac:dyDescent="0.35">
      <c r="A7" s="3" t="s">
        <v>18</v>
      </c>
      <c r="B7" s="3" t="s">
        <v>26</v>
      </c>
      <c r="C7" s="3" t="s">
        <v>21</v>
      </c>
      <c r="D7" s="3" t="s">
        <v>21</v>
      </c>
      <c r="E7" s="3" t="s">
        <v>20</v>
      </c>
      <c r="F7" s="3" t="s">
        <v>20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</row>
    <row r="8" spans="1:18" x14ac:dyDescent="0.35">
      <c r="A8" s="3" t="s">
        <v>18</v>
      </c>
      <c r="B8" s="3" t="s">
        <v>27</v>
      </c>
      <c r="C8" s="3" t="s">
        <v>21</v>
      </c>
      <c r="D8" s="3" t="s">
        <v>21</v>
      </c>
      <c r="E8" s="3" t="s">
        <v>20</v>
      </c>
      <c r="F8" s="3" t="s">
        <v>20</v>
      </c>
      <c r="G8" s="3" t="s">
        <v>20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</row>
    <row r="9" spans="1:18" x14ac:dyDescent="0.35">
      <c r="A9" s="3" t="s">
        <v>18</v>
      </c>
      <c r="B9" s="3" t="s">
        <v>28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20</v>
      </c>
      <c r="J9" s="3" t="s">
        <v>21</v>
      </c>
      <c r="K9" s="3" t="s">
        <v>21</v>
      </c>
      <c r="L9" s="3" t="s">
        <v>20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</row>
    <row r="10" spans="1:18" x14ac:dyDescent="0.35">
      <c r="A10" s="3" t="s">
        <v>31</v>
      </c>
      <c r="B10" s="3" t="s">
        <v>19</v>
      </c>
      <c r="C10" s="3" t="s">
        <v>20</v>
      </c>
      <c r="D10" s="3" t="s">
        <v>20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21</v>
      </c>
    </row>
    <row r="11" spans="1:18" x14ac:dyDescent="0.35">
      <c r="A11" s="3" t="s">
        <v>31</v>
      </c>
      <c r="B11" s="3" t="s">
        <v>22</v>
      </c>
      <c r="C11" s="3" t="s">
        <v>21</v>
      </c>
      <c r="D11" s="3" t="s">
        <v>21</v>
      </c>
      <c r="E11" s="3" t="s">
        <v>20</v>
      </c>
      <c r="F11" s="3" t="s">
        <v>20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</row>
    <row r="12" spans="1:18" x14ac:dyDescent="0.35">
      <c r="A12" s="3" t="s">
        <v>31</v>
      </c>
      <c r="B12" s="3" t="s">
        <v>23</v>
      </c>
      <c r="C12" s="3" t="s">
        <v>21</v>
      </c>
      <c r="D12" s="3" t="s">
        <v>21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</row>
    <row r="13" spans="1:18" x14ac:dyDescent="0.35">
      <c r="A13" s="3" t="s">
        <v>31</v>
      </c>
      <c r="B13" s="3" t="s">
        <v>24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20</v>
      </c>
      <c r="J13" s="3" t="s">
        <v>20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</row>
    <row r="14" spans="1:18" x14ac:dyDescent="0.35">
      <c r="A14" s="3" t="s">
        <v>31</v>
      </c>
      <c r="B14" s="3" t="s">
        <v>25</v>
      </c>
      <c r="C14" s="3" t="s">
        <v>21</v>
      </c>
      <c r="D14" s="3" t="s">
        <v>20</v>
      </c>
      <c r="E14" s="3" t="s">
        <v>21</v>
      </c>
      <c r="F14" s="3" t="s">
        <v>21</v>
      </c>
      <c r="G14" s="3" t="s">
        <v>21</v>
      </c>
      <c r="H14" s="3" t="s">
        <v>21</v>
      </c>
      <c r="I14" s="3" t="s">
        <v>21</v>
      </c>
      <c r="J14" s="3" t="s">
        <v>21</v>
      </c>
      <c r="K14" s="3" t="s">
        <v>20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</row>
    <row r="15" spans="1:18" x14ac:dyDescent="0.35">
      <c r="A15" s="3" t="s">
        <v>31</v>
      </c>
      <c r="B15" s="3" t="s">
        <v>26</v>
      </c>
      <c r="C15" s="3" t="s">
        <v>21</v>
      </c>
      <c r="D15" s="3" t="s">
        <v>21</v>
      </c>
      <c r="E15" s="3" t="s">
        <v>20</v>
      </c>
      <c r="F15" s="3" t="s">
        <v>20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</row>
    <row r="16" spans="1:18" x14ac:dyDescent="0.35">
      <c r="A16" s="3" t="s">
        <v>31</v>
      </c>
      <c r="B16" s="3" t="s">
        <v>27</v>
      </c>
      <c r="C16" s="3" t="s">
        <v>21</v>
      </c>
      <c r="D16" s="3" t="s">
        <v>21</v>
      </c>
      <c r="E16" s="3" t="s">
        <v>20</v>
      </c>
      <c r="F16" s="3" t="s">
        <v>20</v>
      </c>
      <c r="G16" s="3" t="s">
        <v>20</v>
      </c>
      <c r="H16" s="3" t="s">
        <v>21</v>
      </c>
      <c r="I16" s="3" t="s">
        <v>21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</row>
    <row r="17" spans="1:18" x14ac:dyDescent="0.35">
      <c r="A17" s="3" t="s">
        <v>31</v>
      </c>
      <c r="B17" s="3" t="s">
        <v>28</v>
      </c>
      <c r="C17" s="3" t="s">
        <v>21</v>
      </c>
      <c r="D17" s="3" t="s">
        <v>21</v>
      </c>
      <c r="E17" s="3" t="s">
        <v>21</v>
      </c>
      <c r="F17" s="3" t="s">
        <v>21</v>
      </c>
      <c r="G17" s="3" t="s">
        <v>21</v>
      </c>
      <c r="H17" s="3" t="s">
        <v>21</v>
      </c>
      <c r="I17" s="3" t="s">
        <v>20</v>
      </c>
      <c r="J17" s="3" t="s">
        <v>21</v>
      </c>
      <c r="K17" s="3" t="s">
        <v>21</v>
      </c>
      <c r="L17" s="3" t="s">
        <v>21</v>
      </c>
      <c r="M17" s="3" t="s">
        <v>20</v>
      </c>
      <c r="N17" s="3" t="s">
        <v>21</v>
      </c>
      <c r="O17" s="3" t="s">
        <v>21</v>
      </c>
      <c r="P17" s="3" t="s">
        <v>21</v>
      </c>
      <c r="Q17" s="3" t="s">
        <v>21</v>
      </c>
      <c r="R17" s="3" t="s">
        <v>21</v>
      </c>
    </row>
    <row r="18" spans="1:18" x14ac:dyDescent="0.35">
      <c r="A18" s="3" t="s">
        <v>30</v>
      </c>
      <c r="B18" s="3" t="s">
        <v>19</v>
      </c>
      <c r="C18" s="3" t="s">
        <v>20</v>
      </c>
      <c r="D18" s="3" t="s">
        <v>20</v>
      </c>
      <c r="E18" s="3" t="s">
        <v>21</v>
      </c>
      <c r="F18" s="3" t="s">
        <v>21</v>
      </c>
      <c r="G18" s="3" t="s">
        <v>21</v>
      </c>
      <c r="H18" s="3" t="s">
        <v>21</v>
      </c>
      <c r="I18" s="3" t="s">
        <v>21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  <c r="O18" s="3" t="s">
        <v>21</v>
      </c>
      <c r="P18" s="3" t="s">
        <v>21</v>
      </c>
      <c r="Q18" s="3" t="s">
        <v>21</v>
      </c>
      <c r="R18" s="3" t="s">
        <v>21</v>
      </c>
    </row>
    <row r="19" spans="1:18" x14ac:dyDescent="0.35">
      <c r="A19" s="3" t="s">
        <v>30</v>
      </c>
      <c r="B19" s="3" t="s">
        <v>22</v>
      </c>
      <c r="C19" s="3" t="s">
        <v>21</v>
      </c>
      <c r="D19" s="3" t="s">
        <v>21</v>
      </c>
      <c r="E19" s="3" t="s">
        <v>20</v>
      </c>
      <c r="F19" s="3" t="s">
        <v>20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</row>
    <row r="20" spans="1:18" x14ac:dyDescent="0.35">
      <c r="A20" s="3" t="s">
        <v>30</v>
      </c>
      <c r="B20" s="3" t="s">
        <v>23</v>
      </c>
      <c r="C20" s="3" t="s">
        <v>21</v>
      </c>
      <c r="D20" s="3" t="s">
        <v>21</v>
      </c>
      <c r="E20" s="3" t="s">
        <v>20</v>
      </c>
      <c r="F20" s="3" t="s">
        <v>20</v>
      </c>
      <c r="G20" s="3" t="s">
        <v>20</v>
      </c>
      <c r="H20" s="3" t="s">
        <v>20</v>
      </c>
      <c r="I20" s="3" t="s">
        <v>21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  <c r="O20" s="3" t="s">
        <v>21</v>
      </c>
      <c r="P20" s="3" t="s">
        <v>21</v>
      </c>
      <c r="Q20" s="3" t="s">
        <v>21</v>
      </c>
      <c r="R20" s="3" t="s">
        <v>21</v>
      </c>
    </row>
    <row r="21" spans="1:18" x14ac:dyDescent="0.35">
      <c r="A21" s="3" t="s">
        <v>30</v>
      </c>
      <c r="B21" s="3" t="s">
        <v>24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20</v>
      </c>
      <c r="J21" s="3" t="s">
        <v>20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</row>
    <row r="22" spans="1:18" x14ac:dyDescent="0.35">
      <c r="A22" s="3" t="s">
        <v>30</v>
      </c>
      <c r="B22" s="3" t="s">
        <v>25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21</v>
      </c>
      <c r="H22" s="3" t="s">
        <v>21</v>
      </c>
      <c r="I22" s="3" t="s">
        <v>21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20</v>
      </c>
      <c r="O22" s="3" t="s">
        <v>20</v>
      </c>
      <c r="P22" s="3" t="s">
        <v>21</v>
      </c>
      <c r="Q22" s="3" t="s">
        <v>21</v>
      </c>
      <c r="R22" s="3" t="s">
        <v>21</v>
      </c>
    </row>
    <row r="23" spans="1:18" x14ac:dyDescent="0.35">
      <c r="A23" s="3" t="s">
        <v>30</v>
      </c>
      <c r="B23" s="3" t="s">
        <v>26</v>
      </c>
      <c r="C23" s="3" t="s">
        <v>21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  <c r="R23" s="3" t="s">
        <v>21</v>
      </c>
    </row>
    <row r="24" spans="1:18" x14ac:dyDescent="0.35">
      <c r="A24" s="3" t="s">
        <v>30</v>
      </c>
      <c r="B24" s="3" t="s">
        <v>27</v>
      </c>
      <c r="C24" s="3" t="s">
        <v>21</v>
      </c>
      <c r="D24" s="3" t="s">
        <v>21</v>
      </c>
      <c r="E24" s="3" t="s">
        <v>21</v>
      </c>
      <c r="F24" s="3" t="s">
        <v>21</v>
      </c>
      <c r="G24" s="3" t="s">
        <v>21</v>
      </c>
      <c r="H24" s="3" t="s">
        <v>21</v>
      </c>
      <c r="I24" s="3" t="s">
        <v>21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  <c r="O24" s="3" t="s">
        <v>21</v>
      </c>
      <c r="P24" s="3" t="s">
        <v>21</v>
      </c>
      <c r="Q24" s="3" t="s">
        <v>21</v>
      </c>
      <c r="R24" s="3" t="s">
        <v>21</v>
      </c>
    </row>
    <row r="25" spans="1:18" x14ac:dyDescent="0.35">
      <c r="A25" s="3" t="s">
        <v>30</v>
      </c>
      <c r="B25" s="3" t="s">
        <v>28</v>
      </c>
      <c r="C25" s="3" t="s">
        <v>21</v>
      </c>
      <c r="D25" s="3" t="s">
        <v>21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  <c r="R25" s="3" t="s">
        <v>21</v>
      </c>
    </row>
    <row r="26" spans="1:18" x14ac:dyDescent="0.35">
      <c r="A26" s="3" t="s">
        <v>29</v>
      </c>
      <c r="B26" s="3" t="s">
        <v>19</v>
      </c>
      <c r="C26" s="3" t="s">
        <v>20</v>
      </c>
      <c r="D26" s="3" t="s">
        <v>20</v>
      </c>
      <c r="E26" s="3" t="s">
        <v>21</v>
      </c>
      <c r="F26" s="3" t="s">
        <v>21</v>
      </c>
      <c r="G26" s="3" t="s">
        <v>21</v>
      </c>
      <c r="H26" s="3" t="s">
        <v>21</v>
      </c>
      <c r="I26" s="3" t="s">
        <v>21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  <c r="O26" s="3" t="s">
        <v>21</v>
      </c>
      <c r="P26" s="3" t="s">
        <v>21</v>
      </c>
      <c r="Q26" s="3" t="s">
        <v>21</v>
      </c>
      <c r="R26" s="3" t="s">
        <v>21</v>
      </c>
    </row>
    <row r="27" spans="1:18" x14ac:dyDescent="0.35">
      <c r="A27" s="3" t="s">
        <v>29</v>
      </c>
      <c r="B27" s="3" t="s">
        <v>22</v>
      </c>
      <c r="C27" s="3" t="s">
        <v>21</v>
      </c>
      <c r="D27" s="3" t="s">
        <v>21</v>
      </c>
      <c r="E27" s="3" t="s">
        <v>20</v>
      </c>
      <c r="F27" s="3" t="s">
        <v>20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  <c r="R27" s="3" t="s">
        <v>21</v>
      </c>
    </row>
    <row r="28" spans="1:18" x14ac:dyDescent="0.35">
      <c r="A28" s="3" t="s">
        <v>29</v>
      </c>
      <c r="B28" s="3" t="s">
        <v>23</v>
      </c>
      <c r="C28" s="3" t="s">
        <v>21</v>
      </c>
      <c r="D28" s="3" t="s">
        <v>21</v>
      </c>
      <c r="E28" s="3" t="s">
        <v>20</v>
      </c>
      <c r="F28" s="3" t="s">
        <v>20</v>
      </c>
      <c r="G28" s="3" t="s">
        <v>20</v>
      </c>
      <c r="H28" s="3" t="s">
        <v>20</v>
      </c>
      <c r="I28" s="3" t="s">
        <v>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  <c r="O28" s="3" t="s">
        <v>21</v>
      </c>
      <c r="P28" s="3" t="s">
        <v>21</v>
      </c>
      <c r="Q28" s="3" t="s">
        <v>21</v>
      </c>
      <c r="R28" s="3" t="s">
        <v>21</v>
      </c>
    </row>
    <row r="29" spans="1:18" x14ac:dyDescent="0.35">
      <c r="A29" s="3" t="s">
        <v>29</v>
      </c>
      <c r="B29" s="3" t="s">
        <v>24</v>
      </c>
      <c r="C29" s="3" t="s">
        <v>21</v>
      </c>
      <c r="D29" s="3" t="s">
        <v>21</v>
      </c>
      <c r="E29" s="3" t="s">
        <v>21</v>
      </c>
      <c r="F29" s="3" t="s">
        <v>21</v>
      </c>
      <c r="G29" s="3" t="s">
        <v>21</v>
      </c>
      <c r="H29" s="3" t="s">
        <v>21</v>
      </c>
      <c r="I29" s="3" t="s">
        <v>20</v>
      </c>
      <c r="J29" s="3" t="s">
        <v>20</v>
      </c>
      <c r="K29" s="3" t="s">
        <v>21</v>
      </c>
      <c r="L29" s="3" t="s">
        <v>21</v>
      </c>
      <c r="M29" s="3" t="s">
        <v>21</v>
      </c>
      <c r="N29" s="3" t="s">
        <v>21</v>
      </c>
      <c r="O29" s="3" t="s">
        <v>21</v>
      </c>
      <c r="P29" s="3" t="s">
        <v>21</v>
      </c>
      <c r="Q29" s="3" t="s">
        <v>21</v>
      </c>
      <c r="R29" s="3" t="s">
        <v>21</v>
      </c>
    </row>
    <row r="30" spans="1:18" x14ac:dyDescent="0.35">
      <c r="A30" s="3" t="s">
        <v>29</v>
      </c>
      <c r="B30" s="3" t="s">
        <v>25</v>
      </c>
      <c r="C30" s="3" t="s">
        <v>21</v>
      </c>
      <c r="D30" s="3" t="s">
        <v>20</v>
      </c>
      <c r="E30" s="3" t="s">
        <v>21</v>
      </c>
      <c r="F30" s="3" t="s">
        <v>21</v>
      </c>
      <c r="G30" s="3" t="s">
        <v>21</v>
      </c>
      <c r="H30" s="3" t="s">
        <v>21</v>
      </c>
      <c r="I30" s="3" t="s">
        <v>21</v>
      </c>
      <c r="J30" s="3" t="s">
        <v>21</v>
      </c>
      <c r="K30" s="3" t="s">
        <v>20</v>
      </c>
      <c r="L30" s="3" t="s">
        <v>21</v>
      </c>
      <c r="M30" s="3" t="s">
        <v>21</v>
      </c>
      <c r="N30" s="3" t="s">
        <v>21</v>
      </c>
      <c r="O30" s="3" t="s">
        <v>21</v>
      </c>
      <c r="P30" s="3" t="s">
        <v>21</v>
      </c>
      <c r="Q30" s="3" t="s">
        <v>21</v>
      </c>
      <c r="R30" s="3" t="s">
        <v>21</v>
      </c>
    </row>
    <row r="31" spans="1:18" x14ac:dyDescent="0.35">
      <c r="A31" s="3" t="s">
        <v>29</v>
      </c>
      <c r="B31" s="3" t="s">
        <v>26</v>
      </c>
      <c r="C31" s="3" t="s">
        <v>21</v>
      </c>
      <c r="D31" s="3" t="s">
        <v>21</v>
      </c>
      <c r="E31" s="3" t="s">
        <v>21</v>
      </c>
      <c r="F31" s="3" t="s">
        <v>21</v>
      </c>
      <c r="G31" s="3" t="s">
        <v>20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20</v>
      </c>
      <c r="P31" s="3" t="s">
        <v>21</v>
      </c>
      <c r="Q31" s="3" t="s">
        <v>21</v>
      </c>
      <c r="R31" s="3" t="s">
        <v>21</v>
      </c>
    </row>
    <row r="32" spans="1:18" x14ac:dyDescent="0.35">
      <c r="A32" s="3" t="s">
        <v>29</v>
      </c>
      <c r="B32" s="3" t="s">
        <v>27</v>
      </c>
      <c r="C32" s="3" t="s">
        <v>21</v>
      </c>
      <c r="D32" s="3" t="s">
        <v>21</v>
      </c>
      <c r="E32" s="3" t="s">
        <v>20</v>
      </c>
      <c r="F32" s="3" t="s">
        <v>21</v>
      </c>
      <c r="G32" s="3" t="s">
        <v>21</v>
      </c>
      <c r="H32" s="3" t="s">
        <v>21</v>
      </c>
      <c r="I32" s="3" t="s">
        <v>21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  <c r="O32" s="3" t="s">
        <v>21</v>
      </c>
      <c r="P32" s="3" t="s">
        <v>21</v>
      </c>
      <c r="Q32" s="3" t="s">
        <v>20</v>
      </c>
      <c r="R32" s="3" t="s">
        <v>20</v>
      </c>
    </row>
    <row r="33" spans="1:18" x14ac:dyDescent="0.35">
      <c r="A33" s="3" t="s">
        <v>29</v>
      </c>
      <c r="B33" s="3" t="s">
        <v>28</v>
      </c>
      <c r="C33" s="3" t="s">
        <v>21</v>
      </c>
      <c r="D33" s="3" t="s">
        <v>21</v>
      </c>
      <c r="E33" s="3" t="s">
        <v>21</v>
      </c>
      <c r="F33" s="3" t="s">
        <v>21</v>
      </c>
      <c r="G33" s="3" t="s">
        <v>21</v>
      </c>
      <c r="H33" s="3" t="s">
        <v>21</v>
      </c>
      <c r="I33" s="3" t="s">
        <v>21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  <c r="O33" s="3" t="s">
        <v>21</v>
      </c>
      <c r="P33" s="3" t="s">
        <v>21</v>
      </c>
      <c r="Q33" s="3" t="s">
        <v>21</v>
      </c>
      <c r="R3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FCCB-B392-4602-9DF6-B5C650334977}">
  <dimension ref="A1:GH101"/>
  <sheetViews>
    <sheetView zoomScale="70" zoomScaleNormal="70" workbookViewId="0">
      <selection activeCell="C14" sqref="C14"/>
    </sheetView>
  </sheetViews>
  <sheetFormatPr defaultRowHeight="14.5" x14ac:dyDescent="0.35"/>
  <cols>
    <col min="1" max="1" width="17.7265625" customWidth="1"/>
    <col min="2" max="2" width="31.08984375" bestFit="1" customWidth="1"/>
    <col min="3" max="7" width="33.54296875" bestFit="1" customWidth="1"/>
    <col min="8" max="8" width="33.54296875" customWidth="1"/>
    <col min="9" max="11" width="33.54296875" bestFit="1" customWidth="1"/>
    <col min="12" max="12" width="33.54296875" customWidth="1"/>
    <col min="13" max="13" width="57.7265625" style="26" customWidth="1"/>
    <col min="14" max="14" width="4.90625" hidden="1" customWidth="1"/>
    <col min="15" max="15" width="18.453125" customWidth="1"/>
    <col min="16" max="16" width="29.6328125" bestFit="1" customWidth="1"/>
    <col min="17" max="21" width="36.453125" bestFit="1" customWidth="1"/>
    <col min="22" max="23" width="35.81640625" bestFit="1" customWidth="1"/>
    <col min="24" max="24" width="20.26953125" customWidth="1"/>
    <col min="30" max="30" width="16.26953125" customWidth="1"/>
    <col min="31" max="31" width="37.08984375" bestFit="1" customWidth="1"/>
    <col min="32" max="32" width="16.36328125" customWidth="1"/>
    <col min="33" max="33" width="16.08984375" customWidth="1"/>
    <col min="34" max="34" width="15.81640625" customWidth="1"/>
    <col min="35" max="35" width="17.81640625" customWidth="1"/>
    <col min="36" max="36" width="17" customWidth="1"/>
    <col min="37" max="37" width="17.36328125" customWidth="1"/>
    <col min="38" max="38" width="18.26953125" customWidth="1"/>
    <col min="39" max="39" width="19.6328125" customWidth="1"/>
    <col min="40" max="40" width="21.54296875" customWidth="1"/>
    <col min="41" max="41" width="22.1796875" customWidth="1"/>
    <col min="42" max="42" width="18.6328125" customWidth="1"/>
    <col min="43" max="43" width="14.54296875" customWidth="1"/>
    <col min="52" max="52" width="17" customWidth="1"/>
    <col min="53" max="53" width="29.81640625" bestFit="1" customWidth="1"/>
    <col min="54" max="65" width="37.08984375" bestFit="1" customWidth="1"/>
    <col min="66" max="66" width="26" customWidth="1"/>
    <col min="73" max="73" width="9.1796875" customWidth="1"/>
    <col min="74" max="74" width="12.1796875" customWidth="1"/>
    <col min="75" max="75" width="30.6328125" bestFit="1" customWidth="1"/>
    <col min="76" max="76" width="34.81640625" customWidth="1"/>
    <col min="77" max="80" width="39.54296875" bestFit="1" customWidth="1"/>
    <col min="81" max="81" width="19.08984375" customWidth="1"/>
    <col min="82" max="82" width="19.1796875" customWidth="1"/>
    <col min="83" max="83" width="21.90625" customWidth="1"/>
    <col min="84" max="84" width="22.81640625" customWidth="1"/>
    <col min="85" max="85" width="20.1796875" customWidth="1"/>
    <col min="86" max="86" width="36.81640625" customWidth="1"/>
    <col min="93" max="93" width="17.08984375" bestFit="1" customWidth="1"/>
    <col min="94" max="94" width="33.6328125" bestFit="1" customWidth="1"/>
    <col min="95" max="100" width="37.90625" bestFit="1" customWidth="1"/>
    <col min="107" max="107" width="14.26953125" bestFit="1" customWidth="1"/>
    <col min="108" max="108" width="30.7265625" bestFit="1" customWidth="1"/>
    <col min="109" max="120" width="37.7265625" bestFit="1" customWidth="1"/>
    <col min="130" max="130" width="14.453125" bestFit="1" customWidth="1"/>
    <col min="131" max="131" width="34.36328125" bestFit="1" customWidth="1"/>
    <col min="132" max="132" width="15.1796875" customWidth="1"/>
    <col min="133" max="133" width="14.1796875" customWidth="1"/>
    <col min="134" max="134" width="13.26953125" customWidth="1"/>
    <col min="135" max="135" width="13.453125" customWidth="1"/>
    <col min="136" max="136" width="13.6328125" customWidth="1"/>
    <col min="137" max="137" width="11" customWidth="1"/>
    <col min="138" max="138" width="12.54296875" customWidth="1"/>
    <col min="139" max="139" width="11.1796875" customWidth="1"/>
    <col min="140" max="140" width="16.08984375" customWidth="1"/>
    <col min="141" max="141" width="15.7265625" customWidth="1"/>
    <col min="142" max="142" width="11.36328125" customWidth="1"/>
    <col min="143" max="143" width="9.26953125" customWidth="1"/>
    <col min="151" max="151" width="14.08984375" bestFit="1" customWidth="1"/>
    <col min="152" max="152" width="35.453125" bestFit="1" customWidth="1"/>
    <col min="157" max="157" width="15.453125" customWidth="1"/>
    <col min="166" max="166" width="14.08984375" bestFit="1" customWidth="1"/>
    <col min="167" max="167" width="35.453125" bestFit="1" customWidth="1"/>
    <col min="171" max="171" width="11.90625" customWidth="1"/>
    <col min="172" max="172" width="12.54296875" customWidth="1"/>
    <col min="181" max="181" width="14.453125" bestFit="1" customWidth="1"/>
    <col min="182" max="182" width="34.36328125" bestFit="1" customWidth="1"/>
  </cols>
  <sheetData>
    <row r="1" spans="1:190" ht="14.5" customHeight="1" x14ac:dyDescent="0.85">
      <c r="B1" s="65" t="s">
        <v>128</v>
      </c>
      <c r="C1" s="65"/>
      <c r="D1" s="65"/>
      <c r="E1" s="65"/>
      <c r="F1" s="65"/>
      <c r="G1" s="65"/>
      <c r="H1" s="65"/>
      <c r="I1" s="65"/>
      <c r="J1" s="65"/>
      <c r="K1" s="65"/>
      <c r="L1" s="65"/>
      <c r="P1" s="65" t="s">
        <v>73</v>
      </c>
      <c r="Q1" s="65"/>
      <c r="R1" s="65"/>
      <c r="S1" s="65"/>
      <c r="T1" s="65"/>
      <c r="U1" s="65"/>
      <c r="V1" s="65"/>
      <c r="W1" s="65"/>
      <c r="X1" s="39"/>
      <c r="AE1" s="65" t="s">
        <v>74</v>
      </c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BA1" s="65" t="s">
        <v>86</v>
      </c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W1" s="70" t="s">
        <v>91</v>
      </c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39"/>
      <c r="CP1" s="63" t="s">
        <v>98</v>
      </c>
      <c r="CQ1" s="63"/>
      <c r="CR1" s="63"/>
      <c r="CS1" s="63"/>
      <c r="CT1" s="63"/>
      <c r="CU1" s="63"/>
      <c r="CV1" s="63"/>
      <c r="DD1" s="65" t="s">
        <v>106</v>
      </c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EA1" s="65" t="s">
        <v>125</v>
      </c>
      <c r="EB1" s="65"/>
      <c r="EC1" s="65"/>
      <c r="ED1" s="65"/>
      <c r="EE1" s="65"/>
      <c r="EF1" s="65"/>
      <c r="EG1" s="65"/>
      <c r="EH1" s="65"/>
      <c r="EI1" s="65"/>
      <c r="EJ1" s="65"/>
      <c r="EK1" s="65"/>
      <c r="EV1" s="65" t="s">
        <v>126</v>
      </c>
      <c r="EW1" s="65"/>
      <c r="EX1" s="65"/>
      <c r="EY1" s="65"/>
      <c r="EZ1" s="65"/>
      <c r="FA1" s="65"/>
      <c r="FB1" s="65"/>
      <c r="FC1" s="65"/>
      <c r="FK1" s="75" t="s">
        <v>127</v>
      </c>
      <c r="FL1" s="75"/>
      <c r="FM1" s="75"/>
      <c r="FN1" s="75"/>
      <c r="FO1" s="75"/>
      <c r="FP1" s="75"/>
      <c r="FQ1" s="75"/>
    </row>
    <row r="2" spans="1:190" ht="15" customHeight="1" thickBot="1" x14ac:dyDescent="0.9"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P2" s="65"/>
      <c r="Q2" s="65"/>
      <c r="R2" s="65"/>
      <c r="S2" s="65"/>
      <c r="T2" s="65"/>
      <c r="U2" s="65"/>
      <c r="V2" s="65"/>
      <c r="W2" s="65"/>
      <c r="X2" s="40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39"/>
      <c r="CP2" s="64"/>
      <c r="CQ2" s="64"/>
      <c r="CR2" s="64"/>
      <c r="CS2" s="64"/>
      <c r="CT2" s="64"/>
      <c r="CU2" s="64"/>
      <c r="CV2" s="64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V2" s="65"/>
      <c r="EW2" s="65"/>
      <c r="EX2" s="65"/>
      <c r="EY2" s="65"/>
      <c r="EZ2" s="65"/>
      <c r="FA2" s="65"/>
      <c r="FB2" s="65"/>
      <c r="FC2" s="65"/>
      <c r="FK2" s="75"/>
      <c r="FL2" s="75"/>
      <c r="FM2" s="75"/>
      <c r="FN2" s="75"/>
      <c r="FO2" s="75"/>
      <c r="FP2" s="75"/>
      <c r="FQ2" s="75"/>
    </row>
    <row r="3" spans="1:190" ht="14.5" customHeight="1" x14ac:dyDescent="0.35">
      <c r="B3" s="50" t="s">
        <v>62</v>
      </c>
      <c r="C3" s="13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56"/>
      <c r="P3" s="68" t="s">
        <v>62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7" t="s">
        <v>130</v>
      </c>
      <c r="AE3" s="71" t="s">
        <v>62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8">
        <v>0</v>
      </c>
      <c r="AR3" s="58" t="s">
        <v>129</v>
      </c>
      <c r="AS3" s="59"/>
      <c r="BA3" s="68" t="s">
        <v>62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1</v>
      </c>
      <c r="BM3" s="5">
        <v>1</v>
      </c>
      <c r="BN3" s="5">
        <v>1</v>
      </c>
      <c r="BO3" s="48">
        <v>90</v>
      </c>
      <c r="BP3" s="49"/>
      <c r="BW3" s="68" t="s">
        <v>62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>
        <v>1</v>
      </c>
      <c r="CF3" s="5">
        <v>1</v>
      </c>
      <c r="CG3" s="5">
        <v>1</v>
      </c>
      <c r="CH3" s="5">
        <v>1</v>
      </c>
      <c r="CI3" s="60">
        <v>80</v>
      </c>
      <c r="CJ3" s="61"/>
      <c r="CP3" s="68" t="s">
        <v>62</v>
      </c>
      <c r="CQ3" s="5">
        <v>1</v>
      </c>
      <c r="CR3" s="5">
        <v>1</v>
      </c>
      <c r="CS3" s="5">
        <v>1</v>
      </c>
      <c r="CT3" s="5">
        <v>1</v>
      </c>
      <c r="CU3" s="5">
        <v>1</v>
      </c>
      <c r="CV3" s="5">
        <v>1</v>
      </c>
      <c r="CW3" s="48" t="s">
        <v>131</v>
      </c>
      <c r="CX3" s="49"/>
      <c r="DD3" s="50" t="s">
        <v>62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62">
        <v>50</v>
      </c>
      <c r="DR3" s="49"/>
      <c r="EA3" s="50" t="s">
        <v>62</v>
      </c>
      <c r="EB3" s="13">
        <v>1</v>
      </c>
      <c r="EC3" s="13">
        <v>1</v>
      </c>
      <c r="ED3" s="13">
        <v>1</v>
      </c>
      <c r="EE3" s="13">
        <v>1</v>
      </c>
      <c r="EF3" s="13">
        <v>1</v>
      </c>
      <c r="EG3" s="13">
        <v>1</v>
      </c>
      <c r="EH3" s="13">
        <v>1</v>
      </c>
      <c r="EI3" s="13">
        <v>1</v>
      </c>
      <c r="EJ3" s="13">
        <v>1</v>
      </c>
      <c r="EK3" s="13">
        <v>1</v>
      </c>
      <c r="EL3" s="13">
        <v>1</v>
      </c>
      <c r="EM3" s="13">
        <v>1</v>
      </c>
      <c r="EN3" s="62" t="s">
        <v>132</v>
      </c>
      <c r="EO3" s="49"/>
      <c r="EV3" s="50" t="s">
        <v>62</v>
      </c>
      <c r="EW3" s="13">
        <v>0</v>
      </c>
      <c r="EX3" s="13">
        <v>0</v>
      </c>
      <c r="EY3" s="13">
        <v>0</v>
      </c>
      <c r="EZ3" s="13">
        <v>0</v>
      </c>
      <c r="FA3" s="13">
        <v>0</v>
      </c>
      <c r="FB3" s="13">
        <v>0</v>
      </c>
      <c r="FC3" s="48">
        <v>60</v>
      </c>
      <c r="FD3" s="49"/>
      <c r="FK3" s="50" t="s">
        <v>62</v>
      </c>
      <c r="FL3" s="13">
        <v>1</v>
      </c>
      <c r="FM3" s="13">
        <v>1</v>
      </c>
      <c r="FN3" s="13">
        <v>1</v>
      </c>
      <c r="FO3" s="13">
        <v>1</v>
      </c>
      <c r="FP3" s="13">
        <v>1</v>
      </c>
      <c r="FQ3" s="13">
        <v>1</v>
      </c>
      <c r="FR3" s="48">
        <v>90</v>
      </c>
      <c r="FS3" s="49"/>
      <c r="FZ3" s="50" t="s">
        <v>62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48">
        <v>20</v>
      </c>
      <c r="GH3" s="49"/>
    </row>
    <row r="4" spans="1:190" ht="14.5" customHeight="1" x14ac:dyDescent="0.35">
      <c r="B4" s="51"/>
      <c r="C4" s="14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9">
        <v>0</v>
      </c>
      <c r="M4" s="56"/>
      <c r="P4" s="68"/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7"/>
      <c r="AE4" s="72"/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9">
        <v>1</v>
      </c>
      <c r="AR4" s="58"/>
      <c r="AS4" s="59"/>
      <c r="BA4" s="68"/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48"/>
      <c r="BP4" s="49"/>
      <c r="BW4" s="68"/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60"/>
      <c r="CJ4" s="61"/>
      <c r="CP4" s="68"/>
      <c r="CQ4" s="5">
        <v>1</v>
      </c>
      <c r="CR4" s="5">
        <v>1</v>
      </c>
      <c r="CS4" s="5">
        <v>1</v>
      </c>
      <c r="CT4" s="5">
        <v>1</v>
      </c>
      <c r="CU4" s="5">
        <v>1</v>
      </c>
      <c r="CV4" s="5">
        <v>1</v>
      </c>
      <c r="CW4" s="48"/>
      <c r="CX4" s="49"/>
      <c r="DD4" s="51"/>
      <c r="DE4" s="14">
        <v>1</v>
      </c>
      <c r="DF4" s="14">
        <v>1</v>
      </c>
      <c r="DG4" s="14">
        <v>1</v>
      </c>
      <c r="DH4" s="14">
        <v>1</v>
      </c>
      <c r="DI4" s="14">
        <v>1</v>
      </c>
      <c r="DJ4" s="14">
        <v>1</v>
      </c>
      <c r="DK4" s="14">
        <v>1</v>
      </c>
      <c r="DL4" s="14">
        <v>1</v>
      </c>
      <c r="DM4" s="14">
        <v>1</v>
      </c>
      <c r="DN4" s="14">
        <v>1</v>
      </c>
      <c r="DO4" s="14">
        <v>1</v>
      </c>
      <c r="DP4" s="14">
        <v>1</v>
      </c>
      <c r="DQ4" s="62"/>
      <c r="DR4" s="49"/>
      <c r="EA4" s="51"/>
      <c r="EB4" s="14">
        <v>1</v>
      </c>
      <c r="EC4" s="14">
        <v>1</v>
      </c>
      <c r="ED4" s="14">
        <v>1</v>
      </c>
      <c r="EE4" s="14">
        <v>1</v>
      </c>
      <c r="EF4" s="14">
        <v>1</v>
      </c>
      <c r="EG4" s="14">
        <v>1</v>
      </c>
      <c r="EH4" s="14">
        <v>1</v>
      </c>
      <c r="EI4" s="14">
        <v>1</v>
      </c>
      <c r="EJ4" s="14">
        <v>1</v>
      </c>
      <c r="EK4" s="14">
        <v>1</v>
      </c>
      <c r="EL4" s="14">
        <v>1</v>
      </c>
      <c r="EM4" s="14">
        <v>1</v>
      </c>
      <c r="EN4" s="62"/>
      <c r="EO4" s="49"/>
      <c r="EV4" s="51"/>
      <c r="EW4" s="14">
        <v>1</v>
      </c>
      <c r="EX4" s="14">
        <v>1</v>
      </c>
      <c r="EY4" s="14">
        <v>1</v>
      </c>
      <c r="EZ4" s="14">
        <v>1</v>
      </c>
      <c r="FA4" s="14">
        <v>1</v>
      </c>
      <c r="FB4" s="14">
        <v>1</v>
      </c>
      <c r="FC4" s="48"/>
      <c r="FD4" s="49"/>
      <c r="FK4" s="51"/>
      <c r="FL4" s="14">
        <v>0</v>
      </c>
      <c r="FM4" s="14">
        <v>0</v>
      </c>
      <c r="FN4" s="14">
        <v>0</v>
      </c>
      <c r="FO4" s="14">
        <v>0</v>
      </c>
      <c r="FP4" s="14">
        <v>0</v>
      </c>
      <c r="FQ4" s="14">
        <v>0</v>
      </c>
      <c r="FR4" s="48"/>
      <c r="FS4" s="49"/>
      <c r="FZ4" s="51"/>
      <c r="GA4" s="14">
        <v>0</v>
      </c>
      <c r="GB4" s="14">
        <v>0</v>
      </c>
      <c r="GC4" s="14">
        <v>0</v>
      </c>
      <c r="GD4" s="14">
        <v>0</v>
      </c>
      <c r="GE4" s="14">
        <v>0</v>
      </c>
      <c r="GF4" s="14">
        <v>0</v>
      </c>
      <c r="GG4" s="48"/>
      <c r="GH4" s="49"/>
    </row>
    <row r="5" spans="1:190" ht="14.5" customHeight="1" x14ac:dyDescent="0.35">
      <c r="B5" s="51"/>
      <c r="C5" s="14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/>
      <c r="K5" s="5">
        <v>0</v>
      </c>
      <c r="L5" s="9">
        <v>0</v>
      </c>
      <c r="M5" s="56"/>
      <c r="P5" s="68"/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7"/>
      <c r="AE5" s="72"/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9">
        <v>1</v>
      </c>
      <c r="AR5" s="58"/>
      <c r="AS5" s="59"/>
      <c r="BA5" s="68"/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48"/>
      <c r="BP5" s="49"/>
      <c r="BW5" s="68"/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60"/>
      <c r="CJ5" s="61"/>
      <c r="CP5" s="68"/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48"/>
      <c r="CX5" s="49"/>
      <c r="DD5" s="51"/>
      <c r="DE5" s="14">
        <v>0</v>
      </c>
      <c r="DF5" s="14">
        <v>0</v>
      </c>
      <c r="DG5" s="14">
        <v>0</v>
      </c>
      <c r="DH5" s="14">
        <v>0</v>
      </c>
      <c r="DI5" s="14">
        <v>0</v>
      </c>
      <c r="DJ5" s="14">
        <v>0</v>
      </c>
      <c r="DK5" s="14">
        <v>0</v>
      </c>
      <c r="DL5" s="14">
        <v>0</v>
      </c>
      <c r="DM5" s="14">
        <v>0</v>
      </c>
      <c r="DN5" s="14">
        <v>0</v>
      </c>
      <c r="DO5" s="14">
        <v>0</v>
      </c>
      <c r="DP5" s="14">
        <v>0</v>
      </c>
      <c r="DQ5" s="62"/>
      <c r="DR5" s="49"/>
      <c r="EA5" s="51"/>
      <c r="EB5" s="14">
        <v>1</v>
      </c>
      <c r="EC5" s="14">
        <v>1</v>
      </c>
      <c r="ED5" s="14">
        <v>1</v>
      </c>
      <c r="EE5" s="14">
        <v>1</v>
      </c>
      <c r="EF5" s="14">
        <v>1</v>
      </c>
      <c r="EG5" s="14">
        <v>1</v>
      </c>
      <c r="EH5" s="14">
        <v>1</v>
      </c>
      <c r="EI5" s="14">
        <v>1</v>
      </c>
      <c r="EJ5" s="14">
        <v>1</v>
      </c>
      <c r="EK5" s="14">
        <v>1</v>
      </c>
      <c r="EL5" s="14">
        <v>1</v>
      </c>
      <c r="EM5" s="14">
        <v>1</v>
      </c>
      <c r="EN5" s="62"/>
      <c r="EO5" s="49"/>
      <c r="EV5" s="51"/>
      <c r="EW5" s="14">
        <v>1</v>
      </c>
      <c r="EX5" s="14">
        <v>1</v>
      </c>
      <c r="EY5" s="14">
        <v>1</v>
      </c>
      <c r="EZ5" s="14">
        <v>1</v>
      </c>
      <c r="FA5" s="14">
        <v>1</v>
      </c>
      <c r="FB5" s="14">
        <v>1</v>
      </c>
      <c r="FC5" s="48"/>
      <c r="FD5" s="49"/>
      <c r="FK5" s="51"/>
      <c r="FL5" s="14">
        <v>0</v>
      </c>
      <c r="FM5" s="14">
        <v>0</v>
      </c>
      <c r="FN5" s="14">
        <v>0</v>
      </c>
      <c r="FO5" s="14">
        <v>0</v>
      </c>
      <c r="FP5" s="14">
        <v>0</v>
      </c>
      <c r="FQ5" s="14">
        <v>0</v>
      </c>
      <c r="FR5" s="48"/>
      <c r="FS5" s="49"/>
      <c r="FZ5" s="51"/>
      <c r="GA5" s="14">
        <v>1</v>
      </c>
      <c r="GB5" s="14">
        <v>1</v>
      </c>
      <c r="GC5" s="14">
        <v>1</v>
      </c>
      <c r="GD5" s="14">
        <v>1</v>
      </c>
      <c r="GE5" s="14">
        <v>1</v>
      </c>
      <c r="GF5" s="14">
        <v>1</v>
      </c>
      <c r="GG5" s="48"/>
      <c r="GH5" s="49"/>
    </row>
    <row r="6" spans="1:190" ht="14.5" customHeight="1" x14ac:dyDescent="0.35">
      <c r="B6" s="51"/>
      <c r="C6" s="14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9">
        <v>0</v>
      </c>
      <c r="M6" s="56"/>
      <c r="P6" s="68"/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7"/>
      <c r="AE6" s="72"/>
      <c r="AF6" s="5">
        <v>1</v>
      </c>
      <c r="AG6" s="5">
        <v>1</v>
      </c>
      <c r="AH6" s="5">
        <v>1</v>
      </c>
      <c r="AI6" s="5">
        <v>1</v>
      </c>
      <c r="AJ6" s="5">
        <v>1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9">
        <v>1</v>
      </c>
      <c r="AR6" s="58"/>
      <c r="AS6" s="59"/>
      <c r="BA6" s="68"/>
      <c r="BB6" s="5">
        <v>1</v>
      </c>
      <c r="BC6" s="5">
        <v>1</v>
      </c>
      <c r="BD6" s="5">
        <v>1</v>
      </c>
      <c r="BE6" s="5">
        <v>1</v>
      </c>
      <c r="BF6" s="5">
        <v>1</v>
      </c>
      <c r="BG6" s="5">
        <v>1</v>
      </c>
      <c r="BH6" s="5">
        <v>1</v>
      </c>
      <c r="BI6" s="5">
        <v>1</v>
      </c>
      <c r="BJ6" s="5">
        <v>1</v>
      </c>
      <c r="BK6" s="5">
        <v>1</v>
      </c>
      <c r="BL6" s="5">
        <v>1</v>
      </c>
      <c r="BM6" s="5">
        <v>1</v>
      </c>
      <c r="BN6" s="5">
        <v>1</v>
      </c>
      <c r="BO6" s="48"/>
      <c r="BP6" s="49"/>
      <c r="BW6" s="68"/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60"/>
      <c r="CJ6" s="61"/>
      <c r="CP6" s="68"/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48"/>
      <c r="CX6" s="49"/>
      <c r="DD6" s="51"/>
      <c r="DE6" s="14">
        <v>1</v>
      </c>
      <c r="DF6" s="14">
        <v>1</v>
      </c>
      <c r="DG6" s="14">
        <v>1</v>
      </c>
      <c r="DH6" s="14">
        <v>1</v>
      </c>
      <c r="DI6" s="14">
        <v>1</v>
      </c>
      <c r="DJ6" s="14">
        <v>1</v>
      </c>
      <c r="DK6" s="14">
        <v>1</v>
      </c>
      <c r="DL6" s="14">
        <v>1</v>
      </c>
      <c r="DM6" s="14">
        <v>1</v>
      </c>
      <c r="DN6" s="14">
        <v>1</v>
      </c>
      <c r="DO6" s="14">
        <v>1</v>
      </c>
      <c r="DP6" s="14">
        <v>1</v>
      </c>
      <c r="DQ6" s="62"/>
      <c r="DR6" s="49"/>
      <c r="EA6" s="51"/>
      <c r="EB6" s="14">
        <v>1</v>
      </c>
      <c r="EC6" s="14">
        <v>1</v>
      </c>
      <c r="ED6" s="14">
        <v>1</v>
      </c>
      <c r="EE6" s="14">
        <v>1</v>
      </c>
      <c r="EF6" s="14">
        <v>1</v>
      </c>
      <c r="EG6" s="14">
        <v>1</v>
      </c>
      <c r="EH6" s="14">
        <v>1</v>
      </c>
      <c r="EI6" s="14">
        <v>1</v>
      </c>
      <c r="EJ6" s="14">
        <v>1</v>
      </c>
      <c r="EK6" s="14">
        <v>1</v>
      </c>
      <c r="EL6" s="14">
        <v>1</v>
      </c>
      <c r="EM6" s="14">
        <v>1</v>
      </c>
      <c r="EN6" s="62"/>
      <c r="EO6" s="49"/>
      <c r="EV6" s="51"/>
      <c r="EW6" s="14">
        <v>0</v>
      </c>
      <c r="EX6" s="14">
        <v>0</v>
      </c>
      <c r="EY6" s="14">
        <v>0</v>
      </c>
      <c r="EZ6" s="14">
        <v>0</v>
      </c>
      <c r="FA6" s="14">
        <v>0</v>
      </c>
      <c r="FB6" s="14">
        <v>0</v>
      </c>
      <c r="FC6" s="48"/>
      <c r="FD6" s="49"/>
      <c r="FK6" s="51"/>
      <c r="FL6" s="14">
        <v>1</v>
      </c>
      <c r="FM6" s="14">
        <v>1</v>
      </c>
      <c r="FN6" s="14">
        <v>1</v>
      </c>
      <c r="FO6" s="14">
        <v>1</v>
      </c>
      <c r="FP6" s="14">
        <v>1</v>
      </c>
      <c r="FQ6" s="14">
        <v>1</v>
      </c>
      <c r="FR6" s="48"/>
      <c r="FS6" s="49"/>
      <c r="FZ6" s="51"/>
      <c r="GA6" s="14">
        <v>0</v>
      </c>
      <c r="GB6" s="14">
        <v>0</v>
      </c>
      <c r="GC6" s="14">
        <v>0</v>
      </c>
      <c r="GD6" s="14">
        <v>0</v>
      </c>
      <c r="GE6" s="14">
        <v>0</v>
      </c>
      <c r="GF6" s="14">
        <v>0</v>
      </c>
      <c r="GG6" s="48"/>
      <c r="GH6" s="49"/>
    </row>
    <row r="7" spans="1:190" ht="14.5" customHeight="1" x14ac:dyDescent="0.35">
      <c r="B7" s="52" t="s">
        <v>63</v>
      </c>
      <c r="C7" s="15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20">
        <v>1</v>
      </c>
      <c r="P7" s="54" t="s">
        <v>63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18">
        <v>0</v>
      </c>
      <c r="W7" s="18">
        <v>0</v>
      </c>
      <c r="X7" s="26"/>
      <c r="AE7" s="73" t="s">
        <v>63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18">
        <v>0</v>
      </c>
      <c r="AL7" s="18">
        <v>0</v>
      </c>
      <c r="AM7" s="18">
        <v>0</v>
      </c>
      <c r="AN7" s="18">
        <v>1</v>
      </c>
      <c r="AO7" s="18">
        <v>1</v>
      </c>
      <c r="AP7" s="18">
        <v>1</v>
      </c>
      <c r="AQ7" s="20">
        <v>1</v>
      </c>
      <c r="BA7" s="54" t="s">
        <v>63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18">
        <v>0</v>
      </c>
      <c r="BH7" s="18">
        <v>0</v>
      </c>
      <c r="BI7" s="18">
        <v>0</v>
      </c>
      <c r="BJ7" s="18">
        <v>1</v>
      </c>
      <c r="BK7" s="18">
        <v>1</v>
      </c>
      <c r="BL7" s="18">
        <v>1</v>
      </c>
      <c r="BM7" s="18">
        <v>1</v>
      </c>
      <c r="BN7" s="18">
        <v>1</v>
      </c>
      <c r="BO7" s="26"/>
      <c r="BW7" s="54" t="s">
        <v>63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18">
        <v>0</v>
      </c>
      <c r="CD7" s="18">
        <v>0</v>
      </c>
      <c r="CE7" s="18">
        <v>0</v>
      </c>
      <c r="CF7" s="18">
        <v>1</v>
      </c>
      <c r="CG7" s="18">
        <v>1</v>
      </c>
      <c r="CH7" s="18">
        <v>1</v>
      </c>
      <c r="CI7" s="26"/>
      <c r="CJ7" s="26"/>
      <c r="CP7" s="54" t="s">
        <v>63</v>
      </c>
      <c r="CQ7" s="6">
        <v>0</v>
      </c>
      <c r="CR7" s="6">
        <v>0</v>
      </c>
      <c r="CS7" s="6">
        <v>0</v>
      </c>
      <c r="CT7" s="6">
        <v>0</v>
      </c>
      <c r="CU7" s="18">
        <v>0</v>
      </c>
      <c r="CV7" s="18">
        <v>0</v>
      </c>
      <c r="DD7" s="52" t="s">
        <v>63</v>
      </c>
      <c r="DE7" s="15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1</v>
      </c>
      <c r="DN7" s="20">
        <v>1</v>
      </c>
      <c r="DO7" s="20">
        <v>1</v>
      </c>
      <c r="DP7" s="20">
        <v>1</v>
      </c>
      <c r="EA7" s="52" t="s">
        <v>63</v>
      </c>
      <c r="EB7" s="15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1</v>
      </c>
      <c r="EK7" s="20">
        <v>1</v>
      </c>
      <c r="EL7" s="20">
        <v>1</v>
      </c>
      <c r="EM7" s="20">
        <v>1</v>
      </c>
      <c r="EV7" s="52" t="s">
        <v>63</v>
      </c>
      <c r="EW7" s="15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K7" s="52" t="s">
        <v>63</v>
      </c>
      <c r="FL7" s="15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Z7" s="52" t="s">
        <v>63</v>
      </c>
      <c r="GA7" s="15">
        <v>0</v>
      </c>
      <c r="GB7" s="15">
        <v>0</v>
      </c>
      <c r="GC7" s="15">
        <v>0</v>
      </c>
      <c r="GD7" s="15">
        <v>0</v>
      </c>
      <c r="GE7" s="15">
        <v>0</v>
      </c>
      <c r="GF7" s="15">
        <v>0</v>
      </c>
    </row>
    <row r="8" spans="1:190" ht="14.5" customHeight="1" x14ac:dyDescent="0.35">
      <c r="B8" s="52"/>
      <c r="C8" s="15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1</v>
      </c>
      <c r="K8" s="6">
        <v>0</v>
      </c>
      <c r="L8" s="20">
        <v>0</v>
      </c>
      <c r="P8" s="54"/>
      <c r="Q8" s="6">
        <v>0</v>
      </c>
      <c r="R8" s="6">
        <v>0</v>
      </c>
      <c r="S8" s="6">
        <v>0</v>
      </c>
      <c r="T8" s="6">
        <v>0</v>
      </c>
      <c r="U8" s="6">
        <v>1</v>
      </c>
      <c r="V8" s="18">
        <v>1</v>
      </c>
      <c r="W8" s="18">
        <v>1</v>
      </c>
      <c r="X8" s="26"/>
      <c r="AE8" s="73"/>
      <c r="AF8" s="6">
        <v>0</v>
      </c>
      <c r="AG8" s="6">
        <v>0</v>
      </c>
      <c r="AH8" s="6">
        <v>0</v>
      </c>
      <c r="AI8" s="6">
        <v>0</v>
      </c>
      <c r="AJ8" s="6">
        <v>1</v>
      </c>
      <c r="AK8" s="18">
        <v>1</v>
      </c>
      <c r="AL8" s="18">
        <v>1</v>
      </c>
      <c r="AM8" s="18">
        <v>1</v>
      </c>
      <c r="AN8" s="18">
        <v>0</v>
      </c>
      <c r="AO8" s="18">
        <v>0</v>
      </c>
      <c r="AP8" s="18">
        <v>0</v>
      </c>
      <c r="AQ8" s="20">
        <v>0</v>
      </c>
      <c r="BA8" s="54"/>
      <c r="BB8" s="6">
        <v>0</v>
      </c>
      <c r="BC8" s="6">
        <v>0</v>
      </c>
      <c r="BD8" s="6">
        <v>0</v>
      </c>
      <c r="BE8" s="6">
        <v>0</v>
      </c>
      <c r="BF8" s="6">
        <v>1</v>
      </c>
      <c r="BG8" s="18">
        <v>1</v>
      </c>
      <c r="BH8" s="18">
        <v>1</v>
      </c>
      <c r="BI8" s="18">
        <v>1</v>
      </c>
      <c r="BJ8" s="18">
        <v>0</v>
      </c>
      <c r="BK8" s="18">
        <v>0</v>
      </c>
      <c r="BL8" s="18">
        <v>0</v>
      </c>
      <c r="BM8" s="18">
        <v>0</v>
      </c>
      <c r="BN8" s="18">
        <v>1</v>
      </c>
      <c r="BO8" s="26"/>
      <c r="BW8" s="54"/>
      <c r="BX8" s="6">
        <v>0</v>
      </c>
      <c r="BY8" s="6">
        <v>0</v>
      </c>
      <c r="BZ8" s="6">
        <v>0</v>
      </c>
      <c r="CA8" s="6">
        <v>0</v>
      </c>
      <c r="CB8" s="6">
        <v>1</v>
      </c>
      <c r="CC8" s="18">
        <v>1</v>
      </c>
      <c r="CD8" s="18">
        <v>1</v>
      </c>
      <c r="CE8" s="18">
        <v>1</v>
      </c>
      <c r="CF8" s="18">
        <v>0</v>
      </c>
      <c r="CG8" s="18">
        <v>0</v>
      </c>
      <c r="CH8" s="18">
        <v>0</v>
      </c>
      <c r="CI8" s="26"/>
      <c r="CJ8" s="26"/>
      <c r="CP8" s="54"/>
      <c r="CQ8" s="6">
        <v>0</v>
      </c>
      <c r="CR8" s="6">
        <v>0</v>
      </c>
      <c r="CS8" s="6">
        <v>0</v>
      </c>
      <c r="CT8" s="6">
        <v>0</v>
      </c>
      <c r="CU8" s="18">
        <v>1</v>
      </c>
      <c r="CV8" s="18">
        <v>1</v>
      </c>
      <c r="DD8" s="52"/>
      <c r="DE8" s="15">
        <v>0</v>
      </c>
      <c r="DF8" s="6">
        <v>0</v>
      </c>
      <c r="DG8" s="6">
        <v>0</v>
      </c>
      <c r="DH8" s="6">
        <v>0</v>
      </c>
      <c r="DI8" s="6">
        <v>1</v>
      </c>
      <c r="DJ8" s="6">
        <v>1</v>
      </c>
      <c r="DK8" s="6">
        <v>1</v>
      </c>
      <c r="DL8" s="6">
        <v>1</v>
      </c>
      <c r="DM8" s="6">
        <v>0</v>
      </c>
      <c r="DN8" s="20">
        <v>0</v>
      </c>
      <c r="DO8" s="20">
        <v>0</v>
      </c>
      <c r="DP8" s="20">
        <v>0</v>
      </c>
      <c r="EA8" s="52"/>
      <c r="EB8" s="15">
        <v>0</v>
      </c>
      <c r="EC8" s="6">
        <v>0</v>
      </c>
      <c r="ED8" s="6">
        <v>0</v>
      </c>
      <c r="EE8" s="6">
        <v>0</v>
      </c>
      <c r="EF8" s="6">
        <v>1</v>
      </c>
      <c r="EG8" s="6">
        <v>1</v>
      </c>
      <c r="EH8" s="6">
        <v>1</v>
      </c>
      <c r="EI8" s="6">
        <v>1</v>
      </c>
      <c r="EJ8" s="6">
        <v>0</v>
      </c>
      <c r="EK8" s="20">
        <v>0</v>
      </c>
      <c r="EL8" s="20">
        <v>0</v>
      </c>
      <c r="EM8" s="20">
        <v>0</v>
      </c>
      <c r="EV8" s="52"/>
      <c r="EW8" s="15">
        <v>0</v>
      </c>
      <c r="EX8" s="6">
        <v>0</v>
      </c>
      <c r="EY8" s="6">
        <v>0</v>
      </c>
      <c r="EZ8" s="6">
        <v>0</v>
      </c>
      <c r="FA8" s="6">
        <v>1</v>
      </c>
      <c r="FB8" s="6">
        <v>1</v>
      </c>
      <c r="FK8" s="52"/>
      <c r="FL8" s="15">
        <v>0</v>
      </c>
      <c r="FM8" s="6">
        <v>0</v>
      </c>
      <c r="FN8" s="6">
        <v>0</v>
      </c>
      <c r="FO8" s="6">
        <v>1</v>
      </c>
      <c r="FP8" s="6">
        <v>1</v>
      </c>
      <c r="FQ8" s="6">
        <v>1</v>
      </c>
      <c r="FZ8" s="52"/>
      <c r="GA8" s="15">
        <v>0</v>
      </c>
      <c r="GB8" s="15">
        <v>0</v>
      </c>
      <c r="GC8" s="15">
        <v>0</v>
      </c>
      <c r="GD8" s="15">
        <v>0</v>
      </c>
      <c r="GE8" s="15">
        <v>0</v>
      </c>
      <c r="GF8" s="15">
        <v>0</v>
      </c>
    </row>
    <row r="9" spans="1:190" ht="14.5" customHeight="1" x14ac:dyDescent="0.35">
      <c r="B9" s="52"/>
      <c r="C9" s="15">
        <v>0</v>
      </c>
      <c r="D9" s="6">
        <v>0</v>
      </c>
      <c r="E9" s="6">
        <v>1</v>
      </c>
      <c r="F9" s="6">
        <v>1</v>
      </c>
      <c r="G9" s="6">
        <v>0</v>
      </c>
      <c r="H9" s="6">
        <v>0</v>
      </c>
      <c r="I9" s="6">
        <v>1</v>
      </c>
      <c r="J9" s="6">
        <v>1</v>
      </c>
      <c r="K9" s="6">
        <v>0</v>
      </c>
      <c r="L9" s="20">
        <v>0</v>
      </c>
      <c r="P9" s="54"/>
      <c r="Q9" s="6">
        <v>0</v>
      </c>
      <c r="R9" s="6">
        <v>0</v>
      </c>
      <c r="S9" s="6">
        <v>1</v>
      </c>
      <c r="T9" s="6">
        <v>1</v>
      </c>
      <c r="U9" s="6">
        <v>0</v>
      </c>
      <c r="V9" s="18">
        <v>0</v>
      </c>
      <c r="W9" s="18">
        <v>1</v>
      </c>
      <c r="X9" s="26"/>
      <c r="AE9" s="73"/>
      <c r="AF9" s="6">
        <v>0</v>
      </c>
      <c r="AG9" s="6">
        <v>0</v>
      </c>
      <c r="AH9" s="6">
        <v>1</v>
      </c>
      <c r="AI9" s="6">
        <v>1</v>
      </c>
      <c r="AJ9" s="6">
        <v>0</v>
      </c>
      <c r="AK9" s="18">
        <v>0</v>
      </c>
      <c r="AL9" s="18">
        <v>1</v>
      </c>
      <c r="AM9" s="18">
        <v>1</v>
      </c>
      <c r="AN9" s="18">
        <v>0</v>
      </c>
      <c r="AO9" s="18">
        <v>0</v>
      </c>
      <c r="AP9" s="18">
        <v>1</v>
      </c>
      <c r="AQ9" s="20">
        <v>1</v>
      </c>
      <c r="BA9" s="54"/>
      <c r="BB9" s="6">
        <v>0</v>
      </c>
      <c r="BC9" s="6">
        <v>0</v>
      </c>
      <c r="BD9" s="6">
        <v>1</v>
      </c>
      <c r="BE9" s="6">
        <v>1</v>
      </c>
      <c r="BF9" s="6">
        <v>0</v>
      </c>
      <c r="BG9" s="18">
        <v>0</v>
      </c>
      <c r="BH9" s="18">
        <v>1</v>
      </c>
      <c r="BI9" s="18">
        <v>1</v>
      </c>
      <c r="BJ9" s="18">
        <v>0</v>
      </c>
      <c r="BK9" s="18">
        <v>0</v>
      </c>
      <c r="BL9" s="18">
        <v>1</v>
      </c>
      <c r="BM9" s="18">
        <v>1</v>
      </c>
      <c r="BN9" s="18">
        <v>0</v>
      </c>
      <c r="BO9" s="26"/>
      <c r="BW9" s="54"/>
      <c r="BX9" s="6">
        <v>0</v>
      </c>
      <c r="BY9" s="6">
        <v>0</v>
      </c>
      <c r="BZ9" s="6">
        <v>1</v>
      </c>
      <c r="CA9" s="6">
        <v>1</v>
      </c>
      <c r="CB9" s="6">
        <v>0</v>
      </c>
      <c r="CC9" s="18">
        <v>0</v>
      </c>
      <c r="CD9" s="18">
        <v>1</v>
      </c>
      <c r="CE9" s="18">
        <v>1</v>
      </c>
      <c r="CF9" s="18">
        <v>0</v>
      </c>
      <c r="CG9" s="18">
        <v>0</v>
      </c>
      <c r="CH9" s="18">
        <v>1</v>
      </c>
      <c r="CI9" s="26"/>
      <c r="CJ9" s="26"/>
      <c r="CP9" s="54"/>
      <c r="CQ9" s="6">
        <v>0</v>
      </c>
      <c r="CR9" s="6">
        <v>0</v>
      </c>
      <c r="CS9" s="6">
        <v>1</v>
      </c>
      <c r="CT9" s="6">
        <v>1</v>
      </c>
      <c r="CU9" s="18">
        <v>0</v>
      </c>
      <c r="CV9" s="18">
        <v>0</v>
      </c>
      <c r="DD9" s="52"/>
      <c r="DE9" s="15">
        <v>0</v>
      </c>
      <c r="DF9" s="6">
        <v>0</v>
      </c>
      <c r="DG9" s="6">
        <v>1</v>
      </c>
      <c r="DH9" s="6">
        <v>1</v>
      </c>
      <c r="DI9" s="6">
        <v>0</v>
      </c>
      <c r="DJ9" s="6">
        <v>0</v>
      </c>
      <c r="DK9" s="6">
        <v>1</v>
      </c>
      <c r="DL9" s="6">
        <v>1</v>
      </c>
      <c r="DM9" s="6">
        <v>0</v>
      </c>
      <c r="DN9" s="20">
        <v>0</v>
      </c>
      <c r="DO9" s="20">
        <v>1</v>
      </c>
      <c r="DP9" s="20">
        <v>1</v>
      </c>
      <c r="EA9" s="52"/>
      <c r="EB9" s="15">
        <v>0</v>
      </c>
      <c r="EC9" s="6">
        <v>0</v>
      </c>
      <c r="ED9" s="6">
        <v>1</v>
      </c>
      <c r="EE9" s="6">
        <v>1</v>
      </c>
      <c r="EF9" s="6">
        <v>0</v>
      </c>
      <c r="EG9" s="6">
        <v>0</v>
      </c>
      <c r="EH9" s="6">
        <v>1</v>
      </c>
      <c r="EI9" s="6">
        <v>1</v>
      </c>
      <c r="EJ9" s="6">
        <v>0</v>
      </c>
      <c r="EK9" s="20">
        <v>0</v>
      </c>
      <c r="EL9" s="20">
        <v>1</v>
      </c>
      <c r="EM9" s="20">
        <v>1</v>
      </c>
      <c r="EV9" s="52"/>
      <c r="EW9" s="15">
        <v>0</v>
      </c>
      <c r="EX9" s="6">
        <v>0</v>
      </c>
      <c r="EY9" s="6">
        <v>1</v>
      </c>
      <c r="EZ9" s="6">
        <v>1</v>
      </c>
      <c r="FA9" s="6">
        <v>0</v>
      </c>
      <c r="FB9" s="6">
        <v>0</v>
      </c>
      <c r="FK9" s="52"/>
      <c r="FL9" s="15">
        <v>0</v>
      </c>
      <c r="FM9" s="6">
        <v>0</v>
      </c>
      <c r="FN9" s="6">
        <v>1</v>
      </c>
      <c r="FO9" s="6">
        <v>0</v>
      </c>
      <c r="FP9" s="6">
        <v>0</v>
      </c>
      <c r="FQ9" s="6">
        <v>1</v>
      </c>
      <c r="FZ9" s="52"/>
      <c r="GA9" s="15">
        <v>0</v>
      </c>
      <c r="GB9" s="15">
        <v>0</v>
      </c>
      <c r="GC9" s="15">
        <v>0</v>
      </c>
      <c r="GD9" s="15">
        <v>0</v>
      </c>
      <c r="GE9" s="15">
        <v>0</v>
      </c>
      <c r="GF9" s="15">
        <v>0</v>
      </c>
    </row>
    <row r="10" spans="1:190" ht="15" customHeight="1" thickBot="1" x14ac:dyDescent="0.4">
      <c r="B10" s="53"/>
      <c r="C10" s="16">
        <v>0</v>
      </c>
      <c r="D10" s="10">
        <v>1</v>
      </c>
      <c r="E10" s="10">
        <v>0</v>
      </c>
      <c r="F10" s="10">
        <v>1</v>
      </c>
      <c r="G10" s="10">
        <v>0</v>
      </c>
      <c r="H10" s="10">
        <v>1</v>
      </c>
      <c r="I10" s="10">
        <v>0</v>
      </c>
      <c r="J10" s="10">
        <v>1</v>
      </c>
      <c r="K10" s="10">
        <v>0</v>
      </c>
      <c r="L10" s="23">
        <v>1</v>
      </c>
      <c r="P10" s="54"/>
      <c r="Q10" s="6">
        <v>0</v>
      </c>
      <c r="R10" s="6">
        <v>1</v>
      </c>
      <c r="S10" s="6">
        <v>0</v>
      </c>
      <c r="T10" s="6">
        <v>1</v>
      </c>
      <c r="U10" s="6">
        <v>0</v>
      </c>
      <c r="V10" s="18">
        <v>1</v>
      </c>
      <c r="W10" s="18">
        <v>0</v>
      </c>
      <c r="X10" s="26"/>
      <c r="AE10" s="74"/>
      <c r="AF10" s="10">
        <v>0</v>
      </c>
      <c r="AG10" s="10">
        <v>1</v>
      </c>
      <c r="AH10" s="10">
        <v>0</v>
      </c>
      <c r="AI10" s="10">
        <v>1</v>
      </c>
      <c r="AJ10" s="10">
        <v>0</v>
      </c>
      <c r="AK10" s="22">
        <v>1</v>
      </c>
      <c r="AL10" s="22">
        <v>0</v>
      </c>
      <c r="AM10" s="22">
        <v>1</v>
      </c>
      <c r="AN10" s="22">
        <v>0</v>
      </c>
      <c r="AO10" s="22">
        <v>1</v>
      </c>
      <c r="AP10" s="22">
        <v>0</v>
      </c>
      <c r="AQ10" s="23">
        <v>1</v>
      </c>
      <c r="BA10" s="54"/>
      <c r="BB10" s="6">
        <v>0</v>
      </c>
      <c r="BC10" s="6">
        <v>1</v>
      </c>
      <c r="BD10" s="6">
        <v>0</v>
      </c>
      <c r="BE10" s="6">
        <v>1</v>
      </c>
      <c r="BF10" s="6">
        <v>0</v>
      </c>
      <c r="BG10" s="18">
        <v>1</v>
      </c>
      <c r="BH10" s="18">
        <v>0</v>
      </c>
      <c r="BI10" s="18">
        <v>1</v>
      </c>
      <c r="BJ10" s="18">
        <v>0</v>
      </c>
      <c r="BK10" s="18">
        <v>1</v>
      </c>
      <c r="BL10" s="18">
        <v>0</v>
      </c>
      <c r="BM10" s="18">
        <v>1</v>
      </c>
      <c r="BN10" s="18">
        <v>0</v>
      </c>
      <c r="BO10" s="26"/>
      <c r="BW10" s="54"/>
      <c r="BX10" s="6">
        <v>0</v>
      </c>
      <c r="BY10" s="6">
        <v>1</v>
      </c>
      <c r="BZ10" s="6">
        <v>0</v>
      </c>
      <c r="CA10" s="6">
        <v>1</v>
      </c>
      <c r="CB10" s="6">
        <v>0</v>
      </c>
      <c r="CC10" s="18">
        <v>1</v>
      </c>
      <c r="CD10" s="18">
        <v>0</v>
      </c>
      <c r="CE10" s="18">
        <v>1</v>
      </c>
      <c r="CF10" s="18">
        <v>0</v>
      </c>
      <c r="CG10" s="18">
        <v>1</v>
      </c>
      <c r="CH10" s="18">
        <v>0</v>
      </c>
      <c r="CI10" s="26"/>
      <c r="CJ10" s="26"/>
      <c r="CP10" s="54"/>
      <c r="CQ10" s="6">
        <v>0</v>
      </c>
      <c r="CR10" s="6">
        <v>1</v>
      </c>
      <c r="CS10" s="6">
        <v>0</v>
      </c>
      <c r="CT10" s="6">
        <v>1</v>
      </c>
      <c r="CU10" s="18">
        <v>0</v>
      </c>
      <c r="CV10" s="18">
        <v>1</v>
      </c>
      <c r="DD10" s="53"/>
      <c r="DE10" s="16">
        <v>0</v>
      </c>
      <c r="DF10" s="10">
        <v>1</v>
      </c>
      <c r="DG10" s="10">
        <v>0</v>
      </c>
      <c r="DH10" s="10">
        <v>1</v>
      </c>
      <c r="DI10" s="10">
        <v>0</v>
      </c>
      <c r="DJ10" s="10">
        <v>1</v>
      </c>
      <c r="DK10" s="10">
        <v>0</v>
      </c>
      <c r="DL10" s="10">
        <v>1</v>
      </c>
      <c r="DM10" s="10">
        <v>0</v>
      </c>
      <c r="DN10" s="23">
        <v>1</v>
      </c>
      <c r="DO10" s="20">
        <v>0</v>
      </c>
      <c r="DP10" s="20">
        <v>1</v>
      </c>
      <c r="EA10" s="53"/>
      <c r="EB10" s="16">
        <v>0</v>
      </c>
      <c r="EC10" s="10">
        <v>1</v>
      </c>
      <c r="ED10" s="10">
        <v>0</v>
      </c>
      <c r="EE10" s="10">
        <v>1</v>
      </c>
      <c r="EF10" s="10">
        <v>0</v>
      </c>
      <c r="EG10" s="10">
        <v>1</v>
      </c>
      <c r="EH10" s="10">
        <v>0</v>
      </c>
      <c r="EI10" s="10">
        <v>1</v>
      </c>
      <c r="EJ10" s="10">
        <v>0</v>
      </c>
      <c r="EK10" s="23">
        <v>1</v>
      </c>
      <c r="EL10" s="23">
        <v>0</v>
      </c>
      <c r="EM10" s="23">
        <v>1</v>
      </c>
      <c r="EV10" s="53"/>
      <c r="EW10" s="16">
        <v>0</v>
      </c>
      <c r="EX10" s="10">
        <v>1</v>
      </c>
      <c r="EY10" s="10">
        <v>0</v>
      </c>
      <c r="EZ10" s="10">
        <v>1</v>
      </c>
      <c r="FA10" s="10">
        <v>0</v>
      </c>
      <c r="FB10" s="10">
        <v>1</v>
      </c>
      <c r="FK10" s="53"/>
      <c r="FL10" s="16">
        <v>0</v>
      </c>
      <c r="FM10" s="10">
        <v>1</v>
      </c>
      <c r="FN10" s="10">
        <v>0</v>
      </c>
      <c r="FO10" s="10">
        <v>0</v>
      </c>
      <c r="FP10" s="10">
        <v>1</v>
      </c>
      <c r="FQ10" s="10">
        <v>0</v>
      </c>
      <c r="FZ10" s="53"/>
      <c r="GA10" s="16">
        <v>0</v>
      </c>
      <c r="GB10" s="16">
        <v>0</v>
      </c>
      <c r="GC10" s="16">
        <v>0</v>
      </c>
      <c r="GD10" s="16">
        <v>0</v>
      </c>
      <c r="GE10" s="16">
        <v>0</v>
      </c>
      <c r="GF10" s="16">
        <v>0</v>
      </c>
    </row>
    <row r="11" spans="1:190" ht="14.5" customHeight="1" x14ac:dyDescent="0.35">
      <c r="K11" s="28"/>
      <c r="BN11" s="26"/>
      <c r="DM11" s="28"/>
      <c r="EJ11" s="28"/>
    </row>
    <row r="13" spans="1:190" ht="14.5" customHeight="1" x14ac:dyDescent="0.35">
      <c r="Y13" t="s">
        <v>70</v>
      </c>
    </row>
    <row r="14" spans="1:190" ht="15" customHeight="1" x14ac:dyDescent="0.35">
      <c r="A14" s="54" t="s">
        <v>75</v>
      </c>
      <c r="B14" s="11" t="s">
        <v>61</v>
      </c>
      <c r="C14" s="11" t="str" cm="1">
        <f t="array" aca="1" ref="C14" ca="1">DEC2HEX(SUM(MID(C15,LEN(C15)-ROW(INDIRECT("1:"&amp;LEN(C15)))+1,1)*2^(ROW(INDIRECT("1:"&amp;LEN(C15)))-1)))</f>
        <v>E0000000</v>
      </c>
      <c r="D14" s="11" t="str" cm="1">
        <f t="array" aca="1" ref="D14" ca="1">DEC2HEX(SUM(MID(D15,LEN(D15)-ROW(INDIRECT("1:"&amp;LEN(D15)))+1,1)*2^(ROW(INDIRECT("1:"&amp;LEN(D15)))-1)))</f>
        <v>10002002</v>
      </c>
      <c r="E14" s="11" t="str" cm="1">
        <f t="array" aca="1" ref="E14" ca="1">DEC2HEX(SUM(MID(E15,LEN(E15)-ROW(INDIRECT("1:"&amp;LEN(E15)))+1,1)*2^(ROW(INDIRECT("1:"&amp;LEN(E15)))-1)))</f>
        <v>8002000</v>
      </c>
      <c r="F14" s="11" t="str" cm="1">
        <f t="array" aca="1" ref="F14" ca="1">DEC2HEX(SUM(MID(F15,LEN(F15)-ROW(INDIRECT("1:"&amp;LEN(F15)))+1,1)*2^(ROW(INDIRECT("1:"&amp;LEN(F15)))-1)))</f>
        <v>46004000</v>
      </c>
      <c r="G14" s="11" t="str" cm="1">
        <f t="array" aca="1" ref="G14" ca="1">DEC2HEX(SUM(MID(G15,LEN(G15)-ROW(INDIRECT("1:"&amp;LEN(G15)))+1,1)*2^(ROW(INDIRECT("1:"&amp;LEN(G15)))-1)))</f>
        <v>0</v>
      </c>
      <c r="H14" s="11" t="str" cm="1">
        <f t="array" aca="1" ref="H14" ca="1">DEC2HEX(SUM(MID(H15,LEN(H15)-ROW(INDIRECT("1:"&amp;LEN(H15)))+1,1)*2^(ROW(INDIRECT("1:"&amp;LEN(H15)))-1)))</f>
        <v>1800000</v>
      </c>
      <c r="I14" s="11" t="str" cm="1">
        <f t="array" aca="1" ref="I14" ca="1">DEC2HEX(SUM(MID(I15,LEN(I15)-ROW(INDIRECT("1:"&amp;LEN(I15)))+1,1)*2^(ROW(INDIRECT("1:"&amp;LEN(I15)))-1)))</f>
        <v>600000</v>
      </c>
      <c r="J14" s="11" t="str" cm="1">
        <f t="array" aca="1" ref="J14" ca="1">DEC2HEX(SUM(MID(J15,LEN(J15)-ROW(INDIRECT("1:"&amp;LEN(J15)))+1,1)*2^(ROW(INDIRECT("1:"&amp;LEN(J15)))-1)))</f>
        <v>181800</v>
      </c>
      <c r="K14" s="11" t="str" cm="1">
        <f t="array" aca="1" ref="K14" ca="1">DEC2HEX(SUM(MID(K15,LEN(K15)-ROW(INDIRECT("1:"&amp;LEN(K15)))+1,1)*2^(ROW(INDIRECT("1:"&amp;LEN(K15)))-1)))</f>
        <v>40040000</v>
      </c>
      <c r="L14" s="11" t="str" cm="1">
        <f t="array" aca="1" ref="L14" ca="1">DEC2HEX(SUM(MID(L15,LEN(L15)-ROW(INDIRECT("1:"&amp;LEN(L15)))+1,1)*2^(ROW(INDIRECT("1:"&amp;LEN(L15)))-1)))</f>
        <v>1</v>
      </c>
      <c r="M14" s="27"/>
      <c r="O14" s="67" t="s">
        <v>75</v>
      </c>
      <c r="P14" s="24" t="s">
        <v>69</v>
      </c>
      <c r="Q14" s="24" t="str" cm="1">
        <f t="array" aca="1" ref="Q14" ca="1">DEC2HEX(SUM(MID(Q15,LEN(Q15)-ROW(INDIRECT("1:"&amp;LEN(Q15)))+1,1)*2^(ROW(INDIRECT("1:"&amp;LEN(Q15)))-1)))</f>
        <v>E0000000</v>
      </c>
      <c r="R14" s="24" t="str" cm="1">
        <f t="array" aca="1" ref="R14" ca="1">DEC2HEX(SUM(MID(R15,LEN(R15)-ROW(INDIRECT("1:"&amp;LEN(R15)))+1,1)*2^(ROW(INDIRECT("1:"&amp;LEN(R15)))-1)))</f>
        <v>10002002</v>
      </c>
      <c r="S14" s="24" t="str" cm="1">
        <f t="array" aca="1" ref="S14" ca="1">DEC2HEX(SUM(MID(S15,LEN(S15)-ROW(INDIRECT("1:"&amp;LEN(S15)))+1,1)*2^(ROW(INDIRECT("1:"&amp;LEN(S15)))-1)))</f>
        <v>8002000</v>
      </c>
      <c r="T14" s="24" t="str" cm="1">
        <f t="array" aca="1" ref="T14" ca="1">DEC2HEX(SUM(MID(T15,LEN(T15)-ROW(INDIRECT("1:"&amp;LEN(T15)))+1,1)*2^(ROW(INDIRECT("1:"&amp;LEN(T15)))-1)))</f>
        <v>46004000</v>
      </c>
      <c r="U14" s="24" t="str" cm="1">
        <f t="array" aca="1" ref="U14" ca="1">DEC2HEX(SUM(MID(U15,LEN(U15)-ROW(INDIRECT("1:"&amp;LEN(U15)))+1,1)*2^(ROW(INDIRECT("1:"&amp;LEN(U15)))-1)))</f>
        <v>10000004</v>
      </c>
      <c r="V14" s="24" t="str" cm="1">
        <f t="array" aca="1" ref="V14" ca="1">DEC2HEX(SUM(MID(V15,LEN(V15)-ROW(INDIRECT("1:"&amp;LEN(V15)))+1,1)*2^(ROW(INDIRECT("1:"&amp;LEN(V15)))-1)))</f>
        <v>40002008</v>
      </c>
      <c r="W14" s="24" t="str" cm="1">
        <f t="array" aca="1" ref="W14" ca="1">DEC2HEX(SUM(MID(W15,LEN(W15)-ROW(INDIRECT("1:"&amp;LEN(W15)))+1,1)*2^(ROW(INDIRECT("1:"&amp;LEN(W15)))-1)))</f>
        <v>1</v>
      </c>
      <c r="X14" s="26"/>
      <c r="Y14" s="26"/>
      <c r="Z14" s="26"/>
      <c r="AD14" s="67" t="s">
        <v>75</v>
      </c>
      <c r="AE14" s="11" t="s">
        <v>61</v>
      </c>
      <c r="AF14" s="11" t="str" cm="1">
        <f t="array" aca="1" ref="AF14" ca="1">DEC2HEX(SUM(MID(AF15,LEN(AF15)-ROW(INDIRECT("1:"&amp;LEN(AF15)))+1,1)*2^(ROW(INDIRECT("1:"&amp;LEN(AF15)))-1)))</f>
        <v>E0000000</v>
      </c>
      <c r="AG14" s="11" t="str" cm="1">
        <f t="array" aca="1" ref="AG14" ca="1">DEC2HEX(SUM(MID(AG15,LEN(AG15)-ROW(INDIRECT("1:"&amp;LEN(AG15)))+1,1)*2^(ROW(INDIRECT("1:"&amp;LEN(AG15)))-1)))</f>
        <v>10002002</v>
      </c>
      <c r="AH14" s="11" t="str" cm="1">
        <f t="array" aca="1" ref="AH14" ca="1">DEC2HEX(SUM(MID(AH15,LEN(AH15)-ROW(INDIRECT("1:"&amp;LEN(AH15)))+1,1)*2^(ROW(INDIRECT("1:"&amp;LEN(AH15)))-1)))</f>
        <v>8002000</v>
      </c>
      <c r="AI14" s="11" t="str" cm="1">
        <f t="array" aca="1" ref="AI14" ca="1">DEC2HEX(SUM(MID(AI15,LEN(AI15)-ROW(INDIRECT("1:"&amp;LEN(AI15)))+1,1)*2^(ROW(INDIRECT("1:"&amp;LEN(AI15)))-1)))</f>
        <v>46004000</v>
      </c>
      <c r="AJ14" s="11" t="str" cm="1">
        <f t="array" aca="1" ref="AJ14" ca="1">DEC2HEX(SUM(MID(AJ15,LEN(AJ15)-ROW(INDIRECT("1:"&amp;LEN(AJ15)))+1,1)*2^(ROW(INDIRECT("1:"&amp;LEN(AJ15)))-1)))</f>
        <v>0</v>
      </c>
      <c r="AK14" s="11" t="str" cm="1">
        <f t="array" aca="1" ref="AK14" ca="1">DEC2HEX(SUM(MID(AK15,LEN(AK15)-ROW(INDIRECT("1:"&amp;LEN(AK15)))+1,1)*2^(ROW(INDIRECT("1:"&amp;LEN(AK15)))-1)))</f>
        <v>1800000</v>
      </c>
      <c r="AL14" s="11" t="str" cm="1">
        <f t="array" aca="1" ref="AL14" ca="1">DEC2HEX(SUM(MID(AL15,LEN(AL15)-ROW(INDIRECT("1:"&amp;LEN(AL15)))+1,1)*2^(ROW(INDIRECT("1:"&amp;LEN(AL15)))-1)))</f>
        <v>1E00000</v>
      </c>
      <c r="AM14" s="11" t="str" cm="1">
        <f t="array" aca="1" ref="AM14" ca="1">DEC2HEX(SUM(MID(AM15,LEN(AM15)-ROW(INDIRECT("1:"&amp;LEN(AM15)))+1,1)*2^(ROW(INDIRECT("1:"&amp;LEN(AM15)))-1)))</f>
        <v>1F81800</v>
      </c>
      <c r="AN14" s="11" t="str" cm="1">
        <f t="array" aca="1" ref="AN14" ca="1">DEC2HEX(SUM(MID(AN15,LEN(AN15)-ROW(INDIRECT("1:"&amp;LEN(AN15)))+1,1)*2^(ROW(INDIRECT("1:"&amp;LEN(AN15)))-1)))</f>
        <v>1E01C80</v>
      </c>
      <c r="AO14" s="11" t="str" cm="1">
        <f t="array" aca="1" ref="AO14" ca="1">DEC2HEX(SUM(MID(AO15,LEN(AO15)-ROW(INDIRECT("1:"&amp;LEN(AO15)))+1,1)*2^(ROW(INDIRECT("1:"&amp;LEN(AO15)))-1)))</f>
        <v>601A40</v>
      </c>
      <c r="AP14" s="11" t="str" cm="1">
        <f t="array" aca="1" ref="AP14" ca="1">DEC2HEX(SUM(MID(AP15,LEN(AP15)-ROW(INDIRECT("1:"&amp;LEN(AP15)))+1,1)*2^(ROW(INDIRECT("1:"&amp;LEN(AP15)))-1)))</f>
        <v>40001920</v>
      </c>
      <c r="AQ14" s="11" t="str" cm="1">
        <f t="array" aca="1" ref="AQ14" ca="1">DEC2HEX(SUM(MID(AQ15,LEN(AQ15)-ROW(INDIRECT("1:"&amp;LEN(AQ15)))+1,1)*2^(ROW(INDIRECT("1:"&amp;LEN(AQ15)))-1)))</f>
        <v>1</v>
      </c>
      <c r="AZ14" s="67" t="s">
        <v>75</v>
      </c>
      <c r="BA14" s="11" t="s">
        <v>61</v>
      </c>
      <c r="BB14" s="11" t="str" cm="1">
        <f t="array" aca="1" ref="BB14" ca="1">DEC2HEX(SUM(MID(BB15,LEN(BB15)-ROW(INDIRECT("1:"&amp;LEN(BB15)))+1,1)*2^(ROW(INDIRECT("1:"&amp;LEN(BB15)))-1)))</f>
        <v>E0000000</v>
      </c>
      <c r="BC14" s="11" t="str" cm="1">
        <f t="array" aca="1" ref="BC14" ca="1">DEC2HEX(SUM(MID(BC15,LEN(BC15)-ROW(INDIRECT("1:"&amp;LEN(BC15)))+1,1)*2^(ROW(INDIRECT("1:"&amp;LEN(BC15)))-1)))</f>
        <v>10002002</v>
      </c>
      <c r="BD14" s="11" t="str" cm="1">
        <f t="array" aca="1" ref="BD14" ca="1">DEC2HEX(SUM(MID(BD15,LEN(BD15)-ROW(INDIRECT("1:"&amp;LEN(BD15)))+1,1)*2^(ROW(INDIRECT("1:"&amp;LEN(BD15)))-1)))</f>
        <v>8002000</v>
      </c>
      <c r="BE14" s="11" t="str" cm="1">
        <f t="array" aca="1" ref="BE14" ca="1">DEC2HEX(SUM(MID(BE15,LEN(BE15)-ROW(INDIRECT("1:"&amp;LEN(BE15)))+1,1)*2^(ROW(INDIRECT("1:"&amp;LEN(BE15)))-1)))</f>
        <v>46004000</v>
      </c>
      <c r="BF14" s="11" t="str" cm="1">
        <f t="array" aca="1" ref="BF14" ca="1">DEC2HEX(SUM(MID(BF15,LEN(BF15)-ROW(INDIRECT("1:"&amp;LEN(BF15)))+1,1)*2^(ROW(INDIRECT("1:"&amp;LEN(BF15)))-1)))</f>
        <v>0</v>
      </c>
      <c r="BG14" s="11" t="str" cm="1">
        <f t="array" aca="1" ref="BG14" ca="1">DEC2HEX(SUM(MID(BG15,LEN(BG15)-ROW(INDIRECT("1:"&amp;LEN(BG15)))+1,1)*2^(ROW(INDIRECT("1:"&amp;LEN(BG15)))-1)))</f>
        <v>1800000</v>
      </c>
      <c r="BH14" s="11" t="str" cm="1">
        <f t="array" aca="1" ref="BH14" ca="1">DEC2HEX(SUM(MID(BH15,LEN(BH15)-ROW(INDIRECT("1:"&amp;LEN(BH15)))+1,1)*2^(ROW(INDIRECT("1:"&amp;LEN(BH15)))-1)))</f>
        <v>1E00000</v>
      </c>
      <c r="BI14" s="11" t="str" cm="1">
        <f t="array" aca="1" ref="BI14" ca="1">DEC2HEX(SUM(MID(BI15,LEN(BI15)-ROW(INDIRECT("1:"&amp;LEN(BI15)))+1,1)*2^(ROW(INDIRECT("1:"&amp;LEN(BI15)))-1)))</f>
        <v>1F81800</v>
      </c>
      <c r="BJ14" s="11" t="str" cm="1">
        <f t="array" aca="1" ref="BJ14" ca="1">DEC2HEX(SUM(MID(BJ15,LEN(BJ15)-ROW(INDIRECT("1:"&amp;LEN(BJ15)))+1,1)*2^(ROW(INDIRECT("1:"&amp;LEN(BJ15)))-1)))</f>
        <v>1E01C80</v>
      </c>
      <c r="BK14" s="11" t="str" cm="1">
        <f t="array" aca="1" ref="BK14" ca="1">DEC2HEX(SUM(MID(BK15,LEN(BK15)-ROW(INDIRECT("1:"&amp;LEN(BK15)))+1,1)*2^(ROW(INDIRECT("1:"&amp;LEN(BK15)))-1)))</f>
        <v>601A40</v>
      </c>
      <c r="BL14" s="11" t="str" cm="1">
        <f t="array" aca="1" ref="BL14" ca="1">DEC2HEX(SUM(MID(BL15,LEN(BL15)-ROW(INDIRECT("1:"&amp;LEN(BL15)))+1,1)*2^(ROW(INDIRECT("1:"&amp;LEN(BL15)))-1)))</f>
        <v>1920</v>
      </c>
      <c r="BM14" s="11" t="str" cm="1">
        <f t="array" aca="1" ref="BM14" ca="1">DEC2HEX(SUM(MID(BM15,LEN(BM15)-ROW(INDIRECT("1:"&amp;LEN(BM15)))+1,1)*2^(ROW(INDIRECT("1:"&amp;LEN(BM15)))-1)))</f>
        <v>40000000</v>
      </c>
      <c r="BN14" s="11" t="str" cm="1">
        <f t="array" aca="1" ref="BN14" ca="1">DEC2HEX(SUM(MID(BN15,LEN(BN15)-ROW(INDIRECT("1:"&amp;LEN(BN15)))+1,1)*2^(ROW(INDIRECT("1:"&amp;LEN(BN15)))-1)))</f>
        <v>1</v>
      </c>
      <c r="BV14" s="67" t="s">
        <v>75</v>
      </c>
      <c r="BW14" s="11" t="s">
        <v>61</v>
      </c>
      <c r="BX14" s="11" t="str" cm="1">
        <f t="array" aca="1" ref="BX14" ca="1">DEC2HEX(SUM(MID(BX15,LEN(BX15)-ROW(INDIRECT("1:"&amp;LEN(BX15)))+1,1)*2^(ROW(INDIRECT("1:"&amp;LEN(BX15)))-1)))</f>
        <v>E0000000</v>
      </c>
      <c r="BY14" s="11" t="str" cm="1">
        <f t="array" aca="1" ref="BY14" ca="1">DEC2HEX(SUM(MID(BY15,LEN(BY15)-ROW(INDIRECT("1:"&amp;LEN(BY15)))+1,1)*2^(ROW(INDIRECT("1:"&amp;LEN(BY15)))-1)))</f>
        <v>10002002</v>
      </c>
      <c r="BZ14" s="11" t="str" cm="1">
        <f t="array" aca="1" ref="BZ14" ca="1">DEC2HEX(SUM(MID(BZ15,LEN(BZ15)-ROW(INDIRECT("1:"&amp;LEN(BZ15)))+1,1)*2^(ROW(INDIRECT("1:"&amp;LEN(BZ15)))-1)))</f>
        <v>8002000</v>
      </c>
      <c r="CA14" s="11" t="str" cm="1">
        <f t="array" aca="1" ref="CA14" ca="1">DEC2HEX(SUM(MID(CA15,LEN(CA15)-ROW(INDIRECT("1:"&amp;LEN(CA15)))+1,1)*2^(ROW(INDIRECT("1:"&amp;LEN(CA15)))-1)))</f>
        <v>46004000</v>
      </c>
      <c r="CB14" s="11" t="str" cm="1">
        <f t="array" aca="1" ref="CB14" ca="1">DEC2HEX(SUM(MID(CB15,LEN(CB15)-ROW(INDIRECT("1:"&amp;LEN(CB15)))+1,1)*2^(ROW(INDIRECT("1:"&amp;LEN(CB15)))-1)))</f>
        <v>10000000</v>
      </c>
      <c r="CC14" s="11" t="str" cm="1">
        <f t="array" aca="1" ref="CC14" ca="1">DEC2HEX(SUM(MID(CC15,LEN(CC15)-ROW(INDIRECT("1:"&amp;LEN(CC15)))+1,1)*2^(ROW(INDIRECT("1:"&amp;LEN(CC15)))-1)))</f>
        <v>10002008</v>
      </c>
      <c r="CD14" s="11" t="str" cm="1">
        <f t="array" aca="1" ref="CD14" ca="1">DEC2HEX(SUM(MID(CD15,LEN(CD15)-ROW(INDIRECT("1:"&amp;LEN(CD15)))+1,1)*2^(ROW(INDIRECT("1:"&amp;LEN(CD15)))-1)))</f>
        <v>10002008</v>
      </c>
      <c r="CE14" s="11" t="str" cm="1">
        <f t="array" aca="1" ref="CE14" ca="1">DEC2HEX(SUM(MID(CE15,LEN(CE15)-ROW(INDIRECT("1:"&amp;LEN(CE15)))+1,1)*2^(ROW(INDIRECT("1:"&amp;LEN(CE15)))-1)))</f>
        <v>10002008</v>
      </c>
      <c r="CF14" s="11" t="str" cm="1">
        <f t="array" aca="1" ref="CF14" ca="1">DEC2HEX(SUM(MID(CF15,LEN(CF15)-ROW(INDIRECT("1:"&amp;LEN(CF15)))+1,1)*2^(ROW(INDIRECT("1:"&amp;LEN(CF15)))-1)))</f>
        <v>40002008</v>
      </c>
      <c r="CG14" s="11" t="str" cm="1">
        <f t="array" aca="1" ref="CG14" ca="1">DEC2HEX(SUM(MID(CG15,LEN(CG15)-ROW(INDIRECT("1:"&amp;LEN(CG15)))+1,1)*2^(ROW(INDIRECT("1:"&amp;LEN(CG15)))-1)))</f>
        <v>1</v>
      </c>
      <c r="CH14" s="11"/>
      <c r="CO14" s="54" t="s">
        <v>75</v>
      </c>
      <c r="CP14" s="11" t="s">
        <v>61</v>
      </c>
      <c r="CQ14" s="11" t="str" cm="1">
        <f t="array" aca="1" ref="CQ14" ca="1">DEC2HEX(SUM(MID(CQ15,LEN(CQ15)-ROW(INDIRECT("1:"&amp;LEN(CQ15)))+1,1)*2^(ROW(INDIRECT("1:"&amp;LEN(CQ15)))-1)))</f>
        <v>E0000000</v>
      </c>
      <c r="CR14" s="11" t="str" cm="1">
        <f t="array" aca="1" ref="CR14" ca="1">DEC2HEX(SUM(MID(CR15,LEN(CR15)-ROW(INDIRECT("1:"&amp;LEN(CR15)))+1,1)*2^(ROW(INDIRECT("1:"&amp;LEN(CR15)))-1)))</f>
        <v>10002002</v>
      </c>
      <c r="CS14" s="11" t="str" cm="1">
        <f t="array" aca="1" ref="CS14" ca="1">DEC2HEX(SUM(MID(CS15,LEN(CS15)-ROW(INDIRECT("1:"&amp;LEN(CS15)))+1,1)*2^(ROW(INDIRECT("1:"&amp;LEN(CS15)))-1)))</f>
        <v>8002000</v>
      </c>
      <c r="CT14" s="11" t="str" cm="1">
        <f t="array" aca="1" ref="CT14" ca="1">DEC2HEX(SUM(MID(CT15,LEN(CT15)-ROW(INDIRECT("1:"&amp;LEN(CT15)))+1,1)*2^(ROW(INDIRECT("1:"&amp;LEN(CT15)))-1)))</f>
        <v>46004000</v>
      </c>
      <c r="CU14" s="11" t="str" cm="1">
        <f t="array" aca="1" ref="CU14" ca="1">DEC2HEX(SUM(MID(CU15,LEN(CU15)-ROW(INDIRECT("1:"&amp;LEN(CU15)))+1,1)*2^(ROW(INDIRECT("1:"&amp;LEN(CU15)))-1)))</f>
        <v>40000000</v>
      </c>
      <c r="CV14" s="11" t="str" cm="1">
        <f t="array" aca="1" ref="CV14" ca="1">DEC2HEX(SUM(MID(CV15,LEN(CV15)-ROW(INDIRECT("1:"&amp;LEN(CV15)))+1,1)*2^(ROW(INDIRECT("1:"&amp;LEN(CV15)))-1)))</f>
        <v>1</v>
      </c>
      <c r="DC14" s="54" t="s">
        <v>75</v>
      </c>
      <c r="DD14" s="11" t="s">
        <v>61</v>
      </c>
      <c r="DE14" s="11" t="str" cm="1">
        <f t="array" aca="1" ref="DE14" ca="1">DEC2HEX(SUM(MID(DE15,LEN(DE15)-ROW(INDIRECT("1:"&amp;LEN(DE15)))+1,1)*2^(ROW(INDIRECT("1:"&amp;LEN(DE15)))-1)))</f>
        <v>E0000000</v>
      </c>
      <c r="DF14" s="11" t="str" cm="1">
        <f t="array" aca="1" ref="DF14" ca="1">DEC2HEX(SUM(MID(DF15,LEN(DF15)-ROW(INDIRECT("1:"&amp;LEN(DF15)))+1,1)*2^(ROW(INDIRECT("1:"&amp;LEN(DF15)))-1)))</f>
        <v>10002002</v>
      </c>
      <c r="DG14" s="11" t="str" cm="1">
        <f t="array" aca="1" ref="DG14" ca="1">DEC2HEX(SUM(MID(DG15,LEN(DG15)-ROW(INDIRECT("1:"&amp;LEN(DG15)))+1,1)*2^(ROW(INDIRECT("1:"&amp;LEN(DG15)))-1)))</f>
        <v>8002000</v>
      </c>
      <c r="DH14" s="11" t="str" cm="1">
        <f t="array" aca="1" ref="DH14" ca="1">DEC2HEX(SUM(MID(DH15,LEN(DH15)-ROW(INDIRECT("1:"&amp;LEN(DH15)))+1,1)*2^(ROW(INDIRECT("1:"&amp;LEN(DH15)))-1)))</f>
        <v>46004000</v>
      </c>
      <c r="DI14" s="11" t="str" cm="1">
        <f t="array" aca="1" ref="DI14" ca="1">DEC2HEX(SUM(MID(DI15,LEN(DI15)-ROW(INDIRECT("1:"&amp;LEN(DI15)))+1,1)*2^(ROW(INDIRECT("1:"&amp;LEN(DI15)))-1)))</f>
        <v>0</v>
      </c>
      <c r="DJ14" s="11" t="str" cm="1">
        <f t="array" aca="1" ref="DJ14" ca="1">DEC2HEX(SUM(MID(DJ15,LEN(DJ15)-ROW(INDIRECT("1:"&amp;LEN(DJ15)))+1,1)*2^(ROW(INDIRECT("1:"&amp;LEN(DJ15)))-1)))</f>
        <v>1800000</v>
      </c>
      <c r="DK14" s="11" t="str" cm="1">
        <f t="array" aca="1" ref="DK14" ca="1">DEC2HEX(SUM(MID(DK15,LEN(DK15)-ROW(INDIRECT("1:"&amp;LEN(DK15)))+1,1)*2^(ROW(INDIRECT("1:"&amp;LEN(DK15)))-1)))</f>
        <v>600000</v>
      </c>
      <c r="DL14" s="11" t="str" cm="1">
        <f t="array" aca="1" ref="DL14" ca="1">DEC2HEX(SUM(MID(DL15,LEN(DL15)-ROW(INDIRECT("1:"&amp;LEN(DL15)))+1,1)*2^(ROW(INDIRECT("1:"&amp;LEN(DL15)))-1)))</f>
        <v>1800</v>
      </c>
      <c r="DM14" s="11" t="str" cm="1">
        <f t="array" aca="1" ref="DM14" ca="1">DEC2HEX(SUM(MID(DM15,LEN(DM15)-ROW(INDIRECT("1:"&amp;LEN(DM15)))+1,1)*2^(ROW(INDIRECT("1:"&amp;LEN(DM15)))-1)))</f>
        <v>400000</v>
      </c>
      <c r="DN14" s="11" t="str" cm="1">
        <f t="array" aca="1" ref="DN14" ca="1">DEC2HEX(SUM(MID(DN15,LEN(DN15)-ROW(INDIRECT("1:"&amp;LEN(DN15)))+1,1)*2^(ROW(INDIRECT("1:"&amp;LEN(DN15)))-1)))</f>
        <v>200000</v>
      </c>
      <c r="DO14" s="11" t="str" cm="1">
        <f t="array" aca="1" ref="DO14" ca="1">DEC2HEX(SUM(MID(DO15,LEN(DO15)-ROW(INDIRECT("1:"&amp;LEN(DO15)))+1,1)*2^(ROW(INDIRECT("1:"&amp;LEN(DO15)))-1)))</f>
        <v>40019800</v>
      </c>
      <c r="DP14" s="11" t="str" cm="1">
        <f t="array" aca="1" ref="DP14" ca="1">DEC2HEX(SUM(MID(DP15,LEN(DP15)-ROW(INDIRECT("1:"&amp;LEN(DP15)))+1,1)*2^(ROW(INDIRECT("1:"&amp;LEN(DP15)))-1)))</f>
        <v>1</v>
      </c>
      <c r="DZ14" s="54" t="s">
        <v>75</v>
      </c>
      <c r="EA14" s="11" t="s">
        <v>61</v>
      </c>
      <c r="EB14" s="11" t="str" cm="1">
        <f t="array" aca="1" ref="EB14" ca="1">DEC2HEX(SUM(MID(EB15,LEN(EB15)-ROW(INDIRECT("1:"&amp;LEN(EB15)))+1,1)*2^(ROW(INDIRECT("1:"&amp;LEN(EB15)))-1)))</f>
        <v>E0000000</v>
      </c>
      <c r="EC14" s="11" t="str" cm="1">
        <f t="array" aca="1" ref="EC14" ca="1">DEC2HEX(SUM(MID(EC15,LEN(EC15)-ROW(INDIRECT("1:"&amp;LEN(EC15)))+1,1)*2^(ROW(INDIRECT("1:"&amp;LEN(EC15)))-1)))</f>
        <v>10002002</v>
      </c>
      <c r="ED14" s="11" t="str" cm="1">
        <f t="array" aca="1" ref="ED14" ca="1">DEC2HEX(SUM(MID(ED15,LEN(ED15)-ROW(INDIRECT("1:"&amp;LEN(ED15)))+1,1)*2^(ROW(INDIRECT("1:"&amp;LEN(ED15)))-1)))</f>
        <v>8002000</v>
      </c>
      <c r="EE14" s="11" t="str" cm="1">
        <f t="array" aca="1" ref="EE14" ca="1">DEC2HEX(SUM(MID(EE15,LEN(EE15)-ROW(INDIRECT("1:"&amp;LEN(EE15)))+1,1)*2^(ROW(INDIRECT("1:"&amp;LEN(EE15)))-1)))</f>
        <v>46004000</v>
      </c>
      <c r="EF14" s="11" t="str" cm="1">
        <f t="array" aca="1" ref="EF14" ca="1">DEC2HEX(SUM(MID(EF15,LEN(EF15)-ROW(INDIRECT("1:"&amp;LEN(EF15)))+1,1)*2^(ROW(INDIRECT("1:"&amp;LEN(EF15)))-1)))</f>
        <v>40000000</v>
      </c>
      <c r="EG14" s="11" t="str" cm="1">
        <f t="array" aca="1" ref="EG14" ca="1">DEC2HEX(SUM(MID(EG15,LEN(EG15)-ROW(INDIRECT("1:"&amp;LEN(EG15)))+1,1)*2^(ROW(INDIRECT("1:"&amp;LEN(EG15)))-1)))</f>
        <v>0</v>
      </c>
      <c r="EH14" s="11" t="str" cm="1">
        <f t="array" aca="1" ref="EH14" ca="1">DEC2HEX(SUM(MID(EH15,LEN(EH15)-ROW(INDIRECT("1:"&amp;LEN(EH15)))+1,1)*2^(ROW(INDIRECT("1:"&amp;LEN(EH15)))-1)))</f>
        <v>10</v>
      </c>
      <c r="EI14" s="11" t="str" cm="1">
        <f t="array" aca="1" ref="EI14" ca="1">DEC2HEX(SUM(MID(EI15,LEN(EI15)-ROW(INDIRECT("1:"&amp;LEN(EI15)))+1,1)*2^(ROW(INDIRECT("1:"&amp;LEN(EI15)))-1)))</f>
        <v>10000000</v>
      </c>
      <c r="EJ14" s="11" t="str" cm="1">
        <f t="array" aca="1" ref="EJ14" ca="1">DEC2HEX(SUM(MID(EJ15,LEN(EJ15)-ROW(INDIRECT("1:"&amp;LEN(EJ15)))+1,1)*2^(ROW(INDIRECT("1:"&amp;LEN(EJ15)))-1)))</f>
        <v>2000</v>
      </c>
      <c r="EK14" s="11" t="str" cm="1">
        <f t="array" aca="1" ref="EK14" ca="1">DEC2HEX(SUM(MID(EK15,LEN(EK15)-ROW(INDIRECT("1:"&amp;LEN(EK15)))+1,1)*2^(ROW(INDIRECT("1:"&amp;LEN(EK15)))-1)))</f>
        <v>600000</v>
      </c>
      <c r="EL14" s="11" t="str" cm="1">
        <f t="array" aca="1" ref="EL14" ca="1">DEC2HEX(SUM(MID(EL15,LEN(EL15)-ROW(INDIRECT("1:"&amp;LEN(EL15)))+1,1)*2^(ROW(INDIRECT("1:"&amp;LEN(EL15)))-1)))</f>
        <v>40001800</v>
      </c>
      <c r="EM14" s="11" t="str" cm="1">
        <f t="array" aca="1" ref="EM14" ca="1">DEC2HEX(SUM(MID(EM15,LEN(EM15)-ROW(INDIRECT("1:"&amp;LEN(EM15)))+1,1)*2^(ROW(INDIRECT("1:"&amp;LEN(EM15)))-1)))</f>
        <v>1</v>
      </c>
      <c r="EU14" s="54" t="s">
        <v>75</v>
      </c>
      <c r="EV14" s="11" t="s">
        <v>61</v>
      </c>
      <c r="EW14" s="11" t="str" cm="1">
        <f t="array" aca="1" ref="EW14" ca="1">DEC2HEX(SUM(MID(EW15,LEN(EW15)-ROW(INDIRECT("1:"&amp;LEN(EW15)))+1,1)*2^(ROW(INDIRECT("1:"&amp;LEN(EW15)))-1)))</f>
        <v>E0000000</v>
      </c>
      <c r="EX14" s="11" t="str" cm="1">
        <f t="array" aca="1" ref="EX14" ca="1">DEC2HEX(SUM(MID(EX15,LEN(EX15)-ROW(INDIRECT("1:"&amp;LEN(EX15)))+1,1)*2^(ROW(INDIRECT("1:"&amp;LEN(EX15)))-1)))</f>
        <v>10002002</v>
      </c>
      <c r="EY14" s="11" t="str" cm="1">
        <f t="array" aca="1" ref="EY14" ca="1">DEC2HEX(SUM(MID(EY15,LEN(EY15)-ROW(INDIRECT("1:"&amp;LEN(EY15)))+1,1)*2^(ROW(INDIRECT("1:"&amp;LEN(EY15)))-1)))</f>
        <v>8002000</v>
      </c>
      <c r="EZ14" s="11" t="str" cm="1">
        <f t="array" aca="1" ref="EZ14" ca="1">DEC2HEX(SUM(MID(EZ15,LEN(EZ15)-ROW(INDIRECT("1:"&amp;LEN(EZ15)))+1,1)*2^(ROW(INDIRECT("1:"&amp;LEN(EZ15)))-1)))</f>
        <v>46004000</v>
      </c>
      <c r="FA14" s="11" t="str" cm="1">
        <f t="array" aca="1" ref="FA14" ca="1">DEC2HEX(SUM(MID(FA15,LEN(FA15)-ROW(INDIRECT("1:"&amp;LEN(FA15)))+1,1)*2^(ROW(INDIRECT("1:"&amp;LEN(FA15)))-1)))</f>
        <v>401807E0</v>
      </c>
      <c r="FB14" s="11" t="str" cm="1">
        <f t="array" aca="1" ref="FB14" ca="1">DEC2HEX(SUM(MID(FB15,LEN(FB15)-ROW(INDIRECT("1:"&amp;LEN(FB15)))+1,1)*2^(ROW(INDIRECT("1:"&amp;LEN(FB15)))-1)))</f>
        <v>1</v>
      </c>
      <c r="FJ14" s="54" t="s">
        <v>75</v>
      </c>
      <c r="FK14" s="11" t="s">
        <v>61</v>
      </c>
      <c r="FL14" s="11" t="str" cm="1">
        <f t="array" aca="1" ref="FL14" ca="1">DEC2HEX(SUM(MID(FL15,LEN(FL15)-ROW(INDIRECT("1:"&amp;LEN(FL15)))+1,1)*2^(ROW(INDIRECT("1:"&amp;LEN(FL15)))-1)))</f>
        <v>E0000000</v>
      </c>
      <c r="FM14" s="11" t="str" cm="1">
        <f t="array" aca="1" ref="FM14" ca="1">DEC2HEX(SUM(MID(FM15,LEN(FM15)-ROW(INDIRECT("1:"&amp;LEN(FM15)))+1,1)*2^(ROW(INDIRECT("1:"&amp;LEN(FM15)))-1)))</f>
        <v>10002002</v>
      </c>
      <c r="FN14" s="11" t="str" cm="1">
        <f t="array" aca="1" ref="FN14" ca="1">DEC2HEX(SUM(MID(FN15,LEN(FN15)-ROW(INDIRECT("1:"&amp;LEN(FN15)))+1,1)*2^(ROW(INDIRECT("1:"&amp;LEN(FN15)))-1)))</f>
        <v>8002000</v>
      </c>
      <c r="FO14" s="11" t="str" cm="1">
        <f t="array" aca="1" ref="FO14" ca="1">DEC2HEX(SUM(MID(FO15,LEN(FO15)-ROW(INDIRECT("1:"&amp;LEN(FO15)))+1,1)*2^(ROW(INDIRECT("1:"&amp;LEN(FO15)))-1)))</f>
        <v>46004000</v>
      </c>
      <c r="FP14" s="11" t="str" cm="1">
        <f t="array" aca="1" ref="FP14" ca="1">DEC2HEX(SUM(MID(FP15,LEN(FP15)-ROW(INDIRECT("1:"&amp;LEN(FP15)))+1,1)*2^(ROW(INDIRECT("1:"&amp;LEN(FP15)))-1)))</f>
        <v>40000000</v>
      </c>
      <c r="FQ14" s="11" t="str" cm="1">
        <f t="array" aca="1" ref="FQ14" ca="1">DEC2HEX(SUM(MID(FQ15,LEN(FQ15)-ROW(INDIRECT("1:"&amp;LEN(FQ15)))+1,1)*2^(ROW(INDIRECT("1:"&amp;LEN(FQ15)))-1)))</f>
        <v>1</v>
      </c>
      <c r="FY14" s="54" t="s">
        <v>75</v>
      </c>
      <c r="FZ14" s="11" t="s">
        <v>61</v>
      </c>
      <c r="GA14" s="11" t="str" cm="1">
        <f t="array" aca="1" ref="GA14" ca="1">DEC2HEX(SUM(MID(GA15,LEN(GA15)-ROW(INDIRECT("1:"&amp;LEN(GA15)))+1,1)*2^(ROW(INDIRECT("1:"&amp;LEN(GA15)))-1)))</f>
        <v>E0000000</v>
      </c>
      <c r="GB14" s="11" t="str" cm="1">
        <f t="array" aca="1" ref="GB14" ca="1">DEC2HEX(SUM(MID(GB15,LEN(GB15)-ROW(INDIRECT("1:"&amp;LEN(GB15)))+1,1)*2^(ROW(INDIRECT("1:"&amp;LEN(GB15)))-1)))</f>
        <v>10002002</v>
      </c>
      <c r="GC14" s="11" t="str" cm="1">
        <f t="array" aca="1" ref="GC14" ca="1">DEC2HEX(SUM(MID(GC15,LEN(GC15)-ROW(INDIRECT("1:"&amp;LEN(GC15)))+1,1)*2^(ROW(INDIRECT("1:"&amp;LEN(GC15)))-1)))</f>
        <v>8002000</v>
      </c>
      <c r="GD14" s="11" t="str" cm="1">
        <f t="array" aca="1" ref="GD14" ca="1">DEC2HEX(SUM(MID(GD15,LEN(GD15)-ROW(INDIRECT("1:"&amp;LEN(GD15)))+1,1)*2^(ROW(INDIRECT("1:"&amp;LEN(GD15)))-1)))</f>
        <v>46004000</v>
      </c>
      <c r="GE14" s="11" t="str" cm="1">
        <f t="array" aca="1" ref="GE14" ca="1">DEC2HEX(SUM(MID(GE15,LEN(GE15)-ROW(INDIRECT("1:"&amp;LEN(GE15)))+1,1)*2^(ROW(INDIRECT("1:"&amp;LEN(GE15)))-1)))</f>
        <v>40000000</v>
      </c>
      <c r="GF14" s="11" t="str" cm="1">
        <f t="array" aca="1" ref="GF14" ca="1">DEC2HEX(SUM(MID(GF15,LEN(GF15)-ROW(INDIRECT("1:"&amp;LEN(GF15)))+1,1)*2^(ROW(INDIRECT("1:"&amp;LEN(GF15)))-1)))</f>
        <v>1</v>
      </c>
    </row>
    <row r="15" spans="1:190" x14ac:dyDescent="0.35">
      <c r="A15" s="54"/>
      <c r="B15" s="12" t="s">
        <v>64</v>
      </c>
      <c r="C15" s="12" t="str">
        <f>_xlfn.CONCAT(C18:C56)</f>
        <v>11100000000000000000000000000000</v>
      </c>
      <c r="D15" s="12" t="str">
        <f t="shared" ref="D15:L15" si="0">_xlfn.CONCAT(D18:D56)</f>
        <v>00010000000000000010000000000010</v>
      </c>
      <c r="E15" s="12" t="str">
        <f t="shared" si="0"/>
        <v>00001000000000000010000000000000</v>
      </c>
      <c r="F15" s="12" t="str">
        <f t="shared" si="0"/>
        <v>01000110000000000100000000000000</v>
      </c>
      <c r="G15" s="12" t="str">
        <f t="shared" si="0"/>
        <v>00000000000000000000000000000000</v>
      </c>
      <c r="H15" s="12" t="str">
        <f t="shared" si="0"/>
        <v>00000001100000000000000000000000</v>
      </c>
      <c r="I15" s="12" t="str">
        <f t="shared" si="0"/>
        <v>00000000011000000000000000000000</v>
      </c>
      <c r="J15" s="12" t="str">
        <f t="shared" si="0"/>
        <v>00000000000110000001100000000000</v>
      </c>
      <c r="K15" s="12" t="str">
        <f t="shared" si="0"/>
        <v>01000000000001000000000000000000</v>
      </c>
      <c r="L15" s="12" t="str">
        <f t="shared" si="0"/>
        <v>00000000000000000000000000000001</v>
      </c>
      <c r="M15" s="27"/>
      <c r="O15" s="67"/>
      <c r="P15" s="25" t="s">
        <v>64</v>
      </c>
      <c r="Q15" s="25" t="str">
        <f>_xlfn.CONCAT(Q18:Q56)</f>
        <v>11100000000000000000000000000000</v>
      </c>
      <c r="R15" s="25" t="str">
        <f t="shared" ref="R15:W15" si="1">_xlfn.CONCAT(R18:R56)</f>
        <v>00010000000000000010000000000010</v>
      </c>
      <c r="S15" s="25" t="str">
        <f t="shared" si="1"/>
        <v>00001000000000000010000000000000</v>
      </c>
      <c r="T15" s="25" t="str">
        <f t="shared" si="1"/>
        <v>01000110000000000100000000000000</v>
      </c>
      <c r="U15" s="25" t="str">
        <f t="shared" si="1"/>
        <v>00010000000000000000000000000100</v>
      </c>
      <c r="V15" s="25" t="str">
        <f t="shared" si="1"/>
        <v>01000000000000000010000000001000</v>
      </c>
      <c r="W15" s="25" t="str">
        <f t="shared" si="1"/>
        <v>00000000000000000000000000000001</v>
      </c>
      <c r="X15" s="26"/>
      <c r="Y15" s="26"/>
      <c r="Z15" s="26"/>
      <c r="AD15" s="67"/>
      <c r="AE15" s="12" t="s">
        <v>64</v>
      </c>
      <c r="AF15" s="12" t="str">
        <f>_xlfn.CONCAT(AF18:AF56)</f>
        <v>11100000000000000000000000000000</v>
      </c>
      <c r="AG15" s="12" t="str">
        <f>_xlfn.CONCAT(AG18:AG56)</f>
        <v>00010000000000000010000000000010</v>
      </c>
      <c r="AH15" s="12" t="str">
        <f t="shared" ref="AH15:AQ15" si="2">_xlfn.CONCAT(AH18:AH56)</f>
        <v>00001000000000000010000000000000</v>
      </c>
      <c r="AI15" s="12" t="str">
        <f t="shared" si="2"/>
        <v>01000110000000000100000000000000</v>
      </c>
      <c r="AJ15" s="12" t="str">
        <f t="shared" si="2"/>
        <v>00000000000000000000000000000000</v>
      </c>
      <c r="AK15" s="12" t="str">
        <f t="shared" si="2"/>
        <v>00000001100000000000000000000000</v>
      </c>
      <c r="AL15" s="12" t="str">
        <f t="shared" si="2"/>
        <v>00000001111000000000000000000000</v>
      </c>
      <c r="AM15" s="12" t="str">
        <f>_xlfn.CONCAT(AM18:AM56)</f>
        <v>00000001111110000001100000000000</v>
      </c>
      <c r="AN15" s="12" t="str">
        <f t="shared" si="2"/>
        <v>00000001111000000001110010000000</v>
      </c>
      <c r="AO15" s="12" t="str">
        <f t="shared" si="2"/>
        <v>00000000011000000001101001000000</v>
      </c>
      <c r="AP15" s="12" t="str">
        <f t="shared" si="2"/>
        <v>01000000000000000001100100100000</v>
      </c>
      <c r="AQ15" s="12" t="str">
        <f t="shared" si="2"/>
        <v>00000000000000000000000000000001</v>
      </c>
      <c r="AZ15" s="67"/>
      <c r="BA15" s="12" t="s">
        <v>64</v>
      </c>
      <c r="BB15" s="12" t="str">
        <f>_xlfn.CONCAT(BB18:BB56)</f>
        <v>11100000000000000000000000000000</v>
      </c>
      <c r="BC15" s="12" t="str">
        <f>_xlfn.CONCAT(BC18:BC56)</f>
        <v>00010000000000000010000000000010</v>
      </c>
      <c r="BD15" s="12" t="str">
        <f t="shared" ref="BD15:BH15" si="3">_xlfn.CONCAT(BD18:BD56)</f>
        <v>00001000000000000010000000000000</v>
      </c>
      <c r="BE15" s="12" t="str">
        <f t="shared" si="3"/>
        <v>01000110000000000100000000000000</v>
      </c>
      <c r="BF15" s="12" t="str">
        <f t="shared" si="3"/>
        <v>00000000000000000000000000000000</v>
      </c>
      <c r="BG15" s="12" t="str">
        <f t="shared" si="3"/>
        <v>00000001100000000000000000000000</v>
      </c>
      <c r="BH15" s="12" t="str">
        <f t="shared" si="3"/>
        <v>00000001111000000000000000000000</v>
      </c>
      <c r="BI15" s="12" t="str">
        <f>_xlfn.CONCAT(BI18:BI56)</f>
        <v>00000001111110000001100000000000</v>
      </c>
      <c r="BJ15" s="12" t="str">
        <f t="shared" ref="BJ15:BN15" si="4">_xlfn.CONCAT(BJ18:BJ56)</f>
        <v>00000001111000000001110010000000</v>
      </c>
      <c r="BK15" s="12" t="str">
        <f t="shared" si="4"/>
        <v>00000000011000000001101001000000</v>
      </c>
      <c r="BL15" s="12" t="str">
        <f t="shared" si="4"/>
        <v>00000000000000000001100100100000</v>
      </c>
      <c r="BM15" s="12" t="str">
        <f t="shared" si="4"/>
        <v>01000000000000000000000000000000</v>
      </c>
      <c r="BN15" s="12" t="str">
        <f t="shared" si="4"/>
        <v>00000000000000000000000000000001</v>
      </c>
      <c r="BV15" s="67"/>
      <c r="BW15" s="12" t="s">
        <v>64</v>
      </c>
      <c r="BX15" s="12" t="str">
        <f>_xlfn.CONCAT(BX18:BX56)</f>
        <v>11100000000000000000000000000000</v>
      </c>
      <c r="BY15" s="12" t="str">
        <f>_xlfn.CONCAT(BY18:BY56)</f>
        <v>00010000000000000010000000000010</v>
      </c>
      <c r="BZ15" s="12" t="str">
        <f t="shared" ref="BZ15:CF15" si="5">_xlfn.CONCAT(BZ18:BZ56)</f>
        <v>00001000000000000010000000000000</v>
      </c>
      <c r="CA15" s="12" t="str">
        <f t="shared" si="5"/>
        <v>01000110000000000100000000000000</v>
      </c>
      <c r="CB15" s="12" t="str">
        <f t="shared" si="5"/>
        <v>00010000000000000000000000000000</v>
      </c>
      <c r="CC15" s="12" t="str">
        <f t="shared" si="5"/>
        <v>00010000000000000010000000001000</v>
      </c>
      <c r="CD15" s="12" t="str">
        <f t="shared" si="5"/>
        <v>00010000000000000010000000001000</v>
      </c>
      <c r="CE15" s="12" t="str">
        <f t="shared" si="5"/>
        <v>00010000000000000010000000001000</v>
      </c>
      <c r="CF15" s="12" t="str">
        <f t="shared" si="5"/>
        <v>01000000000000000010000000001000</v>
      </c>
      <c r="CG15" s="12" t="str">
        <f>_xlfn.CONCAT(CG18:CG56)</f>
        <v>00000000000000000000000000000001</v>
      </c>
      <c r="CH15" s="12"/>
      <c r="CO15" s="54"/>
      <c r="CP15" s="12" t="s">
        <v>64</v>
      </c>
      <c r="CQ15" s="12" t="str">
        <f>_xlfn.CONCAT(CQ18:CQ49)</f>
        <v>11100000000000000000000000000000</v>
      </c>
      <c r="CR15" s="12" t="str">
        <f t="shared" ref="CR15:CV15" si="6">_xlfn.CONCAT(CR18:CR49)</f>
        <v>00010000000000000010000000000010</v>
      </c>
      <c r="CS15" s="12" t="str">
        <f t="shared" si="6"/>
        <v>00001000000000000010000000000000</v>
      </c>
      <c r="CT15" s="12" t="str">
        <f t="shared" si="6"/>
        <v>01000110000000000100000000000000</v>
      </c>
      <c r="CU15" s="12" t="str">
        <f t="shared" si="6"/>
        <v>01000000000000000000000000000000</v>
      </c>
      <c r="CV15" s="12" t="str">
        <f t="shared" si="6"/>
        <v>00000000000000000000000000000001</v>
      </c>
      <c r="DC15" s="54"/>
      <c r="DD15" s="12" t="s">
        <v>64</v>
      </c>
      <c r="DE15" s="12" t="str">
        <f>_xlfn.CONCAT(DE18:DE56)</f>
        <v>11100000000000000000000000000000</v>
      </c>
      <c r="DF15" s="12" t="str">
        <f t="shared" ref="DF15:DP15" si="7">_xlfn.CONCAT(DF18:DF56)</f>
        <v>00010000000000000010000000000010</v>
      </c>
      <c r="DG15" s="12" t="str">
        <f t="shared" si="7"/>
        <v>00001000000000000010000000000000</v>
      </c>
      <c r="DH15" s="12" t="str">
        <f t="shared" si="7"/>
        <v>01000110000000000100000000000000</v>
      </c>
      <c r="DI15" s="12" t="str">
        <f t="shared" si="7"/>
        <v>00000000000000000000000000000000</v>
      </c>
      <c r="DJ15" s="12" t="str">
        <f t="shared" si="7"/>
        <v>00000001100000000000000000000000</v>
      </c>
      <c r="DK15" s="12" t="str">
        <f t="shared" si="7"/>
        <v>00000000011000000000000000000000</v>
      </c>
      <c r="DL15" s="12" t="str">
        <f t="shared" si="7"/>
        <v>00000000000000000001100000000000</v>
      </c>
      <c r="DM15" s="12" t="str">
        <f t="shared" si="7"/>
        <v>00000000010000000000000000000000</v>
      </c>
      <c r="DN15" s="12" t="str">
        <f t="shared" si="7"/>
        <v>00000000001000000000000000000000</v>
      </c>
      <c r="DO15" s="12" t="str">
        <f t="shared" si="7"/>
        <v>01000000000000011001100000000000</v>
      </c>
      <c r="DP15" s="12" t="str">
        <f t="shared" si="7"/>
        <v>00000000000000000000000000000001</v>
      </c>
      <c r="DZ15" s="54"/>
      <c r="EA15" s="12" t="s">
        <v>64</v>
      </c>
      <c r="EB15" s="12" t="str">
        <f>_xlfn.CONCAT(EB18:EB56)</f>
        <v>11100000000000000000000000000000</v>
      </c>
      <c r="EC15" s="12" t="str">
        <f t="shared" ref="EC15:EM15" si="8">_xlfn.CONCAT(EC18:EC56)</f>
        <v>00010000000000000010000000000010</v>
      </c>
      <c r="ED15" s="12" t="str">
        <f t="shared" si="8"/>
        <v>00001000000000000010000000000000</v>
      </c>
      <c r="EE15" s="12" t="str">
        <f t="shared" si="8"/>
        <v>01000110000000000100000000000000</v>
      </c>
      <c r="EF15" s="12" t="str">
        <f t="shared" si="8"/>
        <v>01000000000000000000000000000000</v>
      </c>
      <c r="EG15" s="12" t="str">
        <f t="shared" si="8"/>
        <v>00000000000000000000000000000000</v>
      </c>
      <c r="EH15" s="12" t="str">
        <f t="shared" si="8"/>
        <v>00000000000000000000000000010000</v>
      </c>
      <c r="EI15" s="12" t="str">
        <f t="shared" si="8"/>
        <v>00010000000000000000000000000000</v>
      </c>
      <c r="EJ15" s="12" t="str">
        <f t="shared" si="8"/>
        <v>00000000000000000010000000000000</v>
      </c>
      <c r="EK15" s="12" t="str">
        <f t="shared" si="8"/>
        <v>00000000011000000000000000000000</v>
      </c>
      <c r="EL15" s="12" t="str">
        <f t="shared" si="8"/>
        <v>01000000000000000001100000000000</v>
      </c>
      <c r="EM15" s="12" t="str">
        <f t="shared" si="8"/>
        <v>00000000000000000000000000000001</v>
      </c>
      <c r="EU15" s="54"/>
      <c r="EV15" s="12" t="s">
        <v>64</v>
      </c>
      <c r="EW15" s="12" t="str">
        <f>_xlfn.CONCAT(EW18:EW56)</f>
        <v>11100000000000000000000000000000</v>
      </c>
      <c r="EX15" s="12" t="str">
        <f t="shared" ref="EX15:FB15" si="9">_xlfn.CONCAT(EX18:EX56)</f>
        <v>00010000000000000010000000000010</v>
      </c>
      <c r="EY15" s="12" t="str">
        <f t="shared" si="9"/>
        <v>00001000000000000010000000000000</v>
      </c>
      <c r="EZ15" s="12" t="str">
        <f t="shared" si="9"/>
        <v>01000110000000000100000000000000</v>
      </c>
      <c r="FA15" s="12" t="str">
        <f>_xlfn.CONCAT(FA18:FA56)</f>
        <v>01000000000110000000011111100000</v>
      </c>
      <c r="FB15" s="12" t="str">
        <f t="shared" si="9"/>
        <v>00000000000000000000000000000001</v>
      </c>
      <c r="FJ15" s="54"/>
      <c r="FK15" s="12" t="s">
        <v>64</v>
      </c>
      <c r="FL15" s="12" t="str">
        <f>_xlfn.CONCAT(FL18:FL56)</f>
        <v>11100000000000000000000000000000</v>
      </c>
      <c r="FM15" s="12" t="str">
        <f t="shared" ref="FM15:FQ15" si="10">_xlfn.CONCAT(FM18:FM56)</f>
        <v>00010000000000000010000000000010</v>
      </c>
      <c r="FN15" s="12" t="str">
        <f t="shared" si="10"/>
        <v>00001000000000000010000000000000</v>
      </c>
      <c r="FO15" s="12" t="str">
        <f t="shared" si="10"/>
        <v>01000110000000000100000000000000</v>
      </c>
      <c r="FP15" s="12" t="str">
        <f t="shared" si="10"/>
        <v>01000000000000000000000000000000</v>
      </c>
      <c r="FQ15" s="12" t="str">
        <f t="shared" si="10"/>
        <v>00000000000000000000000000000001</v>
      </c>
      <c r="FY15" s="54"/>
      <c r="FZ15" s="12" t="s">
        <v>64</v>
      </c>
      <c r="GA15" s="12" t="str">
        <f>_xlfn.CONCAT(GA18:GA56)</f>
        <v>11100000000000000000000000000000</v>
      </c>
      <c r="GB15" s="12" t="str">
        <f t="shared" ref="GB15:GF15" si="11">_xlfn.CONCAT(GB18:GB56)</f>
        <v>00010000000000000010000000000010</v>
      </c>
      <c r="GC15" s="12" t="str">
        <f t="shared" si="11"/>
        <v>00001000000000000010000000000000</v>
      </c>
      <c r="GD15" s="12" t="str">
        <f t="shared" si="11"/>
        <v>01000110000000000100000000000000</v>
      </c>
      <c r="GE15" s="12" t="str">
        <f t="shared" si="11"/>
        <v>01000000000000000000000000000000</v>
      </c>
      <c r="GF15" s="12" t="str">
        <f t="shared" si="11"/>
        <v>00000000000000000000000000000001</v>
      </c>
    </row>
    <row r="16" spans="1:190" ht="15" thickBot="1" x14ac:dyDescent="0.4">
      <c r="A16" s="54"/>
      <c r="B16" s="31" t="s">
        <v>72</v>
      </c>
      <c r="C16" s="31">
        <f>COUNTIF(C18:C49,"1")</f>
        <v>3</v>
      </c>
      <c r="D16" s="31">
        <f t="shared" ref="D16:W16" si="12">COUNTIF(D18:D49,"1")</f>
        <v>3</v>
      </c>
      <c r="E16" s="31">
        <f t="shared" si="12"/>
        <v>2</v>
      </c>
      <c r="F16" s="31">
        <f t="shared" si="12"/>
        <v>4</v>
      </c>
      <c r="G16" s="31">
        <f>COUNTIF(G18:G49,"1")</f>
        <v>0</v>
      </c>
      <c r="H16" s="31"/>
      <c r="I16" s="31">
        <f t="shared" si="12"/>
        <v>2</v>
      </c>
      <c r="J16" s="31">
        <f t="shared" si="12"/>
        <v>4</v>
      </c>
      <c r="K16" s="31">
        <f t="shared" si="12"/>
        <v>2</v>
      </c>
      <c r="L16" s="31"/>
      <c r="M16" s="27"/>
      <c r="O16" s="67"/>
      <c r="P16" s="25" t="s">
        <v>72</v>
      </c>
      <c r="Q16" s="25">
        <f t="shared" si="12"/>
        <v>3</v>
      </c>
      <c r="R16" s="25">
        <f t="shared" si="12"/>
        <v>3</v>
      </c>
      <c r="S16" s="25">
        <f t="shared" si="12"/>
        <v>2</v>
      </c>
      <c r="T16" s="25">
        <f t="shared" si="12"/>
        <v>4</v>
      </c>
      <c r="U16" s="25">
        <f t="shared" si="12"/>
        <v>2</v>
      </c>
      <c r="V16" s="25">
        <f t="shared" si="12"/>
        <v>3</v>
      </c>
      <c r="W16" s="25">
        <f t="shared" si="12"/>
        <v>1</v>
      </c>
      <c r="X16" s="27"/>
      <c r="Y16" s="26"/>
      <c r="Z16" s="26"/>
      <c r="AD16" s="67"/>
      <c r="AE16" s="25" t="s">
        <v>72</v>
      </c>
      <c r="AF16" s="25">
        <f>COUNTIF(AF18:AF56,"1")</f>
        <v>3</v>
      </c>
      <c r="AG16" s="25">
        <f t="shared" ref="AG16:AQ16" si="13">COUNTIF(AG18:AG56,"1")</f>
        <v>3</v>
      </c>
      <c r="AH16" s="25">
        <f t="shared" si="13"/>
        <v>2</v>
      </c>
      <c r="AI16" s="25">
        <f t="shared" si="13"/>
        <v>4</v>
      </c>
      <c r="AJ16" s="25">
        <f t="shared" si="13"/>
        <v>0</v>
      </c>
      <c r="AK16" s="25">
        <f t="shared" si="13"/>
        <v>2</v>
      </c>
      <c r="AL16" s="25">
        <f t="shared" si="13"/>
        <v>4</v>
      </c>
      <c r="AM16" s="25">
        <f t="shared" si="13"/>
        <v>8</v>
      </c>
      <c r="AN16" s="25">
        <f t="shared" si="13"/>
        <v>8</v>
      </c>
      <c r="AO16" s="25">
        <f t="shared" si="13"/>
        <v>6</v>
      </c>
      <c r="AP16" s="25">
        <f t="shared" si="13"/>
        <v>5</v>
      </c>
      <c r="AQ16" s="25">
        <f t="shared" si="13"/>
        <v>1</v>
      </c>
      <c r="AZ16" s="67"/>
      <c r="BA16" s="25" t="s">
        <v>72</v>
      </c>
      <c r="BB16" s="25">
        <f>COUNTIF(BB18:BB56,"1")</f>
        <v>3</v>
      </c>
      <c r="BC16" s="25">
        <f t="shared" ref="BC16:BM16" si="14">COUNTIF(BC18:BC56,"1")</f>
        <v>3</v>
      </c>
      <c r="BD16" s="25">
        <f t="shared" si="14"/>
        <v>2</v>
      </c>
      <c r="BE16" s="25">
        <f t="shared" si="14"/>
        <v>4</v>
      </c>
      <c r="BF16" s="25">
        <f t="shared" si="14"/>
        <v>0</v>
      </c>
      <c r="BG16" s="25">
        <f t="shared" si="14"/>
        <v>2</v>
      </c>
      <c r="BH16" s="25">
        <f t="shared" si="14"/>
        <v>4</v>
      </c>
      <c r="BI16" s="25">
        <f t="shared" si="14"/>
        <v>8</v>
      </c>
      <c r="BJ16" s="25">
        <f t="shared" si="14"/>
        <v>8</v>
      </c>
      <c r="BK16" s="25">
        <f t="shared" si="14"/>
        <v>6</v>
      </c>
      <c r="BL16" s="25">
        <f t="shared" si="14"/>
        <v>4</v>
      </c>
      <c r="BM16" s="25">
        <f t="shared" si="14"/>
        <v>1</v>
      </c>
      <c r="BN16" s="6"/>
      <c r="BV16" s="67"/>
      <c r="BW16" s="25" t="s">
        <v>72</v>
      </c>
      <c r="BX16" s="25">
        <f>COUNTIF(BX18:BX56,"1")</f>
        <v>3</v>
      </c>
      <c r="BY16" s="25">
        <f t="shared" ref="BY16:CG16" si="15">COUNTIF(BY18:BY56,"1")</f>
        <v>3</v>
      </c>
      <c r="BZ16" s="25">
        <f t="shared" si="15"/>
        <v>2</v>
      </c>
      <c r="CA16" s="25">
        <f t="shared" si="15"/>
        <v>4</v>
      </c>
      <c r="CB16" s="25">
        <f t="shared" si="15"/>
        <v>1</v>
      </c>
      <c r="CC16" s="25">
        <f t="shared" si="15"/>
        <v>3</v>
      </c>
      <c r="CD16" s="25">
        <f t="shared" si="15"/>
        <v>3</v>
      </c>
      <c r="CE16" s="25">
        <f t="shared" si="15"/>
        <v>3</v>
      </c>
      <c r="CF16" s="25">
        <f t="shared" si="15"/>
        <v>3</v>
      </c>
      <c r="CG16" s="25">
        <f t="shared" si="15"/>
        <v>1</v>
      </c>
      <c r="CH16" s="25"/>
      <c r="CO16" s="54"/>
      <c r="CP16" s="25" t="s">
        <v>72</v>
      </c>
      <c r="CQ16" s="25">
        <f>COUNTIF(CQ18:CQ49,"1")</f>
        <v>3</v>
      </c>
      <c r="CR16" s="25">
        <f t="shared" ref="CR16:CT16" si="16">COUNTIF(CR18:CR49,"1")</f>
        <v>3</v>
      </c>
      <c r="CS16" s="25">
        <f t="shared" si="16"/>
        <v>2</v>
      </c>
      <c r="CT16" s="25">
        <f t="shared" si="16"/>
        <v>4</v>
      </c>
      <c r="CU16" s="6"/>
      <c r="CV16" s="6"/>
      <c r="DC16" s="54"/>
      <c r="DD16" s="25" t="s">
        <v>72</v>
      </c>
      <c r="DE16" s="25">
        <f>COUNTIF(DE18:DE49,"1")</f>
        <v>3</v>
      </c>
      <c r="DF16" s="25">
        <f t="shared" ref="DF16:DH16" si="17">COUNTIF(DF18:DF49,"1")</f>
        <v>3</v>
      </c>
      <c r="DG16" s="25">
        <f t="shared" si="17"/>
        <v>2</v>
      </c>
      <c r="DH16" s="25">
        <f t="shared" si="17"/>
        <v>4</v>
      </c>
      <c r="DI16" s="25">
        <f>COUNTIF(DI18:DI49,"1")</f>
        <v>0</v>
      </c>
      <c r="DJ16" s="25"/>
      <c r="DK16" s="25">
        <f t="shared" ref="DK16:DP16" si="18">COUNTIF(DK18:DK49,"1")</f>
        <v>2</v>
      </c>
      <c r="DL16" s="25">
        <f t="shared" si="18"/>
        <v>2</v>
      </c>
      <c r="DM16" s="25">
        <f t="shared" si="18"/>
        <v>1</v>
      </c>
      <c r="DN16" s="25">
        <f t="shared" si="18"/>
        <v>1</v>
      </c>
      <c r="DO16" s="25">
        <f t="shared" si="18"/>
        <v>5</v>
      </c>
      <c r="DP16" s="25">
        <f t="shared" si="18"/>
        <v>1</v>
      </c>
      <c r="DZ16" s="54"/>
      <c r="EA16" s="25" t="s">
        <v>72</v>
      </c>
      <c r="EB16" s="25">
        <f>COUNTIF(EB18:EB49,"1")</f>
        <v>3</v>
      </c>
      <c r="EC16" s="25">
        <f t="shared" ref="EC16:EE16" si="19">COUNTIF(EC18:EC49,"1")</f>
        <v>3</v>
      </c>
      <c r="ED16" s="25">
        <f t="shared" si="19"/>
        <v>2</v>
      </c>
      <c r="EE16" s="25">
        <f t="shared" si="19"/>
        <v>4</v>
      </c>
      <c r="EF16" s="25">
        <f>COUNTIF(EF18:EF49,"1")</f>
        <v>1</v>
      </c>
      <c r="EG16" s="25"/>
      <c r="EH16" s="25">
        <f t="shared" ref="EH16:EM16" si="20">COUNTIF(EH18:EH49,"1")</f>
        <v>1</v>
      </c>
      <c r="EI16" s="25">
        <f t="shared" si="20"/>
        <v>1</v>
      </c>
      <c r="EJ16" s="25">
        <f t="shared" si="20"/>
        <v>1</v>
      </c>
      <c r="EK16" s="25">
        <f>COUNTIF(EK18:EK49,"1")</f>
        <v>2</v>
      </c>
      <c r="EL16" s="25">
        <f t="shared" si="20"/>
        <v>3</v>
      </c>
      <c r="EM16" s="25">
        <f t="shared" si="20"/>
        <v>1</v>
      </c>
      <c r="EU16" s="54"/>
      <c r="EV16" s="25" t="s">
        <v>72</v>
      </c>
      <c r="EW16" s="25">
        <f>COUNTIF(EW18:EW49,"1")</f>
        <v>3</v>
      </c>
      <c r="EX16" s="25">
        <f t="shared" ref="EX16:FB16" si="21">COUNTIF(EX18:EX49,"1")</f>
        <v>3</v>
      </c>
      <c r="EY16" s="25">
        <f t="shared" si="21"/>
        <v>2</v>
      </c>
      <c r="EZ16" s="25">
        <f t="shared" si="21"/>
        <v>4</v>
      </c>
      <c r="FA16" s="25">
        <f t="shared" si="21"/>
        <v>9</v>
      </c>
      <c r="FB16" s="25">
        <f t="shared" si="21"/>
        <v>1</v>
      </c>
      <c r="FJ16" s="54"/>
      <c r="FK16" s="25" t="s">
        <v>72</v>
      </c>
      <c r="FL16" s="25">
        <f>COUNTIF(FL18:FL49,"1")</f>
        <v>3</v>
      </c>
      <c r="FM16" s="25">
        <f t="shared" ref="FM16:FQ16" si="22">COUNTIF(FM18:FM49,"1")</f>
        <v>3</v>
      </c>
      <c r="FN16" s="25">
        <f t="shared" si="22"/>
        <v>2</v>
      </c>
      <c r="FO16" s="25">
        <f t="shared" si="22"/>
        <v>4</v>
      </c>
      <c r="FP16" s="25">
        <f t="shared" si="22"/>
        <v>1</v>
      </c>
      <c r="FQ16" s="25">
        <f t="shared" si="22"/>
        <v>1</v>
      </c>
      <c r="FY16" s="54"/>
      <c r="FZ16" s="25" t="s">
        <v>72</v>
      </c>
      <c r="GA16" s="25">
        <f>COUNTIF(GA18:GA49,"1")</f>
        <v>3</v>
      </c>
      <c r="GB16" s="25">
        <f t="shared" ref="GB16:GF16" si="23">COUNTIF(GB18:GB49,"1")</f>
        <v>3</v>
      </c>
      <c r="GC16" s="25">
        <f t="shared" si="23"/>
        <v>2</v>
      </c>
      <c r="GD16" s="25">
        <f t="shared" si="23"/>
        <v>4</v>
      </c>
      <c r="GE16" s="25">
        <f t="shared" si="23"/>
        <v>1</v>
      </c>
      <c r="GF16" s="25">
        <f t="shared" si="23"/>
        <v>1</v>
      </c>
    </row>
    <row r="17" spans="1:188" x14ac:dyDescent="0.35">
      <c r="A17" s="37" t="s">
        <v>32</v>
      </c>
      <c r="B17" s="29" t="s">
        <v>33</v>
      </c>
      <c r="C17" s="29">
        <v>0</v>
      </c>
      <c r="D17" s="29">
        <v>1</v>
      </c>
      <c r="E17" s="29">
        <v>2</v>
      </c>
      <c r="F17" s="29">
        <v>3</v>
      </c>
      <c r="G17" s="29">
        <v>4</v>
      </c>
      <c r="H17" s="29">
        <v>5</v>
      </c>
      <c r="I17" s="29">
        <v>6</v>
      </c>
      <c r="J17" s="29">
        <v>7</v>
      </c>
      <c r="K17" s="29">
        <v>8</v>
      </c>
      <c r="L17" s="30">
        <v>9</v>
      </c>
      <c r="M17" s="27"/>
      <c r="N17" s="4"/>
      <c r="O17" s="12" t="s">
        <v>32</v>
      </c>
      <c r="P17" s="12" t="s">
        <v>33</v>
      </c>
      <c r="Q17" s="12">
        <v>0</v>
      </c>
      <c r="R17" s="12">
        <v>1</v>
      </c>
      <c r="S17" s="12">
        <v>2</v>
      </c>
      <c r="T17" s="12">
        <v>3</v>
      </c>
      <c r="U17" s="12">
        <v>4</v>
      </c>
      <c r="V17" s="12">
        <v>5</v>
      </c>
      <c r="W17" s="12">
        <v>6</v>
      </c>
      <c r="X17" s="27"/>
      <c r="Y17" s="27"/>
      <c r="Z17" s="27"/>
      <c r="AA17" s="4"/>
      <c r="AB17" s="4"/>
      <c r="AC17" s="4"/>
      <c r="AD17" s="12" t="s">
        <v>32</v>
      </c>
      <c r="AE17" s="12" t="s">
        <v>33</v>
      </c>
      <c r="AF17" s="12">
        <v>0</v>
      </c>
      <c r="AG17" s="12">
        <v>1</v>
      </c>
      <c r="AH17" s="12">
        <v>2</v>
      </c>
      <c r="AI17" s="12">
        <v>3</v>
      </c>
      <c r="AJ17" s="12">
        <v>4</v>
      </c>
      <c r="AK17" s="12">
        <v>5</v>
      </c>
      <c r="AL17" s="12">
        <v>6</v>
      </c>
      <c r="AM17" s="12">
        <v>7</v>
      </c>
      <c r="AN17" s="12">
        <v>8</v>
      </c>
      <c r="AO17" s="12">
        <v>9</v>
      </c>
      <c r="AP17" s="12">
        <v>10</v>
      </c>
      <c r="AQ17" s="12">
        <v>11</v>
      </c>
      <c r="AR17" s="4"/>
      <c r="AS17" s="4"/>
      <c r="AT17" s="4"/>
      <c r="AU17" s="4"/>
      <c r="AV17" s="4"/>
      <c r="AW17" s="4"/>
      <c r="AX17" s="4"/>
      <c r="AY17" s="4"/>
      <c r="AZ17" s="12" t="s">
        <v>32</v>
      </c>
      <c r="BA17" s="12" t="s">
        <v>33</v>
      </c>
      <c r="BB17" s="12">
        <v>0</v>
      </c>
      <c r="BC17" s="12">
        <v>1</v>
      </c>
      <c r="BD17" s="12">
        <v>2</v>
      </c>
      <c r="BE17" s="12">
        <v>3</v>
      </c>
      <c r="BF17" s="12">
        <v>4</v>
      </c>
      <c r="BG17" s="12">
        <v>5</v>
      </c>
      <c r="BH17" s="12">
        <v>6</v>
      </c>
      <c r="BI17" s="12">
        <v>7</v>
      </c>
      <c r="BJ17" s="12">
        <v>8</v>
      </c>
      <c r="BK17" s="12">
        <v>9</v>
      </c>
      <c r="BL17" s="12">
        <v>10</v>
      </c>
      <c r="BM17" s="12">
        <v>11</v>
      </c>
      <c r="BN17" s="12">
        <v>12</v>
      </c>
      <c r="BV17" s="12" t="s">
        <v>32</v>
      </c>
      <c r="BW17" s="12" t="s">
        <v>33</v>
      </c>
      <c r="BX17" s="12">
        <v>0</v>
      </c>
      <c r="BY17" s="12">
        <v>1</v>
      </c>
      <c r="BZ17" s="12">
        <v>2</v>
      </c>
      <c r="CA17" s="12">
        <v>3</v>
      </c>
      <c r="CB17" s="12">
        <v>4</v>
      </c>
      <c r="CC17" s="12">
        <v>5</v>
      </c>
      <c r="CD17" s="12">
        <v>6</v>
      </c>
      <c r="CE17" s="12">
        <v>7</v>
      </c>
      <c r="CF17" s="12">
        <v>8</v>
      </c>
      <c r="CG17" s="12">
        <v>9</v>
      </c>
      <c r="CH17" s="12"/>
      <c r="CN17" s="4"/>
      <c r="CO17" s="12" t="s">
        <v>32</v>
      </c>
      <c r="CP17" s="12" t="s">
        <v>33</v>
      </c>
      <c r="CQ17" s="12">
        <v>0</v>
      </c>
      <c r="CR17" s="12">
        <v>1</v>
      </c>
      <c r="CS17" s="12">
        <v>2</v>
      </c>
      <c r="CT17" s="12">
        <v>3</v>
      </c>
      <c r="CU17" s="12">
        <v>4</v>
      </c>
      <c r="CV17" s="12">
        <v>5</v>
      </c>
      <c r="DC17" s="12" t="s">
        <v>32</v>
      </c>
      <c r="DD17" s="12" t="s">
        <v>33</v>
      </c>
      <c r="DE17" s="12">
        <v>0</v>
      </c>
      <c r="DF17" s="12">
        <v>1</v>
      </c>
      <c r="DG17" s="12">
        <v>2</v>
      </c>
      <c r="DH17" s="12">
        <v>3</v>
      </c>
      <c r="DI17" s="12">
        <v>4</v>
      </c>
      <c r="DJ17" s="12">
        <v>5</v>
      </c>
      <c r="DK17" s="12">
        <v>6</v>
      </c>
      <c r="DL17" s="12">
        <v>7</v>
      </c>
      <c r="DM17" s="12">
        <v>8</v>
      </c>
      <c r="DN17" s="12">
        <v>9</v>
      </c>
      <c r="DO17" s="12">
        <v>10</v>
      </c>
      <c r="DP17" s="12">
        <v>11</v>
      </c>
      <c r="DZ17" s="12" t="s">
        <v>32</v>
      </c>
      <c r="EA17" s="12" t="s">
        <v>33</v>
      </c>
      <c r="EB17" s="12">
        <v>0</v>
      </c>
      <c r="EC17" s="12">
        <v>1</v>
      </c>
      <c r="ED17" s="12">
        <v>2</v>
      </c>
      <c r="EE17" s="12">
        <v>3</v>
      </c>
      <c r="EF17" s="12">
        <v>4</v>
      </c>
      <c r="EG17" s="12">
        <v>5</v>
      </c>
      <c r="EH17" s="12">
        <v>6</v>
      </c>
      <c r="EI17" s="12">
        <v>7</v>
      </c>
      <c r="EJ17" s="12">
        <v>8</v>
      </c>
      <c r="EK17" s="12">
        <v>9</v>
      </c>
      <c r="EL17" s="12">
        <v>10</v>
      </c>
      <c r="EM17" s="12">
        <v>11</v>
      </c>
      <c r="EU17" s="12" t="s">
        <v>32</v>
      </c>
      <c r="EV17" s="12" t="s">
        <v>33</v>
      </c>
      <c r="EW17" s="12">
        <v>0</v>
      </c>
      <c r="EX17" s="12">
        <v>1</v>
      </c>
      <c r="EY17" s="12">
        <v>2</v>
      </c>
      <c r="EZ17" s="12">
        <v>3</v>
      </c>
      <c r="FA17" s="12">
        <v>4</v>
      </c>
      <c r="FB17" s="12">
        <v>5</v>
      </c>
      <c r="FJ17" s="12" t="s">
        <v>32</v>
      </c>
      <c r="FK17" s="12" t="s">
        <v>33</v>
      </c>
      <c r="FL17" s="12">
        <v>0</v>
      </c>
      <c r="FM17" s="12">
        <v>1</v>
      </c>
      <c r="FN17" s="12">
        <v>2</v>
      </c>
      <c r="FO17" s="12">
        <v>3</v>
      </c>
      <c r="FP17" s="12">
        <v>4</v>
      </c>
      <c r="FQ17" s="12">
        <v>5</v>
      </c>
      <c r="FY17" s="12" t="s">
        <v>32</v>
      </c>
      <c r="FZ17" s="12" t="s">
        <v>33</v>
      </c>
      <c r="GA17" s="12">
        <v>0</v>
      </c>
      <c r="GB17" s="12">
        <v>1</v>
      </c>
      <c r="GC17" s="12">
        <v>2</v>
      </c>
      <c r="GD17" s="12">
        <v>3</v>
      </c>
      <c r="GE17" s="12">
        <v>4</v>
      </c>
      <c r="GF17" s="12">
        <v>5</v>
      </c>
    </row>
    <row r="18" spans="1:188" x14ac:dyDescent="0.35">
      <c r="A18" s="17">
        <v>1</v>
      </c>
      <c r="B18" s="18" t="s">
        <v>34</v>
      </c>
      <c r="C18" s="18">
        <v>1</v>
      </c>
      <c r="D18" s="19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20">
        <v>0</v>
      </c>
      <c r="O18" s="38">
        <v>1</v>
      </c>
      <c r="P18" s="18" t="s">
        <v>34</v>
      </c>
      <c r="Q18" s="18">
        <v>1</v>
      </c>
      <c r="R18" s="19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26"/>
      <c r="Y18" s="26"/>
      <c r="Z18" s="26"/>
      <c r="AD18" s="38">
        <v>1</v>
      </c>
      <c r="AE18" s="18" t="s">
        <v>34</v>
      </c>
      <c r="AF18" s="18">
        <v>1</v>
      </c>
      <c r="AG18" s="19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Z18" s="38">
        <v>1</v>
      </c>
      <c r="BA18" s="18" t="s">
        <v>34</v>
      </c>
      <c r="BB18" s="18">
        <v>1</v>
      </c>
      <c r="BC18" s="19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V18" s="38">
        <v>1</v>
      </c>
      <c r="BW18" s="18" t="s">
        <v>34</v>
      </c>
      <c r="BX18" s="18">
        <v>1</v>
      </c>
      <c r="BY18" s="19">
        <v>0</v>
      </c>
      <c r="BZ18" s="18">
        <v>0</v>
      </c>
      <c r="CA18" s="18">
        <v>0</v>
      </c>
      <c r="CB18" s="18">
        <v>0</v>
      </c>
      <c r="CC18" s="18">
        <v>0</v>
      </c>
      <c r="CD18" s="6">
        <v>0</v>
      </c>
      <c r="CE18" s="6">
        <v>0</v>
      </c>
      <c r="CF18" s="6">
        <v>0</v>
      </c>
      <c r="CG18" s="6">
        <v>0</v>
      </c>
      <c r="CH18" s="6"/>
      <c r="CO18" s="38">
        <v>1</v>
      </c>
      <c r="CP18" s="18" t="s">
        <v>34</v>
      </c>
      <c r="CQ18" s="18">
        <v>1</v>
      </c>
      <c r="CR18" s="19">
        <v>0</v>
      </c>
      <c r="CS18" s="18">
        <v>0</v>
      </c>
      <c r="CT18" s="18">
        <v>0</v>
      </c>
      <c r="CU18" s="6">
        <v>0</v>
      </c>
      <c r="CV18" s="6">
        <v>0</v>
      </c>
      <c r="DC18" s="38">
        <v>1</v>
      </c>
      <c r="DD18" s="18" t="s">
        <v>34</v>
      </c>
      <c r="DE18" s="18">
        <v>1</v>
      </c>
      <c r="DF18" s="19">
        <v>0</v>
      </c>
      <c r="DG18" s="18">
        <v>0</v>
      </c>
      <c r="DH18" s="18">
        <v>0</v>
      </c>
      <c r="DI18" s="18">
        <v>0</v>
      </c>
      <c r="DJ18" s="18">
        <v>0</v>
      </c>
      <c r="DK18" s="18">
        <v>0</v>
      </c>
      <c r="DL18" s="18">
        <v>0</v>
      </c>
      <c r="DM18" s="18">
        <v>0</v>
      </c>
      <c r="DN18" s="18">
        <v>0</v>
      </c>
      <c r="DO18" s="18">
        <v>0</v>
      </c>
      <c r="DP18" s="18">
        <v>0</v>
      </c>
      <c r="DZ18" s="38">
        <v>1</v>
      </c>
      <c r="EA18" s="18" t="s">
        <v>34</v>
      </c>
      <c r="EB18" s="18">
        <v>1</v>
      </c>
      <c r="EC18" s="19">
        <v>0</v>
      </c>
      <c r="ED18" s="18">
        <v>0</v>
      </c>
      <c r="EE18" s="18">
        <v>0</v>
      </c>
      <c r="EF18" s="18">
        <v>0</v>
      </c>
      <c r="EG18" s="18">
        <v>0</v>
      </c>
      <c r="EH18" s="18">
        <v>0</v>
      </c>
      <c r="EI18" s="18">
        <v>0</v>
      </c>
      <c r="EJ18" s="18">
        <v>0</v>
      </c>
      <c r="EK18" s="18">
        <v>0</v>
      </c>
      <c r="EL18" s="18">
        <v>0</v>
      </c>
      <c r="EM18" s="18">
        <v>0</v>
      </c>
      <c r="EU18" s="38">
        <v>1</v>
      </c>
      <c r="EV18" s="18" t="s">
        <v>34</v>
      </c>
      <c r="EW18" s="18">
        <v>1</v>
      </c>
      <c r="EX18" s="19">
        <v>0</v>
      </c>
      <c r="EY18" s="18">
        <v>0</v>
      </c>
      <c r="EZ18" s="18">
        <v>0</v>
      </c>
      <c r="FA18" s="18">
        <v>0</v>
      </c>
      <c r="FB18" s="18">
        <v>0</v>
      </c>
      <c r="FJ18" s="38">
        <v>1</v>
      </c>
      <c r="FK18" s="18" t="s">
        <v>34</v>
      </c>
      <c r="FL18" s="18">
        <v>1</v>
      </c>
      <c r="FM18" s="19">
        <v>0</v>
      </c>
      <c r="FN18" s="18">
        <v>0</v>
      </c>
      <c r="FO18" s="18">
        <v>0</v>
      </c>
      <c r="FP18" s="18">
        <v>0</v>
      </c>
      <c r="FQ18" s="18">
        <v>0</v>
      </c>
      <c r="FY18" s="38">
        <v>1</v>
      </c>
      <c r="FZ18" s="18" t="s">
        <v>34</v>
      </c>
      <c r="GA18" s="18">
        <v>1</v>
      </c>
      <c r="GB18" s="19">
        <v>0</v>
      </c>
      <c r="GC18" s="18">
        <v>0</v>
      </c>
      <c r="GD18" s="18">
        <v>0</v>
      </c>
      <c r="GE18" s="18">
        <v>0</v>
      </c>
      <c r="GF18" s="18">
        <v>0</v>
      </c>
    </row>
    <row r="19" spans="1:188" x14ac:dyDescent="0.35">
      <c r="A19" s="17">
        <v>2</v>
      </c>
      <c r="B19" s="18" t="s">
        <v>36</v>
      </c>
      <c r="C19" s="19">
        <v>1</v>
      </c>
      <c r="D19" s="18">
        <v>0</v>
      </c>
      <c r="E19" s="18">
        <v>0</v>
      </c>
      <c r="F19" s="18">
        <v>1</v>
      </c>
      <c r="G19" s="18">
        <v>0</v>
      </c>
      <c r="H19" s="18">
        <v>0</v>
      </c>
      <c r="I19" s="18">
        <v>0</v>
      </c>
      <c r="J19" s="18">
        <v>0</v>
      </c>
      <c r="K19" s="18">
        <v>1</v>
      </c>
      <c r="L19" s="20">
        <v>0</v>
      </c>
      <c r="O19" s="38">
        <v>2</v>
      </c>
      <c r="P19" s="18" t="s">
        <v>36</v>
      </c>
      <c r="Q19" s="19">
        <v>1</v>
      </c>
      <c r="R19" s="18">
        <v>0</v>
      </c>
      <c r="S19" s="18">
        <v>0</v>
      </c>
      <c r="T19" s="18">
        <v>1</v>
      </c>
      <c r="U19" s="18">
        <v>0</v>
      </c>
      <c r="V19" s="18">
        <v>1</v>
      </c>
      <c r="W19" s="18">
        <v>0</v>
      </c>
      <c r="X19" s="26"/>
      <c r="Y19" s="26"/>
      <c r="Z19" s="26"/>
      <c r="AD19" s="38">
        <v>2</v>
      </c>
      <c r="AE19" s="18" t="s">
        <v>36</v>
      </c>
      <c r="AF19" s="19">
        <v>1</v>
      </c>
      <c r="AG19" s="18">
        <v>0</v>
      </c>
      <c r="AH19" s="18">
        <v>0</v>
      </c>
      <c r="AI19" s="18">
        <v>1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1</v>
      </c>
      <c r="AQ19" s="18">
        <v>0</v>
      </c>
      <c r="AZ19" s="38">
        <v>2</v>
      </c>
      <c r="BA19" s="18" t="s">
        <v>36</v>
      </c>
      <c r="BB19" s="19">
        <v>1</v>
      </c>
      <c r="BC19" s="18">
        <v>0</v>
      </c>
      <c r="BD19" s="18">
        <v>0</v>
      </c>
      <c r="BE19" s="18">
        <v>1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1</v>
      </c>
      <c r="BN19" s="18">
        <v>0</v>
      </c>
      <c r="BV19" s="38">
        <v>2</v>
      </c>
      <c r="BW19" s="18" t="s">
        <v>36</v>
      </c>
      <c r="BX19" s="19">
        <v>1</v>
      </c>
      <c r="BY19" s="18">
        <v>0</v>
      </c>
      <c r="BZ19" s="18">
        <v>0</v>
      </c>
      <c r="CA19" s="18">
        <v>1</v>
      </c>
      <c r="CB19" s="18">
        <v>0</v>
      </c>
      <c r="CC19" s="18">
        <v>0</v>
      </c>
      <c r="CD19" s="6">
        <v>0</v>
      </c>
      <c r="CE19" s="6">
        <v>0</v>
      </c>
      <c r="CF19" s="6">
        <v>1</v>
      </c>
      <c r="CG19" s="6">
        <v>0</v>
      </c>
      <c r="CH19" s="6"/>
      <c r="CO19" s="38">
        <v>2</v>
      </c>
      <c r="CP19" s="18" t="s">
        <v>36</v>
      </c>
      <c r="CQ19" s="19">
        <v>1</v>
      </c>
      <c r="CR19" s="18">
        <v>0</v>
      </c>
      <c r="CS19" s="18">
        <v>0</v>
      </c>
      <c r="CT19" s="18">
        <v>1</v>
      </c>
      <c r="CU19" s="18">
        <v>1</v>
      </c>
      <c r="CV19" s="6">
        <v>0</v>
      </c>
      <c r="DC19" s="38">
        <v>2</v>
      </c>
      <c r="DD19" s="18" t="s">
        <v>36</v>
      </c>
      <c r="DE19" s="19">
        <v>1</v>
      </c>
      <c r="DF19" s="18">
        <v>0</v>
      </c>
      <c r="DG19" s="18">
        <v>0</v>
      </c>
      <c r="DH19" s="18">
        <v>1</v>
      </c>
      <c r="DI19" s="18">
        <v>0</v>
      </c>
      <c r="DJ19" s="18">
        <v>0</v>
      </c>
      <c r="DK19" s="18">
        <v>0</v>
      </c>
      <c r="DL19" s="18">
        <v>0</v>
      </c>
      <c r="DM19" s="18">
        <v>0</v>
      </c>
      <c r="DN19" s="18">
        <v>0</v>
      </c>
      <c r="DO19" s="18">
        <v>1</v>
      </c>
      <c r="DP19" s="18">
        <v>0</v>
      </c>
      <c r="DZ19" s="38">
        <v>2</v>
      </c>
      <c r="EA19" s="18" t="s">
        <v>36</v>
      </c>
      <c r="EB19" s="19">
        <v>1</v>
      </c>
      <c r="EC19" s="18">
        <v>0</v>
      </c>
      <c r="ED19" s="18">
        <v>0</v>
      </c>
      <c r="EE19" s="18">
        <v>1</v>
      </c>
      <c r="EF19" s="18">
        <v>1</v>
      </c>
      <c r="EG19" s="18">
        <v>0</v>
      </c>
      <c r="EH19" s="18">
        <v>0</v>
      </c>
      <c r="EI19" s="18">
        <v>0</v>
      </c>
      <c r="EJ19" s="18">
        <v>0</v>
      </c>
      <c r="EK19" s="18">
        <v>0</v>
      </c>
      <c r="EL19" s="6">
        <v>1</v>
      </c>
      <c r="EM19" s="18">
        <v>0</v>
      </c>
      <c r="EU19" s="38">
        <v>2</v>
      </c>
      <c r="EV19" s="18" t="s">
        <v>36</v>
      </c>
      <c r="EW19" s="19">
        <v>1</v>
      </c>
      <c r="EX19" s="18">
        <v>0</v>
      </c>
      <c r="EY19" s="18">
        <v>0</v>
      </c>
      <c r="EZ19" s="18">
        <v>1</v>
      </c>
      <c r="FA19" s="18">
        <v>1</v>
      </c>
      <c r="FB19" s="18">
        <v>0</v>
      </c>
      <c r="FJ19" s="38">
        <v>2</v>
      </c>
      <c r="FK19" s="18" t="s">
        <v>36</v>
      </c>
      <c r="FL19" s="19">
        <v>1</v>
      </c>
      <c r="FM19" s="18">
        <v>0</v>
      </c>
      <c r="FN19" s="18">
        <v>0</v>
      </c>
      <c r="FO19" s="18">
        <v>1</v>
      </c>
      <c r="FP19" s="18">
        <v>1</v>
      </c>
      <c r="FQ19" s="18">
        <v>0</v>
      </c>
      <c r="FY19" s="38">
        <v>2</v>
      </c>
      <c r="FZ19" s="18" t="s">
        <v>36</v>
      </c>
      <c r="GA19" s="19">
        <v>1</v>
      </c>
      <c r="GB19" s="18">
        <v>0</v>
      </c>
      <c r="GC19" s="18">
        <v>0</v>
      </c>
      <c r="GD19" s="18">
        <v>1</v>
      </c>
      <c r="GE19" s="18">
        <v>1</v>
      </c>
      <c r="GF19" s="18">
        <v>0</v>
      </c>
    </row>
    <row r="20" spans="1:188" x14ac:dyDescent="0.35">
      <c r="A20" s="17">
        <v>3</v>
      </c>
      <c r="B20" s="18" t="s">
        <v>35</v>
      </c>
      <c r="C20" s="19">
        <v>1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20">
        <v>0</v>
      </c>
      <c r="O20" s="38">
        <v>3</v>
      </c>
      <c r="P20" s="18" t="s">
        <v>35</v>
      </c>
      <c r="Q20" s="19">
        <v>1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26"/>
      <c r="Y20" s="26"/>
      <c r="Z20" s="26"/>
      <c r="AD20" s="38">
        <v>3</v>
      </c>
      <c r="AE20" s="18" t="s">
        <v>35</v>
      </c>
      <c r="AF20" s="19">
        <v>1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Z20" s="38">
        <v>3</v>
      </c>
      <c r="BA20" s="18" t="s">
        <v>35</v>
      </c>
      <c r="BB20" s="19">
        <v>1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V20" s="38">
        <v>3</v>
      </c>
      <c r="BW20" s="18" t="s">
        <v>35</v>
      </c>
      <c r="BX20" s="19">
        <v>1</v>
      </c>
      <c r="BY20" s="18">
        <v>0</v>
      </c>
      <c r="BZ20" s="18">
        <v>0</v>
      </c>
      <c r="CA20" s="18">
        <v>0</v>
      </c>
      <c r="CB20" s="18">
        <v>0</v>
      </c>
      <c r="CC20" s="18">
        <v>0</v>
      </c>
      <c r="CD20" s="6">
        <v>0</v>
      </c>
      <c r="CE20" s="6">
        <v>0</v>
      </c>
      <c r="CF20" s="6">
        <v>0</v>
      </c>
      <c r="CG20" s="6">
        <v>0</v>
      </c>
      <c r="CH20" s="6"/>
      <c r="CO20" s="38">
        <v>3</v>
      </c>
      <c r="CP20" s="18" t="s">
        <v>35</v>
      </c>
      <c r="CQ20" s="19">
        <v>1</v>
      </c>
      <c r="CR20" s="18">
        <v>0</v>
      </c>
      <c r="CS20" s="18">
        <v>0</v>
      </c>
      <c r="CT20" s="18">
        <v>0</v>
      </c>
      <c r="CU20" s="6">
        <v>0</v>
      </c>
      <c r="CV20" s="6">
        <v>0</v>
      </c>
      <c r="DC20" s="38">
        <v>3</v>
      </c>
      <c r="DD20" s="18" t="s">
        <v>35</v>
      </c>
      <c r="DE20" s="19">
        <v>1</v>
      </c>
      <c r="DF20" s="18">
        <v>0</v>
      </c>
      <c r="DG20" s="18">
        <v>0</v>
      </c>
      <c r="DH20" s="18">
        <v>0</v>
      </c>
      <c r="DI20" s="18">
        <v>0</v>
      </c>
      <c r="DJ20" s="18">
        <v>0</v>
      </c>
      <c r="DK20" s="18">
        <v>0</v>
      </c>
      <c r="DL20" s="18">
        <v>0</v>
      </c>
      <c r="DM20" s="18">
        <v>0</v>
      </c>
      <c r="DN20" s="18">
        <v>0</v>
      </c>
      <c r="DO20" s="18">
        <v>0</v>
      </c>
      <c r="DP20" s="18">
        <v>0</v>
      </c>
      <c r="DZ20" s="38">
        <v>3</v>
      </c>
      <c r="EA20" s="18" t="s">
        <v>35</v>
      </c>
      <c r="EB20" s="19">
        <v>1</v>
      </c>
      <c r="EC20" s="18">
        <v>0</v>
      </c>
      <c r="ED20" s="18">
        <v>0</v>
      </c>
      <c r="EE20" s="18">
        <v>0</v>
      </c>
      <c r="EF20" s="18">
        <v>0</v>
      </c>
      <c r="EG20" s="18">
        <v>0</v>
      </c>
      <c r="EH20" s="18">
        <v>0</v>
      </c>
      <c r="EI20" s="18">
        <v>0</v>
      </c>
      <c r="EJ20" s="18">
        <v>0</v>
      </c>
      <c r="EK20" s="18">
        <v>0</v>
      </c>
      <c r="EL20" s="18">
        <v>0</v>
      </c>
      <c r="EM20" s="18">
        <v>0</v>
      </c>
      <c r="EU20" s="38">
        <v>3</v>
      </c>
      <c r="EV20" s="18" t="s">
        <v>35</v>
      </c>
      <c r="EW20" s="19">
        <v>1</v>
      </c>
      <c r="EX20" s="18">
        <v>0</v>
      </c>
      <c r="EY20" s="18">
        <v>0</v>
      </c>
      <c r="EZ20" s="18">
        <v>0</v>
      </c>
      <c r="FA20" s="18">
        <v>0</v>
      </c>
      <c r="FB20" s="18">
        <v>0</v>
      </c>
      <c r="FJ20" s="38">
        <v>3</v>
      </c>
      <c r="FK20" s="18" t="s">
        <v>35</v>
      </c>
      <c r="FL20" s="19">
        <v>1</v>
      </c>
      <c r="FM20" s="18">
        <v>0</v>
      </c>
      <c r="FN20" s="18">
        <v>0</v>
      </c>
      <c r="FO20" s="18">
        <v>0</v>
      </c>
      <c r="FP20" s="18">
        <v>0</v>
      </c>
      <c r="FQ20" s="18">
        <v>0</v>
      </c>
      <c r="FY20" s="38">
        <v>3</v>
      </c>
      <c r="FZ20" s="18" t="s">
        <v>35</v>
      </c>
      <c r="GA20" s="19">
        <v>1</v>
      </c>
      <c r="GB20" s="18">
        <v>0</v>
      </c>
      <c r="GC20" s="18">
        <v>0</v>
      </c>
      <c r="GD20" s="18">
        <v>0</v>
      </c>
      <c r="GE20" s="18">
        <v>0</v>
      </c>
      <c r="GF20" s="18">
        <v>0</v>
      </c>
    </row>
    <row r="21" spans="1:188" x14ac:dyDescent="0.35">
      <c r="A21" s="17">
        <v>4</v>
      </c>
      <c r="B21" s="18" t="s">
        <v>60</v>
      </c>
      <c r="C21" s="18">
        <v>0</v>
      </c>
      <c r="D21" s="19">
        <v>1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20">
        <v>0</v>
      </c>
      <c r="O21" s="38">
        <v>4</v>
      </c>
      <c r="P21" s="18" t="s">
        <v>60</v>
      </c>
      <c r="Q21" s="18">
        <v>0</v>
      </c>
      <c r="R21" s="19">
        <v>1</v>
      </c>
      <c r="S21" s="18">
        <v>0</v>
      </c>
      <c r="T21" s="18">
        <v>0</v>
      </c>
      <c r="U21" s="18">
        <v>1</v>
      </c>
      <c r="V21" s="18">
        <v>0</v>
      </c>
      <c r="W21" s="18">
        <v>0</v>
      </c>
      <c r="X21" s="26"/>
      <c r="Y21" s="26"/>
      <c r="Z21" s="26"/>
      <c r="AD21" s="38">
        <v>4</v>
      </c>
      <c r="AE21" s="18" t="s">
        <v>60</v>
      </c>
      <c r="AF21" s="18">
        <v>0</v>
      </c>
      <c r="AG21" s="19">
        <v>1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Z21" s="38">
        <v>4</v>
      </c>
      <c r="BA21" s="18" t="s">
        <v>60</v>
      </c>
      <c r="BB21" s="18">
        <v>0</v>
      </c>
      <c r="BC21" s="19">
        <v>1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V21" s="38">
        <v>4</v>
      </c>
      <c r="BW21" s="18" t="s">
        <v>60</v>
      </c>
      <c r="BX21" s="18">
        <v>0</v>
      </c>
      <c r="BY21" s="19">
        <v>1</v>
      </c>
      <c r="BZ21" s="18">
        <v>0</v>
      </c>
      <c r="CA21" s="18">
        <v>0</v>
      </c>
      <c r="CB21" s="18">
        <v>1</v>
      </c>
      <c r="CC21" s="18">
        <v>1</v>
      </c>
      <c r="CD21" s="18">
        <v>1</v>
      </c>
      <c r="CE21" s="18">
        <v>1</v>
      </c>
      <c r="CF21" s="18">
        <v>0</v>
      </c>
      <c r="CG21" s="6">
        <v>0</v>
      </c>
      <c r="CH21" s="6"/>
      <c r="CO21" s="38">
        <v>4</v>
      </c>
      <c r="CP21" s="18" t="s">
        <v>60</v>
      </c>
      <c r="CQ21" s="18">
        <v>0</v>
      </c>
      <c r="CR21" s="19">
        <v>1</v>
      </c>
      <c r="CS21" s="18">
        <v>0</v>
      </c>
      <c r="CT21" s="18">
        <v>0</v>
      </c>
      <c r="CU21" s="6">
        <v>0</v>
      </c>
      <c r="CV21" s="6">
        <v>0</v>
      </c>
      <c r="DC21" s="38">
        <v>4</v>
      </c>
      <c r="DD21" s="18" t="s">
        <v>60</v>
      </c>
      <c r="DE21" s="18">
        <v>0</v>
      </c>
      <c r="DF21" s="19">
        <v>1</v>
      </c>
      <c r="DG21" s="18">
        <v>0</v>
      </c>
      <c r="DH21" s="18">
        <v>0</v>
      </c>
      <c r="DI21" s="18">
        <v>0</v>
      </c>
      <c r="DJ21" s="18">
        <v>0</v>
      </c>
      <c r="DK21" s="18">
        <v>0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Z21" s="38">
        <v>4</v>
      </c>
      <c r="EA21" s="18" t="s">
        <v>60</v>
      </c>
      <c r="EB21" s="18">
        <v>0</v>
      </c>
      <c r="EC21" s="19">
        <v>1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8">
        <v>1</v>
      </c>
      <c r="EJ21" s="18">
        <v>0</v>
      </c>
      <c r="EK21" s="18">
        <v>0</v>
      </c>
      <c r="EL21" s="18">
        <v>0</v>
      </c>
      <c r="EM21" s="18">
        <v>0</v>
      </c>
      <c r="EU21" s="38">
        <v>4</v>
      </c>
      <c r="EV21" s="18" t="s">
        <v>60</v>
      </c>
      <c r="EW21" s="18">
        <v>0</v>
      </c>
      <c r="EX21" s="19">
        <v>1</v>
      </c>
      <c r="EY21" s="18">
        <v>0</v>
      </c>
      <c r="EZ21" s="18">
        <v>0</v>
      </c>
      <c r="FA21" s="18">
        <v>0</v>
      </c>
      <c r="FB21" s="18">
        <v>0</v>
      </c>
      <c r="FJ21" s="38">
        <v>4</v>
      </c>
      <c r="FK21" s="18" t="s">
        <v>60</v>
      </c>
      <c r="FL21" s="18">
        <v>0</v>
      </c>
      <c r="FM21" s="19">
        <v>1</v>
      </c>
      <c r="FN21" s="18">
        <v>0</v>
      </c>
      <c r="FO21" s="18">
        <v>0</v>
      </c>
      <c r="FP21" s="18">
        <v>0</v>
      </c>
      <c r="FQ21" s="18">
        <v>0</v>
      </c>
      <c r="FY21" s="38">
        <v>4</v>
      </c>
      <c r="FZ21" s="18" t="s">
        <v>60</v>
      </c>
      <c r="GA21" s="18">
        <v>0</v>
      </c>
      <c r="GB21" s="19">
        <v>1</v>
      </c>
      <c r="GC21" s="18">
        <v>0</v>
      </c>
      <c r="GD21" s="18">
        <v>0</v>
      </c>
      <c r="GE21" s="18">
        <v>0</v>
      </c>
      <c r="GF21" s="18">
        <v>0</v>
      </c>
    </row>
    <row r="22" spans="1:188" x14ac:dyDescent="0.35">
      <c r="A22" s="17">
        <v>5</v>
      </c>
      <c r="B22" s="18" t="s">
        <v>37</v>
      </c>
      <c r="C22" s="18">
        <v>0</v>
      </c>
      <c r="D22" s="18">
        <v>0</v>
      </c>
      <c r="E22" s="19">
        <v>1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20">
        <v>0</v>
      </c>
      <c r="O22" s="38">
        <v>5</v>
      </c>
      <c r="P22" s="18" t="s">
        <v>37</v>
      </c>
      <c r="Q22" s="18">
        <v>0</v>
      </c>
      <c r="R22" s="18">
        <v>0</v>
      </c>
      <c r="S22" s="19">
        <v>1</v>
      </c>
      <c r="T22" s="18">
        <v>0</v>
      </c>
      <c r="U22" s="18">
        <v>0</v>
      </c>
      <c r="V22" s="18">
        <v>0</v>
      </c>
      <c r="W22" s="18">
        <v>0</v>
      </c>
      <c r="X22" s="26"/>
      <c r="Y22" s="26"/>
      <c r="Z22" s="26"/>
      <c r="AD22" s="38">
        <v>5</v>
      </c>
      <c r="AE22" s="18" t="s">
        <v>37</v>
      </c>
      <c r="AF22" s="18">
        <v>0</v>
      </c>
      <c r="AG22" s="18">
        <v>0</v>
      </c>
      <c r="AH22" s="19">
        <v>1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Z22" s="38">
        <v>5</v>
      </c>
      <c r="BA22" s="18" t="s">
        <v>37</v>
      </c>
      <c r="BB22" s="18">
        <v>0</v>
      </c>
      <c r="BC22" s="18">
        <v>0</v>
      </c>
      <c r="BD22" s="19">
        <v>1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V22" s="38">
        <v>5</v>
      </c>
      <c r="BW22" s="18" t="s">
        <v>37</v>
      </c>
      <c r="BX22" s="18">
        <v>0</v>
      </c>
      <c r="BY22" s="18">
        <v>0</v>
      </c>
      <c r="BZ22" s="19">
        <v>1</v>
      </c>
      <c r="CA22" s="18">
        <v>0</v>
      </c>
      <c r="CB22" s="18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/>
      <c r="CO22" s="38">
        <v>5</v>
      </c>
      <c r="CP22" s="18" t="s">
        <v>37</v>
      </c>
      <c r="CQ22" s="18">
        <v>0</v>
      </c>
      <c r="CR22" s="18">
        <v>0</v>
      </c>
      <c r="CS22" s="19">
        <v>1</v>
      </c>
      <c r="CT22" s="18">
        <v>0</v>
      </c>
      <c r="CU22" s="6">
        <v>0</v>
      </c>
      <c r="CV22" s="6">
        <v>0</v>
      </c>
      <c r="DC22" s="38">
        <v>5</v>
      </c>
      <c r="DD22" s="18" t="s">
        <v>37</v>
      </c>
      <c r="DE22" s="18">
        <v>0</v>
      </c>
      <c r="DF22" s="18">
        <v>0</v>
      </c>
      <c r="DG22" s="19">
        <v>1</v>
      </c>
      <c r="DH22" s="18">
        <v>0</v>
      </c>
      <c r="DI22" s="18">
        <v>0</v>
      </c>
      <c r="DJ22" s="18">
        <v>0</v>
      </c>
      <c r="DK22" s="18">
        <v>0</v>
      </c>
      <c r="DL22" s="18">
        <v>0</v>
      </c>
      <c r="DM22" s="18">
        <v>0</v>
      </c>
      <c r="DN22" s="18">
        <v>0</v>
      </c>
      <c r="DO22" s="18">
        <v>0</v>
      </c>
      <c r="DP22" s="18">
        <v>0</v>
      </c>
      <c r="DZ22" s="38">
        <v>5</v>
      </c>
      <c r="EA22" s="18" t="s">
        <v>37</v>
      </c>
      <c r="EB22" s="18">
        <v>0</v>
      </c>
      <c r="EC22" s="18">
        <v>0</v>
      </c>
      <c r="ED22" s="19">
        <v>1</v>
      </c>
      <c r="EE22" s="18">
        <v>0</v>
      </c>
      <c r="EF22" s="18">
        <v>0</v>
      </c>
      <c r="EG22" s="18">
        <v>0</v>
      </c>
      <c r="EH22" s="18">
        <v>0</v>
      </c>
      <c r="EI22" s="18">
        <v>0</v>
      </c>
      <c r="EJ22" s="18">
        <v>0</v>
      </c>
      <c r="EK22" s="18">
        <v>0</v>
      </c>
      <c r="EL22" s="18">
        <v>0</v>
      </c>
      <c r="EM22" s="18">
        <v>0</v>
      </c>
      <c r="EU22" s="38">
        <v>5</v>
      </c>
      <c r="EV22" s="18" t="s">
        <v>37</v>
      </c>
      <c r="EW22" s="18">
        <v>0</v>
      </c>
      <c r="EX22" s="18">
        <v>0</v>
      </c>
      <c r="EY22" s="19">
        <v>1</v>
      </c>
      <c r="EZ22" s="18">
        <v>0</v>
      </c>
      <c r="FA22" s="18">
        <v>0</v>
      </c>
      <c r="FB22" s="18">
        <v>0</v>
      </c>
      <c r="FJ22" s="38">
        <v>5</v>
      </c>
      <c r="FK22" s="18" t="s">
        <v>37</v>
      </c>
      <c r="FL22" s="18">
        <v>0</v>
      </c>
      <c r="FM22" s="18">
        <v>0</v>
      </c>
      <c r="FN22" s="19">
        <v>1</v>
      </c>
      <c r="FO22" s="18">
        <v>0</v>
      </c>
      <c r="FP22" s="18">
        <v>0</v>
      </c>
      <c r="FQ22" s="18">
        <v>0</v>
      </c>
      <c r="FY22" s="38">
        <v>5</v>
      </c>
      <c r="FZ22" s="18" t="s">
        <v>37</v>
      </c>
      <c r="GA22" s="18">
        <v>0</v>
      </c>
      <c r="GB22" s="18">
        <v>0</v>
      </c>
      <c r="GC22" s="19">
        <v>1</v>
      </c>
      <c r="GD22" s="18">
        <v>0</v>
      </c>
      <c r="GE22" s="18">
        <v>0</v>
      </c>
      <c r="GF22" s="18">
        <v>0</v>
      </c>
    </row>
    <row r="23" spans="1:188" x14ac:dyDescent="0.35">
      <c r="A23" s="17">
        <v>6</v>
      </c>
      <c r="B23" s="18" t="s">
        <v>38</v>
      </c>
      <c r="C23" s="18">
        <v>0</v>
      </c>
      <c r="D23" s="18">
        <v>0</v>
      </c>
      <c r="E23" s="18">
        <v>0</v>
      </c>
      <c r="F23" s="19">
        <v>1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20">
        <v>0</v>
      </c>
      <c r="O23" s="38">
        <v>6</v>
      </c>
      <c r="P23" s="18" t="s">
        <v>38</v>
      </c>
      <c r="Q23" s="18">
        <v>0</v>
      </c>
      <c r="R23" s="18">
        <v>0</v>
      </c>
      <c r="S23" s="18">
        <v>0</v>
      </c>
      <c r="T23" s="19">
        <v>1</v>
      </c>
      <c r="U23" s="18">
        <v>0</v>
      </c>
      <c r="V23" s="18">
        <v>0</v>
      </c>
      <c r="W23" s="18">
        <v>0</v>
      </c>
      <c r="X23" s="26"/>
      <c r="Y23" s="26"/>
      <c r="Z23" s="26"/>
      <c r="AD23" s="38">
        <v>6</v>
      </c>
      <c r="AE23" s="18" t="s">
        <v>38</v>
      </c>
      <c r="AF23" s="18">
        <v>0</v>
      </c>
      <c r="AG23" s="18">
        <v>0</v>
      </c>
      <c r="AH23" s="18">
        <v>0</v>
      </c>
      <c r="AI23" s="19">
        <v>1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Z23" s="38">
        <v>6</v>
      </c>
      <c r="BA23" s="18" t="s">
        <v>38</v>
      </c>
      <c r="BB23" s="18">
        <v>0</v>
      </c>
      <c r="BC23" s="18">
        <v>0</v>
      </c>
      <c r="BD23" s="18">
        <v>0</v>
      </c>
      <c r="BE23" s="19">
        <v>1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V23" s="38">
        <v>6</v>
      </c>
      <c r="BW23" s="18" t="s">
        <v>38</v>
      </c>
      <c r="BX23" s="18">
        <v>0</v>
      </c>
      <c r="BY23" s="18">
        <v>0</v>
      </c>
      <c r="BZ23" s="18">
        <v>0</v>
      </c>
      <c r="CA23" s="19">
        <v>1</v>
      </c>
      <c r="CB23" s="18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/>
      <c r="CO23" s="38">
        <v>6</v>
      </c>
      <c r="CP23" s="18" t="s">
        <v>38</v>
      </c>
      <c r="CQ23" s="18">
        <v>0</v>
      </c>
      <c r="CR23" s="18">
        <v>0</v>
      </c>
      <c r="CS23" s="18">
        <v>0</v>
      </c>
      <c r="CT23" s="19">
        <v>1</v>
      </c>
      <c r="CU23" s="6">
        <v>0</v>
      </c>
      <c r="CV23" s="6">
        <v>0</v>
      </c>
      <c r="DC23" s="38">
        <v>6</v>
      </c>
      <c r="DD23" s="18" t="s">
        <v>38</v>
      </c>
      <c r="DE23" s="18">
        <v>0</v>
      </c>
      <c r="DF23" s="18">
        <v>0</v>
      </c>
      <c r="DG23" s="18">
        <v>0</v>
      </c>
      <c r="DH23" s="19">
        <v>1</v>
      </c>
      <c r="DI23" s="18">
        <v>0</v>
      </c>
      <c r="DJ23" s="18">
        <v>0</v>
      </c>
      <c r="DK23" s="18">
        <v>0</v>
      </c>
      <c r="DL23" s="18">
        <v>0</v>
      </c>
      <c r="DM23" s="18">
        <v>0</v>
      </c>
      <c r="DN23" s="18">
        <v>0</v>
      </c>
      <c r="DO23" s="18">
        <v>0</v>
      </c>
      <c r="DP23" s="18">
        <v>0</v>
      </c>
      <c r="DZ23" s="38">
        <v>6</v>
      </c>
      <c r="EA23" s="18" t="s">
        <v>38</v>
      </c>
      <c r="EB23" s="18">
        <v>0</v>
      </c>
      <c r="EC23" s="18">
        <v>0</v>
      </c>
      <c r="ED23" s="18">
        <v>0</v>
      </c>
      <c r="EE23" s="19">
        <v>1</v>
      </c>
      <c r="EF23" s="18">
        <v>0</v>
      </c>
      <c r="EG23" s="18">
        <v>0</v>
      </c>
      <c r="EH23" s="18">
        <v>0</v>
      </c>
      <c r="EI23" s="18">
        <v>0</v>
      </c>
      <c r="EJ23" s="18">
        <v>0</v>
      </c>
      <c r="EK23" s="18">
        <v>0</v>
      </c>
      <c r="EL23" s="18">
        <v>0</v>
      </c>
      <c r="EM23" s="18">
        <v>0</v>
      </c>
      <c r="EU23" s="38">
        <v>6</v>
      </c>
      <c r="EV23" s="18" t="s">
        <v>38</v>
      </c>
      <c r="EW23" s="18">
        <v>0</v>
      </c>
      <c r="EX23" s="18">
        <v>0</v>
      </c>
      <c r="EY23" s="18">
        <v>0</v>
      </c>
      <c r="EZ23" s="19">
        <v>1</v>
      </c>
      <c r="FA23" s="18">
        <v>0</v>
      </c>
      <c r="FB23" s="18">
        <v>0</v>
      </c>
      <c r="FJ23" s="38">
        <v>6</v>
      </c>
      <c r="FK23" s="18" t="s">
        <v>38</v>
      </c>
      <c r="FL23" s="18">
        <v>0</v>
      </c>
      <c r="FM23" s="18">
        <v>0</v>
      </c>
      <c r="FN23" s="18">
        <v>0</v>
      </c>
      <c r="FO23" s="19">
        <v>1</v>
      </c>
      <c r="FP23" s="18">
        <v>0</v>
      </c>
      <c r="FQ23" s="18">
        <v>0</v>
      </c>
      <c r="FY23" s="38">
        <v>6</v>
      </c>
      <c r="FZ23" s="18" t="s">
        <v>38</v>
      </c>
      <c r="GA23" s="18">
        <v>0</v>
      </c>
      <c r="GB23" s="18">
        <v>0</v>
      </c>
      <c r="GC23" s="18">
        <v>0</v>
      </c>
      <c r="GD23" s="19">
        <v>1</v>
      </c>
      <c r="GE23" s="18">
        <v>0</v>
      </c>
      <c r="GF23" s="18">
        <v>0</v>
      </c>
    </row>
    <row r="24" spans="1:188" x14ac:dyDescent="0.35">
      <c r="A24" s="17">
        <v>7</v>
      </c>
      <c r="B24" s="18" t="s">
        <v>39</v>
      </c>
      <c r="C24" s="18">
        <v>0</v>
      </c>
      <c r="D24" s="18">
        <v>0</v>
      </c>
      <c r="E24" s="18">
        <v>0</v>
      </c>
      <c r="F24" s="19">
        <v>1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20">
        <v>0</v>
      </c>
      <c r="O24" s="38">
        <v>7</v>
      </c>
      <c r="P24" s="18" t="s">
        <v>39</v>
      </c>
      <c r="Q24" s="18">
        <v>0</v>
      </c>
      <c r="R24" s="18">
        <v>0</v>
      </c>
      <c r="S24" s="18">
        <v>0</v>
      </c>
      <c r="T24" s="19">
        <v>1</v>
      </c>
      <c r="U24" s="18">
        <v>0</v>
      </c>
      <c r="V24" s="18">
        <v>0</v>
      </c>
      <c r="W24" s="18">
        <v>0</v>
      </c>
      <c r="X24" s="26"/>
      <c r="Y24" s="26"/>
      <c r="Z24" s="26"/>
      <c r="AD24" s="38">
        <v>7</v>
      </c>
      <c r="AE24" s="18" t="s">
        <v>39</v>
      </c>
      <c r="AF24" s="18">
        <v>0</v>
      </c>
      <c r="AG24" s="18">
        <v>0</v>
      </c>
      <c r="AH24" s="18">
        <v>0</v>
      </c>
      <c r="AI24" s="19">
        <v>1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Z24" s="38">
        <v>7</v>
      </c>
      <c r="BA24" s="18" t="s">
        <v>39</v>
      </c>
      <c r="BB24" s="18">
        <v>0</v>
      </c>
      <c r="BC24" s="18">
        <v>0</v>
      </c>
      <c r="BD24" s="18">
        <v>0</v>
      </c>
      <c r="BE24" s="19">
        <v>1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  <c r="BN24" s="18">
        <v>0</v>
      </c>
      <c r="BV24" s="38">
        <v>7</v>
      </c>
      <c r="BW24" s="18" t="s">
        <v>39</v>
      </c>
      <c r="BX24" s="18">
        <v>0</v>
      </c>
      <c r="BY24" s="18">
        <v>0</v>
      </c>
      <c r="BZ24" s="18">
        <v>0</v>
      </c>
      <c r="CA24" s="19">
        <v>1</v>
      </c>
      <c r="CB24" s="18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/>
      <c r="CO24" s="38">
        <v>7</v>
      </c>
      <c r="CP24" s="18" t="s">
        <v>39</v>
      </c>
      <c r="CQ24" s="18">
        <v>0</v>
      </c>
      <c r="CR24" s="18">
        <v>0</v>
      </c>
      <c r="CS24" s="18">
        <v>0</v>
      </c>
      <c r="CT24" s="19">
        <v>1</v>
      </c>
      <c r="CU24" s="6">
        <v>0</v>
      </c>
      <c r="CV24" s="6">
        <v>0</v>
      </c>
      <c r="DC24" s="38">
        <v>7</v>
      </c>
      <c r="DD24" s="18" t="s">
        <v>39</v>
      </c>
      <c r="DE24" s="18">
        <v>0</v>
      </c>
      <c r="DF24" s="18">
        <v>0</v>
      </c>
      <c r="DG24" s="18">
        <v>0</v>
      </c>
      <c r="DH24" s="19">
        <v>1</v>
      </c>
      <c r="DI24" s="18">
        <v>0</v>
      </c>
      <c r="DJ24" s="18">
        <v>0</v>
      </c>
      <c r="DK24" s="18">
        <v>0</v>
      </c>
      <c r="DL24" s="18">
        <v>0</v>
      </c>
      <c r="DM24" s="18">
        <v>0</v>
      </c>
      <c r="DN24" s="18">
        <v>0</v>
      </c>
      <c r="DO24" s="18">
        <v>0</v>
      </c>
      <c r="DP24" s="18">
        <v>0</v>
      </c>
      <c r="DZ24" s="38">
        <v>7</v>
      </c>
      <c r="EA24" s="18" t="s">
        <v>39</v>
      </c>
      <c r="EB24" s="18">
        <v>0</v>
      </c>
      <c r="EC24" s="18">
        <v>0</v>
      </c>
      <c r="ED24" s="18">
        <v>0</v>
      </c>
      <c r="EE24" s="19">
        <v>1</v>
      </c>
      <c r="EF24" s="18">
        <v>0</v>
      </c>
      <c r="EG24" s="18">
        <v>0</v>
      </c>
      <c r="EH24" s="18">
        <v>0</v>
      </c>
      <c r="EI24" s="18">
        <v>0</v>
      </c>
      <c r="EJ24" s="18">
        <v>0</v>
      </c>
      <c r="EK24" s="18">
        <v>0</v>
      </c>
      <c r="EL24" s="18">
        <v>0</v>
      </c>
      <c r="EM24" s="18">
        <v>0</v>
      </c>
      <c r="EU24" s="38">
        <v>7</v>
      </c>
      <c r="EV24" s="18" t="s">
        <v>39</v>
      </c>
      <c r="EW24" s="18">
        <v>0</v>
      </c>
      <c r="EX24" s="18">
        <v>0</v>
      </c>
      <c r="EY24" s="18">
        <v>0</v>
      </c>
      <c r="EZ24" s="19">
        <v>1</v>
      </c>
      <c r="FA24" s="18">
        <v>0</v>
      </c>
      <c r="FB24" s="18">
        <v>0</v>
      </c>
      <c r="FJ24" s="38">
        <v>7</v>
      </c>
      <c r="FK24" s="18" t="s">
        <v>39</v>
      </c>
      <c r="FL24" s="18">
        <v>0</v>
      </c>
      <c r="FM24" s="18">
        <v>0</v>
      </c>
      <c r="FN24" s="18">
        <v>0</v>
      </c>
      <c r="FO24" s="19">
        <v>1</v>
      </c>
      <c r="FP24" s="18">
        <v>0</v>
      </c>
      <c r="FQ24" s="18">
        <v>0</v>
      </c>
      <c r="FY24" s="38">
        <v>7</v>
      </c>
      <c r="FZ24" s="18" t="s">
        <v>39</v>
      </c>
      <c r="GA24" s="18">
        <v>0</v>
      </c>
      <c r="GB24" s="18">
        <v>0</v>
      </c>
      <c r="GC24" s="18">
        <v>0</v>
      </c>
      <c r="GD24" s="19">
        <v>1</v>
      </c>
      <c r="GE24" s="18">
        <v>0</v>
      </c>
      <c r="GF24" s="18">
        <v>0</v>
      </c>
    </row>
    <row r="25" spans="1:188" x14ac:dyDescent="0.35">
      <c r="A25" s="17">
        <v>8</v>
      </c>
      <c r="B25" s="18" t="s">
        <v>40</v>
      </c>
      <c r="C25" s="18">
        <v>0</v>
      </c>
      <c r="D25" s="18">
        <v>0</v>
      </c>
      <c r="E25" s="18">
        <v>0</v>
      </c>
      <c r="F25" s="18">
        <v>0</v>
      </c>
      <c r="G25" s="19">
        <v>0</v>
      </c>
      <c r="H25" s="19">
        <v>1</v>
      </c>
      <c r="I25" s="18">
        <v>0</v>
      </c>
      <c r="J25" s="18">
        <v>0</v>
      </c>
      <c r="K25" s="18">
        <v>0</v>
      </c>
      <c r="L25" s="20">
        <v>0</v>
      </c>
      <c r="O25" s="38">
        <v>8</v>
      </c>
      <c r="P25" s="18" t="s">
        <v>40</v>
      </c>
      <c r="Q25" s="18">
        <v>0</v>
      </c>
      <c r="R25" s="18">
        <v>0</v>
      </c>
      <c r="S25" s="18">
        <v>0</v>
      </c>
      <c r="T25" s="18">
        <v>0</v>
      </c>
      <c r="U25" s="19">
        <v>0</v>
      </c>
      <c r="V25" s="18">
        <v>0</v>
      </c>
      <c r="W25" s="18">
        <v>0</v>
      </c>
      <c r="X25" s="26"/>
      <c r="Y25" s="26"/>
      <c r="Z25" s="26"/>
      <c r="AD25" s="38">
        <v>8</v>
      </c>
      <c r="AE25" s="18" t="s">
        <v>40</v>
      </c>
      <c r="AF25" s="18">
        <v>0</v>
      </c>
      <c r="AG25" s="18">
        <v>0</v>
      </c>
      <c r="AH25" s="18">
        <v>0</v>
      </c>
      <c r="AI25" s="18">
        <v>0</v>
      </c>
      <c r="AJ25" s="19">
        <v>0</v>
      </c>
      <c r="AK25" s="19">
        <v>1</v>
      </c>
      <c r="AL25" s="18">
        <v>1</v>
      </c>
      <c r="AM25" s="18">
        <v>1</v>
      </c>
      <c r="AN25" s="18">
        <v>1</v>
      </c>
      <c r="AO25" s="18">
        <v>0</v>
      </c>
      <c r="AP25" s="18">
        <v>0</v>
      </c>
      <c r="AQ25" s="18">
        <v>0</v>
      </c>
      <c r="AZ25" s="38">
        <v>8</v>
      </c>
      <c r="BA25" s="18" t="s">
        <v>40</v>
      </c>
      <c r="BB25" s="18">
        <v>0</v>
      </c>
      <c r="BC25" s="18">
        <v>0</v>
      </c>
      <c r="BD25" s="18">
        <v>0</v>
      </c>
      <c r="BE25" s="18">
        <v>0</v>
      </c>
      <c r="BF25" s="19">
        <v>0</v>
      </c>
      <c r="BG25" s="19">
        <v>1</v>
      </c>
      <c r="BH25" s="18">
        <v>1</v>
      </c>
      <c r="BI25" s="18">
        <v>1</v>
      </c>
      <c r="BJ25" s="18">
        <v>1</v>
      </c>
      <c r="BK25" s="18">
        <v>0</v>
      </c>
      <c r="BL25" s="18">
        <v>0</v>
      </c>
      <c r="BM25" s="18">
        <v>0</v>
      </c>
      <c r="BN25" s="18">
        <v>0</v>
      </c>
      <c r="BV25" s="38">
        <v>8</v>
      </c>
      <c r="BW25" s="18" t="s">
        <v>40</v>
      </c>
      <c r="BX25" s="18">
        <v>0</v>
      </c>
      <c r="BY25" s="18">
        <v>0</v>
      </c>
      <c r="BZ25" s="18">
        <v>0</v>
      </c>
      <c r="CA25" s="18">
        <v>0</v>
      </c>
      <c r="CB25" s="19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/>
      <c r="CO25" s="38">
        <v>8</v>
      </c>
      <c r="CP25" s="18" t="s">
        <v>40</v>
      </c>
      <c r="CQ25" s="18">
        <v>0</v>
      </c>
      <c r="CR25" s="18">
        <v>0</v>
      </c>
      <c r="CS25" s="18">
        <v>0</v>
      </c>
      <c r="CT25" s="18">
        <v>0</v>
      </c>
      <c r="CU25" s="6">
        <v>0</v>
      </c>
      <c r="CV25" s="6">
        <v>0</v>
      </c>
      <c r="DC25" s="38">
        <v>8</v>
      </c>
      <c r="DD25" s="18" t="s">
        <v>40</v>
      </c>
      <c r="DE25" s="18">
        <v>0</v>
      </c>
      <c r="DF25" s="18">
        <v>0</v>
      </c>
      <c r="DG25" s="18">
        <v>0</v>
      </c>
      <c r="DH25" s="18">
        <v>0</v>
      </c>
      <c r="DI25" s="19">
        <v>0</v>
      </c>
      <c r="DJ25" s="19">
        <v>1</v>
      </c>
      <c r="DK25" s="18">
        <v>0</v>
      </c>
      <c r="DL25" s="18">
        <v>0</v>
      </c>
      <c r="DM25" s="18">
        <v>0</v>
      </c>
      <c r="DN25" s="18">
        <v>0</v>
      </c>
      <c r="DO25" s="18">
        <v>0</v>
      </c>
      <c r="DP25" s="18">
        <v>0</v>
      </c>
      <c r="DZ25" s="38">
        <v>8</v>
      </c>
      <c r="EA25" s="18" t="s">
        <v>40</v>
      </c>
      <c r="EB25" s="18">
        <v>0</v>
      </c>
      <c r="EC25" s="18">
        <v>0</v>
      </c>
      <c r="ED25" s="18">
        <v>0</v>
      </c>
      <c r="EE25" s="18">
        <v>0</v>
      </c>
      <c r="EF25" s="18">
        <v>0</v>
      </c>
      <c r="EG25" s="18">
        <v>0</v>
      </c>
      <c r="EH25" s="18">
        <v>0</v>
      </c>
      <c r="EI25" s="18">
        <v>0</v>
      </c>
      <c r="EJ25" s="18">
        <v>0</v>
      </c>
      <c r="EK25" s="18">
        <v>0</v>
      </c>
      <c r="EL25" s="18">
        <v>0</v>
      </c>
      <c r="EM25" s="18">
        <v>0</v>
      </c>
      <c r="EU25" s="38">
        <v>8</v>
      </c>
      <c r="EV25" s="18" t="s">
        <v>40</v>
      </c>
      <c r="EW25" s="18">
        <v>0</v>
      </c>
      <c r="EX25" s="18">
        <v>0</v>
      </c>
      <c r="EY25" s="18">
        <v>0</v>
      </c>
      <c r="EZ25" s="18">
        <v>0</v>
      </c>
      <c r="FA25" s="18">
        <v>0</v>
      </c>
      <c r="FB25" s="18">
        <v>0</v>
      </c>
      <c r="FJ25" s="38">
        <v>8</v>
      </c>
      <c r="FK25" s="18" t="s">
        <v>40</v>
      </c>
      <c r="FL25" s="18">
        <v>0</v>
      </c>
      <c r="FM25" s="18">
        <v>0</v>
      </c>
      <c r="FN25" s="18">
        <v>0</v>
      </c>
      <c r="FO25" s="18">
        <v>0</v>
      </c>
      <c r="FP25" s="18">
        <v>0</v>
      </c>
      <c r="FQ25" s="18">
        <v>0</v>
      </c>
      <c r="FY25" s="38">
        <v>8</v>
      </c>
      <c r="FZ25" s="18" t="s">
        <v>40</v>
      </c>
      <c r="GA25" s="18">
        <v>0</v>
      </c>
      <c r="GB25" s="18">
        <v>0</v>
      </c>
      <c r="GC25" s="18">
        <v>0</v>
      </c>
      <c r="GD25" s="18">
        <v>0</v>
      </c>
      <c r="GE25" s="18">
        <v>0</v>
      </c>
      <c r="GF25" s="18">
        <v>0</v>
      </c>
    </row>
    <row r="26" spans="1:188" x14ac:dyDescent="0.35">
      <c r="A26" s="17">
        <v>9</v>
      </c>
      <c r="B26" s="18" t="s">
        <v>41</v>
      </c>
      <c r="C26" s="18">
        <v>0</v>
      </c>
      <c r="D26" s="18">
        <v>0</v>
      </c>
      <c r="E26" s="18">
        <v>0</v>
      </c>
      <c r="F26" s="18">
        <v>0</v>
      </c>
      <c r="G26" s="19">
        <v>0</v>
      </c>
      <c r="H26" s="19">
        <v>1</v>
      </c>
      <c r="I26" s="18">
        <v>0</v>
      </c>
      <c r="J26" s="18">
        <v>0</v>
      </c>
      <c r="K26" s="18">
        <v>0</v>
      </c>
      <c r="L26" s="20">
        <v>0</v>
      </c>
      <c r="O26" s="38">
        <v>9</v>
      </c>
      <c r="P26" s="18" t="s">
        <v>41</v>
      </c>
      <c r="Q26" s="18">
        <v>0</v>
      </c>
      <c r="R26" s="18">
        <v>0</v>
      </c>
      <c r="S26" s="18">
        <v>0</v>
      </c>
      <c r="T26" s="18">
        <v>0</v>
      </c>
      <c r="U26" s="19">
        <v>0</v>
      </c>
      <c r="V26" s="18">
        <v>0</v>
      </c>
      <c r="W26" s="18">
        <v>0</v>
      </c>
      <c r="X26" s="26"/>
      <c r="Y26" s="26"/>
      <c r="Z26" s="26"/>
      <c r="AD26" s="38">
        <v>9</v>
      </c>
      <c r="AE26" s="18" t="s">
        <v>41</v>
      </c>
      <c r="AF26" s="18">
        <v>0</v>
      </c>
      <c r="AG26" s="18">
        <v>0</v>
      </c>
      <c r="AH26" s="18">
        <v>0</v>
      </c>
      <c r="AI26" s="18">
        <v>0</v>
      </c>
      <c r="AJ26" s="19">
        <v>0</v>
      </c>
      <c r="AK26" s="19">
        <v>1</v>
      </c>
      <c r="AL26" s="18">
        <v>1</v>
      </c>
      <c r="AM26" s="18">
        <v>1</v>
      </c>
      <c r="AN26" s="18">
        <v>1</v>
      </c>
      <c r="AO26" s="18">
        <v>0</v>
      </c>
      <c r="AP26" s="18">
        <v>0</v>
      </c>
      <c r="AQ26" s="18">
        <v>0</v>
      </c>
      <c r="AZ26" s="38">
        <v>9</v>
      </c>
      <c r="BA26" s="18" t="s">
        <v>41</v>
      </c>
      <c r="BB26" s="18">
        <v>0</v>
      </c>
      <c r="BC26" s="18">
        <v>0</v>
      </c>
      <c r="BD26" s="18">
        <v>0</v>
      </c>
      <c r="BE26" s="18">
        <v>0</v>
      </c>
      <c r="BF26" s="19">
        <v>0</v>
      </c>
      <c r="BG26" s="19">
        <v>1</v>
      </c>
      <c r="BH26" s="18">
        <v>1</v>
      </c>
      <c r="BI26" s="18">
        <v>1</v>
      </c>
      <c r="BJ26" s="18">
        <v>1</v>
      </c>
      <c r="BK26" s="18">
        <v>0</v>
      </c>
      <c r="BL26" s="18">
        <v>0</v>
      </c>
      <c r="BM26" s="18">
        <v>0</v>
      </c>
      <c r="BN26" s="18">
        <v>0</v>
      </c>
      <c r="BV26" s="38">
        <v>9</v>
      </c>
      <c r="BW26" s="18" t="s">
        <v>41</v>
      </c>
      <c r="BX26" s="18">
        <v>0</v>
      </c>
      <c r="BY26" s="18">
        <v>0</v>
      </c>
      <c r="BZ26" s="18">
        <v>0</v>
      </c>
      <c r="CA26" s="18">
        <v>0</v>
      </c>
      <c r="CB26" s="19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/>
      <c r="CO26" s="38">
        <v>9</v>
      </c>
      <c r="CP26" s="18" t="s">
        <v>41</v>
      </c>
      <c r="CQ26" s="18">
        <v>0</v>
      </c>
      <c r="CR26" s="18">
        <v>0</v>
      </c>
      <c r="CS26" s="18">
        <v>0</v>
      </c>
      <c r="CT26" s="18">
        <v>0</v>
      </c>
      <c r="CU26" s="6">
        <v>0</v>
      </c>
      <c r="CV26" s="6">
        <v>0</v>
      </c>
      <c r="DC26" s="38">
        <v>9</v>
      </c>
      <c r="DD26" s="18" t="s">
        <v>41</v>
      </c>
      <c r="DE26" s="18">
        <v>0</v>
      </c>
      <c r="DF26" s="18">
        <v>0</v>
      </c>
      <c r="DG26" s="18">
        <v>0</v>
      </c>
      <c r="DH26" s="18">
        <v>0</v>
      </c>
      <c r="DI26" s="19">
        <v>0</v>
      </c>
      <c r="DJ26" s="19">
        <v>1</v>
      </c>
      <c r="DK26" s="18">
        <v>0</v>
      </c>
      <c r="DL26" s="18">
        <v>0</v>
      </c>
      <c r="DM26" s="18">
        <v>0</v>
      </c>
      <c r="DN26" s="18">
        <v>0</v>
      </c>
      <c r="DO26" s="18">
        <v>0</v>
      </c>
      <c r="DP26" s="18">
        <v>0</v>
      </c>
      <c r="DZ26" s="38">
        <v>9</v>
      </c>
      <c r="EA26" s="18" t="s">
        <v>41</v>
      </c>
      <c r="EB26" s="18">
        <v>0</v>
      </c>
      <c r="EC26" s="18">
        <v>0</v>
      </c>
      <c r="ED26" s="18">
        <v>0</v>
      </c>
      <c r="EE26" s="18">
        <v>0</v>
      </c>
      <c r="EF26" s="18">
        <v>0</v>
      </c>
      <c r="EG26" s="18">
        <v>0</v>
      </c>
      <c r="EH26" s="18">
        <v>0</v>
      </c>
      <c r="EI26" s="18">
        <v>0</v>
      </c>
      <c r="EJ26" s="18">
        <v>0</v>
      </c>
      <c r="EK26" s="18">
        <v>0</v>
      </c>
      <c r="EL26" s="18">
        <v>0</v>
      </c>
      <c r="EM26" s="18">
        <v>0</v>
      </c>
      <c r="EU26" s="38">
        <v>9</v>
      </c>
      <c r="EV26" s="18" t="s">
        <v>41</v>
      </c>
      <c r="EW26" s="18">
        <v>0</v>
      </c>
      <c r="EX26" s="18">
        <v>0</v>
      </c>
      <c r="EY26" s="18">
        <v>0</v>
      </c>
      <c r="EZ26" s="18">
        <v>0</v>
      </c>
      <c r="FA26" s="18">
        <v>0</v>
      </c>
      <c r="FB26" s="18">
        <v>0</v>
      </c>
      <c r="FJ26" s="38">
        <v>9</v>
      </c>
      <c r="FK26" s="18" t="s">
        <v>41</v>
      </c>
      <c r="FL26" s="18">
        <v>0</v>
      </c>
      <c r="FM26" s="18">
        <v>0</v>
      </c>
      <c r="FN26" s="18">
        <v>0</v>
      </c>
      <c r="FO26" s="18">
        <v>0</v>
      </c>
      <c r="FP26" s="18">
        <v>0</v>
      </c>
      <c r="FQ26" s="18">
        <v>0</v>
      </c>
      <c r="FY26" s="38">
        <v>9</v>
      </c>
      <c r="FZ26" s="18" t="s">
        <v>41</v>
      </c>
      <c r="GA26" s="18">
        <v>0</v>
      </c>
      <c r="GB26" s="18">
        <v>0</v>
      </c>
      <c r="GC26" s="18">
        <v>0</v>
      </c>
      <c r="GD26" s="18">
        <v>0</v>
      </c>
      <c r="GE26" s="18">
        <v>0</v>
      </c>
      <c r="GF26" s="18">
        <v>0</v>
      </c>
    </row>
    <row r="27" spans="1:188" x14ac:dyDescent="0.35">
      <c r="A27" s="17">
        <v>10</v>
      </c>
      <c r="B27" s="18" t="s">
        <v>42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9">
        <v>1</v>
      </c>
      <c r="J27" s="18">
        <v>0</v>
      </c>
      <c r="K27" s="18">
        <v>0</v>
      </c>
      <c r="L27" s="20">
        <v>0</v>
      </c>
      <c r="O27" s="38">
        <v>10</v>
      </c>
      <c r="P27" s="18" t="s">
        <v>42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9">
        <v>0</v>
      </c>
      <c r="W27" s="18">
        <v>0</v>
      </c>
      <c r="X27" s="26"/>
      <c r="Y27" s="26"/>
      <c r="Z27" s="26"/>
      <c r="AD27" s="38">
        <v>10</v>
      </c>
      <c r="AE27" s="18" t="s">
        <v>42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9">
        <v>1</v>
      </c>
      <c r="AM27" s="18">
        <v>1</v>
      </c>
      <c r="AN27" s="18">
        <v>1</v>
      </c>
      <c r="AO27" s="18">
        <v>1</v>
      </c>
      <c r="AP27" s="18">
        <v>0</v>
      </c>
      <c r="AQ27" s="18">
        <v>0</v>
      </c>
      <c r="AZ27" s="38">
        <v>10</v>
      </c>
      <c r="BA27" s="18" t="s">
        <v>42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9">
        <v>1</v>
      </c>
      <c r="BI27" s="18">
        <v>1</v>
      </c>
      <c r="BJ27" s="18">
        <v>1</v>
      </c>
      <c r="BK27" s="18">
        <v>1</v>
      </c>
      <c r="BL27" s="18">
        <v>0</v>
      </c>
      <c r="BM27" s="18">
        <v>0</v>
      </c>
      <c r="BN27" s="18">
        <v>0</v>
      </c>
      <c r="BV27" s="38">
        <v>10</v>
      </c>
      <c r="BW27" s="18" t="s">
        <v>42</v>
      </c>
      <c r="BX27" s="18">
        <v>0</v>
      </c>
      <c r="BY27" s="18">
        <v>0</v>
      </c>
      <c r="BZ27" s="18">
        <v>0</v>
      </c>
      <c r="CA27" s="18">
        <v>0</v>
      </c>
      <c r="CB27" s="18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/>
      <c r="CO27" s="38">
        <v>10</v>
      </c>
      <c r="CP27" s="18" t="s">
        <v>42</v>
      </c>
      <c r="CQ27" s="18">
        <v>0</v>
      </c>
      <c r="CR27" s="18">
        <v>0</v>
      </c>
      <c r="CS27" s="18">
        <v>0</v>
      </c>
      <c r="CT27" s="18">
        <v>0</v>
      </c>
      <c r="CU27" s="6">
        <v>0</v>
      </c>
      <c r="CV27" s="6">
        <v>0</v>
      </c>
      <c r="DC27" s="38">
        <v>10</v>
      </c>
      <c r="DD27" s="18" t="s">
        <v>42</v>
      </c>
      <c r="DE27" s="18">
        <v>0</v>
      </c>
      <c r="DF27" s="18">
        <v>0</v>
      </c>
      <c r="DG27" s="18">
        <v>0</v>
      </c>
      <c r="DH27" s="18">
        <v>0</v>
      </c>
      <c r="DI27" s="18">
        <v>0</v>
      </c>
      <c r="DJ27" s="18">
        <v>0</v>
      </c>
      <c r="DK27" s="19">
        <v>1</v>
      </c>
      <c r="DL27" s="18">
        <v>0</v>
      </c>
      <c r="DM27" s="18">
        <v>1</v>
      </c>
      <c r="DN27" s="18">
        <v>0</v>
      </c>
      <c r="DO27" s="18">
        <v>0</v>
      </c>
      <c r="DP27" s="18">
        <v>0</v>
      </c>
      <c r="DZ27" s="38">
        <v>10</v>
      </c>
      <c r="EA27" s="18" t="s">
        <v>42</v>
      </c>
      <c r="EB27" s="18">
        <v>0</v>
      </c>
      <c r="EC27" s="18">
        <v>0</v>
      </c>
      <c r="ED27" s="18">
        <v>0</v>
      </c>
      <c r="EE27" s="18">
        <v>0</v>
      </c>
      <c r="EF27" s="18">
        <v>0</v>
      </c>
      <c r="EG27" s="18">
        <v>0</v>
      </c>
      <c r="EH27" s="18">
        <v>0</v>
      </c>
      <c r="EI27" s="18">
        <v>0</v>
      </c>
      <c r="EJ27" s="18">
        <v>0</v>
      </c>
      <c r="EK27" s="18">
        <v>1</v>
      </c>
      <c r="EL27" s="18">
        <v>0</v>
      </c>
      <c r="EM27" s="18">
        <v>0</v>
      </c>
      <c r="EU27" s="38">
        <v>10</v>
      </c>
      <c r="EV27" s="18" t="s">
        <v>42</v>
      </c>
      <c r="EW27" s="18">
        <v>0</v>
      </c>
      <c r="EX27" s="18">
        <v>0</v>
      </c>
      <c r="EY27" s="18">
        <v>0</v>
      </c>
      <c r="EZ27" s="18">
        <v>0</v>
      </c>
      <c r="FA27" s="18">
        <v>0</v>
      </c>
      <c r="FB27" s="18">
        <v>0</v>
      </c>
      <c r="FJ27" s="38">
        <v>10</v>
      </c>
      <c r="FK27" s="18" t="s">
        <v>42</v>
      </c>
      <c r="FL27" s="18">
        <v>0</v>
      </c>
      <c r="FM27" s="18">
        <v>0</v>
      </c>
      <c r="FN27" s="18">
        <v>0</v>
      </c>
      <c r="FO27" s="18">
        <v>0</v>
      </c>
      <c r="FP27" s="18">
        <v>0</v>
      </c>
      <c r="FQ27" s="18">
        <v>0</v>
      </c>
      <c r="FY27" s="38">
        <v>10</v>
      </c>
      <c r="FZ27" s="18" t="s">
        <v>42</v>
      </c>
      <c r="GA27" s="18">
        <v>0</v>
      </c>
      <c r="GB27" s="18">
        <v>0</v>
      </c>
      <c r="GC27" s="18">
        <v>0</v>
      </c>
      <c r="GD27" s="18">
        <v>0</v>
      </c>
      <c r="GE27" s="18">
        <v>0</v>
      </c>
      <c r="GF27" s="18">
        <v>0</v>
      </c>
    </row>
    <row r="28" spans="1:188" x14ac:dyDescent="0.35">
      <c r="A28" s="17">
        <v>11</v>
      </c>
      <c r="B28" s="18" t="s">
        <v>43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9">
        <v>1</v>
      </c>
      <c r="J28" s="18">
        <v>0</v>
      </c>
      <c r="K28" s="18">
        <v>0</v>
      </c>
      <c r="L28" s="20">
        <v>0</v>
      </c>
      <c r="O28" s="38">
        <v>11</v>
      </c>
      <c r="P28" s="18" t="s">
        <v>43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9">
        <v>0</v>
      </c>
      <c r="W28" s="18">
        <v>0</v>
      </c>
      <c r="X28" s="26"/>
      <c r="Y28" s="26"/>
      <c r="Z28" s="26"/>
      <c r="AD28" s="38">
        <v>11</v>
      </c>
      <c r="AE28" s="18" t="s">
        <v>43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9">
        <v>1</v>
      </c>
      <c r="AM28" s="18">
        <v>1</v>
      </c>
      <c r="AN28" s="18">
        <v>1</v>
      </c>
      <c r="AO28" s="18">
        <v>1</v>
      </c>
      <c r="AP28" s="18">
        <v>0</v>
      </c>
      <c r="AQ28" s="18">
        <v>0</v>
      </c>
      <c r="AZ28" s="38">
        <v>11</v>
      </c>
      <c r="BA28" s="18" t="s">
        <v>43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9">
        <v>1</v>
      </c>
      <c r="BI28" s="18">
        <v>1</v>
      </c>
      <c r="BJ28" s="18">
        <v>1</v>
      </c>
      <c r="BK28" s="18">
        <v>1</v>
      </c>
      <c r="BL28" s="18">
        <v>0</v>
      </c>
      <c r="BM28" s="18">
        <v>0</v>
      </c>
      <c r="BN28" s="18">
        <v>0</v>
      </c>
      <c r="BV28" s="38">
        <v>11</v>
      </c>
      <c r="BW28" s="18" t="s">
        <v>43</v>
      </c>
      <c r="BX28" s="18">
        <v>0</v>
      </c>
      <c r="BY28" s="18">
        <v>0</v>
      </c>
      <c r="BZ28" s="18">
        <v>0</v>
      </c>
      <c r="CA28" s="18">
        <v>0</v>
      </c>
      <c r="CB28" s="18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/>
      <c r="CO28" s="38">
        <v>11</v>
      </c>
      <c r="CP28" s="18" t="s">
        <v>43</v>
      </c>
      <c r="CQ28" s="18">
        <v>0</v>
      </c>
      <c r="CR28" s="18">
        <v>0</v>
      </c>
      <c r="CS28" s="18">
        <v>0</v>
      </c>
      <c r="CT28" s="18">
        <v>0</v>
      </c>
      <c r="CU28" s="6">
        <v>0</v>
      </c>
      <c r="CV28" s="6">
        <v>0</v>
      </c>
      <c r="DC28" s="38">
        <v>11</v>
      </c>
      <c r="DD28" s="18" t="s">
        <v>43</v>
      </c>
      <c r="DE28" s="18">
        <v>0</v>
      </c>
      <c r="DF28" s="18">
        <v>0</v>
      </c>
      <c r="DG28" s="18">
        <v>0</v>
      </c>
      <c r="DH28" s="18">
        <v>0</v>
      </c>
      <c r="DI28" s="18">
        <v>0</v>
      </c>
      <c r="DJ28" s="18">
        <v>0</v>
      </c>
      <c r="DK28" s="19">
        <v>1</v>
      </c>
      <c r="DL28" s="18">
        <v>0</v>
      </c>
      <c r="DM28" s="18">
        <v>0</v>
      </c>
      <c r="DN28" s="18">
        <v>1</v>
      </c>
      <c r="DO28" s="18">
        <v>0</v>
      </c>
      <c r="DP28" s="18">
        <v>0</v>
      </c>
      <c r="DZ28" s="38">
        <v>11</v>
      </c>
      <c r="EA28" s="18" t="s">
        <v>43</v>
      </c>
      <c r="EB28" s="18">
        <v>0</v>
      </c>
      <c r="EC28" s="18">
        <v>0</v>
      </c>
      <c r="ED28" s="18">
        <v>0</v>
      </c>
      <c r="EE28" s="18">
        <v>0</v>
      </c>
      <c r="EF28" s="18">
        <v>0</v>
      </c>
      <c r="EG28" s="18">
        <v>0</v>
      </c>
      <c r="EH28" s="18">
        <v>0</v>
      </c>
      <c r="EI28" s="18">
        <v>0</v>
      </c>
      <c r="EJ28" s="18">
        <v>0</v>
      </c>
      <c r="EK28" s="18">
        <v>1</v>
      </c>
      <c r="EL28" s="18">
        <v>0</v>
      </c>
      <c r="EM28" s="18">
        <v>0</v>
      </c>
      <c r="EU28" s="38">
        <v>11</v>
      </c>
      <c r="EV28" s="18" t="s">
        <v>43</v>
      </c>
      <c r="EW28" s="18">
        <v>0</v>
      </c>
      <c r="EX28" s="18">
        <v>0</v>
      </c>
      <c r="EY28" s="18">
        <v>0</v>
      </c>
      <c r="EZ28" s="18">
        <v>0</v>
      </c>
      <c r="FA28" s="18">
        <v>0</v>
      </c>
      <c r="FB28" s="18">
        <v>0</v>
      </c>
      <c r="FJ28" s="38">
        <v>11</v>
      </c>
      <c r="FK28" s="18" t="s">
        <v>43</v>
      </c>
      <c r="FL28" s="18">
        <v>0</v>
      </c>
      <c r="FM28" s="18">
        <v>0</v>
      </c>
      <c r="FN28" s="18">
        <v>0</v>
      </c>
      <c r="FO28" s="18">
        <v>0</v>
      </c>
      <c r="FP28" s="18">
        <v>0</v>
      </c>
      <c r="FQ28" s="18">
        <v>0</v>
      </c>
      <c r="FY28" s="38">
        <v>11</v>
      </c>
      <c r="FZ28" s="18" t="s">
        <v>43</v>
      </c>
      <c r="GA28" s="18">
        <v>0</v>
      </c>
      <c r="GB28" s="18">
        <v>0</v>
      </c>
      <c r="GC28" s="18">
        <v>0</v>
      </c>
      <c r="GD28" s="18">
        <v>0</v>
      </c>
      <c r="GE28" s="18">
        <v>0</v>
      </c>
      <c r="GF28" s="18">
        <v>0</v>
      </c>
    </row>
    <row r="29" spans="1:188" x14ac:dyDescent="0.35">
      <c r="A29" s="17">
        <v>12</v>
      </c>
      <c r="B29" s="18" t="s">
        <v>58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9">
        <v>1</v>
      </c>
      <c r="K29" s="18">
        <v>0</v>
      </c>
      <c r="L29" s="20">
        <v>0</v>
      </c>
      <c r="O29" s="38">
        <v>12</v>
      </c>
      <c r="P29" s="18" t="s">
        <v>58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9">
        <v>0</v>
      </c>
      <c r="X29" s="26"/>
      <c r="Y29" s="26"/>
      <c r="Z29" s="26"/>
      <c r="AD29" s="38">
        <v>12</v>
      </c>
      <c r="AE29" s="18" t="s">
        <v>58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9">
        <v>1</v>
      </c>
      <c r="AN29" s="18">
        <v>0</v>
      </c>
      <c r="AO29" s="18">
        <v>0</v>
      </c>
      <c r="AP29" s="18">
        <v>0</v>
      </c>
      <c r="AQ29" s="18">
        <v>0</v>
      </c>
      <c r="AZ29" s="38">
        <v>12</v>
      </c>
      <c r="BA29" s="18" t="s">
        <v>58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9">
        <v>1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V29" s="38">
        <v>12</v>
      </c>
      <c r="BW29" s="18" t="s">
        <v>58</v>
      </c>
      <c r="BX29" s="18">
        <v>0</v>
      </c>
      <c r="BY29" s="18">
        <v>0</v>
      </c>
      <c r="BZ29" s="18">
        <v>0</v>
      </c>
      <c r="CA29" s="18">
        <v>0</v>
      </c>
      <c r="CB29" s="18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/>
      <c r="CO29" s="38">
        <v>12</v>
      </c>
      <c r="CP29" s="18" t="s">
        <v>58</v>
      </c>
      <c r="CQ29" s="18">
        <v>0</v>
      </c>
      <c r="CR29" s="18">
        <v>0</v>
      </c>
      <c r="CS29" s="18">
        <v>0</v>
      </c>
      <c r="CT29" s="18">
        <v>0</v>
      </c>
      <c r="CU29" s="6">
        <v>0</v>
      </c>
      <c r="CV29" s="6">
        <v>0</v>
      </c>
      <c r="DC29" s="38">
        <v>12</v>
      </c>
      <c r="DD29" s="18" t="s">
        <v>58</v>
      </c>
      <c r="DE29" s="18">
        <v>0</v>
      </c>
      <c r="DF29" s="18">
        <v>0</v>
      </c>
      <c r="DG29" s="18">
        <v>0</v>
      </c>
      <c r="DH29" s="18">
        <v>0</v>
      </c>
      <c r="DI29" s="18">
        <v>0</v>
      </c>
      <c r="DJ29" s="18">
        <v>0</v>
      </c>
      <c r="DK29" s="18">
        <v>0</v>
      </c>
      <c r="DL29" s="19">
        <v>0</v>
      </c>
      <c r="DM29" s="18">
        <v>0</v>
      </c>
      <c r="DN29" s="18">
        <v>0</v>
      </c>
      <c r="DO29" s="18">
        <v>0</v>
      </c>
      <c r="DP29" s="18">
        <v>0</v>
      </c>
      <c r="DZ29" s="38">
        <v>12</v>
      </c>
      <c r="EA29" s="18" t="s">
        <v>58</v>
      </c>
      <c r="EB29" s="18">
        <v>0</v>
      </c>
      <c r="EC29" s="18">
        <v>0</v>
      </c>
      <c r="ED29" s="18">
        <v>0</v>
      </c>
      <c r="EE29" s="18">
        <v>0</v>
      </c>
      <c r="EF29" s="18">
        <v>0</v>
      </c>
      <c r="EG29" s="18">
        <v>0</v>
      </c>
      <c r="EH29" s="18">
        <v>0</v>
      </c>
      <c r="EI29" s="18">
        <v>0</v>
      </c>
      <c r="EJ29" s="18">
        <v>0</v>
      </c>
      <c r="EK29" s="18">
        <v>0</v>
      </c>
      <c r="EL29" s="18">
        <v>0</v>
      </c>
      <c r="EM29" s="18">
        <v>0</v>
      </c>
      <c r="EU29" s="38">
        <v>12</v>
      </c>
      <c r="EV29" s="18" t="s">
        <v>58</v>
      </c>
      <c r="EW29" s="18">
        <v>0</v>
      </c>
      <c r="EX29" s="18">
        <v>0</v>
      </c>
      <c r="EY29" s="18">
        <v>0</v>
      </c>
      <c r="EZ29" s="18">
        <v>0</v>
      </c>
      <c r="FA29" s="18">
        <v>1</v>
      </c>
      <c r="FB29" s="18">
        <v>0</v>
      </c>
      <c r="FJ29" s="38">
        <v>12</v>
      </c>
      <c r="FK29" s="18" t="s">
        <v>58</v>
      </c>
      <c r="FL29" s="18">
        <v>0</v>
      </c>
      <c r="FM29" s="18">
        <v>0</v>
      </c>
      <c r="FN29" s="18">
        <v>0</v>
      </c>
      <c r="FO29" s="18">
        <v>0</v>
      </c>
      <c r="FP29" s="18">
        <v>0</v>
      </c>
      <c r="FQ29" s="18">
        <v>0</v>
      </c>
      <c r="FY29" s="38">
        <v>12</v>
      </c>
      <c r="FZ29" s="18" t="s">
        <v>58</v>
      </c>
      <c r="GA29" s="18">
        <v>0</v>
      </c>
      <c r="GB29" s="18">
        <v>0</v>
      </c>
      <c r="GC29" s="18">
        <v>0</v>
      </c>
      <c r="GD29" s="18">
        <v>0</v>
      </c>
      <c r="GE29" s="18">
        <v>0</v>
      </c>
      <c r="GF29" s="18">
        <v>0</v>
      </c>
    </row>
    <row r="30" spans="1:188" x14ac:dyDescent="0.35">
      <c r="A30" s="17">
        <v>13</v>
      </c>
      <c r="B30" s="18" t="s">
        <v>59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9">
        <v>1</v>
      </c>
      <c r="K30" s="18">
        <v>0</v>
      </c>
      <c r="L30" s="20">
        <v>0</v>
      </c>
      <c r="O30" s="38">
        <v>13</v>
      </c>
      <c r="P30" s="18" t="s">
        <v>59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9">
        <v>0</v>
      </c>
      <c r="X30" s="26"/>
      <c r="Y30" s="26"/>
      <c r="Z30" s="26"/>
      <c r="AD30" s="38">
        <v>13</v>
      </c>
      <c r="AE30" s="18" t="s">
        <v>59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9">
        <v>1</v>
      </c>
      <c r="AN30" s="18">
        <v>0</v>
      </c>
      <c r="AO30" s="18">
        <v>0</v>
      </c>
      <c r="AP30" s="18">
        <v>0</v>
      </c>
      <c r="AQ30" s="18">
        <v>0</v>
      </c>
      <c r="AZ30" s="38">
        <v>13</v>
      </c>
      <c r="BA30" s="18" t="s">
        <v>59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9">
        <v>1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V30" s="38">
        <v>13</v>
      </c>
      <c r="BW30" s="18" t="s">
        <v>59</v>
      </c>
      <c r="BX30" s="18">
        <v>0</v>
      </c>
      <c r="BY30" s="18">
        <v>0</v>
      </c>
      <c r="BZ30" s="18">
        <v>0</v>
      </c>
      <c r="CA30" s="18">
        <v>0</v>
      </c>
      <c r="CB30" s="18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/>
      <c r="CO30" s="38">
        <v>13</v>
      </c>
      <c r="CP30" s="18" t="s">
        <v>59</v>
      </c>
      <c r="CQ30" s="18">
        <v>0</v>
      </c>
      <c r="CR30" s="18">
        <v>0</v>
      </c>
      <c r="CS30" s="18">
        <v>0</v>
      </c>
      <c r="CT30" s="18">
        <v>0</v>
      </c>
      <c r="CU30" s="6">
        <v>0</v>
      </c>
      <c r="CV30" s="6">
        <v>0</v>
      </c>
      <c r="DC30" s="38">
        <v>13</v>
      </c>
      <c r="DD30" s="18" t="s">
        <v>59</v>
      </c>
      <c r="DE30" s="18">
        <v>0</v>
      </c>
      <c r="DF30" s="18">
        <v>0</v>
      </c>
      <c r="DG30" s="18">
        <v>0</v>
      </c>
      <c r="DH30" s="18">
        <v>0</v>
      </c>
      <c r="DI30" s="18">
        <v>0</v>
      </c>
      <c r="DJ30" s="18">
        <v>0</v>
      </c>
      <c r="DK30" s="18">
        <v>0</v>
      </c>
      <c r="DL30" s="19">
        <v>0</v>
      </c>
      <c r="DM30" s="18">
        <v>0</v>
      </c>
      <c r="DN30" s="18">
        <v>0</v>
      </c>
      <c r="DO30" s="18">
        <v>0</v>
      </c>
      <c r="DP30" s="18">
        <v>0</v>
      </c>
      <c r="DZ30" s="38">
        <v>13</v>
      </c>
      <c r="EA30" s="18" t="s">
        <v>59</v>
      </c>
      <c r="EB30" s="18">
        <v>0</v>
      </c>
      <c r="EC30" s="18">
        <v>0</v>
      </c>
      <c r="ED30" s="18">
        <v>0</v>
      </c>
      <c r="EE30" s="18">
        <v>0</v>
      </c>
      <c r="EF30" s="18">
        <v>0</v>
      </c>
      <c r="EG30" s="18">
        <v>0</v>
      </c>
      <c r="EH30" s="18">
        <v>0</v>
      </c>
      <c r="EI30" s="18">
        <v>0</v>
      </c>
      <c r="EJ30" s="18">
        <v>0</v>
      </c>
      <c r="EK30" s="18">
        <v>0</v>
      </c>
      <c r="EL30" s="18">
        <v>0</v>
      </c>
      <c r="EM30" s="18">
        <v>0</v>
      </c>
      <c r="EU30" s="38">
        <v>13</v>
      </c>
      <c r="EV30" s="18" t="s">
        <v>59</v>
      </c>
      <c r="EW30" s="18">
        <v>0</v>
      </c>
      <c r="EX30" s="18">
        <v>0</v>
      </c>
      <c r="EY30" s="18">
        <v>0</v>
      </c>
      <c r="EZ30" s="18">
        <v>0</v>
      </c>
      <c r="FA30" s="18">
        <v>1</v>
      </c>
      <c r="FB30" s="18">
        <v>0</v>
      </c>
      <c r="FJ30" s="38">
        <v>13</v>
      </c>
      <c r="FK30" s="18" t="s">
        <v>59</v>
      </c>
      <c r="FL30" s="18">
        <v>0</v>
      </c>
      <c r="FM30" s="18">
        <v>0</v>
      </c>
      <c r="FN30" s="18">
        <v>0</v>
      </c>
      <c r="FO30" s="18">
        <v>0</v>
      </c>
      <c r="FP30" s="18">
        <v>0</v>
      </c>
      <c r="FQ30" s="18">
        <v>0</v>
      </c>
      <c r="FY30" s="38">
        <v>13</v>
      </c>
      <c r="FZ30" s="18" t="s">
        <v>59</v>
      </c>
      <c r="GA30" s="18">
        <v>0</v>
      </c>
      <c r="GB30" s="18">
        <v>0</v>
      </c>
      <c r="GC30" s="18">
        <v>0</v>
      </c>
      <c r="GD30" s="18">
        <v>0</v>
      </c>
      <c r="GE30" s="18">
        <v>0</v>
      </c>
      <c r="GF30" s="18">
        <v>0</v>
      </c>
    </row>
    <row r="31" spans="1:188" x14ac:dyDescent="0.35">
      <c r="A31" s="17">
        <v>14</v>
      </c>
      <c r="B31" s="18" t="s">
        <v>44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9">
        <v>1</v>
      </c>
      <c r="L31" s="20">
        <v>0</v>
      </c>
      <c r="O31" s="38">
        <v>14</v>
      </c>
      <c r="P31" s="18" t="s">
        <v>44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27"/>
      <c r="Y31" s="26"/>
      <c r="Z31" s="26"/>
      <c r="AD31" s="38">
        <v>14</v>
      </c>
      <c r="AE31" s="18" t="s">
        <v>44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9">
        <v>0</v>
      </c>
      <c r="AO31" s="19">
        <v>0</v>
      </c>
      <c r="AP31" s="18">
        <v>0</v>
      </c>
      <c r="AQ31" s="18">
        <v>0</v>
      </c>
      <c r="AZ31" s="38">
        <v>14</v>
      </c>
      <c r="BA31" s="18" t="s">
        <v>44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9">
        <v>0</v>
      </c>
      <c r="BK31" s="19">
        <v>0</v>
      </c>
      <c r="BL31" s="18">
        <v>0</v>
      </c>
      <c r="BM31" s="18">
        <v>0</v>
      </c>
      <c r="BN31" s="18">
        <v>0</v>
      </c>
      <c r="BV31" s="38">
        <v>14</v>
      </c>
      <c r="BW31" s="18" t="s">
        <v>44</v>
      </c>
      <c r="BX31" s="18">
        <v>0</v>
      </c>
      <c r="BY31" s="18">
        <v>0</v>
      </c>
      <c r="BZ31" s="18">
        <v>0</v>
      </c>
      <c r="CA31" s="18">
        <v>0</v>
      </c>
      <c r="CB31" s="18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/>
      <c r="CO31" s="38">
        <v>14</v>
      </c>
      <c r="CP31" s="18" t="s">
        <v>44</v>
      </c>
      <c r="CQ31" s="18">
        <v>0</v>
      </c>
      <c r="CR31" s="18">
        <v>0</v>
      </c>
      <c r="CS31" s="18">
        <v>0</v>
      </c>
      <c r="CT31" s="18">
        <v>0</v>
      </c>
      <c r="CU31" s="6">
        <v>0</v>
      </c>
      <c r="CV31" s="6">
        <v>0</v>
      </c>
      <c r="DC31" s="38">
        <v>14</v>
      </c>
      <c r="DD31" s="18" t="s">
        <v>44</v>
      </c>
      <c r="DE31" s="18">
        <v>0</v>
      </c>
      <c r="DF31" s="18">
        <v>0</v>
      </c>
      <c r="DG31" s="18">
        <v>0</v>
      </c>
      <c r="DH31" s="18">
        <v>0</v>
      </c>
      <c r="DI31" s="18">
        <v>0</v>
      </c>
      <c r="DJ31" s="18">
        <v>0</v>
      </c>
      <c r="DK31" s="18">
        <v>0</v>
      </c>
      <c r="DL31" s="18">
        <v>0</v>
      </c>
      <c r="DM31" s="19">
        <v>0</v>
      </c>
      <c r="DN31" s="18">
        <v>0</v>
      </c>
      <c r="DO31" s="18">
        <v>0</v>
      </c>
      <c r="DP31" s="18">
        <v>0</v>
      </c>
      <c r="DZ31" s="38">
        <v>14</v>
      </c>
      <c r="EA31" s="18" t="s">
        <v>44</v>
      </c>
      <c r="EB31" s="18">
        <v>0</v>
      </c>
      <c r="EC31" s="18">
        <v>0</v>
      </c>
      <c r="ED31" s="18">
        <v>0</v>
      </c>
      <c r="EE31" s="18">
        <v>0</v>
      </c>
      <c r="EF31" s="18">
        <v>0</v>
      </c>
      <c r="EG31" s="18">
        <v>0</v>
      </c>
      <c r="EH31" s="18">
        <v>0</v>
      </c>
      <c r="EI31" s="18">
        <v>0</v>
      </c>
      <c r="EJ31" s="18">
        <v>0</v>
      </c>
      <c r="EK31" s="18">
        <v>0</v>
      </c>
      <c r="EL31" s="18">
        <v>0</v>
      </c>
      <c r="EM31" s="18">
        <v>0</v>
      </c>
      <c r="EU31" s="38">
        <v>14</v>
      </c>
      <c r="EV31" s="18" t="s">
        <v>44</v>
      </c>
      <c r="EW31" s="18">
        <v>0</v>
      </c>
      <c r="EX31" s="18">
        <v>0</v>
      </c>
      <c r="EY31" s="18">
        <v>0</v>
      </c>
      <c r="EZ31" s="18">
        <v>0</v>
      </c>
      <c r="FA31" s="18">
        <v>0</v>
      </c>
      <c r="FB31" s="18">
        <v>0</v>
      </c>
      <c r="FJ31" s="38">
        <v>14</v>
      </c>
      <c r="FK31" s="18" t="s">
        <v>44</v>
      </c>
      <c r="FL31" s="18">
        <v>0</v>
      </c>
      <c r="FM31" s="18">
        <v>0</v>
      </c>
      <c r="FN31" s="18">
        <v>0</v>
      </c>
      <c r="FO31" s="18">
        <v>0</v>
      </c>
      <c r="FP31" s="18">
        <v>0</v>
      </c>
      <c r="FQ31" s="18">
        <v>0</v>
      </c>
      <c r="FY31" s="38">
        <v>14</v>
      </c>
      <c r="FZ31" s="18" t="s">
        <v>44</v>
      </c>
      <c r="GA31" s="18">
        <v>0</v>
      </c>
      <c r="GB31" s="18">
        <v>0</v>
      </c>
      <c r="GC31" s="18">
        <v>0</v>
      </c>
      <c r="GD31" s="18">
        <v>0</v>
      </c>
      <c r="GE31" s="18">
        <v>0</v>
      </c>
      <c r="GF31" s="18">
        <v>0</v>
      </c>
    </row>
    <row r="32" spans="1:188" x14ac:dyDescent="0.35">
      <c r="A32" s="17">
        <v>15</v>
      </c>
      <c r="B32" s="18" t="s">
        <v>45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20">
        <v>0</v>
      </c>
      <c r="O32" s="38">
        <v>15</v>
      </c>
      <c r="P32" s="18" t="s">
        <v>45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26"/>
      <c r="Y32" s="26"/>
      <c r="Z32" s="26"/>
      <c r="AD32" s="38">
        <v>15</v>
      </c>
      <c r="AE32" s="18" t="s">
        <v>45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Z32" s="38">
        <v>15</v>
      </c>
      <c r="BA32" s="18" t="s">
        <v>45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V32" s="38">
        <v>15</v>
      </c>
      <c r="BW32" s="18" t="s">
        <v>45</v>
      </c>
      <c r="BX32" s="18">
        <v>0</v>
      </c>
      <c r="BY32" s="18">
        <v>0</v>
      </c>
      <c r="BZ32" s="18">
        <v>0</v>
      </c>
      <c r="CA32" s="18">
        <v>0</v>
      </c>
      <c r="CB32" s="18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/>
      <c r="CO32" s="38">
        <v>15</v>
      </c>
      <c r="CP32" s="18" t="s">
        <v>45</v>
      </c>
      <c r="CQ32" s="18">
        <v>0</v>
      </c>
      <c r="CR32" s="18">
        <v>0</v>
      </c>
      <c r="CS32" s="18">
        <v>0</v>
      </c>
      <c r="CT32" s="18">
        <v>0</v>
      </c>
      <c r="CU32" s="6">
        <v>0</v>
      </c>
      <c r="CV32" s="6">
        <v>0</v>
      </c>
      <c r="DC32" s="38">
        <v>15</v>
      </c>
      <c r="DD32" s="18" t="s">
        <v>45</v>
      </c>
      <c r="DE32" s="18">
        <v>0</v>
      </c>
      <c r="DF32" s="18">
        <v>0</v>
      </c>
      <c r="DG32" s="18">
        <v>0</v>
      </c>
      <c r="DH32" s="18">
        <v>0</v>
      </c>
      <c r="DI32" s="18">
        <v>0</v>
      </c>
      <c r="DJ32" s="18">
        <v>0</v>
      </c>
      <c r="DK32" s="18">
        <v>0</v>
      </c>
      <c r="DL32" s="18">
        <v>0</v>
      </c>
      <c r="DM32" s="18">
        <v>0</v>
      </c>
      <c r="DN32" s="18">
        <v>0</v>
      </c>
      <c r="DO32" s="18">
        <v>0</v>
      </c>
      <c r="DP32" s="18">
        <v>0</v>
      </c>
      <c r="DZ32" s="38">
        <v>15</v>
      </c>
      <c r="EA32" s="18" t="s">
        <v>45</v>
      </c>
      <c r="EB32" s="18">
        <v>0</v>
      </c>
      <c r="EC32" s="18">
        <v>0</v>
      </c>
      <c r="ED32" s="18">
        <v>0</v>
      </c>
      <c r="EE32" s="18">
        <v>0</v>
      </c>
      <c r="EF32" s="18">
        <v>0</v>
      </c>
      <c r="EG32" s="18">
        <v>0</v>
      </c>
      <c r="EH32" s="18">
        <v>0</v>
      </c>
      <c r="EI32" s="18">
        <v>0</v>
      </c>
      <c r="EJ32" s="18">
        <v>0</v>
      </c>
      <c r="EK32" s="18">
        <v>0</v>
      </c>
      <c r="EL32" s="18">
        <v>0</v>
      </c>
      <c r="EM32" s="18">
        <v>0</v>
      </c>
      <c r="EU32" s="38">
        <v>15</v>
      </c>
      <c r="EV32" s="18" t="s">
        <v>45</v>
      </c>
      <c r="EW32" s="18">
        <v>0</v>
      </c>
      <c r="EX32" s="18">
        <v>0</v>
      </c>
      <c r="EY32" s="18">
        <v>0</v>
      </c>
      <c r="EZ32" s="18">
        <v>0</v>
      </c>
      <c r="FA32" s="18">
        <v>0</v>
      </c>
      <c r="FB32" s="18">
        <v>0</v>
      </c>
      <c r="FJ32" s="38">
        <v>15</v>
      </c>
      <c r="FK32" s="18" t="s">
        <v>45</v>
      </c>
      <c r="FL32" s="18">
        <v>0</v>
      </c>
      <c r="FM32" s="18">
        <v>0</v>
      </c>
      <c r="FN32" s="18">
        <v>0</v>
      </c>
      <c r="FO32" s="18">
        <v>0</v>
      </c>
      <c r="FP32" s="18">
        <v>0</v>
      </c>
      <c r="FQ32" s="18">
        <v>0</v>
      </c>
      <c r="FY32" s="38">
        <v>15</v>
      </c>
      <c r="FZ32" s="18" t="s">
        <v>45</v>
      </c>
      <c r="GA32" s="18">
        <v>0</v>
      </c>
      <c r="GB32" s="18">
        <v>0</v>
      </c>
      <c r="GC32" s="18">
        <v>0</v>
      </c>
      <c r="GD32" s="18">
        <v>0</v>
      </c>
      <c r="GE32" s="18">
        <v>0</v>
      </c>
      <c r="GF32" s="18">
        <v>0</v>
      </c>
    </row>
    <row r="33" spans="1:188" x14ac:dyDescent="0.35">
      <c r="A33" s="17">
        <v>16</v>
      </c>
      <c r="B33" s="18" t="s">
        <v>46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20">
        <v>0</v>
      </c>
      <c r="O33" s="38">
        <v>16</v>
      </c>
      <c r="P33" s="18" t="s">
        <v>46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26"/>
      <c r="Y33" s="26"/>
      <c r="Z33" s="26"/>
      <c r="AD33" s="38">
        <v>16</v>
      </c>
      <c r="AE33" s="18" t="s">
        <v>46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Z33" s="38">
        <v>16</v>
      </c>
      <c r="BA33" s="18" t="s">
        <v>46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V33" s="38">
        <v>16</v>
      </c>
      <c r="BW33" s="18" t="s">
        <v>46</v>
      </c>
      <c r="BX33" s="18">
        <v>0</v>
      </c>
      <c r="BY33" s="18">
        <v>0</v>
      </c>
      <c r="BZ33" s="18">
        <v>0</v>
      </c>
      <c r="CA33" s="18">
        <v>0</v>
      </c>
      <c r="CB33" s="18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/>
      <c r="CO33" s="38">
        <v>16</v>
      </c>
      <c r="CP33" s="18" t="s">
        <v>46</v>
      </c>
      <c r="CQ33" s="18">
        <v>0</v>
      </c>
      <c r="CR33" s="18">
        <v>0</v>
      </c>
      <c r="CS33" s="18">
        <v>0</v>
      </c>
      <c r="CT33" s="18">
        <v>0</v>
      </c>
      <c r="CU33" s="6">
        <v>0</v>
      </c>
      <c r="CV33" s="6">
        <v>0</v>
      </c>
      <c r="DC33" s="38">
        <v>16</v>
      </c>
      <c r="DD33" s="18" t="s">
        <v>46</v>
      </c>
      <c r="DE33" s="18">
        <v>0</v>
      </c>
      <c r="DF33" s="18">
        <v>0</v>
      </c>
      <c r="DG33" s="18">
        <v>0</v>
      </c>
      <c r="DH33" s="18">
        <v>0</v>
      </c>
      <c r="DI33" s="18">
        <v>0</v>
      </c>
      <c r="DJ33" s="18">
        <v>0</v>
      </c>
      <c r="DK33" s="18">
        <v>0</v>
      </c>
      <c r="DL33" s="18">
        <v>0</v>
      </c>
      <c r="DM33" s="18">
        <v>0</v>
      </c>
      <c r="DN33" s="18">
        <v>0</v>
      </c>
      <c r="DO33" s="18">
        <v>1</v>
      </c>
      <c r="DP33" s="18">
        <v>0</v>
      </c>
      <c r="DZ33" s="38">
        <v>16</v>
      </c>
      <c r="EA33" s="18" t="s">
        <v>46</v>
      </c>
      <c r="EB33" s="18">
        <v>0</v>
      </c>
      <c r="EC33" s="18">
        <v>0</v>
      </c>
      <c r="ED33" s="18">
        <v>0</v>
      </c>
      <c r="EE33" s="18">
        <v>0</v>
      </c>
      <c r="EF33" s="18">
        <v>0</v>
      </c>
      <c r="EG33" s="18">
        <v>0</v>
      </c>
      <c r="EH33" s="18">
        <v>0</v>
      </c>
      <c r="EI33" s="18">
        <v>0</v>
      </c>
      <c r="EJ33" s="18">
        <v>0</v>
      </c>
      <c r="EK33" s="18">
        <v>0</v>
      </c>
      <c r="EL33" s="18">
        <v>0</v>
      </c>
      <c r="EM33" s="18">
        <v>0</v>
      </c>
      <c r="EU33" s="38">
        <v>16</v>
      </c>
      <c r="EV33" s="18" t="s">
        <v>46</v>
      </c>
      <c r="EW33" s="18">
        <v>0</v>
      </c>
      <c r="EX33" s="18">
        <v>0</v>
      </c>
      <c r="EY33" s="18">
        <v>0</v>
      </c>
      <c r="EZ33" s="18">
        <v>0</v>
      </c>
      <c r="FA33" s="18">
        <v>0</v>
      </c>
      <c r="FB33" s="18">
        <v>0</v>
      </c>
      <c r="FJ33" s="38">
        <v>16</v>
      </c>
      <c r="FK33" s="18" t="s">
        <v>46</v>
      </c>
      <c r="FL33" s="18">
        <v>0</v>
      </c>
      <c r="FM33" s="18">
        <v>0</v>
      </c>
      <c r="FN33" s="18">
        <v>0</v>
      </c>
      <c r="FO33" s="18">
        <v>0</v>
      </c>
      <c r="FP33" s="18">
        <v>0</v>
      </c>
      <c r="FQ33" s="18">
        <v>0</v>
      </c>
      <c r="FY33" s="38">
        <v>16</v>
      </c>
      <c r="FZ33" s="18" t="s">
        <v>46</v>
      </c>
      <c r="GA33" s="18">
        <v>0</v>
      </c>
      <c r="GB33" s="18">
        <v>0</v>
      </c>
      <c r="GC33" s="18">
        <v>0</v>
      </c>
      <c r="GD33" s="18">
        <v>0</v>
      </c>
      <c r="GE33" s="18">
        <v>0</v>
      </c>
      <c r="GF33" s="18">
        <v>0</v>
      </c>
    </row>
    <row r="34" spans="1:188" x14ac:dyDescent="0.35">
      <c r="A34" s="17">
        <v>17</v>
      </c>
      <c r="B34" s="18" t="s">
        <v>47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20">
        <v>0</v>
      </c>
      <c r="O34" s="38">
        <v>17</v>
      </c>
      <c r="P34" s="18" t="s">
        <v>47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26"/>
      <c r="Y34" s="26"/>
      <c r="Z34" s="26"/>
      <c r="AD34" s="38">
        <v>17</v>
      </c>
      <c r="AE34" s="18" t="s">
        <v>47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Z34" s="38">
        <v>17</v>
      </c>
      <c r="BA34" s="18" t="s">
        <v>47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V34" s="38">
        <v>17</v>
      </c>
      <c r="BW34" s="18" t="s">
        <v>47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/>
      <c r="CO34" s="38">
        <v>17</v>
      </c>
      <c r="CP34" s="18" t="s">
        <v>47</v>
      </c>
      <c r="CQ34" s="18">
        <v>0</v>
      </c>
      <c r="CR34" s="18">
        <v>0</v>
      </c>
      <c r="CS34" s="18">
        <v>0</v>
      </c>
      <c r="CT34" s="18">
        <v>0</v>
      </c>
      <c r="CU34" s="6">
        <v>0</v>
      </c>
      <c r="CV34" s="6">
        <v>0</v>
      </c>
      <c r="DC34" s="38">
        <v>17</v>
      </c>
      <c r="DD34" s="18" t="s">
        <v>47</v>
      </c>
      <c r="DE34" s="18">
        <v>0</v>
      </c>
      <c r="DF34" s="18">
        <v>0</v>
      </c>
      <c r="DG34" s="18">
        <v>0</v>
      </c>
      <c r="DH34" s="18">
        <v>0</v>
      </c>
      <c r="DI34" s="18">
        <v>0</v>
      </c>
      <c r="DJ34" s="18">
        <v>0</v>
      </c>
      <c r="DK34" s="18">
        <v>0</v>
      </c>
      <c r="DL34" s="18">
        <v>0</v>
      </c>
      <c r="DM34" s="18">
        <v>0</v>
      </c>
      <c r="DN34" s="18">
        <v>0</v>
      </c>
      <c r="DO34" s="18">
        <v>1</v>
      </c>
      <c r="DP34" s="18">
        <v>0</v>
      </c>
      <c r="DZ34" s="38">
        <v>17</v>
      </c>
      <c r="EA34" s="18" t="s">
        <v>47</v>
      </c>
      <c r="EB34" s="18">
        <v>0</v>
      </c>
      <c r="EC34" s="18">
        <v>0</v>
      </c>
      <c r="ED34" s="18">
        <v>0</v>
      </c>
      <c r="EE34" s="18">
        <v>0</v>
      </c>
      <c r="EF34" s="18">
        <v>0</v>
      </c>
      <c r="EG34" s="18">
        <v>0</v>
      </c>
      <c r="EH34" s="18">
        <v>0</v>
      </c>
      <c r="EI34" s="18">
        <v>0</v>
      </c>
      <c r="EJ34" s="18">
        <v>0</v>
      </c>
      <c r="EK34" s="18">
        <v>0</v>
      </c>
      <c r="EL34" s="18">
        <v>0</v>
      </c>
      <c r="EM34" s="18">
        <v>0</v>
      </c>
      <c r="EU34" s="38">
        <v>17</v>
      </c>
      <c r="EV34" s="18" t="s">
        <v>47</v>
      </c>
      <c r="EW34" s="18">
        <v>0</v>
      </c>
      <c r="EX34" s="18">
        <v>0</v>
      </c>
      <c r="EY34" s="18">
        <v>0</v>
      </c>
      <c r="EZ34" s="18">
        <v>0</v>
      </c>
      <c r="FA34" s="18">
        <v>0</v>
      </c>
      <c r="FB34" s="18">
        <v>0</v>
      </c>
      <c r="FJ34" s="38">
        <v>17</v>
      </c>
      <c r="FK34" s="18" t="s">
        <v>47</v>
      </c>
      <c r="FL34" s="18">
        <v>0</v>
      </c>
      <c r="FM34" s="18">
        <v>0</v>
      </c>
      <c r="FN34" s="18">
        <v>0</v>
      </c>
      <c r="FO34" s="18">
        <v>0</v>
      </c>
      <c r="FP34" s="18">
        <v>0</v>
      </c>
      <c r="FQ34" s="18">
        <v>0</v>
      </c>
      <c r="FY34" s="38">
        <v>17</v>
      </c>
      <c r="FZ34" s="18" t="s">
        <v>47</v>
      </c>
      <c r="GA34" s="18">
        <v>0</v>
      </c>
      <c r="GB34" s="18">
        <v>0</v>
      </c>
      <c r="GC34" s="18">
        <v>0</v>
      </c>
      <c r="GD34" s="18">
        <v>0</v>
      </c>
      <c r="GE34" s="18">
        <v>0</v>
      </c>
      <c r="GF34" s="18">
        <v>0</v>
      </c>
    </row>
    <row r="35" spans="1:188" x14ac:dyDescent="0.35">
      <c r="A35" s="17">
        <v>18</v>
      </c>
      <c r="B35" s="18" t="s">
        <v>48</v>
      </c>
      <c r="C35" s="18">
        <v>0</v>
      </c>
      <c r="D35" s="18">
        <v>0</v>
      </c>
      <c r="E35" s="18">
        <v>0</v>
      </c>
      <c r="F35" s="19">
        <v>1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20">
        <v>0</v>
      </c>
      <c r="O35" s="38">
        <v>18</v>
      </c>
      <c r="P35" s="18" t="s">
        <v>48</v>
      </c>
      <c r="Q35" s="18">
        <v>0</v>
      </c>
      <c r="R35" s="18">
        <v>0</v>
      </c>
      <c r="S35" s="18">
        <v>0</v>
      </c>
      <c r="T35" s="19">
        <v>1</v>
      </c>
      <c r="U35" s="18">
        <v>0</v>
      </c>
      <c r="V35" s="18">
        <v>0</v>
      </c>
      <c r="W35" s="18">
        <v>0</v>
      </c>
      <c r="X35" s="26"/>
      <c r="Y35" s="26"/>
      <c r="Z35" s="26"/>
      <c r="AD35" s="38">
        <v>18</v>
      </c>
      <c r="AE35" s="18" t="s">
        <v>48</v>
      </c>
      <c r="AF35" s="18">
        <v>0</v>
      </c>
      <c r="AG35" s="18">
        <v>0</v>
      </c>
      <c r="AH35" s="18">
        <v>0</v>
      </c>
      <c r="AI35" s="19">
        <v>1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Z35" s="38">
        <v>18</v>
      </c>
      <c r="BA35" s="18" t="s">
        <v>48</v>
      </c>
      <c r="BB35" s="18">
        <v>0</v>
      </c>
      <c r="BC35" s="18">
        <v>0</v>
      </c>
      <c r="BD35" s="18">
        <v>0</v>
      </c>
      <c r="BE35" s="19">
        <v>1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V35" s="38">
        <v>18</v>
      </c>
      <c r="BW35" s="18" t="s">
        <v>48</v>
      </c>
      <c r="BX35" s="18">
        <v>0</v>
      </c>
      <c r="BY35" s="18">
        <v>0</v>
      </c>
      <c r="BZ35" s="18">
        <v>0</v>
      </c>
      <c r="CA35" s="19">
        <v>1</v>
      </c>
      <c r="CB35" s="18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/>
      <c r="CO35" s="38">
        <v>18</v>
      </c>
      <c r="CP35" s="18" t="s">
        <v>48</v>
      </c>
      <c r="CQ35" s="18">
        <v>0</v>
      </c>
      <c r="CR35" s="18">
        <v>0</v>
      </c>
      <c r="CS35" s="18">
        <v>0</v>
      </c>
      <c r="CT35" s="19">
        <v>1</v>
      </c>
      <c r="CU35" s="6">
        <v>0</v>
      </c>
      <c r="CV35" s="6">
        <v>0</v>
      </c>
      <c r="DC35" s="38">
        <v>18</v>
      </c>
      <c r="DD35" s="18" t="s">
        <v>48</v>
      </c>
      <c r="DE35" s="18">
        <v>0</v>
      </c>
      <c r="DF35" s="18">
        <v>0</v>
      </c>
      <c r="DG35" s="18">
        <v>0</v>
      </c>
      <c r="DH35" s="19">
        <v>1</v>
      </c>
      <c r="DI35" s="18">
        <v>0</v>
      </c>
      <c r="DJ35" s="18">
        <v>0</v>
      </c>
      <c r="DK35" s="18">
        <v>0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Z35" s="38">
        <v>18</v>
      </c>
      <c r="EA35" s="18" t="s">
        <v>48</v>
      </c>
      <c r="EB35" s="18">
        <v>0</v>
      </c>
      <c r="EC35" s="18">
        <v>0</v>
      </c>
      <c r="ED35" s="18">
        <v>0</v>
      </c>
      <c r="EE35" s="19">
        <v>1</v>
      </c>
      <c r="EF35" s="18">
        <v>0</v>
      </c>
      <c r="EG35" s="18">
        <v>0</v>
      </c>
      <c r="EH35" s="18">
        <v>0</v>
      </c>
      <c r="EI35" s="18">
        <v>0</v>
      </c>
      <c r="EJ35" s="18">
        <v>0</v>
      </c>
      <c r="EK35" s="18">
        <v>0</v>
      </c>
      <c r="EL35" s="18">
        <v>0</v>
      </c>
      <c r="EM35" s="18">
        <v>0</v>
      </c>
      <c r="EU35" s="38">
        <v>18</v>
      </c>
      <c r="EV35" s="18" t="s">
        <v>48</v>
      </c>
      <c r="EW35" s="18">
        <v>0</v>
      </c>
      <c r="EX35" s="18">
        <v>0</v>
      </c>
      <c r="EY35" s="18">
        <v>0</v>
      </c>
      <c r="EZ35" s="19">
        <v>1</v>
      </c>
      <c r="FA35" s="18">
        <v>0</v>
      </c>
      <c r="FB35" s="18">
        <v>0</v>
      </c>
      <c r="FJ35" s="38">
        <v>18</v>
      </c>
      <c r="FK35" s="18" t="s">
        <v>48</v>
      </c>
      <c r="FL35" s="18">
        <v>0</v>
      </c>
      <c r="FM35" s="18">
        <v>0</v>
      </c>
      <c r="FN35" s="18">
        <v>0</v>
      </c>
      <c r="FO35" s="19">
        <v>1</v>
      </c>
      <c r="FP35" s="18">
        <v>0</v>
      </c>
      <c r="FQ35" s="18">
        <v>0</v>
      </c>
      <c r="FY35" s="38">
        <v>18</v>
      </c>
      <c r="FZ35" s="18" t="s">
        <v>48</v>
      </c>
      <c r="GA35" s="18">
        <v>0</v>
      </c>
      <c r="GB35" s="18">
        <v>0</v>
      </c>
      <c r="GC35" s="18">
        <v>0</v>
      </c>
      <c r="GD35" s="19">
        <v>1</v>
      </c>
      <c r="GE35" s="18">
        <v>0</v>
      </c>
      <c r="GF35" s="18">
        <v>0</v>
      </c>
    </row>
    <row r="36" spans="1:188" x14ac:dyDescent="0.35">
      <c r="A36" s="17">
        <v>19</v>
      </c>
      <c r="B36" s="18" t="s">
        <v>49</v>
      </c>
      <c r="C36" s="18">
        <v>0</v>
      </c>
      <c r="D36" s="19">
        <v>1</v>
      </c>
      <c r="E36" s="19">
        <v>1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20">
        <v>0</v>
      </c>
      <c r="O36" s="38">
        <v>19</v>
      </c>
      <c r="P36" s="18" t="s">
        <v>49</v>
      </c>
      <c r="Q36" s="18">
        <v>0</v>
      </c>
      <c r="R36" s="19">
        <v>1</v>
      </c>
      <c r="S36" s="19">
        <v>1</v>
      </c>
      <c r="T36" s="18">
        <v>0</v>
      </c>
      <c r="U36" s="18">
        <v>0</v>
      </c>
      <c r="V36" s="18">
        <v>1</v>
      </c>
      <c r="W36" s="18">
        <v>0</v>
      </c>
      <c r="X36" s="26"/>
      <c r="Y36" s="26"/>
      <c r="Z36" s="26"/>
      <c r="AD36" s="38">
        <v>19</v>
      </c>
      <c r="AE36" s="18" t="s">
        <v>49</v>
      </c>
      <c r="AF36" s="18">
        <v>0</v>
      </c>
      <c r="AG36" s="19">
        <v>1</v>
      </c>
      <c r="AH36" s="19">
        <v>1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Z36" s="38">
        <v>19</v>
      </c>
      <c r="BA36" s="18" t="s">
        <v>49</v>
      </c>
      <c r="BB36" s="18">
        <v>0</v>
      </c>
      <c r="BC36" s="19">
        <v>1</v>
      </c>
      <c r="BD36" s="19">
        <v>1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V36" s="38">
        <v>19</v>
      </c>
      <c r="BW36" s="18" t="s">
        <v>49</v>
      </c>
      <c r="BX36" s="18">
        <v>0</v>
      </c>
      <c r="BY36" s="19">
        <v>1</v>
      </c>
      <c r="BZ36" s="19">
        <v>1</v>
      </c>
      <c r="CA36" s="18">
        <v>0</v>
      </c>
      <c r="CB36" s="18">
        <v>0</v>
      </c>
      <c r="CC36" s="6">
        <v>1</v>
      </c>
      <c r="CD36" s="6">
        <v>1</v>
      </c>
      <c r="CE36" s="6">
        <v>1</v>
      </c>
      <c r="CF36" s="6">
        <v>1</v>
      </c>
      <c r="CG36" s="6">
        <v>0</v>
      </c>
      <c r="CH36" s="6"/>
      <c r="CO36" s="38">
        <v>19</v>
      </c>
      <c r="CP36" s="18" t="s">
        <v>49</v>
      </c>
      <c r="CQ36" s="18">
        <v>0</v>
      </c>
      <c r="CR36" s="19">
        <v>1</v>
      </c>
      <c r="CS36" s="19">
        <v>1</v>
      </c>
      <c r="CT36" s="18">
        <v>0</v>
      </c>
      <c r="CU36" s="6">
        <v>0</v>
      </c>
      <c r="CV36" s="6">
        <v>0</v>
      </c>
      <c r="DC36" s="38">
        <v>19</v>
      </c>
      <c r="DD36" s="18" t="s">
        <v>49</v>
      </c>
      <c r="DE36" s="18">
        <v>0</v>
      </c>
      <c r="DF36" s="19">
        <v>1</v>
      </c>
      <c r="DG36" s="19">
        <v>1</v>
      </c>
      <c r="DH36" s="18">
        <v>0</v>
      </c>
      <c r="DI36" s="18">
        <v>0</v>
      </c>
      <c r="DJ36" s="18">
        <v>0</v>
      </c>
      <c r="DK36" s="18">
        <v>0</v>
      </c>
      <c r="DL36" s="18">
        <v>0</v>
      </c>
      <c r="DM36" s="18">
        <v>0</v>
      </c>
      <c r="DN36" s="18">
        <v>0</v>
      </c>
      <c r="DO36" s="18">
        <v>0</v>
      </c>
      <c r="DP36" s="18">
        <v>0</v>
      </c>
      <c r="DZ36" s="38">
        <v>19</v>
      </c>
      <c r="EA36" s="18" t="s">
        <v>49</v>
      </c>
      <c r="EB36" s="18">
        <v>0</v>
      </c>
      <c r="EC36" s="19">
        <v>1</v>
      </c>
      <c r="ED36" s="19">
        <v>1</v>
      </c>
      <c r="EE36" s="18">
        <v>0</v>
      </c>
      <c r="EF36" s="18">
        <v>0</v>
      </c>
      <c r="EG36" s="18">
        <v>0</v>
      </c>
      <c r="EH36" s="18">
        <v>0</v>
      </c>
      <c r="EI36" s="18">
        <v>0</v>
      </c>
      <c r="EJ36" s="18">
        <v>1</v>
      </c>
      <c r="EK36" s="18">
        <v>0</v>
      </c>
      <c r="EL36" s="18">
        <v>0</v>
      </c>
      <c r="EM36" s="18">
        <v>0</v>
      </c>
      <c r="EU36" s="38">
        <v>19</v>
      </c>
      <c r="EV36" s="18" t="s">
        <v>49</v>
      </c>
      <c r="EW36" s="18">
        <v>0</v>
      </c>
      <c r="EX36" s="19">
        <v>1</v>
      </c>
      <c r="EY36" s="19">
        <v>1</v>
      </c>
      <c r="EZ36" s="18">
        <v>0</v>
      </c>
      <c r="FA36" s="18">
        <v>0</v>
      </c>
      <c r="FB36" s="18">
        <v>0</v>
      </c>
      <c r="FJ36" s="38">
        <v>19</v>
      </c>
      <c r="FK36" s="18" t="s">
        <v>49</v>
      </c>
      <c r="FL36" s="18">
        <v>0</v>
      </c>
      <c r="FM36" s="19">
        <v>1</v>
      </c>
      <c r="FN36" s="19">
        <v>1</v>
      </c>
      <c r="FO36" s="18">
        <v>0</v>
      </c>
      <c r="FP36" s="18">
        <v>0</v>
      </c>
      <c r="FQ36" s="18">
        <v>0</v>
      </c>
      <c r="FY36" s="38">
        <v>19</v>
      </c>
      <c r="FZ36" s="18" t="s">
        <v>49</v>
      </c>
      <c r="GA36" s="18">
        <v>0</v>
      </c>
      <c r="GB36" s="19">
        <v>1</v>
      </c>
      <c r="GC36" s="19">
        <v>1</v>
      </c>
      <c r="GD36" s="18">
        <v>0</v>
      </c>
      <c r="GE36" s="18">
        <v>0</v>
      </c>
      <c r="GF36" s="18">
        <v>0</v>
      </c>
    </row>
    <row r="37" spans="1:188" x14ac:dyDescent="0.35">
      <c r="A37" s="17">
        <v>20</v>
      </c>
      <c r="B37" s="18" t="s">
        <v>50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9">
        <v>1</v>
      </c>
      <c r="K37" s="18">
        <v>0</v>
      </c>
      <c r="L37" s="20">
        <v>0</v>
      </c>
      <c r="O37" s="38">
        <v>20</v>
      </c>
      <c r="P37" s="18" t="s">
        <v>50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9">
        <v>0</v>
      </c>
      <c r="X37" s="26"/>
      <c r="Y37" s="26"/>
      <c r="Z37" s="26"/>
      <c r="AD37" s="38">
        <v>20</v>
      </c>
      <c r="AE37" s="18" t="s">
        <v>50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9">
        <v>1</v>
      </c>
      <c r="AN37" s="18">
        <v>1</v>
      </c>
      <c r="AO37" s="18">
        <v>1</v>
      </c>
      <c r="AP37" s="18">
        <v>1</v>
      </c>
      <c r="AQ37" s="18">
        <v>0</v>
      </c>
      <c r="AZ37" s="38">
        <v>20</v>
      </c>
      <c r="BA37" s="18" t="s">
        <v>50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9">
        <v>1</v>
      </c>
      <c r="BJ37" s="18">
        <v>1</v>
      </c>
      <c r="BK37" s="18">
        <v>1</v>
      </c>
      <c r="BL37" s="18">
        <v>1</v>
      </c>
      <c r="BM37" s="18">
        <v>0</v>
      </c>
      <c r="BN37" s="18">
        <v>0</v>
      </c>
      <c r="BV37" s="38">
        <v>20</v>
      </c>
      <c r="BW37" s="18" t="s">
        <v>50</v>
      </c>
      <c r="BX37" s="18">
        <v>0</v>
      </c>
      <c r="BY37" s="18">
        <v>0</v>
      </c>
      <c r="BZ37" s="18">
        <v>0</v>
      </c>
      <c r="CA37" s="18">
        <v>0</v>
      </c>
      <c r="CB37" s="18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/>
      <c r="CO37" s="38">
        <v>20</v>
      </c>
      <c r="CP37" s="18" t="s">
        <v>50</v>
      </c>
      <c r="CQ37" s="18">
        <v>0</v>
      </c>
      <c r="CR37" s="18">
        <v>0</v>
      </c>
      <c r="CS37" s="18">
        <v>0</v>
      </c>
      <c r="CT37" s="18">
        <v>0</v>
      </c>
      <c r="CU37" s="6">
        <v>0</v>
      </c>
      <c r="CV37" s="6">
        <v>0</v>
      </c>
      <c r="DC37" s="38">
        <v>20</v>
      </c>
      <c r="DD37" s="18" t="s">
        <v>50</v>
      </c>
      <c r="DE37" s="18">
        <v>0</v>
      </c>
      <c r="DF37" s="18">
        <v>0</v>
      </c>
      <c r="DG37" s="18">
        <v>0</v>
      </c>
      <c r="DH37" s="18">
        <v>0</v>
      </c>
      <c r="DI37" s="18">
        <v>0</v>
      </c>
      <c r="DJ37" s="18">
        <v>0</v>
      </c>
      <c r="DK37" s="18">
        <v>0</v>
      </c>
      <c r="DL37" s="19">
        <v>1</v>
      </c>
      <c r="DM37" s="18">
        <v>0</v>
      </c>
      <c r="DN37" s="18">
        <v>0</v>
      </c>
      <c r="DO37" s="18">
        <v>1</v>
      </c>
      <c r="DP37" s="18">
        <v>0</v>
      </c>
      <c r="DZ37" s="38">
        <v>20</v>
      </c>
      <c r="EA37" s="18" t="s">
        <v>50</v>
      </c>
      <c r="EB37" s="18">
        <v>0</v>
      </c>
      <c r="EC37" s="18">
        <v>0</v>
      </c>
      <c r="ED37" s="18">
        <v>0</v>
      </c>
      <c r="EE37" s="18">
        <v>0</v>
      </c>
      <c r="EF37" s="18">
        <v>0</v>
      </c>
      <c r="EG37" s="18">
        <v>0</v>
      </c>
      <c r="EH37" s="18">
        <v>0</v>
      </c>
      <c r="EI37" s="18">
        <v>0</v>
      </c>
      <c r="EJ37" s="18">
        <v>0</v>
      </c>
      <c r="EK37" s="18">
        <v>0</v>
      </c>
      <c r="EL37" s="18">
        <v>1</v>
      </c>
      <c r="EM37" s="18">
        <v>0</v>
      </c>
      <c r="EU37" s="38">
        <v>20</v>
      </c>
      <c r="EV37" s="18" t="s">
        <v>50</v>
      </c>
      <c r="EW37" s="18">
        <v>0</v>
      </c>
      <c r="EX37" s="18">
        <v>0</v>
      </c>
      <c r="EY37" s="18">
        <v>0</v>
      </c>
      <c r="EZ37" s="18">
        <v>0</v>
      </c>
      <c r="FA37" s="18">
        <v>0</v>
      </c>
      <c r="FB37" s="18">
        <v>0</v>
      </c>
      <c r="FJ37" s="38">
        <v>20</v>
      </c>
      <c r="FK37" s="18" t="s">
        <v>50</v>
      </c>
      <c r="FL37" s="18">
        <v>0</v>
      </c>
      <c r="FM37" s="18">
        <v>0</v>
      </c>
      <c r="FN37" s="18">
        <v>0</v>
      </c>
      <c r="FO37" s="18">
        <v>0</v>
      </c>
      <c r="FP37" s="18">
        <v>0</v>
      </c>
      <c r="FQ37" s="18">
        <v>0</v>
      </c>
      <c r="FY37" s="38">
        <v>20</v>
      </c>
      <c r="FZ37" s="18" t="s">
        <v>50</v>
      </c>
      <c r="GA37" s="18">
        <v>0</v>
      </c>
      <c r="GB37" s="18">
        <v>0</v>
      </c>
      <c r="GC37" s="18">
        <v>0</v>
      </c>
      <c r="GD37" s="18">
        <v>0</v>
      </c>
      <c r="GE37" s="18">
        <v>0</v>
      </c>
      <c r="GF37" s="18">
        <v>0</v>
      </c>
    </row>
    <row r="38" spans="1:188" x14ac:dyDescent="0.35">
      <c r="A38" s="17">
        <v>21</v>
      </c>
      <c r="B38" s="18" t="s">
        <v>51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9">
        <v>1</v>
      </c>
      <c r="K38" s="18">
        <v>0</v>
      </c>
      <c r="L38" s="20">
        <v>0</v>
      </c>
      <c r="O38" s="38">
        <v>21</v>
      </c>
      <c r="P38" s="18" t="s">
        <v>51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9">
        <v>0</v>
      </c>
      <c r="X38" s="26"/>
      <c r="Y38" s="26"/>
      <c r="Z38" s="26"/>
      <c r="AD38" s="38">
        <v>21</v>
      </c>
      <c r="AE38" s="18" t="s">
        <v>51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9">
        <v>1</v>
      </c>
      <c r="AN38" s="18">
        <v>1</v>
      </c>
      <c r="AO38" s="18">
        <v>1</v>
      </c>
      <c r="AP38" s="18">
        <v>1</v>
      </c>
      <c r="AQ38" s="18">
        <v>0</v>
      </c>
      <c r="AZ38" s="38">
        <v>21</v>
      </c>
      <c r="BA38" s="18" t="s">
        <v>51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9">
        <v>1</v>
      </c>
      <c r="BJ38" s="18">
        <v>1</v>
      </c>
      <c r="BK38" s="18">
        <v>1</v>
      </c>
      <c r="BL38" s="18">
        <v>1</v>
      </c>
      <c r="BM38" s="18">
        <v>0</v>
      </c>
      <c r="BN38" s="18">
        <v>0</v>
      </c>
      <c r="BV38" s="38">
        <v>21</v>
      </c>
      <c r="BW38" s="18" t="s">
        <v>51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/>
      <c r="CO38" s="38">
        <v>21</v>
      </c>
      <c r="CP38" s="18" t="s">
        <v>51</v>
      </c>
      <c r="CQ38" s="18">
        <v>0</v>
      </c>
      <c r="CR38" s="18">
        <v>0</v>
      </c>
      <c r="CS38" s="18">
        <v>0</v>
      </c>
      <c r="CT38" s="18">
        <v>0</v>
      </c>
      <c r="CU38" s="6">
        <v>0</v>
      </c>
      <c r="CV38" s="6">
        <v>0</v>
      </c>
      <c r="DC38" s="38">
        <v>21</v>
      </c>
      <c r="DD38" s="18" t="s">
        <v>51</v>
      </c>
      <c r="DE38" s="18">
        <v>0</v>
      </c>
      <c r="DF38" s="18">
        <v>0</v>
      </c>
      <c r="DG38" s="18">
        <v>0</v>
      </c>
      <c r="DH38" s="18">
        <v>0</v>
      </c>
      <c r="DI38" s="18">
        <v>0</v>
      </c>
      <c r="DJ38" s="18">
        <v>0</v>
      </c>
      <c r="DK38" s="18">
        <v>0</v>
      </c>
      <c r="DL38" s="19">
        <v>1</v>
      </c>
      <c r="DM38" s="18">
        <v>0</v>
      </c>
      <c r="DN38" s="18">
        <v>0</v>
      </c>
      <c r="DO38" s="18">
        <v>1</v>
      </c>
      <c r="DP38" s="18">
        <v>0</v>
      </c>
      <c r="DZ38" s="38">
        <v>21</v>
      </c>
      <c r="EA38" s="18" t="s">
        <v>51</v>
      </c>
      <c r="EB38" s="18">
        <v>0</v>
      </c>
      <c r="EC38" s="18">
        <v>0</v>
      </c>
      <c r="ED38" s="18">
        <v>0</v>
      </c>
      <c r="EE38" s="18">
        <v>0</v>
      </c>
      <c r="EF38" s="18">
        <v>0</v>
      </c>
      <c r="EG38" s="18">
        <v>0</v>
      </c>
      <c r="EH38" s="18">
        <v>0</v>
      </c>
      <c r="EI38" s="18">
        <v>0</v>
      </c>
      <c r="EJ38" s="18">
        <v>0</v>
      </c>
      <c r="EK38" s="18">
        <v>0</v>
      </c>
      <c r="EL38" s="18">
        <v>1</v>
      </c>
      <c r="EM38" s="18">
        <v>0</v>
      </c>
      <c r="EU38" s="38">
        <v>21</v>
      </c>
      <c r="EV38" s="18" t="s">
        <v>51</v>
      </c>
      <c r="EW38" s="18">
        <v>0</v>
      </c>
      <c r="EX38" s="18">
        <v>0</v>
      </c>
      <c r="EY38" s="18">
        <v>0</v>
      </c>
      <c r="EZ38" s="18">
        <v>0</v>
      </c>
      <c r="FA38" s="18">
        <v>0</v>
      </c>
      <c r="FB38" s="18">
        <v>0</v>
      </c>
      <c r="FJ38" s="38">
        <v>21</v>
      </c>
      <c r="FK38" s="18" t="s">
        <v>51</v>
      </c>
      <c r="FL38" s="18">
        <v>0</v>
      </c>
      <c r="FM38" s="18">
        <v>0</v>
      </c>
      <c r="FN38" s="18">
        <v>0</v>
      </c>
      <c r="FO38" s="18">
        <v>0</v>
      </c>
      <c r="FP38" s="18">
        <v>0</v>
      </c>
      <c r="FQ38" s="18">
        <v>0</v>
      </c>
      <c r="FY38" s="38">
        <v>21</v>
      </c>
      <c r="FZ38" s="18" t="s">
        <v>51</v>
      </c>
      <c r="GA38" s="18">
        <v>0</v>
      </c>
      <c r="GB38" s="18">
        <v>0</v>
      </c>
      <c r="GC38" s="18">
        <v>0</v>
      </c>
      <c r="GD38" s="18">
        <v>0</v>
      </c>
      <c r="GE38" s="18">
        <v>0</v>
      </c>
      <c r="GF38" s="18">
        <v>0</v>
      </c>
    </row>
    <row r="39" spans="1:188" x14ac:dyDescent="0.35">
      <c r="A39" s="17">
        <v>22</v>
      </c>
      <c r="B39" s="18" t="s">
        <v>52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20">
        <v>0</v>
      </c>
      <c r="O39" s="38">
        <v>22</v>
      </c>
      <c r="P39" s="18" t="s">
        <v>52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26"/>
      <c r="Y39" s="26"/>
      <c r="Z39" s="26"/>
      <c r="AD39" s="38">
        <v>22</v>
      </c>
      <c r="AE39" s="18" t="s">
        <v>52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1</v>
      </c>
      <c r="AO39" s="18">
        <v>0</v>
      </c>
      <c r="AP39" s="18">
        <v>0</v>
      </c>
      <c r="AQ39" s="18">
        <v>0</v>
      </c>
      <c r="AZ39" s="38">
        <v>22</v>
      </c>
      <c r="BA39" s="18" t="s">
        <v>52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1</v>
      </c>
      <c r="BK39" s="18">
        <v>0</v>
      </c>
      <c r="BL39" s="18">
        <v>0</v>
      </c>
      <c r="BM39" s="18">
        <v>0</v>
      </c>
      <c r="BN39" s="18">
        <v>0</v>
      </c>
      <c r="BV39" s="38">
        <v>22</v>
      </c>
      <c r="BW39" s="18" t="s">
        <v>52</v>
      </c>
      <c r="BX39" s="18">
        <v>0</v>
      </c>
      <c r="BY39" s="18">
        <v>0</v>
      </c>
      <c r="BZ39" s="18">
        <v>0</v>
      </c>
      <c r="CA39" s="18">
        <v>0</v>
      </c>
      <c r="CB39" s="18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/>
      <c r="CO39" s="38">
        <v>22</v>
      </c>
      <c r="CP39" s="18" t="s">
        <v>52</v>
      </c>
      <c r="CQ39" s="18">
        <v>0</v>
      </c>
      <c r="CR39" s="18">
        <v>0</v>
      </c>
      <c r="CS39" s="18">
        <v>0</v>
      </c>
      <c r="CT39" s="18">
        <v>0</v>
      </c>
      <c r="CU39" s="6">
        <v>0</v>
      </c>
      <c r="CV39" s="6">
        <v>0</v>
      </c>
      <c r="DC39" s="38">
        <v>22</v>
      </c>
      <c r="DD39" s="18" t="s">
        <v>52</v>
      </c>
      <c r="DE39" s="18">
        <v>0</v>
      </c>
      <c r="DF39" s="18">
        <v>0</v>
      </c>
      <c r="DG39" s="18">
        <v>0</v>
      </c>
      <c r="DH39" s="18">
        <v>0</v>
      </c>
      <c r="DI39" s="18">
        <v>0</v>
      </c>
      <c r="DJ39" s="18">
        <v>0</v>
      </c>
      <c r="DK39" s="18">
        <v>0</v>
      </c>
      <c r="DL39" s="18">
        <v>0</v>
      </c>
      <c r="DM39" s="18">
        <v>0</v>
      </c>
      <c r="DN39" s="18">
        <v>0</v>
      </c>
      <c r="DO39" s="18">
        <v>0</v>
      </c>
      <c r="DP39" s="18">
        <v>0</v>
      </c>
      <c r="DZ39" s="38">
        <v>22</v>
      </c>
      <c r="EA39" s="18" t="s">
        <v>52</v>
      </c>
      <c r="EB39" s="18">
        <v>0</v>
      </c>
      <c r="EC39" s="18">
        <v>0</v>
      </c>
      <c r="ED39" s="18">
        <v>0</v>
      </c>
      <c r="EE39" s="18">
        <v>0</v>
      </c>
      <c r="EF39" s="18">
        <v>0</v>
      </c>
      <c r="EG39" s="18">
        <v>0</v>
      </c>
      <c r="EH39" s="18">
        <v>0</v>
      </c>
      <c r="EI39" s="18">
        <v>0</v>
      </c>
      <c r="EJ39" s="18">
        <v>0</v>
      </c>
      <c r="EK39" s="18">
        <v>0</v>
      </c>
      <c r="EL39" s="18">
        <v>0</v>
      </c>
      <c r="EM39" s="18">
        <v>0</v>
      </c>
      <c r="EU39" s="38">
        <v>22</v>
      </c>
      <c r="EV39" s="18" t="s">
        <v>52</v>
      </c>
      <c r="EW39" s="18">
        <v>0</v>
      </c>
      <c r="EX39" s="18">
        <v>0</v>
      </c>
      <c r="EY39" s="18">
        <v>0</v>
      </c>
      <c r="EZ39" s="18">
        <v>0</v>
      </c>
      <c r="FA39" s="18">
        <v>1</v>
      </c>
      <c r="FB39" s="18">
        <v>0</v>
      </c>
      <c r="FJ39" s="38">
        <v>22</v>
      </c>
      <c r="FK39" s="18" t="s">
        <v>52</v>
      </c>
      <c r="FL39" s="18">
        <v>0</v>
      </c>
      <c r="FM39" s="18">
        <v>0</v>
      </c>
      <c r="FN39" s="18">
        <v>0</v>
      </c>
      <c r="FO39" s="18">
        <v>0</v>
      </c>
      <c r="FP39" s="18">
        <v>0</v>
      </c>
      <c r="FQ39" s="18">
        <v>0</v>
      </c>
      <c r="FY39" s="38">
        <v>22</v>
      </c>
      <c r="FZ39" s="18" t="s">
        <v>52</v>
      </c>
      <c r="GA39" s="18">
        <v>0</v>
      </c>
      <c r="GB39" s="18">
        <v>0</v>
      </c>
      <c r="GC39" s="18">
        <v>0</v>
      </c>
      <c r="GD39" s="18">
        <v>0</v>
      </c>
      <c r="GE39" s="18">
        <v>0</v>
      </c>
      <c r="GF39" s="18">
        <v>0</v>
      </c>
    </row>
    <row r="40" spans="1:188" x14ac:dyDescent="0.35">
      <c r="A40" s="17">
        <v>23</v>
      </c>
      <c r="B40" s="18" t="s">
        <v>53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20">
        <v>0</v>
      </c>
      <c r="O40" s="38">
        <v>23</v>
      </c>
      <c r="P40" s="18" t="s">
        <v>53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26"/>
      <c r="Y40" s="26"/>
      <c r="Z40" s="26"/>
      <c r="AD40" s="38">
        <v>23</v>
      </c>
      <c r="AE40" s="18" t="s">
        <v>53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1</v>
      </c>
      <c r="AP40" s="18">
        <v>0</v>
      </c>
      <c r="AQ40" s="18">
        <v>0</v>
      </c>
      <c r="AZ40" s="38">
        <v>23</v>
      </c>
      <c r="BA40" s="18" t="s">
        <v>53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1</v>
      </c>
      <c r="BL40" s="18">
        <v>0</v>
      </c>
      <c r="BM40" s="18">
        <v>0</v>
      </c>
      <c r="BN40" s="18">
        <v>0</v>
      </c>
      <c r="BV40" s="38">
        <v>23</v>
      </c>
      <c r="BW40" s="18" t="s">
        <v>53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/>
      <c r="CO40" s="38">
        <v>23</v>
      </c>
      <c r="CP40" s="18" t="s">
        <v>53</v>
      </c>
      <c r="CQ40" s="18">
        <v>0</v>
      </c>
      <c r="CR40" s="18">
        <v>0</v>
      </c>
      <c r="CS40" s="18">
        <v>0</v>
      </c>
      <c r="CT40" s="18">
        <v>0</v>
      </c>
      <c r="CU40" s="6">
        <v>0</v>
      </c>
      <c r="CV40" s="6">
        <v>0</v>
      </c>
      <c r="DC40" s="38">
        <v>23</v>
      </c>
      <c r="DD40" s="18" t="s">
        <v>53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18">
        <v>0</v>
      </c>
      <c r="DO40" s="18">
        <v>0</v>
      </c>
      <c r="DP40" s="18">
        <v>0</v>
      </c>
      <c r="DZ40" s="38">
        <v>23</v>
      </c>
      <c r="EA40" s="18" t="s">
        <v>53</v>
      </c>
      <c r="EB40" s="18">
        <v>0</v>
      </c>
      <c r="EC40" s="18">
        <v>0</v>
      </c>
      <c r="ED40" s="18">
        <v>0</v>
      </c>
      <c r="EE40" s="18">
        <v>0</v>
      </c>
      <c r="EF40" s="18">
        <v>0</v>
      </c>
      <c r="EG40" s="18">
        <v>0</v>
      </c>
      <c r="EH40" s="18">
        <v>0</v>
      </c>
      <c r="EI40" s="18">
        <v>0</v>
      </c>
      <c r="EJ40" s="18">
        <v>0</v>
      </c>
      <c r="EK40" s="18">
        <v>0</v>
      </c>
      <c r="EL40" s="18">
        <v>0</v>
      </c>
      <c r="EM40" s="18">
        <v>0</v>
      </c>
      <c r="EU40" s="38">
        <v>23</v>
      </c>
      <c r="EV40" s="18" t="s">
        <v>53</v>
      </c>
      <c r="EW40" s="18">
        <v>0</v>
      </c>
      <c r="EX40" s="18">
        <v>0</v>
      </c>
      <c r="EY40" s="18">
        <v>0</v>
      </c>
      <c r="EZ40" s="18">
        <v>0</v>
      </c>
      <c r="FA40" s="18">
        <v>1</v>
      </c>
      <c r="FB40" s="18">
        <v>0</v>
      </c>
      <c r="FJ40" s="38">
        <v>23</v>
      </c>
      <c r="FK40" s="18" t="s">
        <v>53</v>
      </c>
      <c r="FL40" s="18">
        <v>0</v>
      </c>
      <c r="FM40" s="18">
        <v>0</v>
      </c>
      <c r="FN40" s="18">
        <v>0</v>
      </c>
      <c r="FO40" s="18">
        <v>0</v>
      </c>
      <c r="FP40" s="18">
        <v>0</v>
      </c>
      <c r="FQ40" s="18">
        <v>0</v>
      </c>
      <c r="FY40" s="38">
        <v>23</v>
      </c>
      <c r="FZ40" s="18" t="s">
        <v>53</v>
      </c>
      <c r="GA40" s="18">
        <v>0</v>
      </c>
      <c r="GB40" s="18">
        <v>0</v>
      </c>
      <c r="GC40" s="18">
        <v>0</v>
      </c>
      <c r="GD40" s="18">
        <v>0</v>
      </c>
      <c r="GE40" s="18">
        <v>0</v>
      </c>
      <c r="GF40" s="18">
        <v>0</v>
      </c>
    </row>
    <row r="41" spans="1:188" x14ac:dyDescent="0.35">
      <c r="A41" s="17">
        <v>24</v>
      </c>
      <c r="B41" s="18" t="s">
        <v>54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20">
        <v>0</v>
      </c>
      <c r="O41" s="38">
        <v>24</v>
      </c>
      <c r="P41" s="18" t="s">
        <v>54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26"/>
      <c r="Y41" s="26"/>
      <c r="Z41" s="26"/>
      <c r="AD41" s="38">
        <v>24</v>
      </c>
      <c r="AE41" s="18" t="s">
        <v>54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1</v>
      </c>
      <c r="AQ41" s="18">
        <v>0</v>
      </c>
      <c r="AZ41" s="38">
        <v>24</v>
      </c>
      <c r="BA41" s="18" t="s">
        <v>54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1</v>
      </c>
      <c r="BM41" s="18">
        <v>0</v>
      </c>
      <c r="BN41" s="18">
        <v>0</v>
      </c>
      <c r="BV41" s="38">
        <v>24</v>
      </c>
      <c r="BW41" s="18" t="s">
        <v>54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/>
      <c r="CO41" s="38">
        <v>24</v>
      </c>
      <c r="CP41" s="18" t="s">
        <v>54</v>
      </c>
      <c r="CQ41" s="18">
        <v>0</v>
      </c>
      <c r="CR41" s="18">
        <v>0</v>
      </c>
      <c r="CS41" s="18">
        <v>0</v>
      </c>
      <c r="CT41" s="18">
        <v>0</v>
      </c>
      <c r="CU41" s="6">
        <v>0</v>
      </c>
      <c r="CV41" s="6">
        <v>0</v>
      </c>
      <c r="DC41" s="38">
        <v>24</v>
      </c>
      <c r="DD41" s="18" t="s">
        <v>54</v>
      </c>
      <c r="DE41" s="18">
        <v>0</v>
      </c>
      <c r="DF41" s="18">
        <v>0</v>
      </c>
      <c r="DG41" s="18">
        <v>0</v>
      </c>
      <c r="DH41" s="18">
        <v>0</v>
      </c>
      <c r="DI41" s="18">
        <v>0</v>
      </c>
      <c r="DJ41" s="18">
        <v>0</v>
      </c>
      <c r="DK41" s="18">
        <v>0</v>
      </c>
      <c r="DL41" s="18">
        <v>0</v>
      </c>
      <c r="DM41" s="18">
        <v>0</v>
      </c>
      <c r="DN41" s="18">
        <v>0</v>
      </c>
      <c r="DO41" s="18">
        <v>0</v>
      </c>
      <c r="DP41" s="18">
        <v>0</v>
      </c>
      <c r="DZ41" s="38">
        <v>24</v>
      </c>
      <c r="EA41" s="18" t="s">
        <v>54</v>
      </c>
      <c r="EB41" s="18">
        <v>0</v>
      </c>
      <c r="EC41" s="18">
        <v>0</v>
      </c>
      <c r="ED41" s="18">
        <v>0</v>
      </c>
      <c r="EE41" s="18">
        <v>0</v>
      </c>
      <c r="EF41" s="18">
        <v>0</v>
      </c>
      <c r="EG41" s="18">
        <v>0</v>
      </c>
      <c r="EH41" s="18">
        <v>0</v>
      </c>
      <c r="EI41" s="18">
        <v>0</v>
      </c>
      <c r="EJ41" s="18">
        <v>0</v>
      </c>
      <c r="EK41" s="18">
        <v>0</v>
      </c>
      <c r="EL41" s="18">
        <v>0</v>
      </c>
      <c r="EM41" s="18">
        <v>0</v>
      </c>
      <c r="EU41" s="38">
        <v>24</v>
      </c>
      <c r="EV41" s="18" t="s">
        <v>54</v>
      </c>
      <c r="EW41" s="18">
        <v>0</v>
      </c>
      <c r="EX41" s="18">
        <v>0</v>
      </c>
      <c r="EY41" s="18">
        <v>0</v>
      </c>
      <c r="EZ41" s="18">
        <v>0</v>
      </c>
      <c r="FA41" s="18">
        <v>1</v>
      </c>
      <c r="FB41" s="18">
        <v>0</v>
      </c>
      <c r="FJ41" s="38">
        <v>24</v>
      </c>
      <c r="FK41" s="18" t="s">
        <v>54</v>
      </c>
      <c r="FL41" s="18">
        <v>0</v>
      </c>
      <c r="FM41" s="18">
        <v>0</v>
      </c>
      <c r="FN41" s="18">
        <v>0</v>
      </c>
      <c r="FO41" s="18">
        <v>0</v>
      </c>
      <c r="FP41" s="18">
        <v>0</v>
      </c>
      <c r="FQ41" s="18">
        <v>0</v>
      </c>
      <c r="FY41" s="38">
        <v>24</v>
      </c>
      <c r="FZ41" s="18" t="s">
        <v>54</v>
      </c>
      <c r="GA41" s="18">
        <v>0</v>
      </c>
      <c r="GB41" s="18">
        <v>0</v>
      </c>
      <c r="GC41" s="18">
        <v>0</v>
      </c>
      <c r="GD41" s="18">
        <v>0</v>
      </c>
      <c r="GE41" s="18">
        <v>0</v>
      </c>
      <c r="GF41" s="18">
        <v>0</v>
      </c>
    </row>
    <row r="42" spans="1:188" x14ac:dyDescent="0.35">
      <c r="A42" s="17">
        <v>25</v>
      </c>
      <c r="B42" s="18" t="s">
        <v>55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20">
        <v>0</v>
      </c>
      <c r="O42" s="38">
        <v>25</v>
      </c>
      <c r="P42" s="18" t="s">
        <v>55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26"/>
      <c r="Y42" s="26"/>
      <c r="Z42" s="26"/>
      <c r="AD42" s="38">
        <v>25</v>
      </c>
      <c r="AE42" s="18" t="s">
        <v>55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1</v>
      </c>
      <c r="AO42" s="18">
        <v>0</v>
      </c>
      <c r="AP42" s="18">
        <v>0</v>
      </c>
      <c r="AQ42" s="18">
        <v>0</v>
      </c>
      <c r="AZ42" s="38">
        <v>25</v>
      </c>
      <c r="BA42" s="18" t="s">
        <v>55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1</v>
      </c>
      <c r="BK42" s="18">
        <v>0</v>
      </c>
      <c r="BL42" s="18">
        <v>0</v>
      </c>
      <c r="BM42" s="18">
        <v>0</v>
      </c>
      <c r="BN42" s="18">
        <v>0</v>
      </c>
      <c r="BV42" s="38">
        <v>25</v>
      </c>
      <c r="BW42" s="18" t="s">
        <v>55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/>
      <c r="CO42" s="38">
        <v>25</v>
      </c>
      <c r="CP42" s="18" t="s">
        <v>55</v>
      </c>
      <c r="CQ42" s="18">
        <v>0</v>
      </c>
      <c r="CR42" s="18">
        <v>0</v>
      </c>
      <c r="CS42" s="18">
        <v>0</v>
      </c>
      <c r="CT42" s="18">
        <v>0</v>
      </c>
      <c r="CU42" s="6">
        <v>0</v>
      </c>
      <c r="CV42" s="6">
        <v>0</v>
      </c>
      <c r="DC42" s="38">
        <v>25</v>
      </c>
      <c r="DD42" s="18" t="s">
        <v>55</v>
      </c>
      <c r="DE42" s="18">
        <v>0</v>
      </c>
      <c r="DF42" s="18">
        <v>0</v>
      </c>
      <c r="DG42" s="18">
        <v>0</v>
      </c>
      <c r="DH42" s="18">
        <v>0</v>
      </c>
      <c r="DI42" s="18">
        <v>0</v>
      </c>
      <c r="DJ42" s="18">
        <v>0</v>
      </c>
      <c r="DK42" s="18">
        <v>0</v>
      </c>
      <c r="DL42" s="18">
        <v>0</v>
      </c>
      <c r="DM42" s="18">
        <v>0</v>
      </c>
      <c r="DN42" s="18">
        <v>0</v>
      </c>
      <c r="DO42" s="18">
        <v>0</v>
      </c>
      <c r="DP42" s="18">
        <v>0</v>
      </c>
      <c r="DZ42" s="38">
        <v>25</v>
      </c>
      <c r="EA42" s="18" t="s">
        <v>55</v>
      </c>
      <c r="EB42" s="18">
        <v>0</v>
      </c>
      <c r="EC42" s="18">
        <v>0</v>
      </c>
      <c r="ED42" s="18">
        <v>0</v>
      </c>
      <c r="EE42" s="18">
        <v>0</v>
      </c>
      <c r="EF42" s="18">
        <v>0</v>
      </c>
      <c r="EG42" s="18">
        <v>0</v>
      </c>
      <c r="EH42" s="18">
        <v>0</v>
      </c>
      <c r="EI42" s="18">
        <v>0</v>
      </c>
      <c r="EJ42" s="18">
        <v>0</v>
      </c>
      <c r="EK42" s="18">
        <v>0</v>
      </c>
      <c r="EL42" s="18">
        <v>0</v>
      </c>
      <c r="EM42" s="18">
        <v>0</v>
      </c>
      <c r="EU42" s="38">
        <v>25</v>
      </c>
      <c r="EV42" s="18" t="s">
        <v>55</v>
      </c>
      <c r="EW42" s="18">
        <v>0</v>
      </c>
      <c r="EX42" s="18">
        <v>0</v>
      </c>
      <c r="EY42" s="18">
        <v>0</v>
      </c>
      <c r="EZ42" s="18">
        <v>0</v>
      </c>
      <c r="FA42" s="18">
        <v>1</v>
      </c>
      <c r="FB42" s="18">
        <v>0</v>
      </c>
      <c r="FJ42" s="38">
        <v>25</v>
      </c>
      <c r="FK42" s="18" t="s">
        <v>55</v>
      </c>
      <c r="FL42" s="18">
        <v>0</v>
      </c>
      <c r="FM42" s="18">
        <v>0</v>
      </c>
      <c r="FN42" s="18">
        <v>0</v>
      </c>
      <c r="FO42" s="18">
        <v>0</v>
      </c>
      <c r="FP42" s="18">
        <v>0</v>
      </c>
      <c r="FQ42" s="18">
        <v>0</v>
      </c>
      <c r="FY42" s="38">
        <v>25</v>
      </c>
      <c r="FZ42" s="18" t="s">
        <v>55</v>
      </c>
      <c r="GA42" s="18">
        <v>0</v>
      </c>
      <c r="GB42" s="18">
        <v>0</v>
      </c>
      <c r="GC42" s="18">
        <v>0</v>
      </c>
      <c r="GD42" s="18">
        <v>0</v>
      </c>
      <c r="GE42" s="18">
        <v>0</v>
      </c>
      <c r="GF42" s="18">
        <v>0</v>
      </c>
    </row>
    <row r="43" spans="1:188" x14ac:dyDescent="0.35">
      <c r="A43" s="17">
        <v>26</v>
      </c>
      <c r="B43" s="18" t="s">
        <v>56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20">
        <v>0</v>
      </c>
      <c r="O43" s="38">
        <v>26</v>
      </c>
      <c r="P43" s="18" t="s">
        <v>56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26"/>
      <c r="Y43" s="26"/>
      <c r="Z43" s="26"/>
      <c r="AD43" s="38">
        <v>26</v>
      </c>
      <c r="AE43" s="18" t="s">
        <v>56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1</v>
      </c>
      <c r="AP43" s="18">
        <v>0</v>
      </c>
      <c r="AQ43" s="18">
        <v>0</v>
      </c>
      <c r="AZ43" s="38">
        <v>26</v>
      </c>
      <c r="BA43" s="18" t="s">
        <v>56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1</v>
      </c>
      <c r="BL43" s="18">
        <v>0</v>
      </c>
      <c r="BM43" s="18">
        <v>0</v>
      </c>
      <c r="BN43" s="18">
        <v>0</v>
      </c>
      <c r="BV43" s="38">
        <v>26</v>
      </c>
      <c r="BW43" s="18" t="s">
        <v>56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/>
      <c r="CO43" s="38">
        <v>26</v>
      </c>
      <c r="CP43" s="18" t="s">
        <v>56</v>
      </c>
      <c r="CQ43" s="18">
        <v>0</v>
      </c>
      <c r="CR43" s="18">
        <v>0</v>
      </c>
      <c r="CS43" s="18">
        <v>0</v>
      </c>
      <c r="CT43" s="18">
        <v>0</v>
      </c>
      <c r="CU43" s="6">
        <v>0</v>
      </c>
      <c r="CV43" s="6">
        <v>0</v>
      </c>
      <c r="DC43" s="38">
        <v>26</v>
      </c>
      <c r="DD43" s="18" t="s">
        <v>56</v>
      </c>
      <c r="DE43" s="18">
        <v>0</v>
      </c>
      <c r="DF43" s="18">
        <v>0</v>
      </c>
      <c r="DG43" s="18">
        <v>0</v>
      </c>
      <c r="DH43" s="18">
        <v>0</v>
      </c>
      <c r="DI43" s="18">
        <v>0</v>
      </c>
      <c r="DJ43" s="18">
        <v>0</v>
      </c>
      <c r="DK43" s="18">
        <v>0</v>
      </c>
      <c r="DL43" s="18">
        <v>0</v>
      </c>
      <c r="DM43" s="18">
        <v>0</v>
      </c>
      <c r="DN43" s="18">
        <v>0</v>
      </c>
      <c r="DO43" s="18">
        <v>0</v>
      </c>
      <c r="DP43" s="18">
        <v>0</v>
      </c>
      <c r="DZ43" s="38">
        <v>26</v>
      </c>
      <c r="EA43" s="18" t="s">
        <v>56</v>
      </c>
      <c r="EB43" s="18">
        <v>0</v>
      </c>
      <c r="EC43" s="18">
        <v>0</v>
      </c>
      <c r="ED43" s="18">
        <v>0</v>
      </c>
      <c r="EE43" s="18">
        <v>0</v>
      </c>
      <c r="EF43" s="18">
        <v>0</v>
      </c>
      <c r="EG43" s="18">
        <v>0</v>
      </c>
      <c r="EH43" s="18">
        <v>0</v>
      </c>
      <c r="EI43" s="18">
        <v>0</v>
      </c>
      <c r="EJ43" s="18">
        <v>0</v>
      </c>
      <c r="EK43" s="18">
        <v>0</v>
      </c>
      <c r="EL43" s="18">
        <v>0</v>
      </c>
      <c r="EM43" s="18">
        <v>0</v>
      </c>
      <c r="EU43" s="38">
        <v>26</v>
      </c>
      <c r="EV43" s="18" t="s">
        <v>56</v>
      </c>
      <c r="EW43" s="18">
        <v>0</v>
      </c>
      <c r="EX43" s="18">
        <v>0</v>
      </c>
      <c r="EY43" s="18">
        <v>0</v>
      </c>
      <c r="EZ43" s="18">
        <v>0</v>
      </c>
      <c r="FA43" s="18">
        <v>1</v>
      </c>
      <c r="FB43" s="18">
        <v>0</v>
      </c>
      <c r="FJ43" s="38">
        <v>26</v>
      </c>
      <c r="FK43" s="18" t="s">
        <v>56</v>
      </c>
      <c r="FL43" s="18">
        <v>0</v>
      </c>
      <c r="FM43" s="18">
        <v>0</v>
      </c>
      <c r="FN43" s="18">
        <v>0</v>
      </c>
      <c r="FO43" s="18">
        <v>0</v>
      </c>
      <c r="FP43" s="18">
        <v>0</v>
      </c>
      <c r="FQ43" s="18">
        <v>0</v>
      </c>
      <c r="FY43" s="38">
        <v>26</v>
      </c>
      <c r="FZ43" s="18" t="s">
        <v>56</v>
      </c>
      <c r="GA43" s="18">
        <v>0</v>
      </c>
      <c r="GB43" s="18">
        <v>0</v>
      </c>
      <c r="GC43" s="18">
        <v>0</v>
      </c>
      <c r="GD43" s="18">
        <v>0</v>
      </c>
      <c r="GE43" s="18">
        <v>0</v>
      </c>
      <c r="GF43" s="18">
        <v>0</v>
      </c>
    </row>
    <row r="44" spans="1:188" x14ac:dyDescent="0.35">
      <c r="A44" s="17">
        <v>27</v>
      </c>
      <c r="B44" s="18" t="s">
        <v>57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20">
        <v>0</v>
      </c>
      <c r="O44" s="38">
        <v>27</v>
      </c>
      <c r="P44" s="18" t="s">
        <v>57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26"/>
      <c r="Y44" s="26"/>
      <c r="Z44" s="26"/>
      <c r="AD44" s="38">
        <v>27</v>
      </c>
      <c r="AE44" s="18" t="s">
        <v>57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1</v>
      </c>
      <c r="AQ44" s="18">
        <v>0</v>
      </c>
      <c r="AZ44" s="38">
        <v>27</v>
      </c>
      <c r="BA44" s="18" t="s">
        <v>57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1</v>
      </c>
      <c r="BM44" s="18">
        <v>0</v>
      </c>
      <c r="BN44" s="18">
        <v>0</v>
      </c>
      <c r="BV44" s="38">
        <v>27</v>
      </c>
      <c r="BW44" s="18" t="s">
        <v>57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/>
      <c r="CO44" s="38">
        <v>27</v>
      </c>
      <c r="CP44" s="18" t="s">
        <v>57</v>
      </c>
      <c r="CQ44" s="18">
        <v>0</v>
      </c>
      <c r="CR44" s="18">
        <v>0</v>
      </c>
      <c r="CS44" s="18">
        <v>0</v>
      </c>
      <c r="CT44" s="18">
        <v>0</v>
      </c>
      <c r="CU44" s="6">
        <v>0</v>
      </c>
      <c r="CV44" s="6">
        <v>0</v>
      </c>
      <c r="DC44" s="38">
        <v>27</v>
      </c>
      <c r="DD44" s="18" t="s">
        <v>57</v>
      </c>
      <c r="DE44" s="18">
        <v>0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0</v>
      </c>
      <c r="DL44" s="18">
        <v>0</v>
      </c>
      <c r="DM44" s="18">
        <v>0</v>
      </c>
      <c r="DN44" s="18">
        <v>0</v>
      </c>
      <c r="DO44" s="18">
        <v>0</v>
      </c>
      <c r="DP44" s="18">
        <v>0</v>
      </c>
      <c r="DZ44" s="38">
        <v>27</v>
      </c>
      <c r="EA44" s="18" t="s">
        <v>57</v>
      </c>
      <c r="EB44" s="18">
        <v>0</v>
      </c>
      <c r="EC44" s="18">
        <v>0</v>
      </c>
      <c r="ED44" s="18">
        <v>0</v>
      </c>
      <c r="EE44" s="18">
        <v>0</v>
      </c>
      <c r="EF44" s="18">
        <v>0</v>
      </c>
      <c r="EG44" s="18">
        <v>0</v>
      </c>
      <c r="EH44" s="18">
        <v>0</v>
      </c>
      <c r="EI44" s="18">
        <v>0</v>
      </c>
      <c r="EJ44" s="18">
        <v>0</v>
      </c>
      <c r="EK44" s="18">
        <v>0</v>
      </c>
      <c r="EL44" s="18">
        <v>0</v>
      </c>
      <c r="EM44" s="18">
        <v>0</v>
      </c>
      <c r="EU44" s="38">
        <v>27</v>
      </c>
      <c r="EV44" s="18" t="s">
        <v>57</v>
      </c>
      <c r="EW44" s="18">
        <v>0</v>
      </c>
      <c r="EX44" s="18">
        <v>0</v>
      </c>
      <c r="EY44" s="18">
        <v>0</v>
      </c>
      <c r="EZ44" s="18">
        <v>0</v>
      </c>
      <c r="FA44" s="18">
        <v>1</v>
      </c>
      <c r="FB44" s="18">
        <v>0</v>
      </c>
      <c r="FJ44" s="38">
        <v>27</v>
      </c>
      <c r="FK44" s="18" t="s">
        <v>57</v>
      </c>
      <c r="FL44" s="18">
        <v>0</v>
      </c>
      <c r="FM44" s="18">
        <v>0</v>
      </c>
      <c r="FN44" s="18">
        <v>0</v>
      </c>
      <c r="FO44" s="18">
        <v>0</v>
      </c>
      <c r="FP44" s="18">
        <v>0</v>
      </c>
      <c r="FQ44" s="18">
        <v>0</v>
      </c>
      <c r="FY44" s="38">
        <v>27</v>
      </c>
      <c r="FZ44" s="18" t="s">
        <v>57</v>
      </c>
      <c r="GA44" s="18">
        <v>0</v>
      </c>
      <c r="GB44" s="18">
        <v>0</v>
      </c>
      <c r="GC44" s="18">
        <v>0</v>
      </c>
      <c r="GD44" s="18">
        <v>0</v>
      </c>
      <c r="GE44" s="18">
        <v>0</v>
      </c>
      <c r="GF44" s="18">
        <v>0</v>
      </c>
    </row>
    <row r="45" spans="1:188" x14ac:dyDescent="0.35">
      <c r="A45" s="17">
        <v>28</v>
      </c>
      <c r="B45" s="18" t="s">
        <v>65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9">
        <v>0</v>
      </c>
      <c r="L45" s="20">
        <v>0</v>
      </c>
      <c r="O45" s="38">
        <v>28</v>
      </c>
      <c r="P45" s="18" t="s">
        <v>65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27"/>
      <c r="Y45" s="26"/>
      <c r="Z45" s="26"/>
      <c r="AD45" s="38">
        <v>28</v>
      </c>
      <c r="AE45" s="18" t="s">
        <v>65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9">
        <v>0</v>
      </c>
      <c r="AO45" s="19">
        <v>0</v>
      </c>
      <c r="AP45" s="18">
        <v>0</v>
      </c>
      <c r="AQ45" s="18">
        <v>0</v>
      </c>
      <c r="AZ45" s="38">
        <v>28</v>
      </c>
      <c r="BA45" s="18" t="s">
        <v>65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9">
        <v>0</v>
      </c>
      <c r="BK45" s="19">
        <v>0</v>
      </c>
      <c r="BL45" s="18">
        <v>0</v>
      </c>
      <c r="BM45" s="18">
        <v>0</v>
      </c>
      <c r="BN45" s="18">
        <v>0</v>
      </c>
      <c r="BV45" s="38">
        <v>28</v>
      </c>
      <c r="BW45" s="18" t="s">
        <v>65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/>
      <c r="CO45" s="38">
        <v>28</v>
      </c>
      <c r="CP45" s="18" t="s">
        <v>65</v>
      </c>
      <c r="CQ45" s="18">
        <v>0</v>
      </c>
      <c r="CR45" s="18">
        <v>0</v>
      </c>
      <c r="CS45" s="18">
        <v>0</v>
      </c>
      <c r="CT45" s="18">
        <v>0</v>
      </c>
      <c r="CU45" s="6">
        <v>0</v>
      </c>
      <c r="CV45" s="6">
        <v>0</v>
      </c>
      <c r="DC45" s="38">
        <v>28</v>
      </c>
      <c r="DD45" s="18" t="s">
        <v>65</v>
      </c>
      <c r="DE45" s="18">
        <v>0</v>
      </c>
      <c r="DF45" s="18">
        <v>0</v>
      </c>
      <c r="DG45" s="18">
        <v>0</v>
      </c>
      <c r="DH45" s="18">
        <v>0</v>
      </c>
      <c r="DI45" s="18">
        <v>0</v>
      </c>
      <c r="DJ45" s="18">
        <v>0</v>
      </c>
      <c r="DK45" s="18">
        <v>0</v>
      </c>
      <c r="DL45" s="18">
        <v>0</v>
      </c>
      <c r="DM45" s="19">
        <v>0</v>
      </c>
      <c r="DN45" s="18">
        <v>0</v>
      </c>
      <c r="DO45" s="18">
        <v>0</v>
      </c>
      <c r="DP45" s="18">
        <v>0</v>
      </c>
      <c r="DZ45" s="38">
        <v>28</v>
      </c>
      <c r="EA45" s="18" t="s">
        <v>65</v>
      </c>
      <c r="EB45" s="18">
        <v>0</v>
      </c>
      <c r="EC45" s="18">
        <v>0</v>
      </c>
      <c r="ED45" s="18">
        <v>0</v>
      </c>
      <c r="EE45" s="18">
        <v>0</v>
      </c>
      <c r="EF45" s="18">
        <v>0</v>
      </c>
      <c r="EG45" s="18">
        <v>0</v>
      </c>
      <c r="EH45" s="18">
        <v>1</v>
      </c>
      <c r="EI45" s="18">
        <v>0</v>
      </c>
      <c r="EJ45" s="18">
        <v>0</v>
      </c>
      <c r="EK45" s="18">
        <v>0</v>
      </c>
      <c r="EL45" s="18">
        <v>0</v>
      </c>
      <c r="EM45" s="18">
        <v>0</v>
      </c>
      <c r="EU45" s="38">
        <v>28</v>
      </c>
      <c r="EV45" s="18" t="s">
        <v>65</v>
      </c>
      <c r="EW45" s="18">
        <v>0</v>
      </c>
      <c r="EX45" s="18">
        <v>0</v>
      </c>
      <c r="EY45" s="18">
        <v>0</v>
      </c>
      <c r="EZ45" s="18">
        <v>0</v>
      </c>
      <c r="FA45" s="18">
        <v>0</v>
      </c>
      <c r="FB45" s="18">
        <v>0</v>
      </c>
      <c r="FJ45" s="38">
        <v>28</v>
      </c>
      <c r="FK45" s="18" t="s">
        <v>65</v>
      </c>
      <c r="FL45" s="18">
        <v>0</v>
      </c>
      <c r="FM45" s="18">
        <v>0</v>
      </c>
      <c r="FN45" s="18">
        <v>0</v>
      </c>
      <c r="FO45" s="18">
        <v>0</v>
      </c>
      <c r="FP45" s="18">
        <v>0</v>
      </c>
      <c r="FQ45" s="18">
        <v>0</v>
      </c>
      <c r="FY45" s="38">
        <v>28</v>
      </c>
      <c r="FZ45" s="18" t="s">
        <v>65</v>
      </c>
      <c r="GA45" s="18">
        <v>0</v>
      </c>
      <c r="GB45" s="18">
        <v>0</v>
      </c>
      <c r="GC45" s="18">
        <v>0</v>
      </c>
      <c r="GD45" s="18">
        <v>0</v>
      </c>
      <c r="GE45" s="18">
        <v>0</v>
      </c>
      <c r="GF45" s="18">
        <v>0</v>
      </c>
    </row>
    <row r="46" spans="1:188" x14ac:dyDescent="0.35">
      <c r="A46" s="17">
        <v>29</v>
      </c>
      <c r="B46" s="18" t="s">
        <v>66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20">
        <v>0</v>
      </c>
      <c r="O46" s="38">
        <v>29</v>
      </c>
      <c r="P46" s="18" t="s">
        <v>66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1</v>
      </c>
      <c r="W46" s="18">
        <v>0</v>
      </c>
      <c r="X46" s="26"/>
      <c r="Y46" s="26"/>
      <c r="Z46" s="26"/>
      <c r="AD46" s="38">
        <v>29</v>
      </c>
      <c r="AE46" s="18" t="s">
        <v>66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Z46" s="38">
        <v>29</v>
      </c>
      <c r="BA46" s="18" t="s">
        <v>66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V46" s="38">
        <v>29</v>
      </c>
      <c r="BW46" s="18" t="s">
        <v>66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6">
        <v>1</v>
      </c>
      <c r="CD46" s="18">
        <v>1</v>
      </c>
      <c r="CE46" s="18">
        <v>1</v>
      </c>
      <c r="CF46" s="18">
        <v>1</v>
      </c>
      <c r="CG46" s="6">
        <v>0</v>
      </c>
      <c r="CH46" s="6"/>
      <c r="CO46" s="38">
        <v>29</v>
      </c>
      <c r="CP46" s="18" t="s">
        <v>66</v>
      </c>
      <c r="CQ46" s="18">
        <v>0</v>
      </c>
      <c r="CR46" s="18">
        <v>0</v>
      </c>
      <c r="CS46" s="18">
        <v>0</v>
      </c>
      <c r="CT46" s="18">
        <v>0</v>
      </c>
      <c r="CU46" s="6">
        <v>0</v>
      </c>
      <c r="CV46" s="6">
        <v>0</v>
      </c>
      <c r="DC46" s="38">
        <v>29</v>
      </c>
      <c r="DD46" s="18" t="s">
        <v>66</v>
      </c>
      <c r="DE46" s="18">
        <v>0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0</v>
      </c>
      <c r="DM46" s="18">
        <v>0</v>
      </c>
      <c r="DN46" s="18">
        <v>0</v>
      </c>
      <c r="DO46" s="18">
        <v>0</v>
      </c>
      <c r="DP46" s="18">
        <v>0</v>
      </c>
      <c r="DZ46" s="38">
        <v>29</v>
      </c>
      <c r="EA46" s="18" t="s">
        <v>66</v>
      </c>
      <c r="EB46" s="18">
        <v>0</v>
      </c>
      <c r="EC46" s="18">
        <v>0</v>
      </c>
      <c r="ED46" s="18">
        <v>0</v>
      </c>
      <c r="EE46" s="18">
        <v>0</v>
      </c>
      <c r="EF46" s="18">
        <v>0</v>
      </c>
      <c r="EG46" s="18">
        <v>0</v>
      </c>
      <c r="EH46" s="18">
        <v>0</v>
      </c>
      <c r="EI46" s="18">
        <v>0</v>
      </c>
      <c r="EJ46" s="18">
        <v>0</v>
      </c>
      <c r="EK46" s="18">
        <v>0</v>
      </c>
      <c r="EL46" s="18">
        <v>0</v>
      </c>
      <c r="EM46" s="18">
        <v>0</v>
      </c>
      <c r="EU46" s="38">
        <v>29</v>
      </c>
      <c r="EV46" s="18" t="s">
        <v>66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0</v>
      </c>
      <c r="FJ46" s="38">
        <v>29</v>
      </c>
      <c r="FK46" s="18" t="s">
        <v>66</v>
      </c>
      <c r="FL46" s="18">
        <v>0</v>
      </c>
      <c r="FM46" s="18">
        <v>0</v>
      </c>
      <c r="FN46" s="18">
        <v>0</v>
      </c>
      <c r="FO46" s="18">
        <v>0</v>
      </c>
      <c r="FP46" s="18">
        <v>0</v>
      </c>
      <c r="FQ46" s="18">
        <v>0</v>
      </c>
      <c r="FY46" s="38">
        <v>29</v>
      </c>
      <c r="FZ46" s="18" t="s">
        <v>66</v>
      </c>
      <c r="GA46" s="18">
        <v>0</v>
      </c>
      <c r="GB46" s="18">
        <v>0</v>
      </c>
      <c r="GC46" s="18">
        <v>0</v>
      </c>
      <c r="GD46" s="18">
        <v>0</v>
      </c>
      <c r="GE46" s="18">
        <v>0</v>
      </c>
      <c r="GF46" s="18">
        <v>0</v>
      </c>
    </row>
    <row r="47" spans="1:188" x14ac:dyDescent="0.35">
      <c r="A47" s="17">
        <v>30</v>
      </c>
      <c r="B47" s="18" t="s">
        <v>67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20">
        <v>0</v>
      </c>
      <c r="O47" s="38">
        <v>30</v>
      </c>
      <c r="P47" s="18" t="s">
        <v>67</v>
      </c>
      <c r="Q47" s="18">
        <v>0</v>
      </c>
      <c r="R47" s="18">
        <v>0</v>
      </c>
      <c r="S47" s="18">
        <v>0</v>
      </c>
      <c r="T47" s="18">
        <v>0</v>
      </c>
      <c r="U47" s="18">
        <v>1</v>
      </c>
      <c r="V47" s="18">
        <v>0</v>
      </c>
      <c r="W47" s="18">
        <v>0</v>
      </c>
      <c r="X47" s="26"/>
      <c r="Y47" s="26"/>
      <c r="Z47" s="26"/>
      <c r="AD47" s="38">
        <v>30</v>
      </c>
      <c r="AE47" s="18" t="s">
        <v>67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Z47" s="38">
        <v>30</v>
      </c>
      <c r="BA47" s="18" t="s">
        <v>67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V47" s="38">
        <v>30</v>
      </c>
      <c r="BW47" s="18" t="s">
        <v>67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/>
      <c r="CO47" s="38">
        <v>30</v>
      </c>
      <c r="CP47" s="18" t="s">
        <v>67</v>
      </c>
      <c r="CQ47" s="18">
        <v>0</v>
      </c>
      <c r="CR47" s="18">
        <v>0</v>
      </c>
      <c r="CS47" s="18">
        <v>0</v>
      </c>
      <c r="CT47" s="18">
        <v>0</v>
      </c>
      <c r="CU47" s="6">
        <v>0</v>
      </c>
      <c r="CV47" s="6">
        <v>0</v>
      </c>
      <c r="DC47" s="38">
        <v>30</v>
      </c>
      <c r="DD47" s="18" t="s">
        <v>67</v>
      </c>
      <c r="DE47" s="18">
        <v>0</v>
      </c>
      <c r="DF47" s="18">
        <v>0</v>
      </c>
      <c r="DG47" s="18">
        <v>0</v>
      </c>
      <c r="DH47" s="18">
        <v>0</v>
      </c>
      <c r="DI47" s="18">
        <v>0</v>
      </c>
      <c r="DJ47" s="18">
        <v>0</v>
      </c>
      <c r="DK47" s="18">
        <v>0</v>
      </c>
      <c r="DL47" s="18">
        <v>0</v>
      </c>
      <c r="DM47" s="18">
        <v>0</v>
      </c>
      <c r="DN47" s="18">
        <v>0</v>
      </c>
      <c r="DO47" s="18">
        <v>0</v>
      </c>
      <c r="DP47" s="18">
        <v>0</v>
      </c>
      <c r="DZ47" s="38">
        <v>30</v>
      </c>
      <c r="EA47" s="18" t="s">
        <v>67</v>
      </c>
      <c r="EB47" s="18">
        <v>0</v>
      </c>
      <c r="EC47" s="18">
        <v>0</v>
      </c>
      <c r="ED47" s="18">
        <v>0</v>
      </c>
      <c r="EE47" s="18">
        <v>0</v>
      </c>
      <c r="EF47" s="18">
        <v>0</v>
      </c>
      <c r="EG47" s="18">
        <v>0</v>
      </c>
      <c r="EH47" s="18">
        <v>0</v>
      </c>
      <c r="EI47" s="18">
        <v>0</v>
      </c>
      <c r="EJ47" s="18">
        <v>0</v>
      </c>
      <c r="EK47" s="18">
        <v>0</v>
      </c>
      <c r="EL47" s="18">
        <v>0</v>
      </c>
      <c r="EM47" s="18">
        <v>0</v>
      </c>
      <c r="EU47" s="38">
        <v>30</v>
      </c>
      <c r="EV47" s="18" t="s">
        <v>67</v>
      </c>
      <c r="EW47" s="18">
        <v>0</v>
      </c>
      <c r="EX47" s="18">
        <v>0</v>
      </c>
      <c r="EY47" s="18">
        <v>0</v>
      </c>
      <c r="EZ47" s="18">
        <v>0</v>
      </c>
      <c r="FA47" s="18">
        <v>0</v>
      </c>
      <c r="FB47" s="18">
        <v>0</v>
      </c>
      <c r="FJ47" s="38">
        <v>30</v>
      </c>
      <c r="FK47" s="18" t="s">
        <v>67</v>
      </c>
      <c r="FL47" s="18">
        <v>0</v>
      </c>
      <c r="FM47" s="18">
        <v>0</v>
      </c>
      <c r="FN47" s="18">
        <v>0</v>
      </c>
      <c r="FO47" s="18">
        <v>0</v>
      </c>
      <c r="FP47" s="18">
        <v>0</v>
      </c>
      <c r="FQ47" s="18">
        <v>0</v>
      </c>
      <c r="FY47" s="38">
        <v>30</v>
      </c>
      <c r="FZ47" s="18" t="s">
        <v>67</v>
      </c>
      <c r="GA47" s="18">
        <v>0</v>
      </c>
      <c r="GB47" s="18">
        <v>0</v>
      </c>
      <c r="GC47" s="18">
        <v>0</v>
      </c>
      <c r="GD47" s="18">
        <v>0</v>
      </c>
      <c r="GE47" s="18">
        <v>0</v>
      </c>
      <c r="GF47" s="18">
        <v>0</v>
      </c>
    </row>
    <row r="48" spans="1:188" x14ac:dyDescent="0.35">
      <c r="A48" s="17">
        <v>31</v>
      </c>
      <c r="B48" s="18" t="s">
        <v>71</v>
      </c>
      <c r="C48" s="18">
        <v>0</v>
      </c>
      <c r="D48" s="18">
        <v>1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20">
        <v>0</v>
      </c>
      <c r="O48" s="38">
        <v>31</v>
      </c>
      <c r="P48" s="18" t="s">
        <v>71</v>
      </c>
      <c r="Q48" s="18">
        <v>0</v>
      </c>
      <c r="R48" s="18">
        <v>1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26"/>
      <c r="Y48" s="26"/>
      <c r="Z48" s="26"/>
      <c r="AD48" s="38">
        <v>31</v>
      </c>
      <c r="AE48" s="18" t="s">
        <v>71</v>
      </c>
      <c r="AF48" s="18">
        <v>0</v>
      </c>
      <c r="AG48" s="18">
        <v>1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Z48" s="38">
        <v>31</v>
      </c>
      <c r="BA48" s="18" t="s">
        <v>71</v>
      </c>
      <c r="BB48" s="18">
        <v>0</v>
      </c>
      <c r="BC48" s="18">
        <v>1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V48" s="38">
        <v>31</v>
      </c>
      <c r="BW48" s="18" t="s">
        <v>71</v>
      </c>
      <c r="BX48" s="18">
        <v>0</v>
      </c>
      <c r="BY48" s="18">
        <v>1</v>
      </c>
      <c r="BZ48" s="18">
        <v>0</v>
      </c>
      <c r="CA48" s="18">
        <v>0</v>
      </c>
      <c r="CB48" s="18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/>
      <c r="CO48" s="38">
        <v>31</v>
      </c>
      <c r="CP48" s="18" t="s">
        <v>71</v>
      </c>
      <c r="CQ48" s="18">
        <v>0</v>
      </c>
      <c r="CR48" s="18">
        <v>1</v>
      </c>
      <c r="CS48" s="18">
        <v>0</v>
      </c>
      <c r="CT48" s="18">
        <v>0</v>
      </c>
      <c r="CU48" s="6">
        <v>0</v>
      </c>
      <c r="CV48" s="6">
        <v>0</v>
      </c>
      <c r="DC48" s="38">
        <v>31</v>
      </c>
      <c r="DD48" s="18" t="s">
        <v>71</v>
      </c>
      <c r="DE48" s="18">
        <v>0</v>
      </c>
      <c r="DF48" s="18">
        <v>1</v>
      </c>
      <c r="DG48" s="18">
        <v>0</v>
      </c>
      <c r="DH48" s="18">
        <v>0</v>
      </c>
      <c r="DI48" s="18">
        <v>0</v>
      </c>
      <c r="DJ48" s="18">
        <v>0</v>
      </c>
      <c r="DK48" s="18">
        <v>0</v>
      </c>
      <c r="DL48" s="18">
        <v>0</v>
      </c>
      <c r="DM48" s="18">
        <v>0</v>
      </c>
      <c r="DN48" s="18">
        <v>0</v>
      </c>
      <c r="DO48" s="18">
        <v>0</v>
      </c>
      <c r="DP48" s="18">
        <v>0</v>
      </c>
      <c r="DZ48" s="38">
        <v>31</v>
      </c>
      <c r="EA48" s="18" t="s">
        <v>71</v>
      </c>
      <c r="EB48" s="18">
        <v>0</v>
      </c>
      <c r="EC48" s="18">
        <v>1</v>
      </c>
      <c r="ED48" s="18">
        <v>0</v>
      </c>
      <c r="EE48" s="18">
        <v>0</v>
      </c>
      <c r="EF48" s="18">
        <v>0</v>
      </c>
      <c r="EG48" s="18">
        <v>0</v>
      </c>
      <c r="EH48" s="18">
        <v>0</v>
      </c>
      <c r="EI48" s="18">
        <v>0</v>
      </c>
      <c r="EJ48" s="18">
        <v>0</v>
      </c>
      <c r="EK48" s="18">
        <v>0</v>
      </c>
      <c r="EL48" s="18">
        <v>0</v>
      </c>
      <c r="EM48" s="18">
        <v>0</v>
      </c>
      <c r="EU48" s="38">
        <v>31</v>
      </c>
      <c r="EV48" s="18" t="s">
        <v>71</v>
      </c>
      <c r="EW48" s="18">
        <v>0</v>
      </c>
      <c r="EX48" s="18">
        <v>1</v>
      </c>
      <c r="EY48" s="18">
        <v>0</v>
      </c>
      <c r="EZ48" s="18">
        <v>0</v>
      </c>
      <c r="FA48" s="18">
        <v>0</v>
      </c>
      <c r="FB48" s="18">
        <v>0</v>
      </c>
      <c r="FJ48" s="38">
        <v>31</v>
      </c>
      <c r="FK48" s="18" t="s">
        <v>71</v>
      </c>
      <c r="FL48" s="18">
        <v>0</v>
      </c>
      <c r="FM48" s="18">
        <v>1</v>
      </c>
      <c r="FN48" s="18">
        <v>0</v>
      </c>
      <c r="FO48" s="18">
        <v>0</v>
      </c>
      <c r="FP48" s="18">
        <v>0</v>
      </c>
      <c r="FQ48" s="18">
        <v>0</v>
      </c>
      <c r="FY48" s="38">
        <v>31</v>
      </c>
      <c r="FZ48" s="18" t="s">
        <v>71</v>
      </c>
      <c r="GA48" s="18">
        <v>0</v>
      </c>
      <c r="GB48" s="18">
        <v>1</v>
      </c>
      <c r="GC48" s="18">
        <v>0</v>
      </c>
      <c r="GD48" s="18">
        <v>0</v>
      </c>
      <c r="GE48" s="18">
        <v>0</v>
      </c>
      <c r="GF48" s="18">
        <v>0</v>
      </c>
    </row>
    <row r="49" spans="1:188" x14ac:dyDescent="0.35">
      <c r="A49" s="17">
        <v>32</v>
      </c>
      <c r="B49" s="18" t="s">
        <v>68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20">
        <v>1</v>
      </c>
      <c r="O49" s="38">
        <v>32</v>
      </c>
      <c r="P49" s="18" t="s">
        <v>68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1</v>
      </c>
      <c r="X49" s="26"/>
      <c r="Y49" s="26"/>
      <c r="Z49" s="26"/>
      <c r="AD49" s="38">
        <v>32</v>
      </c>
      <c r="AE49" s="18" t="s">
        <v>68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1</v>
      </c>
      <c r="AZ49" s="38">
        <v>32</v>
      </c>
      <c r="BA49" s="18" t="s">
        <v>68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1</v>
      </c>
      <c r="BV49" s="38">
        <v>32</v>
      </c>
      <c r="BW49" s="18" t="s">
        <v>68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6">
        <v>0</v>
      </c>
      <c r="CD49" s="6">
        <v>0</v>
      </c>
      <c r="CE49" s="6">
        <v>0</v>
      </c>
      <c r="CF49" s="6">
        <v>0</v>
      </c>
      <c r="CG49" s="6">
        <v>1</v>
      </c>
      <c r="CH49" s="6"/>
      <c r="CO49" s="38">
        <v>32</v>
      </c>
      <c r="CP49" s="18" t="s">
        <v>68</v>
      </c>
      <c r="CQ49" s="18">
        <v>0</v>
      </c>
      <c r="CR49" s="18">
        <v>0</v>
      </c>
      <c r="CS49" s="18">
        <v>0</v>
      </c>
      <c r="CT49" s="18">
        <v>0</v>
      </c>
      <c r="CU49" s="6">
        <v>0</v>
      </c>
      <c r="CV49" s="18">
        <v>1</v>
      </c>
      <c r="DC49" s="38">
        <v>32</v>
      </c>
      <c r="DD49" s="18" t="s">
        <v>68</v>
      </c>
      <c r="DE49" s="18">
        <v>0</v>
      </c>
      <c r="DF49" s="18">
        <v>0</v>
      </c>
      <c r="DG49" s="18">
        <v>0</v>
      </c>
      <c r="DH49" s="18">
        <v>0</v>
      </c>
      <c r="DI49" s="18">
        <v>0</v>
      </c>
      <c r="DJ49" s="18">
        <v>0</v>
      </c>
      <c r="DK49" s="18">
        <v>0</v>
      </c>
      <c r="DL49" s="18">
        <v>0</v>
      </c>
      <c r="DM49" s="18">
        <v>0</v>
      </c>
      <c r="DN49" s="18">
        <v>0</v>
      </c>
      <c r="DO49" s="18">
        <v>0</v>
      </c>
      <c r="DP49" s="18">
        <v>1</v>
      </c>
      <c r="DZ49" s="38">
        <v>32</v>
      </c>
      <c r="EA49" s="18" t="s">
        <v>68</v>
      </c>
      <c r="EB49" s="18">
        <v>0</v>
      </c>
      <c r="EC49" s="18">
        <v>0</v>
      </c>
      <c r="ED49" s="18">
        <v>0</v>
      </c>
      <c r="EE49" s="18">
        <v>0</v>
      </c>
      <c r="EF49" s="18">
        <v>0</v>
      </c>
      <c r="EG49" s="18">
        <v>0</v>
      </c>
      <c r="EH49" s="18">
        <v>0</v>
      </c>
      <c r="EI49" s="18">
        <v>0</v>
      </c>
      <c r="EJ49" s="18">
        <v>0</v>
      </c>
      <c r="EK49" s="18">
        <v>0</v>
      </c>
      <c r="EL49" s="18">
        <v>0</v>
      </c>
      <c r="EM49" s="6">
        <v>1</v>
      </c>
      <c r="EU49" s="38">
        <v>32</v>
      </c>
      <c r="EV49" s="18" t="s">
        <v>68</v>
      </c>
      <c r="EW49" s="18">
        <v>0</v>
      </c>
      <c r="EX49" s="18">
        <v>0</v>
      </c>
      <c r="EY49" s="18">
        <v>0</v>
      </c>
      <c r="EZ49" s="18">
        <v>0</v>
      </c>
      <c r="FA49" s="18">
        <v>0</v>
      </c>
      <c r="FB49" s="18">
        <v>1</v>
      </c>
      <c r="FJ49" s="38">
        <v>32</v>
      </c>
      <c r="FK49" s="18" t="s">
        <v>68</v>
      </c>
      <c r="FL49" s="18">
        <v>0</v>
      </c>
      <c r="FM49" s="18">
        <v>0</v>
      </c>
      <c r="FN49" s="18">
        <v>0</v>
      </c>
      <c r="FO49" s="18">
        <v>0</v>
      </c>
      <c r="FP49" s="18">
        <v>0</v>
      </c>
      <c r="FQ49" s="18">
        <v>1</v>
      </c>
      <c r="FY49" s="38">
        <v>32</v>
      </c>
      <c r="FZ49" s="18" t="s">
        <v>68</v>
      </c>
      <c r="GA49" s="18">
        <v>0</v>
      </c>
      <c r="GB49" s="18">
        <v>0</v>
      </c>
      <c r="GC49" s="18">
        <v>0</v>
      </c>
      <c r="GD49" s="18">
        <v>0</v>
      </c>
      <c r="GE49" s="18">
        <v>0</v>
      </c>
      <c r="GF49" s="18">
        <v>1</v>
      </c>
    </row>
    <row r="50" spans="1:188" x14ac:dyDescent="0.35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20"/>
      <c r="O50" s="33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D50" s="33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Z50" s="33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T50" s="26"/>
      <c r="BU50" s="26"/>
      <c r="BV50" s="33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DC50" s="3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6"/>
      <c r="DP50" s="6"/>
      <c r="DZ50" s="42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4"/>
      <c r="EU50" s="42"/>
      <c r="EV50" s="43"/>
      <c r="EW50" s="43"/>
      <c r="EX50" s="43"/>
      <c r="EY50" s="43"/>
      <c r="EZ50" s="43"/>
      <c r="FJ50" s="42"/>
      <c r="FK50" s="43"/>
      <c r="FL50" s="43"/>
      <c r="FM50" s="43"/>
      <c r="FN50" s="43"/>
      <c r="FO50" s="43"/>
      <c r="FY50" s="42"/>
      <c r="FZ50" s="43"/>
      <c r="GA50" s="43"/>
      <c r="GB50" s="43"/>
      <c r="GC50" s="43"/>
      <c r="GD50" s="43"/>
    </row>
    <row r="51" spans="1:188" x14ac:dyDescent="0.35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20"/>
      <c r="O51" s="33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D51" s="33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Z51" s="33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T51" s="26"/>
      <c r="BU51" s="26"/>
      <c r="BV51" s="33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DC51" s="3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6"/>
      <c r="DP51" s="6"/>
      <c r="DZ51" s="17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20"/>
      <c r="EU51" s="17"/>
      <c r="EV51" s="18"/>
      <c r="EW51" s="18"/>
      <c r="EX51" s="18"/>
      <c r="EY51" s="18"/>
      <c r="EZ51" s="18"/>
      <c r="FJ51" s="17"/>
      <c r="FK51" s="18"/>
      <c r="FL51" s="18"/>
      <c r="FM51" s="18"/>
      <c r="FN51" s="18"/>
      <c r="FO51" s="18"/>
      <c r="FY51" s="17"/>
      <c r="FZ51" s="18"/>
      <c r="GA51" s="18"/>
      <c r="GB51" s="18"/>
      <c r="GC51" s="18"/>
      <c r="GD51" s="18"/>
    </row>
    <row r="52" spans="1:188" x14ac:dyDescent="0.35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20"/>
      <c r="O52" s="33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D52" s="33"/>
      <c r="AE52" s="26"/>
      <c r="AF52" s="26"/>
      <c r="AG52" s="26"/>
      <c r="AH52" s="26"/>
      <c r="AI52" s="26"/>
      <c r="AJ52" s="26"/>
      <c r="AL52" s="26"/>
      <c r="AM52" s="26"/>
      <c r="AN52" s="26"/>
      <c r="AO52" s="26"/>
      <c r="AP52" s="26"/>
      <c r="AQ52" s="26"/>
      <c r="AZ52" s="33"/>
      <c r="BA52" s="26"/>
      <c r="BB52" s="26"/>
      <c r="BC52" s="26"/>
      <c r="BD52" s="26"/>
      <c r="BE52" s="26"/>
      <c r="BF52" s="26"/>
      <c r="BH52" s="26"/>
      <c r="BI52" s="26"/>
      <c r="BJ52" s="26"/>
      <c r="BK52" s="26"/>
      <c r="BL52" s="26"/>
      <c r="BM52" s="26"/>
      <c r="BN52" s="26"/>
      <c r="BT52" s="26"/>
      <c r="BU52" s="26"/>
      <c r="BV52" s="33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DC52" s="3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6"/>
      <c r="DP52" s="6"/>
      <c r="DZ52" s="17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20"/>
      <c r="EU52" s="17"/>
      <c r="EV52" s="18"/>
      <c r="EW52" s="18"/>
      <c r="EX52" s="18"/>
      <c r="EY52" s="18"/>
      <c r="EZ52" s="18"/>
      <c r="FJ52" s="17"/>
      <c r="FK52" s="18"/>
      <c r="FL52" s="18"/>
      <c r="FM52" s="18"/>
      <c r="FN52" s="18"/>
      <c r="FO52" s="18"/>
      <c r="FY52" s="17"/>
      <c r="FZ52" s="18"/>
      <c r="GA52" s="18"/>
      <c r="GB52" s="18"/>
      <c r="GC52" s="18"/>
      <c r="GD52" s="18"/>
    </row>
    <row r="53" spans="1:188" x14ac:dyDescent="0.35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20"/>
      <c r="O53" s="33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D53" s="33"/>
      <c r="AE53" s="26"/>
      <c r="AF53" s="26"/>
      <c r="AG53" s="26"/>
      <c r="AH53" s="26"/>
      <c r="AI53" s="26"/>
      <c r="AJ53" s="26"/>
      <c r="AL53" s="26"/>
      <c r="AM53" s="26"/>
      <c r="AN53" s="26"/>
      <c r="AO53" s="26"/>
      <c r="AP53" s="26"/>
      <c r="AQ53" s="26"/>
      <c r="AZ53" s="33"/>
      <c r="BA53" s="26"/>
      <c r="BB53" s="26"/>
      <c r="BC53" s="26"/>
      <c r="BD53" s="26"/>
      <c r="BE53" s="26"/>
      <c r="BF53" s="26"/>
      <c r="BH53" s="26"/>
      <c r="BI53" s="26"/>
      <c r="BJ53" s="26"/>
      <c r="BK53" s="26"/>
      <c r="BL53" s="26"/>
      <c r="BM53" s="26"/>
      <c r="BN53" s="26"/>
      <c r="BT53" s="26"/>
      <c r="BU53" s="26"/>
      <c r="BV53" s="33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DC53" s="3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6"/>
      <c r="DP53" s="6"/>
      <c r="DZ53" s="17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20"/>
      <c r="EU53" s="17"/>
      <c r="EV53" s="18"/>
      <c r="EW53" s="18"/>
      <c r="EX53" s="18"/>
      <c r="EY53" s="18"/>
      <c r="EZ53" s="18"/>
      <c r="FJ53" s="17"/>
      <c r="FK53" s="18"/>
      <c r="FL53" s="18"/>
      <c r="FM53" s="18"/>
      <c r="FN53" s="18"/>
      <c r="FO53" s="18"/>
      <c r="FY53" s="17"/>
      <c r="FZ53" s="18"/>
      <c r="GA53" s="18"/>
      <c r="GB53" s="18"/>
      <c r="GC53" s="18"/>
      <c r="GD53" s="18"/>
    </row>
    <row r="54" spans="1:188" x14ac:dyDescent="0.35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20"/>
      <c r="O54" s="33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D54" s="33"/>
      <c r="AE54" s="26"/>
      <c r="AF54" s="26"/>
      <c r="AG54" s="26"/>
      <c r="AH54" s="26"/>
      <c r="AI54" s="26"/>
      <c r="AJ54" s="26"/>
      <c r="AK54" s="26"/>
      <c r="AM54" s="26"/>
      <c r="AN54" s="26"/>
      <c r="AO54" s="26"/>
      <c r="AP54" s="26"/>
      <c r="AQ54" s="26"/>
      <c r="AZ54" s="33"/>
      <c r="BA54" s="26"/>
      <c r="BB54" s="26"/>
      <c r="BC54" s="26"/>
      <c r="BD54" s="26"/>
      <c r="BE54" s="26"/>
      <c r="BF54" s="26"/>
      <c r="BG54" s="26"/>
      <c r="BI54" s="26"/>
      <c r="BJ54" s="26"/>
      <c r="BK54" s="26"/>
      <c r="BL54" s="26"/>
      <c r="BM54" s="26"/>
      <c r="BN54" s="26"/>
      <c r="BT54" s="26"/>
      <c r="BU54" s="26"/>
      <c r="BV54" s="33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DC54" s="3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6"/>
      <c r="DP54" s="6"/>
      <c r="DZ54" s="17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20"/>
      <c r="EU54" s="17"/>
      <c r="EV54" s="18"/>
      <c r="EW54" s="18"/>
      <c r="EX54" s="18"/>
      <c r="EY54" s="18"/>
      <c r="EZ54" s="18"/>
      <c r="FJ54" s="17"/>
      <c r="FK54" s="18"/>
      <c r="FL54" s="18"/>
      <c r="FM54" s="18"/>
      <c r="FN54" s="18"/>
      <c r="FO54" s="18"/>
      <c r="FY54" s="17"/>
      <c r="FZ54" s="18"/>
      <c r="GA54" s="18"/>
      <c r="GB54" s="18"/>
      <c r="GC54" s="18"/>
      <c r="GD54" s="18"/>
    </row>
    <row r="55" spans="1:188" x14ac:dyDescent="0.35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0"/>
      <c r="O55" s="33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D55" s="33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Z55" s="33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T55" s="26"/>
      <c r="BU55" s="26"/>
      <c r="BV55" s="33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DC55" s="3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6"/>
      <c r="DP55" s="6"/>
      <c r="DZ55" s="17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20"/>
      <c r="EU55" s="17"/>
      <c r="EV55" s="18"/>
      <c r="EW55" s="18"/>
      <c r="EX55" s="18"/>
      <c r="EY55" s="18"/>
      <c r="EZ55" s="18"/>
      <c r="FJ55" s="17"/>
      <c r="FK55" s="18"/>
      <c r="FL55" s="18"/>
      <c r="FM55" s="18"/>
      <c r="FN55" s="18"/>
      <c r="FO55" s="18"/>
      <c r="FY55" s="17"/>
      <c r="FZ55" s="18"/>
      <c r="GA55" s="18"/>
      <c r="GB55" s="18"/>
      <c r="GC55" s="18"/>
      <c r="GD55" s="18"/>
    </row>
    <row r="56" spans="1:188" ht="15" customHeight="1" thickBot="1" x14ac:dyDescent="0.4">
      <c r="A56" s="21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3"/>
      <c r="O56" s="33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D56" s="33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Z56" s="33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T56" s="26"/>
      <c r="BU56" s="26"/>
      <c r="BV56" s="33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DC56" s="3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6"/>
      <c r="DP56" s="6"/>
      <c r="DZ56" s="21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3"/>
      <c r="EU56" s="21"/>
      <c r="EV56" s="22"/>
      <c r="EW56" s="22"/>
      <c r="EX56" s="22"/>
      <c r="EY56" s="22"/>
      <c r="EZ56" s="22"/>
      <c r="FJ56" s="21"/>
      <c r="FK56" s="22"/>
      <c r="FL56" s="22"/>
      <c r="FM56" s="22"/>
      <c r="FN56" s="22"/>
      <c r="FO56" s="22"/>
      <c r="FY56" s="21"/>
      <c r="FZ56" s="22"/>
      <c r="GA56" s="22"/>
      <c r="GB56" s="22"/>
      <c r="GC56" s="22"/>
      <c r="GD56" s="22"/>
    </row>
    <row r="57" spans="1:188" ht="14.5" customHeight="1" x14ac:dyDescent="0.35">
      <c r="A57" s="33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O57" s="33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D57" s="33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Z57" s="32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V57" s="33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DC57" s="33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Z57" s="33"/>
      <c r="EA57" s="26"/>
      <c r="EB57" s="26"/>
      <c r="EC57" s="26"/>
      <c r="ED57" s="26"/>
      <c r="EE57" s="26"/>
      <c r="EF57" s="26"/>
      <c r="EG57" s="26"/>
      <c r="EH57" s="26"/>
      <c r="EI57" s="26"/>
      <c r="EJ57" s="26"/>
      <c r="EK57" s="26"/>
      <c r="EU57" s="33"/>
      <c r="EV57" s="26"/>
      <c r="EW57" s="26"/>
      <c r="EX57" s="26"/>
      <c r="EY57" s="26"/>
      <c r="EZ57" s="26"/>
      <c r="FJ57" s="33"/>
      <c r="FK57" s="26"/>
      <c r="FL57" s="26"/>
      <c r="FM57" s="26"/>
      <c r="FN57" s="26"/>
      <c r="FO57" s="26"/>
      <c r="FY57" s="33"/>
      <c r="FZ57" s="26"/>
      <c r="GA57" s="26"/>
      <c r="GB57" s="26"/>
      <c r="GC57" s="26"/>
      <c r="GD57" s="26"/>
    </row>
    <row r="58" spans="1:188" ht="14.5" customHeight="1" x14ac:dyDescent="0.35">
      <c r="A58" s="55" t="s">
        <v>85</v>
      </c>
      <c r="B58" s="24" t="s">
        <v>84</v>
      </c>
      <c r="C58" s="24" t="str" cm="1">
        <f t="array" aca="1" ref="C58" ca="1">DEC2HEX(SUM(MID(C59,LEN(C59)-ROW(INDIRECT("1:"&amp;LEN(C59)))+1,1)*2^(ROW(INDIRECT("1:"&amp;LEN(C59)))-1)))</f>
        <v>200000000</v>
      </c>
      <c r="D58" s="24" t="str" cm="1">
        <f t="array" aca="1" ref="D58" ca="1">DEC2HEX(SUM(MID(D59,LEN(D59)-ROW(INDIRECT("1:"&amp;LEN(D59)))+1,1)*2^(ROW(INDIRECT("1:"&amp;LEN(D59)))-1)))</f>
        <v>0</v>
      </c>
      <c r="E58" s="24" t="str" cm="1">
        <f t="array" aca="1" ref="E58" ca="1">DEC2HEX(SUM(MID(E59,LEN(E59)-ROW(INDIRECT("1:"&amp;LEN(E59)))+1,1)*2^(ROW(INDIRECT("1:"&amp;LEN(E59)))-1)))</f>
        <v>0</v>
      </c>
      <c r="F58" s="24" t="str" cm="1">
        <f t="array" aca="1" ref="F58" ca="1">DEC2HEX(SUM(MID(F59,LEN(F59)-ROW(INDIRECT("1:"&amp;LEN(F59)))+1,1)*2^(ROW(INDIRECT("1:"&amp;LEN(F59)))-1)))</f>
        <v>100000000</v>
      </c>
      <c r="G58" s="24" t="str" cm="1">
        <f t="array" aca="1" ref="G58" ca="1">DEC2HEX(SUM(MID(G59,LEN(G59)-ROW(INDIRECT("1:"&amp;LEN(G59)))+1,1)*2^(ROW(INDIRECT("1:"&amp;LEN(G59)))-1)))</f>
        <v>6000000000</v>
      </c>
      <c r="H58" s="24" t="str" cm="1">
        <f t="array" aca="1" ref="H58" ca="1">DEC2HEX(SUM(MID(H59,LEN(H59)-ROW(INDIRECT("1:"&amp;LEN(H59)))+1,1)*2^(ROW(INDIRECT("1:"&amp;LEN(H59)))-1)))</f>
        <v>18000</v>
      </c>
      <c r="I58" s="24" t="str" cm="1">
        <f t="array" aca="1" ref="I58" ca="1">DEC2HEX(SUM(MID(I59,LEN(I59)-ROW(INDIRECT("1:"&amp;LEN(I59)))+1,1)*2^(ROW(INDIRECT("1:"&amp;LEN(I59)))-1)))</f>
        <v>180000</v>
      </c>
      <c r="J58" s="24" t="str" cm="1">
        <f t="array" aca="1" ref="J58" ca="1">DEC2HEX(SUM(MID(J59,LEN(J59)-ROW(INDIRECT("1:"&amp;LEN(J59)))+1,1)*2^(ROW(INDIRECT("1:"&amp;LEN(J59)))-1)))</f>
        <v>44</v>
      </c>
      <c r="K58" s="24" t="str" cm="1">
        <f t="array" aca="1" ref="K58" ca="1">DEC2HEX(SUM(MID(K59,LEN(K59)-ROW(INDIRECT("1:"&amp;LEN(K59)))+1,1)*2^(ROW(INDIRECT("1:"&amp;LEN(K59)))-1)))</f>
        <v>200000000</v>
      </c>
      <c r="L58" s="24" t="str" cm="1">
        <f t="array" aca="1" ref="L58" ca="1">DEC2HEX(SUM(MID(L59,LEN(L59)-ROW(INDIRECT("1:"&amp;LEN(L59)))+1,1)*2^(ROW(INDIRECT("1:"&amp;LEN(L59)))-1)))</f>
        <v>0</v>
      </c>
      <c r="O58" s="69" t="s">
        <v>85</v>
      </c>
      <c r="P58" s="24" t="s">
        <v>84</v>
      </c>
      <c r="Q58" s="24" t="str" cm="1">
        <f t="array" aca="1" ref="Q58" ca="1">DEC2HEX(SUM(MID(Q59,LEN(Q59)-ROW(INDIRECT("1:"&amp;LEN(Q59)))+1,1)*2^(ROW(INDIRECT("1:"&amp;LEN(Q59)))-1)))</f>
        <v>200000000</v>
      </c>
      <c r="R58" s="24" t="str" cm="1">
        <f t="array" aca="1" ref="R58" ca="1">DEC2HEX(SUM(MID(R59,LEN(R59)-ROW(INDIRECT("1:"&amp;LEN(R59)))+1,1)*2^(ROW(INDIRECT("1:"&amp;LEN(R59)))-1)))</f>
        <v>0</v>
      </c>
      <c r="S58" s="24" t="str" cm="1">
        <f t="array" aca="1" ref="S58" ca="1">DEC2HEX(SUM(MID(S59,LEN(S59)-ROW(INDIRECT("1:"&amp;LEN(S59)))+1,1)*2^(ROW(INDIRECT("1:"&amp;LEN(S59)))-1)))</f>
        <v>0</v>
      </c>
      <c r="T58" s="24" t="str" cm="1">
        <f t="array" aca="1" ref="T58" ca="1">DEC2HEX(SUM(MID(T59,LEN(T59)-ROW(INDIRECT("1:"&amp;LEN(T59)))+1,1)*2^(ROW(INDIRECT("1:"&amp;LEN(T59)))-1)))</f>
        <v>100000000</v>
      </c>
      <c r="U58" s="24" t="str" cm="1">
        <f t="array" aca="1" ref="U58" ca="1">DEC2HEX(SUM(MID(U59,LEN(U59)-ROW(INDIRECT("1:"&amp;LEN(U59)))+1,1)*2^(ROW(INDIRECT("1:"&amp;LEN(U59)))-1)))</f>
        <v>80000000</v>
      </c>
      <c r="V58" s="24" t="str" cm="1">
        <f t="array" aca="1" ref="V58" ca="1">DEC2HEX(SUM(MID(V59,LEN(V59)-ROW(INDIRECT("1:"&amp;LEN(V59)))+1,1)*2^(ROW(INDIRECT("1:"&amp;LEN(V59)))-1)))</f>
        <v>200000000</v>
      </c>
      <c r="W58" s="24" t="str" cm="1">
        <f t="array" aca="1" ref="W58" ca="1">DEC2HEX(SUM(MID(W59,LEN(W59)-ROW(INDIRECT("1:"&amp;LEN(W59)))+1,1)*2^(ROW(INDIRECT("1:"&amp;LEN(W59)))-1)))</f>
        <v>0</v>
      </c>
      <c r="X58" s="27"/>
      <c r="Y58" s="27"/>
      <c r="Z58" s="27"/>
      <c r="AD58" s="69" t="s">
        <v>85</v>
      </c>
      <c r="AE58" s="24" t="s">
        <v>84</v>
      </c>
      <c r="AF58" s="24" t="str" cm="1">
        <f t="array" aca="1" ref="AF58" ca="1">DEC2HEX(SUM(MID(AF59,LEN(AF59)-ROW(INDIRECT("1:"&amp;LEN(AF59)))+1,1)*2^(ROW(INDIRECT("1:"&amp;LEN(AF59)))-1)))</f>
        <v>200000000</v>
      </c>
      <c r="AG58" s="24" t="str" cm="1">
        <f t="array" aca="1" ref="AG58" ca="1">DEC2HEX(SUM(MID(AG59,LEN(AG59)-ROW(INDIRECT("1:"&amp;LEN(AG59)))+1,1)*2^(ROW(INDIRECT("1:"&amp;LEN(AG59)))-1)))</f>
        <v>0</v>
      </c>
      <c r="AH58" s="24" t="str" cm="1">
        <f t="array" aca="1" ref="AH58" ca="1">DEC2HEX(SUM(MID(AH59,LEN(AH59)-ROW(INDIRECT("1:"&amp;LEN(AH59)))+1,1)*2^(ROW(INDIRECT("1:"&amp;LEN(AH59)))-1)))</f>
        <v>0</v>
      </c>
      <c r="AI58" s="24" t="str" cm="1">
        <f t="array" aca="1" ref="AI58" ca="1">DEC2HEX(SUM(MID(AI59,LEN(AI59)-ROW(INDIRECT("1:"&amp;LEN(AI59)))+1,1)*2^(ROW(INDIRECT("1:"&amp;LEN(AI59)))-1)))</f>
        <v>100000000</v>
      </c>
      <c r="AJ58" s="24" t="str" cm="1">
        <f t="array" aca="1" ref="AJ58" ca="1">DEC2HEX(SUM(MID(AJ59,LEN(AJ59)-ROW(INDIRECT("1:"&amp;LEN(AJ59)))+1,1)*2^(ROW(INDIRECT("1:"&amp;LEN(AJ59)))-1)))</f>
        <v>6000000000</v>
      </c>
      <c r="AK58" s="24" t="str" cm="1">
        <f t="array" aca="1" ref="AK58" ca="1">DEC2HEX(SUM(MID(AK59,LEN(AK59)-ROW(INDIRECT("1:"&amp;LEN(AK59)))+1,1)*2^(ROW(INDIRECT("1:"&amp;LEN(AK59)))-1)))</f>
        <v>1800018000</v>
      </c>
      <c r="AL58" s="24" t="str" cm="1">
        <f t="array" aca="1" ref="AL58" ca="1">DEC2HEX(SUM(MID(AL59,LEN(AL59)-ROW(INDIRECT("1:"&amp;LEN(AL59)))+1,1)*2^(ROW(INDIRECT("1:"&amp;LEN(AL59)))-1)))</f>
        <v>1800198000</v>
      </c>
      <c r="AM58" s="24" t="str" cm="1">
        <f t="array" aca="1" ref="AM58" ca="1">DEC2HEX(SUM(MID(AM59,LEN(AM59)-ROW(INDIRECT("1:"&amp;LEN(AM59)))+1,1)*2^(ROW(INDIRECT("1:"&amp;LEN(AM59)))-1)))</f>
        <v>1800198044</v>
      </c>
      <c r="AN58" s="24" t="str" cm="1">
        <f t="array" aca="1" ref="AN58" ca="1">DEC2HEX(SUM(MID(AN59,LEN(AN59)-ROW(INDIRECT("1:"&amp;LEN(AN59)))+1,1)*2^(ROW(INDIRECT("1:"&amp;LEN(AN59)))-1)))</f>
        <v>1980CC</v>
      </c>
      <c r="AO58" s="24" t="str" cm="1">
        <f t="array" aca="1" ref="AO58" ca="1">DEC2HEX(SUM(MID(AO59,LEN(AO59)-ROW(INDIRECT("1:"&amp;LEN(AO59)))+1,1)*2^(ROW(INDIRECT("1:"&amp;LEN(AO59)))-1)))</f>
        <v>1801DC</v>
      </c>
      <c r="AP58" s="24" t="str" cm="1">
        <f t="array" aca="1" ref="AP58" ca="1">DEC2HEX(SUM(MID(AP59,LEN(AP59)-ROW(INDIRECT("1:"&amp;LEN(AP59)))+1,1)*2^(ROW(INDIRECT("1:"&amp;LEN(AP59)))-1)))</f>
        <v>2000003FC</v>
      </c>
      <c r="AQ58" s="24" t="str" cm="1">
        <f t="array" aca="1" ref="AQ58" ca="1">DEC2HEX(SUM(MID(AQ59,LEN(AQ59)-ROW(INDIRECT("1:"&amp;LEN(AQ59)))+1,1)*2^(ROW(INDIRECT("1:"&amp;LEN(AQ59)))-1)))</f>
        <v>0</v>
      </c>
      <c r="AZ58" s="69" t="s">
        <v>85</v>
      </c>
      <c r="BA58" s="24" t="s">
        <v>84</v>
      </c>
      <c r="BB58" s="24" t="str" cm="1">
        <f t="array" aca="1" ref="BB58" ca="1">DEC2HEX(SUM(MID(BB59,LEN(BB59)-ROW(INDIRECT("1:"&amp;LEN(BB59)))+1,1)*2^(ROW(INDIRECT("1:"&amp;LEN(BB59)))-1)))</f>
        <v>200000000</v>
      </c>
      <c r="BC58" s="24" t="str" cm="1">
        <f t="array" aca="1" ref="BC58" ca="1">DEC2HEX(SUM(MID(BC59,LEN(BC59)-ROW(INDIRECT("1:"&amp;LEN(BC59)))+1,1)*2^(ROW(INDIRECT("1:"&amp;LEN(BC59)))-1)))</f>
        <v>0</v>
      </c>
      <c r="BD58" s="24" t="str" cm="1">
        <f t="array" aca="1" ref="BD58" ca="1">DEC2HEX(SUM(MID(BD59,LEN(BD59)-ROW(INDIRECT("1:"&amp;LEN(BD59)))+1,1)*2^(ROW(INDIRECT("1:"&amp;LEN(BD59)))-1)))</f>
        <v>0</v>
      </c>
      <c r="BE58" s="24" t="str" cm="1">
        <f t="array" aca="1" ref="BE58" ca="1">DEC2HEX(SUM(MID(BE59,LEN(BE59)-ROW(INDIRECT("1:"&amp;LEN(BE59)))+1,1)*2^(ROW(INDIRECT("1:"&amp;LEN(BE59)))-1)))</f>
        <v>100000000</v>
      </c>
      <c r="BF58" s="24" t="str" cm="1">
        <f t="array" aca="1" ref="BF58" ca="1">DEC2HEX(SUM(MID(BF59,LEN(BF59)-ROW(INDIRECT("1:"&amp;LEN(BF59)))+1,1)*2^(ROW(INDIRECT("1:"&amp;LEN(BF59)))-1)))</f>
        <v>6000000000</v>
      </c>
      <c r="BG58" s="24" t="str" cm="1">
        <f t="array" aca="1" ref="BG58" ca="1">DEC2HEX(SUM(MID(BG59,LEN(BG59)-ROW(INDIRECT("1:"&amp;LEN(BG59)))+1,1)*2^(ROW(INDIRECT("1:"&amp;LEN(BG59)))-1)))</f>
        <v>1800018000</v>
      </c>
      <c r="BH58" s="24" t="str" cm="1">
        <f t="array" aca="1" ref="BH58" ca="1">DEC2HEX(SUM(MID(BH59,LEN(BH59)-ROW(INDIRECT("1:"&amp;LEN(BH59)))+1,1)*2^(ROW(INDIRECT("1:"&amp;LEN(BH59)))-1)))</f>
        <v>1800198000</v>
      </c>
      <c r="BI58" s="24" t="str" cm="1">
        <f t="array" aca="1" ref="BI58" ca="1">DEC2HEX(SUM(MID(BI59,LEN(BI59)-ROW(INDIRECT("1:"&amp;LEN(BI59)))+1,1)*2^(ROW(INDIRECT("1:"&amp;LEN(BI59)))-1)))</f>
        <v>1800198044</v>
      </c>
      <c r="BJ58" s="24" t="str" cm="1">
        <f t="array" aca="1" ref="BJ58" ca="1">DEC2HEX(SUM(MID(BJ59,LEN(BJ59)-ROW(INDIRECT("1:"&amp;LEN(BJ59)))+1,1)*2^(ROW(INDIRECT("1:"&amp;LEN(BJ59)))-1)))</f>
        <v>1980CC</v>
      </c>
      <c r="BK58" s="24" t="str" cm="1">
        <f t="array" aca="1" ref="BK58" ca="1">DEC2HEX(SUM(MID(BK59,LEN(BK59)-ROW(INDIRECT("1:"&amp;LEN(BK59)))+1,1)*2^(ROW(INDIRECT("1:"&amp;LEN(BK59)))-1)))</f>
        <v>1801DC</v>
      </c>
      <c r="BL58" s="24" t="str" cm="1">
        <f t="array" aca="1" ref="BL58" ca="1">DEC2HEX(SUM(MID(BL59,LEN(BL59)-ROW(INDIRECT("1:"&amp;LEN(BL59)))+1,1)*2^(ROW(INDIRECT("1:"&amp;LEN(BL59)))-1)))</f>
        <v>3FC</v>
      </c>
      <c r="BM58" s="24" t="str" cm="1">
        <f t="array" aca="1" ref="BM58" ca="1">DEC2HEX(SUM(MID(BM59,LEN(BM59)-ROW(INDIRECT("1:"&amp;LEN(BM59)))+1,1)*2^(ROW(INDIRECT("1:"&amp;LEN(BM59)))-1)))</f>
        <v>600000000</v>
      </c>
      <c r="BN58" s="11" t="str" cm="1">
        <f t="array" aca="1" ref="BN58" ca="1">DEC2HEX(SUM(MID(BN59,LEN(BN59)-ROW(INDIRECT("1:"&amp;LEN(BN59)))+1,1)*2^(ROW(INDIRECT("1:"&amp;LEN(BN59)))-1)))</f>
        <v>0</v>
      </c>
      <c r="BV58" s="69" t="s">
        <v>85</v>
      </c>
      <c r="BW58" s="11" t="s">
        <v>84</v>
      </c>
      <c r="BX58" s="11" t="str" cm="1">
        <f t="array" aca="1" ref="BX58" ca="1">DEC2HEX(SUM(MID(BX59,LEN(BX59)-ROW(INDIRECT("1:"&amp;LEN(BX59)))+1,1)*2^(ROW(INDIRECT("1:"&amp;LEN(BX59)))-1)))</f>
        <v>200000000</v>
      </c>
      <c r="BY58" s="11" t="str" cm="1">
        <f t="array" aca="1" ref="BY58" ca="1">DEC2HEX(SUM(MID(BY59,LEN(BY59)-ROW(INDIRECT("1:"&amp;LEN(BY59)))+1,1)*2^(ROW(INDIRECT("1:"&amp;LEN(BY59)))-1)))</f>
        <v>0</v>
      </c>
      <c r="BZ58" s="11" t="str" cm="1">
        <f t="array" aca="1" ref="BZ58" ca="1">DEC2HEX(SUM(MID(BZ59,LEN(BZ59)-ROW(INDIRECT("1:"&amp;LEN(BZ59)))+1,1)*2^(ROW(INDIRECT("1:"&amp;LEN(BZ59)))-1)))</f>
        <v>0</v>
      </c>
      <c r="CA58" s="11" t="str" cm="1">
        <f t="array" aca="1" ref="CA58" ca="1">DEC2HEX(SUM(MID(CA59,LEN(CA59)-ROW(INDIRECT("1:"&amp;LEN(CA59)))+1,1)*2^(ROW(INDIRECT("1:"&amp;LEN(CA59)))-1)))</f>
        <v>100000000</v>
      </c>
      <c r="CB58" s="11" t="str" cm="1">
        <f t="array" aca="1" ref="CB58" ca="1">DEC2HEX(SUM(MID(CB59,LEN(CB59)-ROW(INDIRECT("1:"&amp;LEN(CB59)))+1,1)*2^(ROW(INDIRECT("1:"&amp;LEN(CB59)))-1)))</f>
        <v>A0000000</v>
      </c>
      <c r="CC58" s="11" t="str" cm="1">
        <f t="array" aca="1" ref="CC58" ca="1">DEC2HEX(SUM(MID(CC59,LEN(CC59)-ROW(INDIRECT("1:"&amp;LEN(CC59)))+1,1)*2^(ROW(INDIRECT("1:"&amp;LEN(CC59)))-1)))</f>
        <v>50000000</v>
      </c>
      <c r="CD58" s="11" t="str" cm="1">
        <f t="array" aca="1" ref="CD58" ca="1">DEC2HEX(SUM(MID(CD59,LEN(CD59)-ROW(INDIRECT("1:"&amp;LEN(CD59)))+1,1)*2^(ROW(INDIRECT("1:"&amp;LEN(CD59)))-1)))</f>
        <v>48000000</v>
      </c>
      <c r="CE58" s="11" t="str" cm="1">
        <f t="array" aca="1" ref="CE58" ca="1">DEC2HEX(SUM(MID(CE59,LEN(CE59)-ROW(INDIRECT("1:"&amp;LEN(CE59)))+1,1)*2^(ROW(INDIRECT("1:"&amp;LEN(CE59)))-1)))</f>
        <v>44000000</v>
      </c>
      <c r="CF58" s="11" t="str" cm="1">
        <f t="array" aca="1" ref="CF58" ca="1">DEC2HEX(SUM(MID(CF59,LEN(CF59)-ROW(INDIRECT("1:"&amp;LEN(CF59)))+1,1)*2^(ROW(INDIRECT("1:"&amp;LEN(CF59)))-1)))</f>
        <v>200000000</v>
      </c>
      <c r="CG58" s="11" t="str" cm="1">
        <f t="array" aca="1" ref="CG58" ca="1">DEC2HEX(SUM(MID(CG59,LEN(CG59)-ROW(INDIRECT("1:"&amp;LEN(CG59)))+1,1)*2^(ROW(INDIRECT("1:"&amp;LEN(CG59)))-1)))</f>
        <v>0</v>
      </c>
      <c r="CH58" s="11"/>
      <c r="CO58" s="55" t="s">
        <v>85</v>
      </c>
      <c r="CP58" s="24" t="s">
        <v>84</v>
      </c>
      <c r="CQ58" s="24" t="str" cm="1">
        <f t="array" aca="1" ref="CQ58" ca="1">DEC2HEX(SUM(MID(CQ59,LEN(CQ59)-ROW(INDIRECT("1:"&amp;LEN(CQ59)))+1,1)*2^(ROW(INDIRECT("1:"&amp;LEN(CQ59)))-1)))</f>
        <v>200000000</v>
      </c>
      <c r="CR58" s="24" t="str" cm="1">
        <f t="array" aca="1" ref="CR58" ca="1">DEC2HEX(SUM(MID(CR59,LEN(CR59)-ROW(INDIRECT("1:"&amp;LEN(CR59)))+1,1)*2^(ROW(INDIRECT("1:"&amp;LEN(CR59)))-1)))</f>
        <v>0</v>
      </c>
      <c r="CS58" s="24" t="str" cm="1">
        <f t="array" aca="1" ref="CS58" ca="1">DEC2HEX(SUM(MID(CS59,LEN(CS59)-ROW(INDIRECT("1:"&amp;LEN(CS59)))+1,1)*2^(ROW(INDIRECT("1:"&amp;LEN(CS59)))-1)))</f>
        <v>0</v>
      </c>
      <c r="CT58" s="24" t="str" cm="1">
        <f t="array" aca="1" ref="CT58" ca="1">DEC2HEX(SUM(MID(CT59,LEN(CT59)-ROW(INDIRECT("1:"&amp;LEN(CT59)))+1,1)*2^(ROW(INDIRECT("1:"&amp;LEN(CT59)))-1)))</f>
        <v>100000000</v>
      </c>
      <c r="CU58" s="24" t="str" cm="1">
        <f t="array" aca="1" ref="CU58" ca="1">DEC2HEX(SUM(MID(CU59,LEN(CU59)-ROW(INDIRECT("1:"&amp;LEN(CU59)))+1,1)*2^(ROW(INDIRECT("1:"&amp;LEN(CU59)))-1)))</f>
        <v>200000000</v>
      </c>
      <c r="CV58" s="24" t="str" cm="1">
        <f t="array" aca="1" ref="CV58" ca="1">DEC2HEX(SUM(MID(CV59,LEN(CV59)-ROW(INDIRECT("1:"&amp;LEN(CV59)))+1,1)*2^(ROW(INDIRECT("1:"&amp;LEN(CV59)))-1)))</f>
        <v>0</v>
      </c>
      <c r="DC58" s="55" t="s">
        <v>85</v>
      </c>
      <c r="DD58" s="24" t="s">
        <v>84</v>
      </c>
      <c r="DE58" s="24" t="str" cm="1">
        <f t="array" aca="1" ref="DE58" ca="1">DEC2HEX(SUM(MID(DE59,LEN(DE59)-ROW(INDIRECT("1:"&amp;LEN(DE59)))+1,1)*2^(ROW(INDIRECT("1:"&amp;LEN(DE59)))-1)))</f>
        <v>200000000</v>
      </c>
      <c r="DF58" s="24" t="str" cm="1">
        <f t="array" aca="1" ref="DF58" ca="1">DEC2HEX(SUM(MID(DF59,LEN(DF59)-ROW(INDIRECT("1:"&amp;LEN(DF59)))+1,1)*2^(ROW(INDIRECT("1:"&amp;LEN(DF59)))-1)))</f>
        <v>0</v>
      </c>
      <c r="DG58" s="24" t="str" cm="1">
        <f t="array" aca="1" ref="DG58" ca="1">DEC2HEX(SUM(MID(DG59,LEN(DG59)-ROW(INDIRECT("1:"&amp;LEN(DG59)))+1,1)*2^(ROW(INDIRECT("1:"&amp;LEN(DG59)))-1)))</f>
        <v>0</v>
      </c>
      <c r="DH58" s="24" t="str" cm="1">
        <f t="array" aca="1" ref="DH58" ca="1">DEC2HEX(SUM(MID(DH59,LEN(DH59)-ROW(INDIRECT("1:"&amp;LEN(DH59)))+1,1)*2^(ROW(INDIRECT("1:"&amp;LEN(DH59)))-1)))</f>
        <v>100000000</v>
      </c>
      <c r="DI58" s="24" t="str" cm="1">
        <f t="array" aca="1" ref="DI58" ca="1">DEC2HEX(SUM(MID(DI59,LEN(DI59)-ROW(INDIRECT("1:"&amp;LEN(DI59)))+1,1)*2^(ROW(INDIRECT("1:"&amp;LEN(DI59)))-1)))</f>
        <v>6000000000</v>
      </c>
      <c r="DJ58" s="24" t="str" cm="1">
        <f t="array" aca="1" ref="DJ58" ca="1">DEC2HEX(SUM(MID(DJ59,LEN(DJ59)-ROW(INDIRECT("1:"&amp;LEN(DJ59)))+1,1)*2^(ROW(INDIRECT("1:"&amp;LEN(DJ59)))-1)))</f>
        <v>18000</v>
      </c>
      <c r="DK58" s="24" t="str" cm="1">
        <f t="array" aca="1" ref="DK58" ca="1">DEC2HEX(SUM(MID(DK59,LEN(DK59)-ROW(INDIRECT("1:"&amp;LEN(DK59)))+1,1)*2^(ROW(INDIRECT("1:"&amp;LEN(DK59)))-1)))</f>
        <v>180000</v>
      </c>
      <c r="DL58" s="24" t="str" cm="1">
        <f t="array" aca="1" ref="DL58" ca="1">DEC2HEX(SUM(MID(DL59,LEN(DL59)-ROW(INDIRECT("1:"&amp;LEN(DL59)))+1,1)*2^(ROW(INDIRECT("1:"&amp;LEN(DL59)))-1)))</f>
        <v>600000</v>
      </c>
      <c r="DM58" s="24" t="str" cm="1">
        <f t="array" aca="1" ref="DM58" ca="1">DEC2HEX(SUM(MID(DM59,LEN(DM59)-ROW(INDIRECT("1:"&amp;LEN(DM59)))+1,1)*2^(ROW(INDIRECT("1:"&amp;LEN(DM59)))-1)))</f>
        <v>2800000</v>
      </c>
      <c r="DN58" s="24" t="str" cm="1">
        <f t="array" aca="1" ref="DN58" ca="1">DEC2HEX(SUM(MID(DN59,LEN(DN59)-ROW(INDIRECT("1:"&amp;LEN(DN59)))+1,1)*2^(ROW(INDIRECT("1:"&amp;LEN(DN59)))-1)))</f>
        <v>1800000</v>
      </c>
      <c r="DO58" s="24" t="str" cm="1">
        <f t="array" aca="1" ref="DO58" ca="1">DEC2HEX(SUM(MID(DO59,LEN(DO59)-ROW(INDIRECT("1:"&amp;LEN(DO59)))+1,1)*2^(ROW(INDIRECT("1:"&amp;LEN(DO59)))-1)))</f>
        <v>200018000</v>
      </c>
      <c r="DP58" s="24" t="str" cm="1">
        <f t="array" aca="1" ref="DP58" ca="1">DEC2HEX(SUM(MID(DP59,LEN(DP59)-ROW(INDIRECT("1:"&amp;LEN(DP59)))+1,1)*2^(ROW(INDIRECT("1:"&amp;LEN(DP59)))-1)))</f>
        <v>0</v>
      </c>
      <c r="DZ58" s="55" t="s">
        <v>85</v>
      </c>
      <c r="EA58" s="24" t="s">
        <v>84</v>
      </c>
      <c r="EB58" s="24" t="str" cm="1">
        <f t="array" aca="1" ref="EB58" ca="1">DEC2HEX(SUM(MID(EB59,LEN(EB59)-ROW(INDIRECT("1:"&amp;LEN(EB59)))+1,1)*2^(ROW(INDIRECT("1:"&amp;LEN(EB59)))-1)))</f>
        <v>200000000</v>
      </c>
      <c r="EC58" s="24" t="str" cm="1">
        <f t="array" aca="1" ref="EC58" ca="1">DEC2HEX(SUM(MID(EC59,LEN(EC59)-ROW(INDIRECT("1:"&amp;LEN(EC59)))+1,1)*2^(ROW(INDIRECT("1:"&amp;LEN(EC59)))-1)))</f>
        <v>0</v>
      </c>
      <c r="ED58" s="24" t="str" cm="1">
        <f t="array" aca="1" ref="ED58" ca="1">DEC2HEX(SUM(MID(ED59,LEN(ED59)-ROW(INDIRECT("1:"&amp;LEN(ED59)))+1,1)*2^(ROW(INDIRECT("1:"&amp;LEN(ED59)))-1)))</f>
        <v>0</v>
      </c>
      <c r="EE58" s="24" t="str" cm="1">
        <f t="array" aca="1" ref="EE58" ca="1">DEC2HEX(SUM(MID(EE59,LEN(EE59)-ROW(INDIRECT("1:"&amp;LEN(EE59)))+1,1)*2^(ROW(INDIRECT("1:"&amp;LEN(EE59)))-1)))</f>
        <v>100000000</v>
      </c>
      <c r="EF58" s="24" t="str" cm="1">
        <f t="array" aca="1" ref="EF58" ca="1">DEC2HEX(SUM(MID(EF59,LEN(EF59)-ROW(INDIRECT("1:"&amp;LEN(EF59)))+1,1)*2^(ROW(INDIRECT("1:"&amp;LEN(EF59)))-1)))</f>
        <v>40000</v>
      </c>
      <c r="EG58" s="24" t="str" cm="1">
        <f t="array" aca="1" ref="EG58" ca="1">DEC2HEX(SUM(MID(EG59,LEN(EG59)-ROW(INDIRECT("1:"&amp;LEN(EG59)))+1,1)*2^(ROW(INDIRECT("1:"&amp;LEN(EG59)))-1)))</f>
        <v>80000000</v>
      </c>
      <c r="EH58" s="24" t="str" cm="1">
        <f t="array" aca="1" ref="EH58" ca="1">DEC2HEX(SUM(MID(EH59,LEN(EH59)-ROW(INDIRECT("1:"&amp;LEN(EH59)))+1,1)*2^(ROW(INDIRECT("1:"&amp;LEN(EH59)))-1)))</f>
        <v>0</v>
      </c>
      <c r="EI58" s="24" t="str" cm="1">
        <f t="array" aca="1" ref="EI58" ca="1">DEC2HEX(SUM(MID(EI59,LEN(EI59)-ROW(INDIRECT("1:"&amp;LEN(EI59)))+1,1)*2^(ROW(INDIRECT("1:"&amp;LEN(EI59)))-1)))</f>
        <v>4000</v>
      </c>
      <c r="EJ58" s="24" t="str" cm="1">
        <f t="array" aca="1" ref="EJ58" ca="1">DEC2HEX(SUM(MID(EJ59,LEN(EJ59)-ROW(INDIRECT("1:"&amp;LEN(EJ59)))+1,1)*2^(ROW(INDIRECT("1:"&amp;LEN(EJ59)))-1)))</f>
        <v>2000</v>
      </c>
      <c r="EK58" s="24" t="str" cm="1">
        <f t="array" aca="1" ref="EK58" ca="1">DEC2HEX(SUM(MID(EK59,LEN(EK59)-ROW(INDIRECT("1:"&amp;LEN(EK59)))+1,1)*2^(ROW(INDIRECT("1:"&amp;LEN(EK59)))-1)))</f>
        <v>1400</v>
      </c>
      <c r="EL58" s="24" t="str" cm="1">
        <f t="array" aca="1" ref="EL58" ca="1">DEC2HEX(SUM(MID(EL59,LEN(EL59)-ROW(INDIRECT("1:"&amp;LEN(EL59)))+1,1)*2^(ROW(INDIRECT("1:"&amp;LEN(EL59)))-1)))</f>
        <v>200020800</v>
      </c>
      <c r="EM58" s="24" t="str" cm="1">
        <f t="array" aca="1" ref="EM58" ca="1">DEC2HEX(SUM(MID(EM59,LEN(EM59)-ROW(INDIRECT("1:"&amp;LEN(EM59)))+1,1)*2^(ROW(INDIRECT("1:"&amp;LEN(EM59)))-1)))</f>
        <v>0</v>
      </c>
      <c r="EU58" s="55" t="s">
        <v>85</v>
      </c>
      <c r="EV58" s="24" t="s">
        <v>84</v>
      </c>
      <c r="EW58" s="24" t="str" cm="1">
        <f t="array" aca="1" ref="EW58" ca="1">DEC2HEX(SUM(MID(EW59,LEN(EW59)-ROW(INDIRECT("1:"&amp;LEN(EW59)))+1,1)*2^(ROW(INDIRECT("1:"&amp;LEN(EW59)))-1)))</f>
        <v>200000000</v>
      </c>
      <c r="EX58" s="24" t="str" cm="1">
        <f t="array" aca="1" ref="EX58" ca="1">DEC2HEX(SUM(MID(EX59,LEN(EX59)-ROW(INDIRECT("1:"&amp;LEN(EX59)))+1,1)*2^(ROW(INDIRECT("1:"&amp;LEN(EX59)))-1)))</f>
        <v>0</v>
      </c>
      <c r="EY58" s="24" t="str" cm="1">
        <f t="array" aca="1" ref="EY58" ca="1">DEC2HEX(SUM(MID(EY59,LEN(EY59)-ROW(INDIRECT("1:"&amp;LEN(EY59)))+1,1)*2^(ROW(INDIRECT("1:"&amp;LEN(EY59)))-1)))</f>
        <v>0</v>
      </c>
      <c r="EZ58" s="24" t="str" cm="1">
        <f t="array" aca="1" ref="EZ58" ca="1">DEC2HEX(SUM(MID(EZ59,LEN(EZ59)-ROW(INDIRECT("1:"&amp;LEN(EZ59)))+1,1)*2^(ROW(INDIRECT("1:"&amp;LEN(EZ59)))-1)))</f>
        <v>100000000</v>
      </c>
      <c r="FA58" s="24" t="str" cm="1">
        <f t="array" aca="1" ref="FA58" ca="1">DEC2HEX(SUM(MID(FA59,LEN(FA59)-ROW(INDIRECT("1:"&amp;LEN(FA59)))+1,1)*2^(ROW(INDIRECT("1:"&amp;LEN(FA59)))-1)))</f>
        <v>200000000</v>
      </c>
      <c r="FB58" s="24" t="str" cm="1">
        <f t="array" aca="1" ref="FB58" ca="1">DEC2HEX(SUM(MID(FB59,LEN(FB59)-ROW(INDIRECT("1:"&amp;LEN(FB59)))+1,1)*2^(ROW(INDIRECT("1:"&amp;LEN(FB59)))-1)))</f>
        <v>0</v>
      </c>
      <c r="FJ58" s="55" t="s">
        <v>85</v>
      </c>
      <c r="FK58" s="24" t="s">
        <v>84</v>
      </c>
      <c r="FL58" s="24" t="str" cm="1">
        <f t="array" aca="1" ref="FL58" ca="1">DEC2HEX(SUM(MID(FL59,LEN(FL59)-ROW(INDIRECT("1:"&amp;LEN(FL59)))+1,1)*2^(ROW(INDIRECT("1:"&amp;LEN(FL59)))-1)))</f>
        <v>200000000</v>
      </c>
      <c r="FM58" s="24" t="str" cm="1">
        <f t="array" aca="1" ref="FM58" ca="1">DEC2HEX(SUM(MID(FM59,LEN(FM59)-ROW(INDIRECT("1:"&amp;LEN(FM59)))+1,1)*2^(ROW(INDIRECT("1:"&amp;LEN(FM59)))-1)))</f>
        <v>0</v>
      </c>
      <c r="FN58" s="24" t="str" cm="1">
        <f t="array" aca="1" ref="FN58" ca="1">DEC2HEX(SUM(MID(FN59,LEN(FN59)-ROW(INDIRECT("1:"&amp;LEN(FN59)))+1,1)*2^(ROW(INDIRECT("1:"&amp;LEN(FN59)))-1)))</f>
        <v>0</v>
      </c>
      <c r="FO58" s="24" t="str" cm="1">
        <f t="array" aca="1" ref="FO58" ca="1">DEC2HEX(SUM(MID(FO59,LEN(FO59)-ROW(INDIRECT("1:"&amp;LEN(FO59)))+1,1)*2^(ROW(INDIRECT("1:"&amp;LEN(FO59)))-1)))</f>
        <v>100000000</v>
      </c>
      <c r="FP58" s="24" t="str" cm="1">
        <f t="array" aca="1" ref="FP58" ca="1">DEC2HEX(SUM(MID(FP59,LEN(FP59)-ROW(INDIRECT("1:"&amp;LEN(FP59)))+1,1)*2^(ROW(INDIRECT("1:"&amp;LEN(FP59)))-1)))</f>
        <v>600000000</v>
      </c>
      <c r="FQ58" s="24" t="str" cm="1">
        <f t="array" aca="1" ref="FQ58" ca="1">DEC2HEX(SUM(MID(FQ59,LEN(FQ59)-ROW(INDIRECT("1:"&amp;LEN(FQ59)))+1,1)*2^(ROW(INDIRECT("1:"&amp;LEN(FQ59)))-1)))</f>
        <v>0</v>
      </c>
      <c r="FY58" s="55" t="s">
        <v>85</v>
      </c>
      <c r="FZ58" s="24" t="s">
        <v>84</v>
      </c>
      <c r="GA58" s="24" t="str" cm="1">
        <f t="array" aca="1" ref="GA58" ca="1">DEC2HEX(SUM(MID(GA59,LEN(GA59)-ROW(INDIRECT("1:"&amp;LEN(GA59)))+1,1)*2^(ROW(INDIRECT("1:"&amp;LEN(GA59)))-1)))</f>
        <v>200000000</v>
      </c>
      <c r="GB58" s="24" t="str" cm="1">
        <f t="array" aca="1" ref="GB58" ca="1">DEC2HEX(SUM(MID(GB59,LEN(GB59)-ROW(INDIRECT("1:"&amp;LEN(GB59)))+1,1)*2^(ROW(INDIRECT("1:"&amp;LEN(GB59)))-1)))</f>
        <v>0</v>
      </c>
      <c r="GC58" s="24" t="str" cm="1">
        <f t="array" aca="1" ref="GC58" ca="1">DEC2HEX(SUM(MID(GC59,LEN(GC59)-ROW(INDIRECT("1:"&amp;LEN(GC59)))+1,1)*2^(ROW(INDIRECT("1:"&amp;LEN(GC59)))-1)))</f>
        <v>0</v>
      </c>
      <c r="GD58" s="24" t="str" cm="1">
        <f t="array" aca="1" ref="GD58" ca="1">DEC2HEX(SUM(MID(GD59,LEN(GD59)-ROW(INDIRECT("1:"&amp;LEN(GD59)))+1,1)*2^(ROW(INDIRECT("1:"&amp;LEN(GD59)))-1)))</f>
        <v>100000000</v>
      </c>
      <c r="GE58" s="24" t="str" cm="1">
        <f t="array" aca="1" ref="GE58" ca="1">DEC2HEX(SUM(MID(GE59,LEN(GE59)-ROW(INDIRECT("1:"&amp;LEN(GE59)))+1,1)*2^(ROW(INDIRECT("1:"&amp;LEN(GE59)))-1)))</f>
        <v>200000000</v>
      </c>
      <c r="GF58" s="24" t="str" cm="1">
        <f t="array" aca="1" ref="GF58" ca="1">DEC2HEX(SUM(MID(GF59,LEN(GF59)-ROW(INDIRECT("1:"&amp;LEN(GF59)))+1,1)*2^(ROW(INDIRECT("1:"&amp;LEN(GF59)))-1)))</f>
        <v>0</v>
      </c>
    </row>
    <row r="59" spans="1:188" ht="14.5" customHeight="1" x14ac:dyDescent="0.35">
      <c r="A59" s="55"/>
      <c r="B59" s="34" t="s">
        <v>83</v>
      </c>
      <c r="C59" s="34" t="str">
        <f>_xlfn.CONCAT(C62:C100)</f>
        <v>000001000000000000000000000000000000000</v>
      </c>
      <c r="D59" s="34" t="str">
        <f t="shared" ref="D59:L59" si="24">_xlfn.CONCAT(D62:D100)</f>
        <v>000000000000000000000000000000000000000</v>
      </c>
      <c r="E59" s="34" t="str">
        <f t="shared" si="24"/>
        <v>000000000000000000000000000000000000000</v>
      </c>
      <c r="F59" s="34" t="str">
        <f t="shared" si="24"/>
        <v>000000100000000000000000000000000000000</v>
      </c>
      <c r="G59" s="34" t="str">
        <f t="shared" si="24"/>
        <v>110000000000000000000000000000000000000</v>
      </c>
      <c r="H59" s="34" t="str">
        <f t="shared" si="24"/>
        <v>000000000000000000000011000000000000000</v>
      </c>
      <c r="I59" s="34" t="str">
        <f t="shared" si="24"/>
        <v>000000000000000000110000000000000000000</v>
      </c>
      <c r="J59" s="34" t="str">
        <f>_xlfn.CONCAT(J62:J100)</f>
        <v>000000000000000000000000000000001000100</v>
      </c>
      <c r="K59" s="34" t="str">
        <f t="shared" si="24"/>
        <v>000001000000000000000000000000000000000</v>
      </c>
      <c r="L59" s="34" t="str">
        <f t="shared" si="24"/>
        <v>000000000000000000000000000000000000000</v>
      </c>
      <c r="O59" s="69"/>
      <c r="P59" s="34" t="s">
        <v>83</v>
      </c>
      <c r="Q59" s="34" t="str">
        <f>_xlfn.CONCAT(Q62:Q100)</f>
        <v>000001000000000000000000000000000000000</v>
      </c>
      <c r="R59" s="34" t="str">
        <f t="shared" ref="R59:W59" si="25">_xlfn.CONCAT(R62:R100)</f>
        <v>000000000000000000000000000000000000000</v>
      </c>
      <c r="S59" s="34" t="str">
        <f t="shared" si="25"/>
        <v>000000000000000000000000000000000000000</v>
      </c>
      <c r="T59" s="34" t="str">
        <f t="shared" si="25"/>
        <v>000000100000000000000000000000000000000</v>
      </c>
      <c r="U59" s="34" t="str">
        <f t="shared" si="25"/>
        <v>000000010000000000000000000000000000000</v>
      </c>
      <c r="V59" s="34" t="str">
        <f t="shared" si="25"/>
        <v>000001000000000000000000000000000000000</v>
      </c>
      <c r="W59" s="34" t="str">
        <f t="shared" si="25"/>
        <v>000000000000000000000000000000000000000</v>
      </c>
      <c r="X59" s="27"/>
      <c r="Y59" s="27"/>
      <c r="Z59" s="27"/>
      <c r="AD59" s="69"/>
      <c r="AE59" s="12" t="s">
        <v>83</v>
      </c>
      <c r="AF59" s="12" t="str">
        <f>_xlfn.CONCAT(AF62:AF100)</f>
        <v>000001000000000000000000000000000000000</v>
      </c>
      <c r="AG59" s="12" t="str">
        <f t="shared" ref="AG59:AQ59" si="26">_xlfn.CONCAT(AG62:AG100)</f>
        <v>000000000000000000000000000000000000000</v>
      </c>
      <c r="AH59" s="12" t="str">
        <f t="shared" si="26"/>
        <v>000000000000000000000000000000000000000</v>
      </c>
      <c r="AI59" s="12" t="str">
        <f t="shared" si="26"/>
        <v>000000100000000000000000000000000000000</v>
      </c>
      <c r="AJ59" s="12" t="str">
        <f t="shared" si="26"/>
        <v>110000000000000000000000000000000000000</v>
      </c>
      <c r="AK59" s="12" t="str">
        <f t="shared" si="26"/>
        <v>001100000000000000000011000000000000000</v>
      </c>
      <c r="AL59" s="12" t="str">
        <f t="shared" si="26"/>
        <v>001100000000000000110011000000000000000</v>
      </c>
      <c r="AM59" s="12" t="str">
        <f t="shared" si="26"/>
        <v>001100000000000000110011000000001000100</v>
      </c>
      <c r="AN59" s="12" t="str">
        <f t="shared" si="26"/>
        <v>000000000000000000110011000000011001100</v>
      </c>
      <c r="AO59" s="12" t="str">
        <f t="shared" si="26"/>
        <v>000000000000000000110000000000111011100</v>
      </c>
      <c r="AP59" s="12" t="str">
        <f>_xlfn.CONCAT(AP62:AP100)</f>
        <v>000001000000000000000000000001111111100</v>
      </c>
      <c r="AQ59" s="12" t="str">
        <f t="shared" si="26"/>
        <v>000000000000000000000000000000000000000</v>
      </c>
      <c r="AZ59" s="69"/>
      <c r="BA59" s="12" t="s">
        <v>83</v>
      </c>
      <c r="BB59" s="12" t="str">
        <f>_xlfn.CONCAT(BB62:BB100)</f>
        <v>000001000000000000000000000000000000000</v>
      </c>
      <c r="BC59" s="12" t="str">
        <f t="shared" ref="BC59:BN59" si="27">_xlfn.CONCAT(BC62:BC100)</f>
        <v>000000000000000000000000000000000000000</v>
      </c>
      <c r="BD59" s="12" t="str">
        <f t="shared" si="27"/>
        <v>000000000000000000000000000000000000000</v>
      </c>
      <c r="BE59" s="12" t="str">
        <f t="shared" si="27"/>
        <v>000000100000000000000000000000000000000</v>
      </c>
      <c r="BF59" s="12" t="str">
        <f t="shared" si="27"/>
        <v>110000000000000000000000000000000000000</v>
      </c>
      <c r="BG59" s="12" t="str">
        <f t="shared" si="27"/>
        <v>001100000000000000000011000000000000000</v>
      </c>
      <c r="BH59" s="12" t="str">
        <f t="shared" si="27"/>
        <v>001100000000000000110011000000000000000</v>
      </c>
      <c r="BI59" s="12" t="str">
        <f t="shared" si="27"/>
        <v>001100000000000000110011000000001000100</v>
      </c>
      <c r="BJ59" s="12" t="str">
        <f t="shared" si="27"/>
        <v>000000000000000000110011000000011001100</v>
      </c>
      <c r="BK59" s="12" t="str">
        <f t="shared" si="27"/>
        <v>000000000000000000110000000000111011100</v>
      </c>
      <c r="BL59" s="12" t="str">
        <f t="shared" si="27"/>
        <v>000000000000000000000000000001111111100</v>
      </c>
      <c r="BM59" s="12" t="str">
        <f>_xlfn.CONCAT(BM62:BM100)</f>
        <v>000011000000000000000000000000000000000</v>
      </c>
      <c r="BN59" s="12" t="str">
        <f t="shared" si="27"/>
        <v>000000000000000000000000000000000000000</v>
      </c>
      <c r="BV59" s="69"/>
      <c r="BW59" s="12" t="s">
        <v>83</v>
      </c>
      <c r="BX59" s="12" t="str">
        <f>_xlfn.CONCAT(BX62:BX100)</f>
        <v>000001000000000000000000000000000000000</v>
      </c>
      <c r="BY59" s="12" t="str">
        <f t="shared" ref="BY59:CH59" si="28">_xlfn.CONCAT(BY62:BY100)</f>
        <v>000000000000000000000000000000000000000</v>
      </c>
      <c r="BZ59" s="12" t="str">
        <f t="shared" si="28"/>
        <v>000000000000000000000000000000000000000</v>
      </c>
      <c r="CA59" s="12" t="str">
        <f t="shared" si="28"/>
        <v>000000100000000000000000000000000000000</v>
      </c>
      <c r="CB59" s="12" t="str">
        <f t="shared" si="28"/>
        <v>000000010100000000000000000000000000000</v>
      </c>
      <c r="CC59" s="12" t="str">
        <f t="shared" si="28"/>
        <v>000000001010000000000000000000000000000</v>
      </c>
      <c r="CD59" s="12" t="str">
        <f t="shared" si="28"/>
        <v>000000001001000000000000000000000000000</v>
      </c>
      <c r="CE59" s="12" t="str">
        <f t="shared" si="28"/>
        <v>000000001000100000000000000000000000000</v>
      </c>
      <c r="CF59" s="12" t="str">
        <f t="shared" si="28"/>
        <v>000001000000000000000000000000000000000</v>
      </c>
      <c r="CG59" s="12" t="str">
        <f t="shared" si="28"/>
        <v>000000000000000000000000000000000000000</v>
      </c>
      <c r="CH59" s="12" t="str">
        <f t="shared" si="28"/>
        <v/>
      </c>
      <c r="CO59" s="55"/>
      <c r="CP59" s="34" t="s">
        <v>83</v>
      </c>
      <c r="CQ59" s="34" t="str">
        <f>_xlfn.CONCAT(CQ62:CQ100)</f>
        <v>000001000000000000000000000000000000000</v>
      </c>
      <c r="CR59" s="34" t="str">
        <f t="shared" ref="CR59:CV59" si="29">_xlfn.CONCAT(CR62:CR100)</f>
        <v>000000000000000000000000000000000000000</v>
      </c>
      <c r="CS59" s="34" t="str">
        <f t="shared" si="29"/>
        <v>000000000000000000000000000000000000000</v>
      </c>
      <c r="CT59" s="34" t="str">
        <f t="shared" si="29"/>
        <v>000000100000000000000000000000000000000</v>
      </c>
      <c r="CU59" s="34" t="str">
        <f t="shared" si="29"/>
        <v>000001000000000000000000000000000000000</v>
      </c>
      <c r="CV59" s="34" t="str">
        <f t="shared" si="29"/>
        <v>000000000000000000000000000000000000000</v>
      </c>
      <c r="DC59" s="55"/>
      <c r="DD59" s="34" t="s">
        <v>83</v>
      </c>
      <c r="DE59" s="34" t="str">
        <f>_xlfn.CONCAT(DE62:DE100)</f>
        <v>000001000000000000000000000000000000000</v>
      </c>
      <c r="DF59" s="34" t="str">
        <f t="shared" ref="DF59:DP59" si="30">_xlfn.CONCAT(DF62:DF100)</f>
        <v>000000000000000000000000000000000000000</v>
      </c>
      <c r="DG59" s="34" t="str">
        <f t="shared" si="30"/>
        <v>000000000000000000000000000000000000000</v>
      </c>
      <c r="DH59" s="34" t="str">
        <f t="shared" si="30"/>
        <v>000000100000000000000000000000000000000</v>
      </c>
      <c r="DI59" s="34" t="str">
        <f t="shared" si="30"/>
        <v>110000000000000000000000000000000000000</v>
      </c>
      <c r="DJ59" s="34" t="str">
        <f t="shared" si="30"/>
        <v>000000000000000000000011000000000000000</v>
      </c>
      <c r="DK59" s="34" t="str">
        <f t="shared" si="30"/>
        <v>000000000000000000110000000000000000000</v>
      </c>
      <c r="DL59" s="34" t="str">
        <f t="shared" si="30"/>
        <v>000000000000000011000000000000000000000</v>
      </c>
      <c r="DM59" s="34" t="str">
        <f t="shared" si="30"/>
        <v>000000000000010100000000000000000000000</v>
      </c>
      <c r="DN59" s="34" t="str">
        <f t="shared" si="30"/>
        <v>000000000000001100000000000000000000000</v>
      </c>
      <c r="DO59" s="34" t="str">
        <f t="shared" si="30"/>
        <v>000001000000000000000011000000000000000</v>
      </c>
      <c r="DP59" s="34" t="str">
        <f t="shared" si="30"/>
        <v>000000000000000000000000000000000000000</v>
      </c>
      <c r="DZ59" s="55"/>
      <c r="EA59" s="34" t="s">
        <v>83</v>
      </c>
      <c r="EB59" s="34" t="str">
        <f>_xlfn.CONCAT(EB62:EB100)</f>
        <v>000001000000000000000000000000000000000</v>
      </c>
      <c r="EC59" s="34" t="str">
        <f t="shared" ref="EC59:EM59" si="31">_xlfn.CONCAT(EC62:EC100)</f>
        <v>000000000000000000000000000000000000000</v>
      </c>
      <c r="ED59" s="34" t="str">
        <f t="shared" si="31"/>
        <v>000000000000000000000000000000000000000</v>
      </c>
      <c r="EE59" s="34" t="str">
        <f t="shared" si="31"/>
        <v>000000100000000000000000000000000000000</v>
      </c>
      <c r="EF59" s="34" t="str">
        <f t="shared" si="31"/>
        <v>000000000000000000001000000000000000000</v>
      </c>
      <c r="EG59" s="34" t="str">
        <f t="shared" si="31"/>
        <v>000000010000000000000000000000000000000</v>
      </c>
      <c r="EH59" s="34" t="str">
        <f t="shared" si="31"/>
        <v>000000000000000000000000000000000000000</v>
      </c>
      <c r="EI59" s="34" t="str">
        <f t="shared" si="31"/>
        <v>000000000000000000000000100000000000000</v>
      </c>
      <c r="EJ59" s="34" t="str">
        <f t="shared" si="31"/>
        <v>000000000000000000000000010000000000000</v>
      </c>
      <c r="EK59" s="34" t="str">
        <f t="shared" si="31"/>
        <v>000000000000000000000000001010000000000</v>
      </c>
      <c r="EL59" s="34" t="str">
        <f t="shared" si="31"/>
        <v>000001000000000000000100000100000000000</v>
      </c>
      <c r="EM59" s="34" t="str">
        <f t="shared" si="31"/>
        <v>000000000000000000000000000000000000000</v>
      </c>
      <c r="EU59" s="55"/>
      <c r="EV59" s="34" t="s">
        <v>83</v>
      </c>
      <c r="EW59" s="34" t="str">
        <f>_xlfn.CONCAT(EW62:EW100)</f>
        <v>000001000000000000000000000000000000000</v>
      </c>
      <c r="EX59" s="34" t="str">
        <f t="shared" ref="EX59:FB59" si="32">_xlfn.CONCAT(EX62:EX100)</f>
        <v>000000000000000000000000000000000000000</v>
      </c>
      <c r="EY59" s="34" t="str">
        <f t="shared" si="32"/>
        <v>000000000000000000000000000000000000000</v>
      </c>
      <c r="EZ59" s="34" t="str">
        <f t="shared" si="32"/>
        <v>000000100000000000000000000000000000000</v>
      </c>
      <c r="FA59" s="34" t="str">
        <f t="shared" si="32"/>
        <v>000001000000000000000000000000000000000</v>
      </c>
      <c r="FB59" s="34" t="str">
        <f t="shared" si="32"/>
        <v>000000000000000000000000000000000000000</v>
      </c>
      <c r="FJ59" s="55"/>
      <c r="FK59" s="34" t="s">
        <v>83</v>
      </c>
      <c r="FL59" s="34" t="str">
        <f>_xlfn.CONCAT(FL62:FL100)</f>
        <v>000001000000000000000000000000000000000</v>
      </c>
      <c r="FM59" s="34" t="str">
        <f t="shared" ref="FM59:FQ59" si="33">_xlfn.CONCAT(FM62:FM100)</f>
        <v>000000000000000000000000000000000000000</v>
      </c>
      <c r="FN59" s="34" t="str">
        <f t="shared" si="33"/>
        <v>000000000000000000000000000000000000000</v>
      </c>
      <c r="FO59" s="34" t="str">
        <f t="shared" si="33"/>
        <v>000000100000000000000000000000000000000</v>
      </c>
      <c r="FP59" s="34" t="str">
        <f t="shared" si="33"/>
        <v>000011000000000000000000000000000000000</v>
      </c>
      <c r="FQ59" s="34" t="str">
        <f t="shared" si="33"/>
        <v>000000000000000000000000000000000000000</v>
      </c>
      <c r="FY59" s="55"/>
      <c r="FZ59" s="34" t="s">
        <v>83</v>
      </c>
      <c r="GA59" s="34" t="str">
        <f>_xlfn.CONCAT(GA62:GA100)</f>
        <v>000001000000000000000000000000000000000</v>
      </c>
      <c r="GB59" s="34" t="str">
        <f t="shared" ref="GB59:GF59" si="34">_xlfn.CONCAT(GB62:GB100)</f>
        <v>000000000000000000000000000000000000000</v>
      </c>
      <c r="GC59" s="34" t="str">
        <f t="shared" si="34"/>
        <v>000000000000000000000000000000000000000</v>
      </c>
      <c r="GD59" s="34" t="str">
        <f t="shared" si="34"/>
        <v>000000100000000000000000000000000000000</v>
      </c>
      <c r="GE59" s="34" t="str">
        <f t="shared" si="34"/>
        <v>000001000000000000000000000000000000000</v>
      </c>
      <c r="GF59" s="34" t="str">
        <f t="shared" si="34"/>
        <v>000000000000000000000000000000000000000</v>
      </c>
    </row>
    <row r="60" spans="1:188" ht="14.5" customHeight="1" x14ac:dyDescent="0.35">
      <c r="A60" s="55"/>
      <c r="B60" s="25" t="s">
        <v>82</v>
      </c>
      <c r="C60" s="25">
        <f>COUNTIF(C62:C100,"1")</f>
        <v>1</v>
      </c>
      <c r="D60" s="25">
        <f t="shared" ref="D60:L60" si="35">COUNTIF(D62:D93,"1")</f>
        <v>0</v>
      </c>
      <c r="E60" s="25">
        <f t="shared" si="35"/>
        <v>0</v>
      </c>
      <c r="F60" s="25">
        <f t="shared" si="35"/>
        <v>1</v>
      </c>
      <c r="G60" s="25">
        <f t="shared" si="35"/>
        <v>2</v>
      </c>
      <c r="H60" s="25">
        <f t="shared" si="35"/>
        <v>2</v>
      </c>
      <c r="I60" s="25">
        <f t="shared" si="35"/>
        <v>2</v>
      </c>
      <c r="J60" s="25">
        <f t="shared" si="35"/>
        <v>0</v>
      </c>
      <c r="K60" s="25">
        <f t="shared" si="35"/>
        <v>1</v>
      </c>
      <c r="L60" s="25">
        <f t="shared" si="35"/>
        <v>0</v>
      </c>
      <c r="O60" s="69"/>
      <c r="P60" s="25" t="s">
        <v>82</v>
      </c>
      <c r="Q60" s="25">
        <f>COUNTIF(Q62:Q93,"1")</f>
        <v>1</v>
      </c>
      <c r="R60" s="25">
        <f t="shared" ref="R60:W60" si="36">COUNTIF(R62:R93,"1")</f>
        <v>0</v>
      </c>
      <c r="S60" s="25">
        <f t="shared" si="36"/>
        <v>0</v>
      </c>
      <c r="T60" s="25">
        <f t="shared" si="36"/>
        <v>1</v>
      </c>
      <c r="U60" s="25">
        <f t="shared" si="36"/>
        <v>1</v>
      </c>
      <c r="V60" s="25">
        <f t="shared" si="36"/>
        <v>1</v>
      </c>
      <c r="W60" s="25">
        <f t="shared" si="36"/>
        <v>0</v>
      </c>
      <c r="X60" s="27"/>
      <c r="Y60" s="27"/>
      <c r="Z60" s="27"/>
      <c r="AD60" s="69"/>
      <c r="AE60" s="25" t="s">
        <v>82</v>
      </c>
      <c r="AF60" s="25">
        <f>COUNTIF(AF62:AF93,"1")</f>
        <v>1</v>
      </c>
      <c r="AG60" s="25">
        <f t="shared" ref="AG60:AO60" si="37">COUNTIF(AG62:AG93,"1")</f>
        <v>0</v>
      </c>
      <c r="AH60" s="25">
        <f t="shared" si="37"/>
        <v>0</v>
      </c>
      <c r="AI60" s="25">
        <f t="shared" si="37"/>
        <v>1</v>
      </c>
      <c r="AJ60" s="25">
        <f t="shared" si="37"/>
        <v>2</v>
      </c>
      <c r="AK60" s="25">
        <f t="shared" si="37"/>
        <v>4</v>
      </c>
      <c r="AL60" s="25">
        <f t="shared" si="37"/>
        <v>6</v>
      </c>
      <c r="AM60" s="25">
        <f t="shared" si="37"/>
        <v>6</v>
      </c>
      <c r="AN60" s="25">
        <f t="shared" si="37"/>
        <v>5</v>
      </c>
      <c r="AO60" s="25">
        <f t="shared" si="37"/>
        <v>4</v>
      </c>
      <c r="AP60" s="25">
        <f t="shared" ref="AP60:AQ60" si="38">COUNTIF(AP62:AP93,"1")</f>
        <v>4</v>
      </c>
      <c r="AQ60" s="25">
        <f t="shared" si="38"/>
        <v>0</v>
      </c>
      <c r="AZ60" s="69"/>
      <c r="BA60" s="25" t="s">
        <v>82</v>
      </c>
      <c r="BB60" s="25">
        <f>COUNTIF(BB62:BB93,"1")</f>
        <v>1</v>
      </c>
      <c r="BC60" s="25">
        <f t="shared" ref="BC60:BN60" si="39">COUNTIF(BC62:BC93,"1")</f>
        <v>0</v>
      </c>
      <c r="BD60" s="25">
        <f t="shared" si="39"/>
        <v>0</v>
      </c>
      <c r="BE60" s="25">
        <f t="shared" si="39"/>
        <v>1</v>
      </c>
      <c r="BF60" s="25">
        <f t="shared" si="39"/>
        <v>2</v>
      </c>
      <c r="BG60" s="25">
        <f t="shared" si="39"/>
        <v>4</v>
      </c>
      <c r="BH60" s="25">
        <f t="shared" si="39"/>
        <v>6</v>
      </c>
      <c r="BI60" s="25">
        <f t="shared" si="39"/>
        <v>6</v>
      </c>
      <c r="BJ60" s="25">
        <f t="shared" si="39"/>
        <v>5</v>
      </c>
      <c r="BK60" s="25">
        <f t="shared" si="39"/>
        <v>4</v>
      </c>
      <c r="BL60" s="25">
        <f t="shared" si="39"/>
        <v>3</v>
      </c>
      <c r="BM60" s="25">
        <f t="shared" si="39"/>
        <v>2</v>
      </c>
      <c r="BN60" s="25">
        <f t="shared" si="39"/>
        <v>0</v>
      </c>
      <c r="BV60" s="69"/>
      <c r="BW60" s="25" t="s">
        <v>82</v>
      </c>
      <c r="BX60" s="25">
        <f>COUNTIF(BX62:BX93,"1")</f>
        <v>1</v>
      </c>
      <c r="BY60" s="25">
        <f t="shared" ref="BY60:CG60" si="40">COUNTIF(BY62:BY93,"1")</f>
        <v>0</v>
      </c>
      <c r="BZ60" s="25">
        <f t="shared" si="40"/>
        <v>0</v>
      </c>
      <c r="CA60" s="25">
        <f t="shared" si="40"/>
        <v>1</v>
      </c>
      <c r="CB60" s="25">
        <f t="shared" si="40"/>
        <v>2</v>
      </c>
      <c r="CC60" s="25">
        <f t="shared" si="40"/>
        <v>2</v>
      </c>
      <c r="CD60" s="25">
        <f t="shared" si="40"/>
        <v>2</v>
      </c>
      <c r="CE60" s="25">
        <f t="shared" si="40"/>
        <v>2</v>
      </c>
      <c r="CF60" s="25">
        <f t="shared" si="40"/>
        <v>1</v>
      </c>
      <c r="CG60" s="25">
        <f t="shared" si="40"/>
        <v>0</v>
      </c>
      <c r="CH60" s="25"/>
      <c r="CO60" s="55"/>
      <c r="CP60" s="25" t="s">
        <v>82</v>
      </c>
      <c r="CQ60" s="25">
        <f>COUNTIF(CQ62:CQ93,"1")</f>
        <v>1</v>
      </c>
      <c r="CR60" s="25">
        <f t="shared" ref="CR60:CT60" si="41">COUNTIF(CR62:CR93,"1")</f>
        <v>0</v>
      </c>
      <c r="CS60" s="25">
        <f t="shared" si="41"/>
        <v>0</v>
      </c>
      <c r="CT60" s="25">
        <f t="shared" si="41"/>
        <v>1</v>
      </c>
      <c r="CU60" s="6"/>
      <c r="CV60" s="6"/>
      <c r="DC60" s="55"/>
      <c r="DD60" s="25" t="s">
        <v>82</v>
      </c>
      <c r="DE60" s="25">
        <f>COUNTIF(DE62:DE93,"1")</f>
        <v>1</v>
      </c>
      <c r="DF60" s="25">
        <f t="shared" ref="DF60:DP60" si="42">COUNTIF(DF62:DF93,"1")</f>
        <v>0</v>
      </c>
      <c r="DG60" s="25">
        <f t="shared" si="42"/>
        <v>0</v>
      </c>
      <c r="DH60" s="25">
        <f t="shared" si="42"/>
        <v>1</v>
      </c>
      <c r="DI60" s="25">
        <f t="shared" si="42"/>
        <v>2</v>
      </c>
      <c r="DJ60" s="25">
        <f t="shared" si="42"/>
        <v>2</v>
      </c>
      <c r="DK60" s="25">
        <f t="shared" si="42"/>
        <v>2</v>
      </c>
      <c r="DL60" s="25">
        <f t="shared" si="42"/>
        <v>2</v>
      </c>
      <c r="DM60" s="25">
        <f t="shared" si="42"/>
        <v>2</v>
      </c>
      <c r="DN60" s="25">
        <f t="shared" si="42"/>
        <v>2</v>
      </c>
      <c r="DO60" s="25">
        <f t="shared" si="42"/>
        <v>3</v>
      </c>
      <c r="DP60" s="25">
        <f t="shared" si="42"/>
        <v>0</v>
      </c>
      <c r="DZ60" s="55"/>
      <c r="EA60" s="25" t="s">
        <v>82</v>
      </c>
      <c r="EB60" s="25">
        <f>COUNTIF(EB62:EB93,"1")</f>
        <v>1</v>
      </c>
      <c r="EC60" s="25">
        <f t="shared" ref="EC60:EM60" si="43">COUNTIF(EC62:EC93,"1")</f>
        <v>0</v>
      </c>
      <c r="ED60" s="25">
        <f t="shared" si="43"/>
        <v>0</v>
      </c>
      <c r="EE60" s="25">
        <f t="shared" si="43"/>
        <v>1</v>
      </c>
      <c r="EF60" s="25">
        <f t="shared" si="43"/>
        <v>1</v>
      </c>
      <c r="EG60" s="25">
        <f t="shared" si="43"/>
        <v>1</v>
      </c>
      <c r="EH60" s="25">
        <f t="shared" si="43"/>
        <v>0</v>
      </c>
      <c r="EI60" s="25">
        <f t="shared" si="43"/>
        <v>1</v>
      </c>
      <c r="EJ60" s="25">
        <f t="shared" si="43"/>
        <v>1</v>
      </c>
      <c r="EK60" s="25">
        <f t="shared" si="43"/>
        <v>2</v>
      </c>
      <c r="EL60" s="25">
        <f t="shared" si="43"/>
        <v>3</v>
      </c>
      <c r="EM60" s="25">
        <f t="shared" si="43"/>
        <v>0</v>
      </c>
      <c r="EU60" s="55"/>
      <c r="EV60" s="25" t="s">
        <v>82</v>
      </c>
      <c r="EW60" s="25">
        <f>COUNTIF(EW62:EW93,"1")</f>
        <v>1</v>
      </c>
      <c r="EX60" s="25">
        <f t="shared" ref="EX60:FB60" si="44">COUNTIF(EX62:EX93,"1")</f>
        <v>0</v>
      </c>
      <c r="EY60" s="25">
        <f t="shared" si="44"/>
        <v>0</v>
      </c>
      <c r="EZ60" s="25">
        <f t="shared" si="44"/>
        <v>1</v>
      </c>
      <c r="FA60" s="25">
        <f t="shared" si="44"/>
        <v>1</v>
      </c>
      <c r="FB60" s="25">
        <f t="shared" si="44"/>
        <v>0</v>
      </c>
      <c r="FJ60" s="55"/>
      <c r="FK60" s="25" t="s">
        <v>82</v>
      </c>
      <c r="FL60" s="25">
        <f>COUNTIF(FL62:FL93,"1")</f>
        <v>1</v>
      </c>
      <c r="FM60" s="25">
        <f t="shared" ref="FM60:FO60" si="45">COUNTIF(FM62:FM93,"1")</f>
        <v>0</v>
      </c>
      <c r="FN60" s="25">
        <f t="shared" si="45"/>
        <v>0</v>
      </c>
      <c r="FO60" s="25">
        <f t="shared" si="45"/>
        <v>1</v>
      </c>
      <c r="FP60" s="6"/>
      <c r="FQ60" s="6"/>
      <c r="FY60" s="55"/>
      <c r="FZ60" s="25" t="s">
        <v>82</v>
      </c>
      <c r="GA60" s="25">
        <f>COUNTIF(GA62:GA93,"1")</f>
        <v>1</v>
      </c>
      <c r="GB60" s="25">
        <f t="shared" ref="GB60:GF60" si="46">COUNTIF(GB62:GB93,"1")</f>
        <v>0</v>
      </c>
      <c r="GC60" s="25">
        <f t="shared" si="46"/>
        <v>0</v>
      </c>
      <c r="GD60" s="25">
        <f t="shared" si="46"/>
        <v>1</v>
      </c>
      <c r="GE60" s="25">
        <f t="shared" si="46"/>
        <v>1</v>
      </c>
      <c r="GF60" s="25">
        <f t="shared" si="46"/>
        <v>0</v>
      </c>
    </row>
    <row r="61" spans="1:188" x14ac:dyDescent="0.35">
      <c r="A61" s="34" t="s">
        <v>76</v>
      </c>
      <c r="B61" s="34" t="s">
        <v>33</v>
      </c>
      <c r="C61" s="34">
        <v>0</v>
      </c>
      <c r="D61" s="34">
        <v>1</v>
      </c>
      <c r="E61" s="34">
        <v>2</v>
      </c>
      <c r="F61" s="34">
        <v>3</v>
      </c>
      <c r="G61" s="34">
        <v>4</v>
      </c>
      <c r="H61" s="34">
        <v>5</v>
      </c>
      <c r="I61" s="34">
        <v>6</v>
      </c>
      <c r="J61" s="34">
        <v>7</v>
      </c>
      <c r="K61" s="34">
        <v>8</v>
      </c>
      <c r="L61" s="34">
        <v>9</v>
      </c>
      <c r="O61" s="34" t="s">
        <v>76</v>
      </c>
      <c r="P61" s="34" t="s">
        <v>33</v>
      </c>
      <c r="Q61" s="34">
        <v>0</v>
      </c>
      <c r="R61" s="34">
        <v>1</v>
      </c>
      <c r="S61" s="34">
        <v>2</v>
      </c>
      <c r="T61" s="34">
        <v>3</v>
      </c>
      <c r="U61" s="34">
        <v>4</v>
      </c>
      <c r="V61" s="34">
        <v>5</v>
      </c>
      <c r="W61" s="34">
        <v>6</v>
      </c>
      <c r="X61" s="27"/>
      <c r="Y61" s="27"/>
      <c r="Z61" s="27"/>
      <c r="AD61" s="12" t="s">
        <v>76</v>
      </c>
      <c r="AE61" s="12" t="s">
        <v>33</v>
      </c>
      <c r="AF61" s="12">
        <v>0</v>
      </c>
      <c r="AG61" s="12">
        <v>1</v>
      </c>
      <c r="AH61" s="12">
        <v>2</v>
      </c>
      <c r="AI61" s="12">
        <v>3</v>
      </c>
      <c r="AJ61" s="12">
        <v>4</v>
      </c>
      <c r="AK61" s="12">
        <v>5</v>
      </c>
      <c r="AL61" s="12">
        <v>6</v>
      </c>
      <c r="AM61" s="12">
        <v>7</v>
      </c>
      <c r="AN61" s="12">
        <v>8</v>
      </c>
      <c r="AO61" s="12">
        <v>9</v>
      </c>
      <c r="AP61" s="12">
        <v>10</v>
      </c>
      <c r="AQ61" s="12">
        <v>11</v>
      </c>
      <c r="AZ61" s="12" t="s">
        <v>76</v>
      </c>
      <c r="BA61" s="12" t="s">
        <v>33</v>
      </c>
      <c r="BB61" s="12">
        <v>0</v>
      </c>
      <c r="BC61" s="12">
        <v>1</v>
      </c>
      <c r="BD61" s="12">
        <v>2</v>
      </c>
      <c r="BE61" s="12">
        <v>3</v>
      </c>
      <c r="BF61" s="12">
        <v>4</v>
      </c>
      <c r="BG61" s="12">
        <v>5</v>
      </c>
      <c r="BH61" s="12">
        <v>6</v>
      </c>
      <c r="BI61" s="12">
        <v>7</v>
      </c>
      <c r="BJ61" s="12">
        <v>8</v>
      </c>
      <c r="BK61" s="12">
        <v>9</v>
      </c>
      <c r="BL61" s="12">
        <v>10</v>
      </c>
      <c r="BM61" s="12">
        <v>11</v>
      </c>
      <c r="BN61" s="12">
        <v>12</v>
      </c>
      <c r="BV61" s="12" t="s">
        <v>76</v>
      </c>
      <c r="BW61" s="12" t="s">
        <v>33</v>
      </c>
      <c r="BX61" s="12">
        <v>0</v>
      </c>
      <c r="BY61" s="12">
        <v>1</v>
      </c>
      <c r="BZ61" s="12">
        <v>2</v>
      </c>
      <c r="CA61" s="12">
        <v>3</v>
      </c>
      <c r="CB61" s="12">
        <v>4</v>
      </c>
      <c r="CC61" s="12">
        <v>5</v>
      </c>
      <c r="CD61" s="12">
        <v>6</v>
      </c>
      <c r="CE61" s="12">
        <v>7</v>
      </c>
      <c r="CF61" s="12">
        <v>8</v>
      </c>
      <c r="CG61" s="12">
        <v>9</v>
      </c>
      <c r="CH61" s="12"/>
      <c r="CO61" s="34" t="s">
        <v>76</v>
      </c>
      <c r="CP61" s="34" t="s">
        <v>33</v>
      </c>
      <c r="CQ61" s="34">
        <v>0</v>
      </c>
      <c r="CR61" s="34">
        <v>1</v>
      </c>
      <c r="CS61" s="34">
        <v>2</v>
      </c>
      <c r="CT61" s="34">
        <v>3</v>
      </c>
      <c r="CU61" s="34">
        <v>4</v>
      </c>
      <c r="CV61" s="34">
        <v>5</v>
      </c>
      <c r="DC61" s="34" t="s">
        <v>76</v>
      </c>
      <c r="DD61" s="34" t="s">
        <v>33</v>
      </c>
      <c r="DE61" s="34">
        <v>0</v>
      </c>
      <c r="DF61" s="34">
        <v>1</v>
      </c>
      <c r="DG61" s="34">
        <v>2</v>
      </c>
      <c r="DH61" s="34">
        <v>3</v>
      </c>
      <c r="DI61" s="34">
        <v>4</v>
      </c>
      <c r="DJ61" s="34">
        <v>5</v>
      </c>
      <c r="DK61" s="34">
        <v>6</v>
      </c>
      <c r="DL61" s="34">
        <v>7</v>
      </c>
      <c r="DM61" s="34">
        <v>8</v>
      </c>
      <c r="DN61" s="34">
        <v>9</v>
      </c>
      <c r="DO61" s="34">
        <v>10</v>
      </c>
      <c r="DP61" s="34">
        <v>11</v>
      </c>
      <c r="DZ61" s="34" t="s">
        <v>76</v>
      </c>
      <c r="EA61" s="34" t="s">
        <v>33</v>
      </c>
      <c r="EB61" s="34">
        <v>0</v>
      </c>
      <c r="EC61" s="34">
        <v>1</v>
      </c>
      <c r="ED61" s="34">
        <v>2</v>
      </c>
      <c r="EE61" s="34">
        <v>3</v>
      </c>
      <c r="EF61" s="34">
        <v>4</v>
      </c>
      <c r="EG61" s="34">
        <v>5</v>
      </c>
      <c r="EH61" s="34">
        <v>6</v>
      </c>
      <c r="EI61" s="34">
        <v>7</v>
      </c>
      <c r="EJ61" s="34">
        <v>8</v>
      </c>
      <c r="EK61" s="34">
        <v>9</v>
      </c>
      <c r="EL61" s="34">
        <v>10</v>
      </c>
      <c r="EM61" s="34">
        <v>11</v>
      </c>
      <c r="EU61" s="34" t="s">
        <v>76</v>
      </c>
      <c r="EV61" s="34" t="s">
        <v>33</v>
      </c>
      <c r="EW61" s="34">
        <v>0</v>
      </c>
      <c r="EX61" s="34">
        <v>1</v>
      </c>
      <c r="EY61" s="34">
        <v>2</v>
      </c>
      <c r="EZ61" s="34">
        <v>3</v>
      </c>
      <c r="FA61" s="34">
        <v>4</v>
      </c>
      <c r="FB61" s="34">
        <v>5</v>
      </c>
      <c r="FJ61" s="34" t="s">
        <v>76</v>
      </c>
      <c r="FK61" s="34" t="s">
        <v>33</v>
      </c>
      <c r="FL61" s="34">
        <v>0</v>
      </c>
      <c r="FM61" s="34">
        <v>1</v>
      </c>
      <c r="FN61" s="34">
        <v>2</v>
      </c>
      <c r="FO61" s="34">
        <v>3</v>
      </c>
      <c r="FP61" s="34">
        <v>4</v>
      </c>
      <c r="FQ61" s="34">
        <v>5</v>
      </c>
      <c r="FY61" s="34" t="s">
        <v>76</v>
      </c>
      <c r="FZ61" s="34" t="s">
        <v>33</v>
      </c>
      <c r="GA61" s="34">
        <v>0</v>
      </c>
      <c r="GB61" s="34">
        <v>1</v>
      </c>
      <c r="GC61" s="34">
        <v>2</v>
      </c>
      <c r="GD61" s="34">
        <v>3</v>
      </c>
      <c r="GE61" s="34">
        <v>4</v>
      </c>
      <c r="GF61" s="34">
        <v>5</v>
      </c>
    </row>
    <row r="62" spans="1:188" x14ac:dyDescent="0.35">
      <c r="A62" s="35">
        <v>1</v>
      </c>
      <c r="B62" s="6" t="s">
        <v>77</v>
      </c>
      <c r="C62" s="6">
        <v>0</v>
      </c>
      <c r="D62" s="6">
        <v>0</v>
      </c>
      <c r="E62" s="6">
        <v>0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O62" s="36">
        <v>1</v>
      </c>
      <c r="P62" s="6" t="s">
        <v>77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26"/>
      <c r="Y62" s="26"/>
      <c r="Z62" s="26"/>
      <c r="AD62" s="35">
        <v>1</v>
      </c>
      <c r="AE62" s="6" t="s">
        <v>77</v>
      </c>
      <c r="AF62" s="6">
        <v>0</v>
      </c>
      <c r="AG62" s="6">
        <v>0</v>
      </c>
      <c r="AH62" s="6">
        <v>0</v>
      </c>
      <c r="AI62" s="6">
        <v>0</v>
      </c>
      <c r="AJ62" s="6">
        <v>1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Z62" s="35">
        <v>1</v>
      </c>
      <c r="BA62" s="6" t="s">
        <v>77</v>
      </c>
      <c r="BB62" s="6">
        <v>0</v>
      </c>
      <c r="BC62" s="6">
        <v>0</v>
      </c>
      <c r="BD62" s="6">
        <v>0</v>
      </c>
      <c r="BE62" s="6">
        <v>0</v>
      </c>
      <c r="BF62" s="6">
        <v>1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V62" s="35">
        <v>1</v>
      </c>
      <c r="BW62" s="6" t="s">
        <v>77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/>
      <c r="CO62" s="35">
        <v>1</v>
      </c>
      <c r="CP62" s="6" t="s">
        <v>77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DC62" s="35">
        <v>1</v>
      </c>
      <c r="DD62" s="6" t="s">
        <v>77</v>
      </c>
      <c r="DE62" s="6">
        <v>0</v>
      </c>
      <c r="DF62" s="6">
        <v>0</v>
      </c>
      <c r="DG62" s="6">
        <v>0</v>
      </c>
      <c r="DH62" s="6">
        <v>0</v>
      </c>
      <c r="DI62" s="6">
        <v>1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Z62" s="35">
        <v>1</v>
      </c>
      <c r="EA62" s="6" t="s">
        <v>77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U62" s="35">
        <v>1</v>
      </c>
      <c r="EV62" s="6" t="s">
        <v>77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J62" s="35">
        <v>1</v>
      </c>
      <c r="FK62" s="6" t="s">
        <v>77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Y62" s="35">
        <v>1</v>
      </c>
      <c r="FZ62" s="6" t="s">
        <v>77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</row>
    <row r="63" spans="1:188" x14ac:dyDescent="0.35">
      <c r="A63" s="35">
        <v>2</v>
      </c>
      <c r="B63" s="6" t="s">
        <v>78</v>
      </c>
      <c r="C63" s="6">
        <v>0</v>
      </c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O63" s="36">
        <v>2</v>
      </c>
      <c r="P63" s="6" t="s">
        <v>78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26"/>
      <c r="Y63" s="26"/>
      <c r="Z63" s="26"/>
      <c r="AD63" s="35">
        <v>2</v>
      </c>
      <c r="AE63" s="6" t="s">
        <v>78</v>
      </c>
      <c r="AF63" s="6">
        <v>0</v>
      </c>
      <c r="AG63" s="6">
        <v>0</v>
      </c>
      <c r="AH63" s="6">
        <v>0</v>
      </c>
      <c r="AI63" s="6">
        <v>0</v>
      </c>
      <c r="AJ63" s="6">
        <v>1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Z63" s="35">
        <v>2</v>
      </c>
      <c r="BA63" s="6" t="s">
        <v>78</v>
      </c>
      <c r="BB63" s="6">
        <v>0</v>
      </c>
      <c r="BC63" s="6">
        <v>0</v>
      </c>
      <c r="BD63" s="6">
        <v>0</v>
      </c>
      <c r="BE63" s="6">
        <v>0</v>
      </c>
      <c r="BF63" s="6">
        <v>1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V63" s="35">
        <v>2</v>
      </c>
      <c r="BW63" s="6" t="s">
        <v>78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/>
      <c r="CO63" s="35">
        <v>2</v>
      </c>
      <c r="CP63" s="6" t="s">
        <v>78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DC63" s="35">
        <v>2</v>
      </c>
      <c r="DD63" s="6" t="s">
        <v>78</v>
      </c>
      <c r="DE63" s="6">
        <v>0</v>
      </c>
      <c r="DF63" s="6">
        <v>0</v>
      </c>
      <c r="DG63" s="6">
        <v>0</v>
      </c>
      <c r="DH63" s="6">
        <v>0</v>
      </c>
      <c r="DI63" s="6">
        <v>1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Z63" s="35">
        <v>2</v>
      </c>
      <c r="EA63" s="6" t="s">
        <v>78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U63" s="35">
        <v>2</v>
      </c>
      <c r="EV63" s="6" t="s">
        <v>78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J63" s="35">
        <v>2</v>
      </c>
      <c r="FK63" s="6" t="s">
        <v>78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Y63" s="35">
        <v>2</v>
      </c>
      <c r="FZ63" s="6" t="s">
        <v>78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</row>
    <row r="64" spans="1:188" x14ac:dyDescent="0.35">
      <c r="A64" s="35">
        <v>3</v>
      </c>
      <c r="B64" s="6" t="s">
        <v>79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O64" s="36">
        <v>3</v>
      </c>
      <c r="P64" s="6" t="s">
        <v>79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26"/>
      <c r="Y64" s="26"/>
      <c r="Z64" s="26"/>
      <c r="AD64" s="35">
        <v>3</v>
      </c>
      <c r="AE64" s="6" t="s">
        <v>79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1</v>
      </c>
      <c r="AL64" s="6">
        <v>1</v>
      </c>
      <c r="AM64" s="6">
        <v>1</v>
      </c>
      <c r="AN64" s="6">
        <v>0</v>
      </c>
      <c r="AO64" s="6">
        <v>0</v>
      </c>
      <c r="AP64" s="6">
        <v>0</v>
      </c>
      <c r="AQ64" s="6">
        <v>0</v>
      </c>
      <c r="AZ64" s="35">
        <v>3</v>
      </c>
      <c r="BA64" s="6" t="s">
        <v>79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1</v>
      </c>
      <c r="BH64" s="6">
        <v>1</v>
      </c>
      <c r="BI64" s="6">
        <v>1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V64" s="35">
        <v>3</v>
      </c>
      <c r="BW64" s="6" t="s">
        <v>79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/>
      <c r="CO64" s="35">
        <v>3</v>
      </c>
      <c r="CP64" s="6" t="s">
        <v>79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DC64" s="35">
        <v>3</v>
      </c>
      <c r="DD64" s="6" t="s">
        <v>79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Z64" s="35">
        <v>3</v>
      </c>
      <c r="EA64" s="6" t="s">
        <v>79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U64" s="35">
        <v>3</v>
      </c>
      <c r="EV64" s="6" t="s">
        <v>79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J64" s="35">
        <v>3</v>
      </c>
      <c r="FK64" s="6" t="s">
        <v>79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Y64" s="35">
        <v>3</v>
      </c>
      <c r="FZ64" s="6" t="s">
        <v>79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</row>
    <row r="65" spans="1:188" x14ac:dyDescent="0.35">
      <c r="A65" s="35">
        <v>4</v>
      </c>
      <c r="B65" s="6" t="s">
        <v>80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O65" s="36">
        <v>4</v>
      </c>
      <c r="P65" s="6" t="s">
        <v>80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26"/>
      <c r="Y65" s="26"/>
      <c r="Z65" s="26"/>
      <c r="AD65" s="35">
        <v>4</v>
      </c>
      <c r="AE65" s="6" t="s">
        <v>80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1</v>
      </c>
      <c r="AL65" s="6">
        <v>1</v>
      </c>
      <c r="AM65" s="6">
        <v>1</v>
      </c>
      <c r="AN65" s="6">
        <v>0</v>
      </c>
      <c r="AO65" s="6">
        <v>0</v>
      </c>
      <c r="AP65" s="6">
        <v>0</v>
      </c>
      <c r="AQ65" s="6">
        <v>0</v>
      </c>
      <c r="AZ65" s="35">
        <v>4</v>
      </c>
      <c r="BA65" s="6" t="s">
        <v>80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1</v>
      </c>
      <c r="BH65" s="6">
        <v>1</v>
      </c>
      <c r="BI65" s="6">
        <v>1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V65" s="35">
        <v>4</v>
      </c>
      <c r="BW65" s="6" t="s">
        <v>80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/>
      <c r="CO65" s="35">
        <v>4</v>
      </c>
      <c r="CP65" s="6" t="s">
        <v>80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DC65" s="35">
        <v>4</v>
      </c>
      <c r="DD65" s="6" t="s">
        <v>80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Z65" s="35">
        <v>4</v>
      </c>
      <c r="EA65" s="6" t="s">
        <v>80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U65" s="35">
        <v>4</v>
      </c>
      <c r="EV65" s="6" t="s">
        <v>80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J65" s="35">
        <v>4</v>
      </c>
      <c r="FK65" s="6" t="s">
        <v>80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Y65" s="35">
        <v>4</v>
      </c>
      <c r="FZ65" s="6" t="s">
        <v>80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</row>
    <row r="66" spans="1:188" x14ac:dyDescent="0.35">
      <c r="A66" s="35">
        <v>5</v>
      </c>
      <c r="B66" s="6" t="s">
        <v>87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O66" s="36">
        <v>5</v>
      </c>
      <c r="P66" s="6" t="s">
        <v>87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26"/>
      <c r="Y66" s="26"/>
      <c r="Z66" s="26"/>
      <c r="AD66" s="35">
        <v>5</v>
      </c>
      <c r="AE66" s="6" t="s">
        <v>87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Z66" s="35">
        <v>5</v>
      </c>
      <c r="BA66" s="6" t="s">
        <v>88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1</v>
      </c>
      <c r="BN66" s="6">
        <v>0</v>
      </c>
      <c r="BV66" s="35">
        <v>5</v>
      </c>
      <c r="BW66" s="6" t="s">
        <v>88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/>
      <c r="CO66" s="35">
        <v>5</v>
      </c>
      <c r="CP66" s="6" t="s">
        <v>87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DC66" s="35">
        <v>5</v>
      </c>
      <c r="DD66" s="6" t="s">
        <v>87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Z66" s="35">
        <v>5</v>
      </c>
      <c r="EA66" s="6" t="s">
        <v>87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U66" s="35">
        <v>5</v>
      </c>
      <c r="EV66" s="6" t="s">
        <v>87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J66" s="35">
        <v>5</v>
      </c>
      <c r="FK66" s="6" t="s">
        <v>87</v>
      </c>
      <c r="FL66" s="6">
        <v>0</v>
      </c>
      <c r="FM66" s="6">
        <v>0</v>
      </c>
      <c r="FN66" s="6">
        <v>0</v>
      </c>
      <c r="FO66" s="6">
        <v>0</v>
      </c>
      <c r="FP66" s="6">
        <v>1</v>
      </c>
      <c r="FQ66" s="6">
        <v>0</v>
      </c>
      <c r="FY66" s="35">
        <v>5</v>
      </c>
      <c r="FZ66" s="6" t="s">
        <v>87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</row>
    <row r="67" spans="1:188" x14ac:dyDescent="0.35">
      <c r="A67" s="35">
        <v>6</v>
      </c>
      <c r="B67" s="6" t="s">
        <v>89</v>
      </c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1</v>
      </c>
      <c r="L67" s="6">
        <v>0</v>
      </c>
      <c r="O67" s="36">
        <v>6</v>
      </c>
      <c r="P67" s="6" t="s">
        <v>89</v>
      </c>
      <c r="Q67" s="6">
        <v>1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0</v>
      </c>
      <c r="X67" s="26"/>
      <c r="Y67" s="26"/>
      <c r="Z67" s="26"/>
      <c r="AD67" s="35">
        <v>6</v>
      </c>
      <c r="AE67" s="6" t="s">
        <v>89</v>
      </c>
      <c r="AF67" s="6">
        <v>1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1</v>
      </c>
      <c r="AQ67" s="6">
        <v>0</v>
      </c>
      <c r="AZ67" s="35">
        <v>6</v>
      </c>
      <c r="BA67" s="6" t="s">
        <v>89</v>
      </c>
      <c r="BB67" s="6">
        <v>1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1</v>
      </c>
      <c r="BN67" s="6">
        <v>0</v>
      </c>
      <c r="BV67" s="35">
        <v>6</v>
      </c>
      <c r="BW67" s="6" t="s">
        <v>89</v>
      </c>
      <c r="BX67" s="6">
        <v>1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1</v>
      </c>
      <c r="CG67" s="6">
        <v>0</v>
      </c>
      <c r="CH67" s="6"/>
      <c r="CO67" s="35">
        <v>6</v>
      </c>
      <c r="CP67" s="6" t="s">
        <v>89</v>
      </c>
      <c r="CQ67" s="6">
        <v>1</v>
      </c>
      <c r="CR67" s="6">
        <v>0</v>
      </c>
      <c r="CS67" s="6">
        <v>0</v>
      </c>
      <c r="CT67" s="6">
        <v>0</v>
      </c>
      <c r="CU67" s="6">
        <v>1</v>
      </c>
      <c r="CV67" s="6">
        <v>0</v>
      </c>
      <c r="DC67" s="35">
        <v>6</v>
      </c>
      <c r="DD67" s="6" t="s">
        <v>89</v>
      </c>
      <c r="DE67" s="6">
        <v>1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1</v>
      </c>
      <c r="DP67" s="6">
        <v>0</v>
      </c>
      <c r="DZ67" s="35">
        <v>6</v>
      </c>
      <c r="EA67" s="6" t="s">
        <v>89</v>
      </c>
      <c r="EB67" s="6">
        <v>1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1</v>
      </c>
      <c r="EM67" s="6">
        <v>0</v>
      </c>
      <c r="EU67" s="35">
        <v>6</v>
      </c>
      <c r="EV67" s="6" t="s">
        <v>89</v>
      </c>
      <c r="EW67" s="6">
        <v>1</v>
      </c>
      <c r="EX67" s="6">
        <v>0</v>
      </c>
      <c r="EY67" s="6">
        <v>0</v>
      </c>
      <c r="EZ67" s="6">
        <v>0</v>
      </c>
      <c r="FA67" s="6">
        <v>1</v>
      </c>
      <c r="FB67" s="6">
        <v>0</v>
      </c>
      <c r="FJ67" s="35">
        <v>6</v>
      </c>
      <c r="FK67" s="6" t="s">
        <v>89</v>
      </c>
      <c r="FL67" s="6">
        <v>1</v>
      </c>
      <c r="FM67" s="6">
        <v>0</v>
      </c>
      <c r="FN67" s="6">
        <v>0</v>
      </c>
      <c r="FO67" s="6">
        <v>0</v>
      </c>
      <c r="FP67" s="6">
        <v>1</v>
      </c>
      <c r="FQ67" s="6">
        <v>0</v>
      </c>
      <c r="FY67" s="35">
        <v>6</v>
      </c>
      <c r="FZ67" s="6" t="s">
        <v>89</v>
      </c>
      <c r="GA67" s="6">
        <v>1</v>
      </c>
      <c r="GB67" s="6">
        <v>0</v>
      </c>
      <c r="GC67" s="6">
        <v>0</v>
      </c>
      <c r="GD67" s="6">
        <v>0</v>
      </c>
      <c r="GE67" s="6">
        <v>1</v>
      </c>
      <c r="GF67" s="6">
        <v>0</v>
      </c>
    </row>
    <row r="68" spans="1:188" x14ac:dyDescent="0.35">
      <c r="A68" s="35">
        <v>7</v>
      </c>
      <c r="B68" s="6" t="s">
        <v>90</v>
      </c>
      <c r="C68" s="6">
        <v>0</v>
      </c>
      <c r="D68" s="6">
        <v>0</v>
      </c>
      <c r="E68" s="6">
        <v>0</v>
      </c>
      <c r="F68" s="6">
        <v>1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O68" s="36">
        <v>7</v>
      </c>
      <c r="P68" s="6" t="s">
        <v>90</v>
      </c>
      <c r="Q68" s="6">
        <v>0</v>
      </c>
      <c r="R68" s="6">
        <v>0</v>
      </c>
      <c r="S68" s="6">
        <v>0</v>
      </c>
      <c r="T68" s="6">
        <v>1</v>
      </c>
      <c r="U68" s="6">
        <v>0</v>
      </c>
      <c r="V68" s="6">
        <v>0</v>
      </c>
      <c r="W68" s="6">
        <v>0</v>
      </c>
      <c r="AD68" s="35">
        <v>7</v>
      </c>
      <c r="AE68" s="6" t="s">
        <v>90</v>
      </c>
      <c r="AF68" s="6">
        <v>0</v>
      </c>
      <c r="AG68" s="6">
        <v>0</v>
      </c>
      <c r="AH68" s="6">
        <v>0</v>
      </c>
      <c r="AI68" s="6">
        <v>1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Z68" s="35">
        <v>7</v>
      </c>
      <c r="BA68" s="6" t="s">
        <v>90</v>
      </c>
      <c r="BB68" s="6">
        <v>0</v>
      </c>
      <c r="BC68" s="6">
        <v>0</v>
      </c>
      <c r="BD68" s="6">
        <v>0</v>
      </c>
      <c r="BE68" s="6">
        <v>1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V68" s="35">
        <v>7</v>
      </c>
      <c r="BW68" s="6" t="s">
        <v>90</v>
      </c>
      <c r="BX68" s="6">
        <v>0</v>
      </c>
      <c r="BY68" s="6">
        <v>0</v>
      </c>
      <c r="BZ68" s="6">
        <v>0</v>
      </c>
      <c r="CA68" s="6">
        <v>1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/>
      <c r="CO68" s="35">
        <v>7</v>
      </c>
      <c r="CP68" s="6" t="s">
        <v>90</v>
      </c>
      <c r="CQ68" s="6">
        <v>0</v>
      </c>
      <c r="CR68" s="6">
        <v>0</v>
      </c>
      <c r="CS68" s="6">
        <v>0</v>
      </c>
      <c r="CT68" s="6">
        <v>1</v>
      </c>
      <c r="CU68" s="6">
        <v>0</v>
      </c>
      <c r="CV68" s="6">
        <v>0</v>
      </c>
      <c r="DC68" s="35">
        <v>7</v>
      </c>
      <c r="DD68" s="6" t="s">
        <v>90</v>
      </c>
      <c r="DE68" s="6">
        <v>0</v>
      </c>
      <c r="DF68" s="6">
        <v>0</v>
      </c>
      <c r="DG68" s="6">
        <v>0</v>
      </c>
      <c r="DH68" s="6">
        <v>1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Z68" s="35">
        <v>7</v>
      </c>
      <c r="EA68" s="6" t="s">
        <v>90</v>
      </c>
      <c r="EB68" s="6">
        <v>0</v>
      </c>
      <c r="EC68" s="6">
        <v>0</v>
      </c>
      <c r="ED68" s="6">
        <v>0</v>
      </c>
      <c r="EE68" s="6">
        <v>1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U68" s="35">
        <v>7</v>
      </c>
      <c r="EV68" s="6" t="s">
        <v>90</v>
      </c>
      <c r="EW68" s="6">
        <v>0</v>
      </c>
      <c r="EX68" s="6">
        <v>0</v>
      </c>
      <c r="EY68" s="6">
        <v>0</v>
      </c>
      <c r="EZ68" s="6">
        <v>1</v>
      </c>
      <c r="FA68" s="6">
        <v>0</v>
      </c>
      <c r="FB68" s="6">
        <v>0</v>
      </c>
      <c r="FJ68" s="35">
        <v>7</v>
      </c>
      <c r="FK68" s="6" t="s">
        <v>90</v>
      </c>
      <c r="FL68" s="6">
        <v>0</v>
      </c>
      <c r="FM68" s="6">
        <v>0</v>
      </c>
      <c r="FN68" s="6">
        <v>0</v>
      </c>
      <c r="FO68" s="6">
        <v>1</v>
      </c>
      <c r="FP68" s="6">
        <v>0</v>
      </c>
      <c r="FQ68" s="6">
        <v>0</v>
      </c>
      <c r="FY68" s="35">
        <v>7</v>
      </c>
      <c r="FZ68" s="6" t="s">
        <v>90</v>
      </c>
      <c r="GA68" s="6">
        <v>0</v>
      </c>
      <c r="GB68" s="6">
        <v>0</v>
      </c>
      <c r="GC68" s="6">
        <v>0</v>
      </c>
      <c r="GD68" s="6">
        <v>1</v>
      </c>
      <c r="GE68" s="6">
        <v>0</v>
      </c>
      <c r="GF68" s="6">
        <v>0</v>
      </c>
    </row>
    <row r="69" spans="1:188" x14ac:dyDescent="0.35">
      <c r="A69" s="35">
        <v>8</v>
      </c>
      <c r="B69" s="6" t="s">
        <v>92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O69" s="36">
        <v>8</v>
      </c>
      <c r="P69" s="6" t="s">
        <v>92</v>
      </c>
      <c r="Q69" s="6">
        <v>0</v>
      </c>
      <c r="R69" s="6">
        <v>0</v>
      </c>
      <c r="S69" s="6">
        <v>0</v>
      </c>
      <c r="T69" s="6">
        <v>0</v>
      </c>
      <c r="U69" s="6">
        <v>1</v>
      </c>
      <c r="V69" s="6">
        <v>0</v>
      </c>
      <c r="W69" s="6">
        <v>0</v>
      </c>
      <c r="AD69" s="35">
        <v>8</v>
      </c>
      <c r="AE69" s="6" t="s">
        <v>92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Z69" s="35">
        <v>8</v>
      </c>
      <c r="BA69" s="6" t="s">
        <v>92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V69" s="35">
        <v>8</v>
      </c>
      <c r="BW69" s="6" t="s">
        <v>92</v>
      </c>
      <c r="BX69" s="6">
        <v>0</v>
      </c>
      <c r="BY69" s="6">
        <v>0</v>
      </c>
      <c r="BZ69" s="6">
        <v>0</v>
      </c>
      <c r="CA69" s="6">
        <v>0</v>
      </c>
      <c r="CB69" s="6">
        <v>1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/>
      <c r="CO69" s="35">
        <v>8</v>
      </c>
      <c r="CP69" s="6" t="s">
        <v>92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DC69" s="35">
        <v>8</v>
      </c>
      <c r="DD69" s="6" t="s">
        <v>92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Z69" s="35">
        <v>8</v>
      </c>
      <c r="EA69" s="6" t="s">
        <v>92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1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U69" s="35">
        <v>8</v>
      </c>
      <c r="EV69" s="6" t="s">
        <v>92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J69" s="35">
        <v>8</v>
      </c>
      <c r="FK69" s="6" t="s">
        <v>92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Y69" s="35">
        <v>8</v>
      </c>
      <c r="FZ69" s="6" t="s">
        <v>92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</row>
    <row r="70" spans="1:188" x14ac:dyDescent="0.35">
      <c r="A70" s="35">
        <v>9</v>
      </c>
      <c r="B70" s="6" t="s">
        <v>93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O70" s="36">
        <v>9</v>
      </c>
      <c r="P70" s="6" t="s">
        <v>93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AD70" s="35">
        <v>9</v>
      </c>
      <c r="AE70" s="6" t="s">
        <v>93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Z70" s="35">
        <v>9</v>
      </c>
      <c r="BA70" s="6" t="s">
        <v>93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V70" s="35">
        <v>9</v>
      </c>
      <c r="BW70" s="6" t="s">
        <v>93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1</v>
      </c>
      <c r="CE70" s="6">
        <v>1</v>
      </c>
      <c r="CF70" s="6">
        <v>0</v>
      </c>
      <c r="CG70" s="6">
        <v>0</v>
      </c>
      <c r="CH70" s="6"/>
      <c r="CO70" s="35">
        <v>9</v>
      </c>
      <c r="CP70" s="6" t="s">
        <v>93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DC70" s="35">
        <v>9</v>
      </c>
      <c r="DD70" s="6" t="s">
        <v>93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Z70" s="35">
        <v>9</v>
      </c>
      <c r="EA70" s="6" t="s">
        <v>93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U70" s="35">
        <v>9</v>
      </c>
      <c r="EV70" s="6" t="s">
        <v>93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J70" s="35">
        <v>9</v>
      </c>
      <c r="FK70" s="6" t="s">
        <v>93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Y70" s="35">
        <v>9</v>
      </c>
      <c r="FZ70" s="6" t="s">
        <v>93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</row>
    <row r="71" spans="1:188" x14ac:dyDescent="0.35">
      <c r="A71" s="35">
        <v>10</v>
      </c>
      <c r="B71" s="6" t="s">
        <v>94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O71" s="36">
        <v>10</v>
      </c>
      <c r="P71" s="6" t="s">
        <v>94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AD71" s="35">
        <v>10</v>
      </c>
      <c r="AE71" s="6" t="s">
        <v>94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Z71" s="35">
        <v>10</v>
      </c>
      <c r="BA71" s="6" t="s">
        <v>94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V71" s="35">
        <v>10</v>
      </c>
      <c r="BW71" s="6" t="s">
        <v>94</v>
      </c>
      <c r="BX71" s="6">
        <v>0</v>
      </c>
      <c r="BY71" s="6">
        <v>0</v>
      </c>
      <c r="BZ71" s="6">
        <v>0</v>
      </c>
      <c r="CA71" s="6">
        <v>0</v>
      </c>
      <c r="CB71" s="6">
        <v>1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/>
      <c r="CO71" s="35">
        <v>10</v>
      </c>
      <c r="CP71" s="6" t="s">
        <v>94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DC71" s="35">
        <v>10</v>
      </c>
      <c r="DD71" s="6" t="s">
        <v>94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Z71" s="35">
        <v>10</v>
      </c>
      <c r="EA71" s="6" t="s">
        <v>94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U71" s="35">
        <v>10</v>
      </c>
      <c r="EV71" s="6" t="s">
        <v>94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J71" s="35">
        <v>10</v>
      </c>
      <c r="FK71" s="6" t="s">
        <v>94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Y71" s="35">
        <v>10</v>
      </c>
      <c r="FZ71" s="6" t="s">
        <v>94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</row>
    <row r="72" spans="1:188" x14ac:dyDescent="0.35">
      <c r="A72" s="35">
        <v>11</v>
      </c>
      <c r="B72" s="6" t="s">
        <v>95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O72" s="36">
        <v>11</v>
      </c>
      <c r="P72" s="6" t="s">
        <v>95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AD72" s="35">
        <v>11</v>
      </c>
      <c r="AE72" s="6" t="s">
        <v>95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Z72" s="35">
        <v>11</v>
      </c>
      <c r="BA72" s="6" t="s">
        <v>95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V72" s="35">
        <v>11</v>
      </c>
      <c r="BW72" s="6" t="s">
        <v>95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1</v>
      </c>
      <c r="CD72" s="6">
        <v>0</v>
      </c>
      <c r="CE72" s="6">
        <v>0</v>
      </c>
      <c r="CF72" s="6">
        <v>0</v>
      </c>
      <c r="CG72" s="6">
        <v>0</v>
      </c>
      <c r="CH72" s="6"/>
      <c r="CO72" s="35">
        <v>11</v>
      </c>
      <c r="CP72" s="6" t="s">
        <v>95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DC72" s="35">
        <v>11</v>
      </c>
      <c r="DD72" s="6" t="s">
        <v>95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Z72" s="35">
        <v>11</v>
      </c>
      <c r="EA72" s="6" t="s">
        <v>95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U72" s="35">
        <v>11</v>
      </c>
      <c r="EV72" s="6" t="s">
        <v>95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J72" s="35">
        <v>11</v>
      </c>
      <c r="FK72" s="6" t="s">
        <v>95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Y72" s="35">
        <v>11</v>
      </c>
      <c r="FZ72" s="6" t="s">
        <v>95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</row>
    <row r="73" spans="1:188" x14ac:dyDescent="0.35">
      <c r="A73" s="35">
        <v>12</v>
      </c>
      <c r="B73" s="6" t="s">
        <v>96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O73" s="36">
        <v>12</v>
      </c>
      <c r="P73" s="6" t="s">
        <v>96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AD73" s="35">
        <v>12</v>
      </c>
      <c r="AE73" s="6" t="s">
        <v>96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Z73" s="35">
        <v>12</v>
      </c>
      <c r="BA73" s="6" t="s">
        <v>96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V73" s="35">
        <v>12</v>
      </c>
      <c r="BW73" s="6" t="s">
        <v>96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1</v>
      </c>
      <c r="CE73" s="6">
        <v>0</v>
      </c>
      <c r="CF73" s="6">
        <v>0</v>
      </c>
      <c r="CG73" s="6">
        <v>0</v>
      </c>
      <c r="CH73" s="6"/>
      <c r="CO73" s="35">
        <v>12</v>
      </c>
      <c r="CP73" s="6" t="s">
        <v>96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DC73" s="35">
        <v>12</v>
      </c>
      <c r="DD73" s="6" t="s">
        <v>96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Z73" s="35">
        <v>12</v>
      </c>
      <c r="EA73" s="6" t="s">
        <v>96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U73" s="35">
        <v>12</v>
      </c>
      <c r="EV73" s="6" t="s">
        <v>96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J73" s="35">
        <v>12</v>
      </c>
      <c r="FK73" s="6" t="s">
        <v>96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Y73" s="35">
        <v>12</v>
      </c>
      <c r="FZ73" s="6" t="s">
        <v>96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</row>
    <row r="74" spans="1:188" x14ac:dyDescent="0.35">
      <c r="A74" s="35">
        <v>13</v>
      </c>
      <c r="B74" s="6" t="s">
        <v>97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O74" s="36">
        <v>13</v>
      </c>
      <c r="P74" s="6" t="s">
        <v>97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AD74" s="35">
        <v>13</v>
      </c>
      <c r="AE74" s="6" t="s">
        <v>97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Z74" s="35">
        <v>13</v>
      </c>
      <c r="BA74" s="6" t="s">
        <v>97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V74" s="35">
        <v>13</v>
      </c>
      <c r="BW74" s="6" t="s">
        <v>97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1</v>
      </c>
      <c r="CF74" s="6">
        <v>0</v>
      </c>
      <c r="CG74" s="6">
        <v>0</v>
      </c>
      <c r="CH74" s="6"/>
      <c r="CO74" s="35">
        <v>13</v>
      </c>
      <c r="CP74" s="6" t="s">
        <v>97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DC74" s="35">
        <v>13</v>
      </c>
      <c r="DD74" s="6" t="s">
        <v>97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Z74" s="35">
        <v>13</v>
      </c>
      <c r="EA74" s="6" t="s">
        <v>97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U74" s="35">
        <v>13</v>
      </c>
      <c r="EV74" s="6" t="s">
        <v>97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J74" s="35">
        <v>13</v>
      </c>
      <c r="FK74" s="6" t="s">
        <v>97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Y74" s="35">
        <v>13</v>
      </c>
      <c r="FZ74" s="6" t="s">
        <v>97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</row>
    <row r="75" spans="1:188" x14ac:dyDescent="0.35">
      <c r="A75" s="35">
        <v>14</v>
      </c>
      <c r="B75" s="6" t="s">
        <v>99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O75" s="36">
        <v>14</v>
      </c>
      <c r="P75" s="6" t="s">
        <v>99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AD75" s="35">
        <v>14</v>
      </c>
      <c r="AE75" s="6" t="s">
        <v>99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Z75" s="35">
        <v>14</v>
      </c>
      <c r="BA75" s="6" t="s">
        <v>99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V75" s="35">
        <v>14</v>
      </c>
      <c r="BW75" s="6" t="s">
        <v>99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/>
      <c r="CO75" s="35">
        <v>14</v>
      </c>
      <c r="CP75" s="6" t="s">
        <v>99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DC75" s="35">
        <v>14</v>
      </c>
      <c r="DD75" s="6" t="s">
        <v>99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1</v>
      </c>
      <c r="DN75" s="6">
        <v>0</v>
      </c>
      <c r="DO75" s="6">
        <v>0</v>
      </c>
      <c r="DP75" s="6">
        <v>0</v>
      </c>
      <c r="DZ75" s="35">
        <v>14</v>
      </c>
      <c r="EA75" s="6" t="s">
        <v>99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U75" s="35">
        <v>14</v>
      </c>
      <c r="EV75" s="6" t="s">
        <v>99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J75" s="35">
        <v>14</v>
      </c>
      <c r="FK75" s="6" t="s">
        <v>99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Y75" s="35">
        <v>14</v>
      </c>
      <c r="FZ75" s="6" t="s">
        <v>99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</row>
    <row r="76" spans="1:188" x14ac:dyDescent="0.35">
      <c r="A76" s="35">
        <v>15</v>
      </c>
      <c r="B76" s="6" t="s">
        <v>100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O76" s="36">
        <v>15</v>
      </c>
      <c r="P76" s="6" t="s">
        <v>100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AD76" s="35">
        <v>15</v>
      </c>
      <c r="AE76" s="6" t="s">
        <v>100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Z76" s="35">
        <v>15</v>
      </c>
      <c r="BA76" s="6" t="s">
        <v>100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V76" s="35">
        <v>15</v>
      </c>
      <c r="BW76" s="6" t="s">
        <v>100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/>
      <c r="CO76" s="35">
        <v>15</v>
      </c>
      <c r="CP76" s="6" t="s">
        <v>100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DC76" s="35">
        <v>15</v>
      </c>
      <c r="DD76" s="6" t="s">
        <v>100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1</v>
      </c>
      <c r="DO76" s="6">
        <v>0</v>
      </c>
      <c r="DP76" s="6">
        <v>0</v>
      </c>
      <c r="DZ76" s="35">
        <v>15</v>
      </c>
      <c r="EA76" s="6" t="s">
        <v>100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U76" s="35">
        <v>15</v>
      </c>
      <c r="EV76" s="6" t="s">
        <v>100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J76" s="35">
        <v>15</v>
      </c>
      <c r="FK76" s="6" t="s">
        <v>100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Y76" s="35">
        <v>15</v>
      </c>
      <c r="FZ76" s="6" t="s">
        <v>100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</row>
    <row r="77" spans="1:188" x14ac:dyDescent="0.35">
      <c r="A77" s="35">
        <v>16</v>
      </c>
      <c r="B77" s="6" t="s">
        <v>101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O77" s="36">
        <v>16</v>
      </c>
      <c r="P77" s="6" t="s">
        <v>101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AD77" s="35">
        <v>16</v>
      </c>
      <c r="AE77" s="6" t="s">
        <v>101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Z77" s="35">
        <v>16</v>
      </c>
      <c r="BA77" s="6" t="s">
        <v>101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V77" s="35">
        <v>16</v>
      </c>
      <c r="BW77" s="6" t="s">
        <v>101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/>
      <c r="CO77" s="35">
        <v>16</v>
      </c>
      <c r="CP77" s="6" t="s">
        <v>101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DC77" s="35">
        <v>16</v>
      </c>
      <c r="DD77" s="6" t="s">
        <v>101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1</v>
      </c>
      <c r="DN77" s="6">
        <v>1</v>
      </c>
      <c r="DO77" s="6">
        <v>0</v>
      </c>
      <c r="DP77" s="6">
        <v>0</v>
      </c>
      <c r="DZ77" s="35">
        <v>16</v>
      </c>
      <c r="EA77" s="6" t="s">
        <v>101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U77" s="35">
        <v>16</v>
      </c>
      <c r="EV77" s="6" t="s">
        <v>101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J77" s="35">
        <v>16</v>
      </c>
      <c r="FK77" s="6" t="s">
        <v>101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Y77" s="35">
        <v>16</v>
      </c>
      <c r="FZ77" s="6" t="s">
        <v>101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</row>
    <row r="78" spans="1:188" x14ac:dyDescent="0.35">
      <c r="A78" s="35">
        <v>17</v>
      </c>
      <c r="B78" s="6" t="s">
        <v>102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O78" s="36">
        <v>17</v>
      </c>
      <c r="P78" s="6" t="s">
        <v>102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AD78" s="35">
        <v>17</v>
      </c>
      <c r="AE78" s="6" t="s">
        <v>102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Z78" s="35">
        <v>17</v>
      </c>
      <c r="BA78" s="6" t="s">
        <v>102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V78" s="35">
        <v>17</v>
      </c>
      <c r="BW78" s="6" t="s">
        <v>102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/>
      <c r="CO78" s="35">
        <v>17</v>
      </c>
      <c r="CP78" s="6" t="s">
        <v>102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DC78" s="35">
        <v>17</v>
      </c>
      <c r="DD78" s="6" t="s">
        <v>102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1</v>
      </c>
      <c r="DM78" s="6">
        <v>0</v>
      </c>
      <c r="DN78" s="6">
        <v>0</v>
      </c>
      <c r="DO78" s="6">
        <v>0</v>
      </c>
      <c r="DP78" s="6">
        <v>0</v>
      </c>
      <c r="DZ78" s="35">
        <v>17</v>
      </c>
      <c r="EA78" s="6" t="s">
        <v>102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U78" s="35">
        <v>17</v>
      </c>
      <c r="EV78" s="6" t="s">
        <v>102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J78" s="35">
        <v>17</v>
      </c>
      <c r="FK78" s="6" t="s">
        <v>102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Y78" s="35">
        <v>17</v>
      </c>
      <c r="FZ78" s="6" t="s">
        <v>102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</row>
    <row r="79" spans="1:188" x14ac:dyDescent="0.35">
      <c r="A79" s="35">
        <v>18</v>
      </c>
      <c r="B79" s="6" t="s">
        <v>103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O79" s="36">
        <v>18</v>
      </c>
      <c r="P79" s="6" t="s">
        <v>103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AD79" s="35">
        <v>18</v>
      </c>
      <c r="AE79" s="6" t="s">
        <v>103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Z79" s="35">
        <v>18</v>
      </c>
      <c r="BA79" s="6" t="s">
        <v>103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V79" s="35">
        <v>18</v>
      </c>
      <c r="BW79" s="6" t="s">
        <v>103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/>
      <c r="CO79" s="35">
        <v>18</v>
      </c>
      <c r="CP79" s="6" t="s">
        <v>103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DC79" s="35">
        <v>18</v>
      </c>
      <c r="DD79" s="6" t="s">
        <v>103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1</v>
      </c>
      <c r="DM79" s="6">
        <v>0</v>
      </c>
      <c r="DN79" s="6">
        <v>0</v>
      </c>
      <c r="DO79" s="6">
        <v>0</v>
      </c>
      <c r="DP79" s="6">
        <v>0</v>
      </c>
      <c r="DZ79" s="35">
        <v>18</v>
      </c>
      <c r="EA79" s="6" t="s">
        <v>103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U79" s="35">
        <v>18</v>
      </c>
      <c r="EV79" s="6" t="s">
        <v>103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J79" s="35">
        <v>18</v>
      </c>
      <c r="FK79" s="6" t="s">
        <v>103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Y79" s="35">
        <v>18</v>
      </c>
      <c r="FZ79" s="6" t="s">
        <v>103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</row>
    <row r="80" spans="1:188" x14ac:dyDescent="0.35">
      <c r="A80" s="35">
        <v>19</v>
      </c>
      <c r="B80" s="6" t="s">
        <v>104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0</v>
      </c>
      <c r="L80" s="6">
        <v>0</v>
      </c>
      <c r="O80" s="36">
        <v>19</v>
      </c>
      <c r="P80" s="6" t="s">
        <v>104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AD80" s="35">
        <v>19</v>
      </c>
      <c r="AE80" s="6" t="s">
        <v>104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1</v>
      </c>
      <c r="AM80" s="6">
        <v>1</v>
      </c>
      <c r="AN80" s="6">
        <v>1</v>
      </c>
      <c r="AO80" s="6">
        <v>1</v>
      </c>
      <c r="AP80" s="6">
        <v>0</v>
      </c>
      <c r="AQ80" s="6">
        <v>0</v>
      </c>
      <c r="AZ80" s="35">
        <v>19</v>
      </c>
      <c r="BA80" s="6" t="s">
        <v>104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1</v>
      </c>
      <c r="BI80" s="6">
        <v>1</v>
      </c>
      <c r="BJ80" s="6">
        <v>1</v>
      </c>
      <c r="BK80" s="6">
        <v>1</v>
      </c>
      <c r="BL80" s="6">
        <v>0</v>
      </c>
      <c r="BM80" s="6">
        <v>0</v>
      </c>
      <c r="BN80" s="6">
        <v>0</v>
      </c>
      <c r="BV80" s="35">
        <v>19</v>
      </c>
      <c r="BW80" s="6" t="s">
        <v>104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/>
      <c r="CO80" s="35">
        <v>19</v>
      </c>
      <c r="CP80" s="6" t="s">
        <v>104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DC80" s="35">
        <v>19</v>
      </c>
      <c r="DD80" s="6" t="s">
        <v>104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1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Z80" s="35">
        <v>19</v>
      </c>
      <c r="EA80" s="6" t="s">
        <v>104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U80" s="35">
        <v>19</v>
      </c>
      <c r="EV80" s="6" t="s">
        <v>104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J80" s="35">
        <v>19</v>
      </c>
      <c r="FK80" s="6" t="s">
        <v>104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Y80" s="35">
        <v>19</v>
      </c>
      <c r="FZ80" s="6" t="s">
        <v>104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</row>
    <row r="81" spans="1:188" x14ac:dyDescent="0.35">
      <c r="A81" s="35">
        <v>20</v>
      </c>
      <c r="B81" s="6" t="s">
        <v>105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1</v>
      </c>
      <c r="J81" s="6">
        <v>0</v>
      </c>
      <c r="K81" s="6">
        <v>0</v>
      </c>
      <c r="L81" s="6">
        <v>0</v>
      </c>
      <c r="O81" s="36">
        <v>20</v>
      </c>
      <c r="P81" s="6" t="s">
        <v>105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AD81" s="35">
        <v>20</v>
      </c>
      <c r="AE81" s="6" t="s">
        <v>105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1</v>
      </c>
      <c r="AM81" s="6">
        <v>1</v>
      </c>
      <c r="AN81" s="6">
        <v>1</v>
      </c>
      <c r="AO81" s="6">
        <v>1</v>
      </c>
      <c r="AP81" s="6">
        <v>0</v>
      </c>
      <c r="AQ81" s="6">
        <v>0</v>
      </c>
      <c r="AZ81" s="35">
        <v>20</v>
      </c>
      <c r="BA81" s="6" t="s">
        <v>105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1</v>
      </c>
      <c r="BI81" s="6">
        <v>1</v>
      </c>
      <c r="BJ81" s="6">
        <v>1</v>
      </c>
      <c r="BK81" s="6">
        <v>1</v>
      </c>
      <c r="BL81" s="6">
        <v>0</v>
      </c>
      <c r="BM81" s="6">
        <v>0</v>
      </c>
      <c r="BN81" s="6">
        <v>0</v>
      </c>
      <c r="BV81" s="35">
        <v>20</v>
      </c>
      <c r="BW81" s="6" t="s">
        <v>105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/>
      <c r="CO81" s="35">
        <v>20</v>
      </c>
      <c r="CP81" s="6" t="s">
        <v>105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DC81" s="35">
        <v>20</v>
      </c>
      <c r="DD81" s="6" t="s">
        <v>105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1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Z81" s="35">
        <v>20</v>
      </c>
      <c r="EA81" s="6" t="s">
        <v>105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U81" s="35">
        <v>20</v>
      </c>
      <c r="EV81" s="6" t="s">
        <v>105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J81" s="35">
        <v>20</v>
      </c>
      <c r="FK81" s="6" t="s">
        <v>105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Y81" s="35">
        <v>20</v>
      </c>
      <c r="FZ81" s="6" t="s">
        <v>105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</row>
    <row r="82" spans="1:188" x14ac:dyDescent="0.35">
      <c r="A82" s="35">
        <v>21</v>
      </c>
      <c r="B82" s="6" t="s">
        <v>107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O82" s="36">
        <v>21</v>
      </c>
      <c r="P82" s="6" t="s">
        <v>107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AD82" s="35">
        <v>21</v>
      </c>
      <c r="AE82" s="6" t="s">
        <v>107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Z82" s="35">
        <v>21</v>
      </c>
      <c r="BA82" s="6" t="s">
        <v>107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V82" s="35">
        <v>21</v>
      </c>
      <c r="BW82" s="6" t="s">
        <v>107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/>
      <c r="CO82" s="35">
        <v>21</v>
      </c>
      <c r="CP82" s="6" t="s">
        <v>107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DC82" s="35">
        <v>21</v>
      </c>
      <c r="DD82" s="6" t="s">
        <v>107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Z82" s="35">
        <v>21</v>
      </c>
      <c r="EA82" s="6" t="s">
        <v>107</v>
      </c>
      <c r="EB82" s="6">
        <v>0</v>
      </c>
      <c r="EC82" s="6">
        <v>0</v>
      </c>
      <c r="ED82" s="6">
        <v>0</v>
      </c>
      <c r="EE82" s="6">
        <v>0</v>
      </c>
      <c r="EF82" s="6">
        <v>1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U82" s="35">
        <v>21</v>
      </c>
      <c r="EV82" s="6" t="s">
        <v>107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J82" s="35">
        <v>21</v>
      </c>
      <c r="FK82" s="6" t="s">
        <v>107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Y82" s="35">
        <v>21</v>
      </c>
      <c r="FZ82" s="6" t="s">
        <v>107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</row>
    <row r="83" spans="1:188" x14ac:dyDescent="0.35">
      <c r="A83" s="35">
        <v>22</v>
      </c>
      <c r="B83" s="6" t="s">
        <v>108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O83" s="36">
        <v>22</v>
      </c>
      <c r="P83" s="6" t="s">
        <v>108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AD83" s="35">
        <v>22</v>
      </c>
      <c r="AE83" s="6" t="s">
        <v>108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Z83" s="35">
        <v>22</v>
      </c>
      <c r="BA83" s="6" t="s">
        <v>108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V83" s="35">
        <v>22</v>
      </c>
      <c r="BW83" s="6" t="s">
        <v>108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/>
      <c r="CO83" s="35">
        <v>22</v>
      </c>
      <c r="CP83" s="6" t="s">
        <v>108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DC83" s="35">
        <v>22</v>
      </c>
      <c r="DD83" s="6" t="s">
        <v>108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Z83" s="35">
        <v>22</v>
      </c>
      <c r="EA83" s="6" t="s">
        <v>108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1</v>
      </c>
      <c r="EM83" s="6">
        <v>0</v>
      </c>
      <c r="EU83" s="35">
        <v>22</v>
      </c>
      <c r="EV83" s="6" t="s">
        <v>108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J83" s="35">
        <v>22</v>
      </c>
      <c r="FK83" s="6" t="s">
        <v>108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Y83" s="35">
        <v>22</v>
      </c>
      <c r="FZ83" s="6" t="s">
        <v>108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</row>
    <row r="84" spans="1:188" x14ac:dyDescent="0.35">
      <c r="A84" s="35">
        <v>23</v>
      </c>
      <c r="B84" s="6" t="s">
        <v>109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0</v>
      </c>
      <c r="O84" s="36">
        <v>23</v>
      </c>
      <c r="P84" s="6" t="s">
        <v>109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AD84" s="35">
        <v>23</v>
      </c>
      <c r="AE84" s="6" t="s">
        <v>109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1</v>
      </c>
      <c r="AL84" s="6">
        <v>1</v>
      </c>
      <c r="AM84" s="6">
        <v>1</v>
      </c>
      <c r="AN84" s="6">
        <v>1</v>
      </c>
      <c r="AO84" s="6">
        <v>0</v>
      </c>
      <c r="AP84" s="6">
        <v>0</v>
      </c>
      <c r="AQ84" s="6">
        <v>0</v>
      </c>
      <c r="AZ84" s="35">
        <v>23</v>
      </c>
      <c r="BA84" s="6" t="s">
        <v>109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1</v>
      </c>
      <c r="BH84" s="6">
        <v>1</v>
      </c>
      <c r="BI84" s="6">
        <v>1</v>
      </c>
      <c r="BJ84" s="6">
        <v>1</v>
      </c>
      <c r="BK84" s="6">
        <v>0</v>
      </c>
      <c r="BL84" s="6">
        <v>0</v>
      </c>
      <c r="BM84" s="6">
        <v>0</v>
      </c>
      <c r="BN84" s="6">
        <v>0</v>
      </c>
      <c r="BV84" s="35">
        <v>23</v>
      </c>
      <c r="BW84" s="6" t="s">
        <v>109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/>
      <c r="CO84" s="35">
        <v>23</v>
      </c>
      <c r="CP84" s="6" t="s">
        <v>109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DC84" s="35">
        <v>23</v>
      </c>
      <c r="DD84" s="6" t="s">
        <v>109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1</v>
      </c>
      <c r="DK84" s="6">
        <v>0</v>
      </c>
      <c r="DL84" s="6">
        <v>0</v>
      </c>
      <c r="DM84" s="6">
        <v>0</v>
      </c>
      <c r="DN84" s="6">
        <v>0</v>
      </c>
      <c r="DO84" s="6">
        <v>1</v>
      </c>
      <c r="DP84" s="6">
        <v>0</v>
      </c>
      <c r="DZ84" s="35">
        <v>23</v>
      </c>
      <c r="EA84" s="6" t="s">
        <v>109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U84" s="35">
        <v>23</v>
      </c>
      <c r="EV84" s="6" t="s">
        <v>109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J84" s="35">
        <v>23</v>
      </c>
      <c r="FK84" s="6" t="s">
        <v>109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Y84" s="35">
        <v>23</v>
      </c>
      <c r="FZ84" s="6" t="s">
        <v>109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</row>
    <row r="85" spans="1:188" x14ac:dyDescent="0.35">
      <c r="A85" s="35">
        <v>24</v>
      </c>
      <c r="B85" s="6" t="s">
        <v>110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O85" s="36">
        <v>24</v>
      </c>
      <c r="P85" s="6" t="s">
        <v>110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AD85" s="35">
        <v>24</v>
      </c>
      <c r="AE85" s="6" t="s">
        <v>110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1</v>
      </c>
      <c r="AL85" s="6">
        <v>1</v>
      </c>
      <c r="AM85" s="6">
        <v>1</v>
      </c>
      <c r="AN85" s="6">
        <v>1</v>
      </c>
      <c r="AO85" s="6">
        <v>0</v>
      </c>
      <c r="AP85" s="6">
        <v>0</v>
      </c>
      <c r="AQ85" s="6">
        <v>0</v>
      </c>
      <c r="AZ85" s="35">
        <v>24</v>
      </c>
      <c r="BA85" s="6" t="s">
        <v>110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1</v>
      </c>
      <c r="BH85" s="6">
        <v>1</v>
      </c>
      <c r="BI85" s="6">
        <v>1</v>
      </c>
      <c r="BJ85" s="6">
        <v>1</v>
      </c>
      <c r="BK85" s="6">
        <v>0</v>
      </c>
      <c r="BL85" s="6">
        <v>0</v>
      </c>
      <c r="BM85" s="6">
        <v>0</v>
      </c>
      <c r="BN85" s="6">
        <v>0</v>
      </c>
      <c r="BV85" s="35">
        <v>24</v>
      </c>
      <c r="BW85" s="6" t="s">
        <v>110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/>
      <c r="CO85" s="35">
        <v>24</v>
      </c>
      <c r="CP85" s="6" t="s">
        <v>110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DC85" s="35">
        <v>24</v>
      </c>
      <c r="DD85" s="6" t="s">
        <v>110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1</v>
      </c>
      <c r="DK85" s="6">
        <v>0</v>
      </c>
      <c r="DL85" s="6">
        <v>0</v>
      </c>
      <c r="DM85" s="6">
        <v>0</v>
      </c>
      <c r="DN85" s="6">
        <v>0</v>
      </c>
      <c r="DO85" s="6">
        <v>1</v>
      </c>
      <c r="DP85" s="6">
        <v>0</v>
      </c>
      <c r="DZ85" s="35">
        <v>24</v>
      </c>
      <c r="EA85" s="6" t="s">
        <v>110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U85" s="35">
        <v>24</v>
      </c>
      <c r="EV85" s="6" t="s">
        <v>110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J85" s="35">
        <v>24</v>
      </c>
      <c r="FK85" s="6" t="s">
        <v>110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Y85" s="35">
        <v>24</v>
      </c>
      <c r="FZ85" s="6" t="s">
        <v>110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</row>
    <row r="86" spans="1:188" x14ac:dyDescent="0.35">
      <c r="A86" s="35">
        <v>25</v>
      </c>
      <c r="B86" s="6" t="s">
        <v>111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O86" s="36">
        <v>25</v>
      </c>
      <c r="P86" s="6" t="s">
        <v>111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AD86" s="35">
        <v>25</v>
      </c>
      <c r="AE86" s="6" t="s">
        <v>111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Z86" s="35">
        <v>25</v>
      </c>
      <c r="BA86" s="6" t="s">
        <v>111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V86" s="35">
        <v>25</v>
      </c>
      <c r="BW86" s="6" t="s">
        <v>111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/>
      <c r="CO86" s="35">
        <v>25</v>
      </c>
      <c r="CP86" s="6" t="s">
        <v>111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DC86" s="35">
        <v>25</v>
      </c>
      <c r="DD86" s="6" t="s">
        <v>111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Z86" s="35">
        <v>25</v>
      </c>
      <c r="EA86" s="6" t="s">
        <v>111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1</v>
      </c>
      <c r="EJ86" s="6">
        <v>0</v>
      </c>
      <c r="EK86" s="6">
        <v>0</v>
      </c>
      <c r="EL86" s="6">
        <v>0</v>
      </c>
      <c r="EM86" s="6">
        <v>0</v>
      </c>
      <c r="EU86" s="35">
        <v>25</v>
      </c>
      <c r="EV86" s="6" t="s">
        <v>111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J86" s="35">
        <v>25</v>
      </c>
      <c r="FK86" s="6" t="s">
        <v>111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Y86" s="35">
        <v>25</v>
      </c>
      <c r="FZ86" s="6" t="s">
        <v>111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</row>
    <row r="87" spans="1:188" x14ac:dyDescent="0.35">
      <c r="A87" s="35">
        <v>26</v>
      </c>
      <c r="B87" s="6" t="s">
        <v>112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O87" s="36">
        <v>26</v>
      </c>
      <c r="P87" s="6" t="s">
        <v>112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AD87" s="35">
        <v>26</v>
      </c>
      <c r="AE87" s="6" t="s">
        <v>112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Z87" s="35">
        <v>26</v>
      </c>
      <c r="BA87" s="6" t="s">
        <v>112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V87" s="35">
        <v>26</v>
      </c>
      <c r="BW87" s="6" t="s">
        <v>112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/>
      <c r="CO87" s="35">
        <v>26</v>
      </c>
      <c r="CP87" s="6" t="s">
        <v>112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DC87" s="35">
        <v>26</v>
      </c>
      <c r="DD87" s="6" t="s">
        <v>112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Z87" s="35">
        <v>26</v>
      </c>
      <c r="EA87" s="6" t="s">
        <v>112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1</v>
      </c>
      <c r="EK87" s="6">
        <v>0</v>
      </c>
      <c r="EL87" s="6">
        <v>0</v>
      </c>
      <c r="EM87" s="6">
        <v>0</v>
      </c>
      <c r="EU87" s="35">
        <v>26</v>
      </c>
      <c r="EV87" s="6" t="s">
        <v>112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J87" s="35">
        <v>26</v>
      </c>
      <c r="FK87" s="6" t="s">
        <v>112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Y87" s="35">
        <v>26</v>
      </c>
      <c r="FZ87" s="6" t="s">
        <v>112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</row>
    <row r="88" spans="1:188" x14ac:dyDescent="0.35">
      <c r="A88" s="35">
        <v>27</v>
      </c>
      <c r="B88" s="6" t="s">
        <v>113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O88" s="36">
        <v>27</v>
      </c>
      <c r="P88" s="6" t="s">
        <v>113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AD88" s="35">
        <v>27</v>
      </c>
      <c r="AE88" s="6" t="s">
        <v>113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Z88" s="35">
        <v>27</v>
      </c>
      <c r="BA88" s="6" t="s">
        <v>113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V88" s="35">
        <v>27</v>
      </c>
      <c r="BW88" s="6" t="s">
        <v>113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/>
      <c r="CO88" s="35">
        <v>27</v>
      </c>
      <c r="CP88" s="6" t="s">
        <v>113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DC88" s="35">
        <v>27</v>
      </c>
      <c r="DD88" s="6" t="s">
        <v>113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Z88" s="35">
        <v>27</v>
      </c>
      <c r="EA88" s="6" t="s">
        <v>113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1</v>
      </c>
      <c r="EL88" s="6">
        <v>0</v>
      </c>
      <c r="EM88" s="6">
        <v>0</v>
      </c>
      <c r="EU88" s="35">
        <v>27</v>
      </c>
      <c r="EV88" s="6" t="s">
        <v>113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J88" s="35">
        <v>27</v>
      </c>
      <c r="FK88" s="6" t="s">
        <v>113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Y88" s="35">
        <v>27</v>
      </c>
      <c r="FZ88" s="6" t="s">
        <v>113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</row>
    <row r="89" spans="1:188" x14ac:dyDescent="0.35">
      <c r="A89" s="35">
        <v>28</v>
      </c>
      <c r="B89" s="6" t="s">
        <v>114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O89" s="36">
        <v>28</v>
      </c>
      <c r="P89" s="6" t="s">
        <v>114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AD89" s="35">
        <v>28</v>
      </c>
      <c r="AE89" s="6" t="s">
        <v>114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Z89" s="35">
        <v>28</v>
      </c>
      <c r="BA89" s="6" t="s">
        <v>114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V89" s="35">
        <v>28</v>
      </c>
      <c r="BW89" s="6" t="s">
        <v>114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/>
      <c r="CO89" s="35">
        <v>28</v>
      </c>
      <c r="CP89" s="6" t="s">
        <v>114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DC89" s="35">
        <v>28</v>
      </c>
      <c r="DD89" s="6" t="s">
        <v>114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Z89" s="35">
        <v>28</v>
      </c>
      <c r="EA89" s="6" t="s">
        <v>114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1</v>
      </c>
      <c r="EM89" s="6">
        <v>0</v>
      </c>
      <c r="EU89" s="35">
        <v>28</v>
      </c>
      <c r="EV89" s="6" t="s">
        <v>114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J89" s="35">
        <v>28</v>
      </c>
      <c r="FK89" s="6" t="s">
        <v>114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Y89" s="35">
        <v>28</v>
      </c>
      <c r="FZ89" s="6" t="s">
        <v>114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</row>
    <row r="90" spans="1:188" x14ac:dyDescent="0.35">
      <c r="A90" s="35">
        <v>29</v>
      </c>
      <c r="B90" s="6" t="s">
        <v>116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O90" s="36">
        <v>29</v>
      </c>
      <c r="P90" s="6" t="s">
        <v>116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AD90" s="36">
        <v>29</v>
      </c>
      <c r="AE90" s="6" t="s">
        <v>116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Z90" s="36">
        <v>29</v>
      </c>
      <c r="BA90" s="6" t="s">
        <v>116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V90" s="36">
        <v>29</v>
      </c>
      <c r="BW90" s="6" t="s">
        <v>116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/>
      <c r="CO90" s="36">
        <v>29</v>
      </c>
      <c r="CP90" s="6" t="s">
        <v>116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DC90" s="36">
        <v>29</v>
      </c>
      <c r="DD90" s="6" t="s">
        <v>116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Z90" s="35">
        <v>29</v>
      </c>
      <c r="EA90" s="6" t="s">
        <v>115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1</v>
      </c>
      <c r="EL90" s="6">
        <v>0</v>
      </c>
      <c r="EM90" s="6">
        <v>0</v>
      </c>
      <c r="EU90" s="35">
        <v>29</v>
      </c>
      <c r="EV90" s="6" t="s">
        <v>115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J90" s="35">
        <v>29</v>
      </c>
      <c r="FK90" s="6" t="s">
        <v>115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Y90" s="35">
        <v>29</v>
      </c>
      <c r="FZ90" s="6" t="s">
        <v>115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</row>
    <row r="91" spans="1:188" x14ac:dyDescent="0.35">
      <c r="A91" s="35">
        <v>30</v>
      </c>
      <c r="B91" s="6" t="s">
        <v>117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O91" s="36">
        <v>30</v>
      </c>
      <c r="P91" s="6" t="s">
        <v>117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AD91" s="36">
        <v>30</v>
      </c>
      <c r="AE91" s="6" t="s">
        <v>117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1</v>
      </c>
      <c r="AQ91" s="6">
        <v>0</v>
      </c>
      <c r="AZ91" s="36">
        <v>30</v>
      </c>
      <c r="BA91" s="6" t="s">
        <v>117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1</v>
      </c>
      <c r="BM91" s="6">
        <v>0</v>
      </c>
      <c r="BN91" s="6">
        <v>0</v>
      </c>
      <c r="BV91" s="36">
        <v>30</v>
      </c>
      <c r="BW91" s="6" t="s">
        <v>117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/>
      <c r="CO91" s="36">
        <v>30</v>
      </c>
      <c r="CP91" s="6" t="s">
        <v>117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DC91" s="36">
        <v>30</v>
      </c>
      <c r="DD91" s="6" t="s">
        <v>117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Z91" s="36">
        <v>30</v>
      </c>
      <c r="EA91" s="6" t="s">
        <v>117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U91" s="36">
        <v>30</v>
      </c>
      <c r="EV91" s="6" t="s">
        <v>117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J91" s="36">
        <v>30</v>
      </c>
      <c r="FK91" s="6" t="s">
        <v>117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Y91" s="36">
        <v>30</v>
      </c>
      <c r="FZ91" s="6" t="s">
        <v>117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</row>
    <row r="92" spans="1:188" x14ac:dyDescent="0.35">
      <c r="A92" s="35">
        <v>31</v>
      </c>
      <c r="B92" s="6" t="s">
        <v>118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O92" s="36">
        <v>31</v>
      </c>
      <c r="P92" s="6" t="s">
        <v>118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AD92" s="36">
        <v>31</v>
      </c>
      <c r="AE92" s="6" t="s">
        <v>118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1</v>
      </c>
      <c r="AP92" s="6">
        <v>1</v>
      </c>
      <c r="AQ92" s="6">
        <v>0</v>
      </c>
      <c r="AZ92" s="36">
        <v>31</v>
      </c>
      <c r="BA92" s="6" t="s">
        <v>118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1</v>
      </c>
      <c r="BL92" s="6">
        <v>1</v>
      </c>
      <c r="BM92" s="6">
        <v>0</v>
      </c>
      <c r="BN92" s="6">
        <v>0</v>
      </c>
      <c r="BV92" s="36">
        <v>31</v>
      </c>
      <c r="BW92" s="6" t="s">
        <v>118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/>
      <c r="CO92" s="36">
        <v>31</v>
      </c>
      <c r="CP92" s="6" t="s">
        <v>118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DC92" s="36">
        <v>31</v>
      </c>
      <c r="DD92" s="6" t="s">
        <v>118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Z92" s="36">
        <v>31</v>
      </c>
      <c r="EA92" s="6" t="s">
        <v>118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U92" s="36">
        <v>31</v>
      </c>
      <c r="EV92" s="6" t="s">
        <v>118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J92" s="36">
        <v>31</v>
      </c>
      <c r="FK92" s="6" t="s">
        <v>118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Y92" s="36">
        <v>31</v>
      </c>
      <c r="FZ92" s="6" t="s">
        <v>118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</row>
    <row r="93" spans="1:188" x14ac:dyDescent="0.35">
      <c r="A93" s="35">
        <v>32</v>
      </c>
      <c r="B93" s="6" t="s">
        <v>119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O93" s="36">
        <v>32</v>
      </c>
      <c r="P93" s="6" t="s">
        <v>119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AD93" s="36">
        <v>32</v>
      </c>
      <c r="AE93" s="6" t="s">
        <v>119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1</v>
      </c>
      <c r="AO93" s="6">
        <v>1</v>
      </c>
      <c r="AP93" s="6">
        <v>1</v>
      </c>
      <c r="AQ93" s="6">
        <v>0</v>
      </c>
      <c r="AZ93" s="36">
        <v>32</v>
      </c>
      <c r="BA93" s="6" t="s">
        <v>119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1</v>
      </c>
      <c r="BK93" s="6">
        <v>1</v>
      </c>
      <c r="BL93" s="6">
        <v>1</v>
      </c>
      <c r="BM93" s="6">
        <v>0</v>
      </c>
      <c r="BN93" s="6">
        <v>0</v>
      </c>
      <c r="BV93" s="36">
        <v>32</v>
      </c>
      <c r="BW93" s="6" t="s">
        <v>119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/>
      <c r="CO93" s="36">
        <v>32</v>
      </c>
      <c r="CP93" s="6" t="s">
        <v>119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DC93" s="36">
        <v>32</v>
      </c>
      <c r="DD93" s="6" t="s">
        <v>119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Z93" s="36">
        <v>32</v>
      </c>
      <c r="EA93" s="6" t="s">
        <v>119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U93" s="36">
        <v>32</v>
      </c>
      <c r="EV93" s="6" t="s">
        <v>119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J93" s="36">
        <v>32</v>
      </c>
      <c r="FK93" s="6" t="s">
        <v>119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Y93" s="36">
        <v>32</v>
      </c>
      <c r="FZ93" s="6" t="s">
        <v>119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</row>
    <row r="94" spans="1:188" x14ac:dyDescent="0.35">
      <c r="A94" s="35">
        <v>33</v>
      </c>
      <c r="B94" s="6" t="s">
        <v>120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1</v>
      </c>
      <c r="K94" s="6">
        <v>0</v>
      </c>
      <c r="L94" s="6">
        <v>0</v>
      </c>
      <c r="O94" s="36">
        <v>33</v>
      </c>
      <c r="P94" s="6" t="s">
        <v>120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AD94" s="36">
        <v>33</v>
      </c>
      <c r="AE94" s="6" t="s">
        <v>120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1</v>
      </c>
      <c r="AN94" s="6">
        <v>1</v>
      </c>
      <c r="AO94" s="6">
        <v>1</v>
      </c>
      <c r="AP94" s="6">
        <v>1</v>
      </c>
      <c r="AQ94" s="6">
        <v>0</v>
      </c>
      <c r="AZ94" s="36">
        <v>33</v>
      </c>
      <c r="BA94" s="6" t="s">
        <v>120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1</v>
      </c>
      <c r="BJ94" s="6">
        <v>1</v>
      </c>
      <c r="BK94" s="6">
        <v>1</v>
      </c>
      <c r="BL94" s="6">
        <v>1</v>
      </c>
      <c r="BM94" s="6">
        <v>0</v>
      </c>
      <c r="BN94" s="6">
        <v>0</v>
      </c>
      <c r="BV94" s="36">
        <v>33</v>
      </c>
      <c r="BW94" s="6" t="s">
        <v>120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O94" s="36">
        <v>33</v>
      </c>
      <c r="CP94" s="6" t="s">
        <v>120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DC94" s="36">
        <v>33</v>
      </c>
      <c r="DD94" s="6" t="s">
        <v>120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Z94" s="36">
        <v>33</v>
      </c>
      <c r="EA94" s="6" t="s">
        <v>120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U94" s="36">
        <v>33</v>
      </c>
      <c r="EV94" s="6" t="s">
        <v>120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J94" s="36">
        <v>33</v>
      </c>
      <c r="FK94" s="6" t="s">
        <v>120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Y94" s="36">
        <v>33</v>
      </c>
      <c r="FZ94" s="6" t="s">
        <v>120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</row>
    <row r="95" spans="1:188" x14ac:dyDescent="0.35">
      <c r="A95" s="35">
        <v>34</v>
      </c>
      <c r="B95" s="6" t="s">
        <v>121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O95" s="36">
        <v>34</v>
      </c>
      <c r="P95" s="6" t="s">
        <v>121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AD95" s="36">
        <v>34</v>
      </c>
      <c r="AE95" s="6" t="s">
        <v>121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1</v>
      </c>
      <c r="AQ95" s="6">
        <v>0</v>
      </c>
      <c r="AZ95" s="36">
        <v>34</v>
      </c>
      <c r="BA95" s="6" t="s">
        <v>121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1</v>
      </c>
      <c r="BM95" s="6">
        <v>0</v>
      </c>
      <c r="BN95" s="6">
        <v>0</v>
      </c>
      <c r="BV95" s="36">
        <v>34</v>
      </c>
      <c r="BW95" s="6" t="s">
        <v>121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O95" s="36">
        <v>34</v>
      </c>
      <c r="CP95" s="6" t="s">
        <v>121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DC95" s="36">
        <v>34</v>
      </c>
      <c r="DD95" s="6" t="s">
        <v>121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Z95" s="36">
        <v>34</v>
      </c>
      <c r="EA95" s="6" t="s">
        <v>121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U95" s="36">
        <v>34</v>
      </c>
      <c r="EV95" s="6" t="s">
        <v>121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J95" s="36">
        <v>34</v>
      </c>
      <c r="FK95" s="6" t="s">
        <v>121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Y95" s="36">
        <v>34</v>
      </c>
      <c r="FZ95" s="6" t="s">
        <v>121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</row>
    <row r="96" spans="1:188" x14ac:dyDescent="0.35">
      <c r="A96" s="35">
        <v>35</v>
      </c>
      <c r="B96" s="6" t="s">
        <v>122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O96" s="36">
        <v>35</v>
      </c>
      <c r="P96" s="6" t="s">
        <v>122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AD96" s="36">
        <v>35</v>
      </c>
      <c r="AE96" s="6" t="s">
        <v>122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1</v>
      </c>
      <c r="AP96" s="6">
        <v>1</v>
      </c>
      <c r="AQ96" s="6">
        <v>0</v>
      </c>
      <c r="AZ96" s="36">
        <v>35</v>
      </c>
      <c r="BA96" s="6" t="s">
        <v>122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1</v>
      </c>
      <c r="BL96" s="6">
        <v>1</v>
      </c>
      <c r="BM96" s="6">
        <v>0</v>
      </c>
      <c r="BN96" s="6">
        <v>0</v>
      </c>
      <c r="BV96" s="36">
        <v>35</v>
      </c>
      <c r="BW96" s="6" t="s">
        <v>122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O96" s="36">
        <v>35</v>
      </c>
      <c r="CP96" s="6" t="s">
        <v>122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DC96" s="36">
        <v>35</v>
      </c>
      <c r="DD96" s="6" t="s">
        <v>122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Z96" s="36">
        <v>35</v>
      </c>
      <c r="EA96" s="6" t="s">
        <v>122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U96" s="36">
        <v>35</v>
      </c>
      <c r="EV96" s="6" t="s">
        <v>122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J96" s="36">
        <v>35</v>
      </c>
      <c r="FK96" s="6" t="s">
        <v>122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Y96" s="36">
        <v>35</v>
      </c>
      <c r="FZ96" s="6" t="s">
        <v>122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</row>
    <row r="97" spans="1:188" x14ac:dyDescent="0.35">
      <c r="A97" s="35">
        <v>36</v>
      </c>
      <c r="B97" s="6" t="s">
        <v>123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O97" s="36">
        <v>36</v>
      </c>
      <c r="P97" s="6" t="s">
        <v>123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AD97" s="36">
        <v>36</v>
      </c>
      <c r="AE97" s="6" t="s">
        <v>123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1</v>
      </c>
      <c r="AO97" s="6">
        <v>1</v>
      </c>
      <c r="AP97" s="6">
        <v>1</v>
      </c>
      <c r="AQ97" s="6">
        <v>0</v>
      </c>
      <c r="AZ97" s="36">
        <v>36</v>
      </c>
      <c r="BA97" s="6" t="s">
        <v>123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1</v>
      </c>
      <c r="BK97" s="6">
        <v>1</v>
      </c>
      <c r="BL97" s="6">
        <v>1</v>
      </c>
      <c r="BM97" s="6">
        <v>0</v>
      </c>
      <c r="BN97" s="6">
        <v>0</v>
      </c>
      <c r="BV97" s="36">
        <v>36</v>
      </c>
      <c r="BW97" s="6" t="s">
        <v>123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O97" s="36">
        <v>36</v>
      </c>
      <c r="CP97" s="6" t="s">
        <v>123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DC97" s="36">
        <v>36</v>
      </c>
      <c r="DD97" s="6" t="s">
        <v>123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Z97" s="36">
        <v>36</v>
      </c>
      <c r="EA97" s="6" t="s">
        <v>123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U97" s="36">
        <v>36</v>
      </c>
      <c r="EV97" s="6" t="s">
        <v>123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J97" s="36">
        <v>36</v>
      </c>
      <c r="FK97" s="6" t="s">
        <v>123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Y97" s="36">
        <v>36</v>
      </c>
      <c r="FZ97" s="6" t="s">
        <v>123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</row>
    <row r="98" spans="1:188" x14ac:dyDescent="0.35">
      <c r="A98" s="35">
        <v>37</v>
      </c>
      <c r="B98" s="6" t="s">
        <v>124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1</v>
      </c>
      <c r="K98" s="6">
        <v>0</v>
      </c>
      <c r="L98" s="6">
        <v>0</v>
      </c>
      <c r="O98" s="36">
        <v>37</v>
      </c>
      <c r="P98" s="6" t="s">
        <v>124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AD98" s="36">
        <v>37</v>
      </c>
      <c r="AE98" s="6" t="s">
        <v>124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1</v>
      </c>
      <c r="AN98" s="6">
        <v>1</v>
      </c>
      <c r="AO98" s="6">
        <v>1</v>
      </c>
      <c r="AP98" s="6">
        <v>1</v>
      </c>
      <c r="AQ98" s="6">
        <v>0</v>
      </c>
      <c r="AZ98" s="36">
        <v>37</v>
      </c>
      <c r="BA98" s="6" t="s">
        <v>124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1</v>
      </c>
      <c r="BJ98" s="6">
        <v>1</v>
      </c>
      <c r="BK98" s="6">
        <v>1</v>
      </c>
      <c r="BL98" s="6">
        <v>1</v>
      </c>
      <c r="BM98" s="6">
        <v>0</v>
      </c>
      <c r="BN98" s="6">
        <v>0</v>
      </c>
      <c r="BV98" s="36">
        <v>37</v>
      </c>
      <c r="BW98" s="6" t="s">
        <v>124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O98" s="36">
        <v>37</v>
      </c>
      <c r="CP98" s="6" t="s">
        <v>124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DC98" s="36">
        <v>37</v>
      </c>
      <c r="DD98" s="6" t="s">
        <v>124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Z98" s="36">
        <v>37</v>
      </c>
      <c r="EA98" s="6" t="s">
        <v>124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U98" s="36">
        <v>37</v>
      </c>
      <c r="EV98" s="6" t="s">
        <v>124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J98" s="36">
        <v>37</v>
      </c>
      <c r="FK98" s="6" t="s">
        <v>124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Y98" s="36">
        <v>37</v>
      </c>
      <c r="FZ98" s="6" t="s">
        <v>124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</row>
    <row r="99" spans="1:188" x14ac:dyDescent="0.35">
      <c r="A99" s="35">
        <v>38</v>
      </c>
      <c r="B99" s="6" t="s">
        <v>81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O99" s="36">
        <v>38</v>
      </c>
      <c r="P99" s="6" t="s">
        <v>81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AD99" s="36">
        <v>38</v>
      </c>
      <c r="AE99" s="6" t="s">
        <v>81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Z99" s="36">
        <v>38</v>
      </c>
      <c r="BA99" s="6" t="s">
        <v>81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V99" s="36">
        <v>38</v>
      </c>
      <c r="BW99" s="6" t="s">
        <v>81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O99" s="36">
        <v>38</v>
      </c>
      <c r="CP99" s="6" t="s">
        <v>81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DC99" s="36">
        <v>38</v>
      </c>
      <c r="DD99" s="6" t="s">
        <v>81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Z99" s="36">
        <v>38</v>
      </c>
      <c r="EA99" s="6" t="s">
        <v>81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U99" s="36">
        <v>38</v>
      </c>
      <c r="EV99" s="6" t="s">
        <v>81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J99" s="36">
        <v>38</v>
      </c>
      <c r="FK99" s="6" t="s">
        <v>81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Y99" s="36">
        <v>38</v>
      </c>
      <c r="FZ99" s="6" t="s">
        <v>81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</row>
    <row r="100" spans="1:188" x14ac:dyDescent="0.35">
      <c r="A100" s="35">
        <v>39</v>
      </c>
      <c r="B100" s="6" t="s">
        <v>81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O100" s="36">
        <v>39</v>
      </c>
      <c r="P100" s="6" t="s">
        <v>81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AD100" s="36">
        <v>39</v>
      </c>
      <c r="AE100" s="6" t="s">
        <v>81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Z100" s="36">
        <v>39</v>
      </c>
      <c r="BA100" s="6" t="s">
        <v>81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V100" s="36">
        <v>39</v>
      </c>
      <c r="BW100" s="6" t="s">
        <v>81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O100" s="36">
        <v>39</v>
      </c>
      <c r="CP100" s="6" t="s">
        <v>81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DC100" s="36">
        <v>39</v>
      </c>
      <c r="DD100" s="6" t="s">
        <v>81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Z100" s="36">
        <v>39</v>
      </c>
      <c r="EA100" s="6" t="s">
        <v>81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U100" s="36">
        <v>39</v>
      </c>
      <c r="EV100" s="6" t="s">
        <v>81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J100" s="36">
        <v>39</v>
      </c>
      <c r="FK100" s="6" t="s">
        <v>81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Y100" s="36">
        <v>39</v>
      </c>
      <c r="FZ100" s="6" t="s">
        <v>81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</row>
    <row r="101" spans="1:188" x14ac:dyDescent="0.35">
      <c r="AK101" s="41"/>
    </row>
  </sheetData>
  <mergeCells count="65">
    <mergeCell ref="EV7:EV10"/>
    <mergeCell ref="EU14:EU16"/>
    <mergeCell ref="EU58:EU60"/>
    <mergeCell ref="EV1:FC2"/>
    <mergeCell ref="FK3:FK6"/>
    <mergeCell ref="FK7:FK10"/>
    <mergeCell ref="FJ14:FJ16"/>
    <mergeCell ref="FJ58:FJ60"/>
    <mergeCell ref="FK1:FQ2"/>
    <mergeCell ref="DD7:DD10"/>
    <mergeCell ref="DC14:DC16"/>
    <mergeCell ref="DC58:DC60"/>
    <mergeCell ref="DD1:DP2"/>
    <mergeCell ref="EA1:EK2"/>
    <mergeCell ref="EA3:EA6"/>
    <mergeCell ref="EA7:EA10"/>
    <mergeCell ref="DZ14:DZ16"/>
    <mergeCell ref="DZ58:DZ60"/>
    <mergeCell ref="AE1:AQ2"/>
    <mergeCell ref="A58:A60"/>
    <mergeCell ref="O58:O60"/>
    <mergeCell ref="AD58:AD60"/>
    <mergeCell ref="AZ58:AZ60"/>
    <mergeCell ref="BA7:BA10"/>
    <mergeCell ref="A14:A16"/>
    <mergeCell ref="AE3:AE6"/>
    <mergeCell ref="AE7:AE10"/>
    <mergeCell ref="B3:B6"/>
    <mergeCell ref="B7:B10"/>
    <mergeCell ref="P3:P6"/>
    <mergeCell ref="P7:P10"/>
    <mergeCell ref="CO58:CO60"/>
    <mergeCell ref="CP1:CV2"/>
    <mergeCell ref="B1:L2"/>
    <mergeCell ref="O14:O16"/>
    <mergeCell ref="AD14:AD16"/>
    <mergeCell ref="AZ14:AZ16"/>
    <mergeCell ref="CP3:CP6"/>
    <mergeCell ref="CP7:CP10"/>
    <mergeCell ref="CO14:CO16"/>
    <mergeCell ref="BV14:BV16"/>
    <mergeCell ref="BV58:BV60"/>
    <mergeCell ref="BW1:CH2"/>
    <mergeCell ref="P1:W2"/>
    <mergeCell ref="BW3:BW6"/>
    <mergeCell ref="BW7:BW10"/>
    <mergeCell ref="BA1:BM2"/>
    <mergeCell ref="CW3:CX6"/>
    <mergeCell ref="DQ3:DR6"/>
    <mergeCell ref="EN3:EO6"/>
    <mergeCell ref="FC3:FD6"/>
    <mergeCell ref="FR3:FS6"/>
    <mergeCell ref="DD3:DD6"/>
    <mergeCell ref="EV3:EV6"/>
    <mergeCell ref="M3:M6"/>
    <mergeCell ref="X3:X6"/>
    <mergeCell ref="AR3:AS6"/>
    <mergeCell ref="BO3:BP6"/>
    <mergeCell ref="CI3:CJ6"/>
    <mergeCell ref="BA3:BA6"/>
    <mergeCell ref="GG3:GH6"/>
    <mergeCell ref="FZ3:FZ6"/>
    <mergeCell ref="FZ7:FZ10"/>
    <mergeCell ref="FY14:FY16"/>
    <mergeCell ref="FY58:FY60"/>
  </mergeCells>
  <conditionalFormatting sqref="C18:L49 Q18:W49 AF18:AQ49 BB18:BN49 BX18:CH49 CQ18:CV49 DE18:DP49 EB18:EM49 EW18:FB49 FL18:FQ49 GA18:GF49 C62:L100 Q62:W100 AF62:AQ100 BB62:BN100 BX62:CG100 CQ62:CV100 DE62:DP100 EB62:EM100 EW62:FB100 FL62:FQ100 GA62:GF100">
    <cfRule type="cellIs" dxfId="18" priority="1" operator="equal">
      <formula>1</formula>
    </cfRule>
  </conditionalFormatting>
  <conditionalFormatting sqref="C18:L56 EB62:EK93 EB94:EM100">
    <cfRule type="cellIs" dxfId="17" priority="21" operator="equal">
      <formula>1</formula>
    </cfRule>
  </conditionalFormatting>
  <conditionalFormatting sqref="C62:L93 AF62:AQ93 BB62:BN93 Q62:W100 BX62:CG100 CQ62:CV100 AN94:AQ94 BI94:BK94 BL94:BL95 AF94:AJ96 J94:L97 C94:I100 AL94:AL100 BB94:BH100 BM94:BN100 AK94:AK101 BK95 AM95:AQ97 BI95:BJ97 BK96:BL96 AG97:AJ100 K98:L100 AP98:AQ100 J99:J100 AM99:AO100 BI99:BL100">
    <cfRule type="cellIs" dxfId="16" priority="12" operator="equal">
      <formula>1</formula>
    </cfRule>
  </conditionalFormatting>
  <conditionalFormatting sqref="Q18:W49">
    <cfRule type="cellIs" dxfId="15" priority="18" operator="equal">
      <formula>1</formula>
    </cfRule>
  </conditionalFormatting>
  <conditionalFormatting sqref="AF18:AQ49">
    <cfRule type="cellIs" dxfId="14" priority="17" operator="equal">
      <formula>1</formula>
    </cfRule>
  </conditionalFormatting>
  <conditionalFormatting sqref="BB18:BN49">
    <cfRule type="cellIs" dxfId="13" priority="16" operator="equal">
      <formula>1</formula>
    </cfRule>
  </conditionalFormatting>
  <conditionalFormatting sqref="BX18:CG48">
    <cfRule type="cellIs" dxfId="12" priority="15" operator="equal">
      <formula>1</formula>
    </cfRule>
  </conditionalFormatting>
  <conditionalFormatting sqref="BX18:CH49">
    <cfRule type="cellIs" dxfId="11" priority="14" operator="equal">
      <formula>1</formula>
    </cfRule>
  </conditionalFormatting>
  <conditionalFormatting sqref="CQ18:CV49">
    <cfRule type="cellIs" dxfId="10" priority="13" operator="equal">
      <formula>1</formula>
    </cfRule>
  </conditionalFormatting>
  <conditionalFormatting sqref="DE62:DP96">
    <cfRule type="cellIs" dxfId="9" priority="10" operator="equal">
      <formula>1</formula>
    </cfRule>
  </conditionalFormatting>
  <conditionalFormatting sqref="DO18:DP49 DE18:DN56">
    <cfRule type="cellIs" dxfId="8" priority="11" operator="equal">
      <formula>1</formula>
    </cfRule>
  </conditionalFormatting>
  <conditionalFormatting sqref="EL18:EM18 EB18:EK56 EM19:EM48 EL20:EL49">
    <cfRule type="cellIs" dxfId="7" priority="9" operator="equal">
      <formula>1</formula>
    </cfRule>
  </conditionalFormatting>
  <conditionalFormatting sqref="EW62:FB100">
    <cfRule type="cellIs" dxfId="6" priority="7" operator="equal">
      <formula>1</formula>
    </cfRule>
  </conditionalFormatting>
  <conditionalFormatting sqref="FA18:FB49 EW18:EZ56">
    <cfRule type="cellIs" dxfId="5" priority="6" operator="equal">
      <formula>1</formula>
    </cfRule>
  </conditionalFormatting>
  <conditionalFormatting sqref="FL62:FQ100">
    <cfRule type="cellIs" dxfId="4" priority="5" operator="equal">
      <formula>1</formula>
    </cfRule>
  </conditionalFormatting>
  <conditionalFormatting sqref="FP18:FQ49 FL18:FO56">
    <cfRule type="cellIs" dxfId="3" priority="4" operator="equal">
      <formula>1</formula>
    </cfRule>
  </conditionalFormatting>
  <conditionalFormatting sqref="GA62:GF100">
    <cfRule type="cellIs" dxfId="2" priority="3" operator="equal">
      <formula>1</formula>
    </cfRule>
  </conditionalFormatting>
  <conditionalFormatting sqref="GE18:GF49 GA18:GD56">
    <cfRule type="cellIs" dxfId="1" priority="2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5860-DDB6-4E01-86E2-59F184E7C72C}">
  <dimension ref="C1:Z995"/>
  <sheetViews>
    <sheetView tabSelected="1" topLeftCell="K2" zoomScale="93" workbookViewId="0">
      <selection activeCell="Y8" sqref="Y8"/>
    </sheetView>
  </sheetViews>
  <sheetFormatPr defaultRowHeight="14.5" x14ac:dyDescent="0.35"/>
  <cols>
    <col min="4" max="4" width="13.36328125" style="46" customWidth="1"/>
    <col min="5" max="5" width="19.36328125" style="6" customWidth="1"/>
    <col min="6" max="6" width="11.36328125" style="6" customWidth="1"/>
    <col min="7" max="7" width="12.36328125" style="6" customWidth="1"/>
    <col min="8" max="8" width="11.08984375" style="6" customWidth="1"/>
    <col min="9" max="9" width="11" style="6" customWidth="1"/>
    <col min="13" max="13" width="7.26953125" style="45" bestFit="1" customWidth="1"/>
    <col min="14" max="14" width="14.26953125" customWidth="1"/>
    <col min="21" max="24" width="8.7265625" style="45"/>
    <col min="25" max="25" width="18.1796875" customWidth="1"/>
  </cols>
  <sheetData>
    <row r="1" spans="3:26" x14ac:dyDescent="0.35">
      <c r="D1" s="76" t="s">
        <v>139</v>
      </c>
      <c r="E1" s="76"/>
      <c r="F1" s="76"/>
      <c r="G1" s="76"/>
      <c r="H1" s="76"/>
      <c r="I1" s="76"/>
      <c r="L1" s="77" t="s">
        <v>174</v>
      </c>
      <c r="M1" s="77"/>
      <c r="N1" s="77"/>
      <c r="U1" s="82" t="s">
        <v>185</v>
      </c>
      <c r="V1" s="82"/>
      <c r="W1" s="82"/>
      <c r="X1" s="82"/>
      <c r="Y1" s="82"/>
      <c r="Z1" s="82"/>
    </row>
    <row r="2" spans="3:26" x14ac:dyDescent="0.35">
      <c r="D2" s="76"/>
      <c r="E2" s="76"/>
      <c r="F2" s="76"/>
      <c r="G2" s="76"/>
      <c r="H2" s="76"/>
      <c r="I2" s="76"/>
      <c r="L2" s="77"/>
      <c r="M2" s="77"/>
      <c r="N2" s="77"/>
      <c r="U2" s="82"/>
      <c r="V2" s="82"/>
      <c r="W2" s="82"/>
      <c r="X2" s="82"/>
      <c r="Y2" s="82"/>
      <c r="Z2" s="82"/>
    </row>
    <row r="3" spans="3:26" x14ac:dyDescent="0.35">
      <c r="D3"/>
      <c r="E3"/>
      <c r="F3"/>
      <c r="G3"/>
      <c r="H3"/>
      <c r="I3"/>
      <c r="M3"/>
      <c r="U3"/>
      <c r="V3"/>
      <c r="W3"/>
      <c r="X3"/>
    </row>
    <row r="4" spans="3:26" x14ac:dyDescent="0.35">
      <c r="D4"/>
      <c r="E4"/>
      <c r="F4"/>
      <c r="G4"/>
      <c r="H4"/>
      <c r="I4"/>
      <c r="M4"/>
      <c r="U4"/>
      <c r="V4"/>
      <c r="W4"/>
      <c r="X4"/>
    </row>
    <row r="5" spans="3:26" x14ac:dyDescent="0.35">
      <c r="D5" s="12" t="s">
        <v>133</v>
      </c>
      <c r="E5" s="12" t="s">
        <v>134</v>
      </c>
      <c r="F5" s="12" t="s">
        <v>135</v>
      </c>
      <c r="G5" s="12" t="s">
        <v>136</v>
      </c>
      <c r="H5" s="12" t="s">
        <v>137</v>
      </c>
      <c r="I5" s="12" t="s">
        <v>138</v>
      </c>
      <c r="J5" s="4"/>
      <c r="K5" s="12" t="s">
        <v>175</v>
      </c>
      <c r="L5" s="12" t="s">
        <v>148</v>
      </c>
      <c r="M5" s="12" t="s">
        <v>136</v>
      </c>
      <c r="N5" s="12" t="s">
        <v>141</v>
      </c>
      <c r="U5" s="12" t="s">
        <v>178</v>
      </c>
      <c r="V5" s="12" t="s">
        <v>179</v>
      </c>
      <c r="W5" s="12" t="s">
        <v>180</v>
      </c>
      <c r="X5" s="12" t="s">
        <v>181</v>
      </c>
      <c r="Y5" s="12" t="s">
        <v>134</v>
      </c>
      <c r="Z5" s="12" t="s">
        <v>177</v>
      </c>
    </row>
    <row r="6" spans="3:26" x14ac:dyDescent="0.35">
      <c r="C6">
        <v>1</v>
      </c>
      <c r="D6" s="46" t="s">
        <v>188</v>
      </c>
      <c r="E6" s="6" t="str" cm="1">
        <f t="array" aca="1" ref="E6" ca="1">_xlfn.TEXTJOIN("",,DEC2BIN(HEX2DEC(MID(D6,ROW(INDIRECT("1:"&amp;LEN(D6))),1)),4))</f>
        <v>0001000001100000</v>
      </c>
      <c r="F6" s="6" t="str">
        <f ca="1">LEFT(E6,1)</f>
        <v>0</v>
      </c>
      <c r="G6" s="6" t="str">
        <f ca="1">MID(E6,2,5)</f>
        <v>00100</v>
      </c>
      <c r="H6" s="6" t="str">
        <f ca="1">MID(E6,7,5)</f>
        <v>00011</v>
      </c>
      <c r="I6" s="6" t="str">
        <f ca="1">RIGHT(E6,5)</f>
        <v>00000</v>
      </c>
      <c r="K6" s="6">
        <v>1</v>
      </c>
      <c r="L6" s="6">
        <v>0</v>
      </c>
      <c r="M6" s="47" t="s">
        <v>18</v>
      </c>
      <c r="N6" s="6" t="s">
        <v>140</v>
      </c>
      <c r="U6" s="46" t="s">
        <v>21</v>
      </c>
      <c r="V6" s="46" t="s">
        <v>186</v>
      </c>
      <c r="W6" s="46" t="s">
        <v>182</v>
      </c>
      <c r="X6" s="46" t="s">
        <v>199</v>
      </c>
      <c r="Y6" s="81" t="str">
        <f>_xlfn.CONCAT(U6:X6)</f>
        <v>0011110000001011</v>
      </c>
      <c r="Z6" s="79" t="str" cm="1">
        <f t="array" aca="1" ref="Z6" ca="1">DEC2HEX(SUM(MID(Y6,LEN(Y6)-ROW(INDIRECT("1:"&amp;LEN(Y6)))+1,1)*2^(ROW(INDIRECT("1:"&amp;LEN(Y6)))-1)))</f>
        <v>3C0B</v>
      </c>
    </row>
    <row r="7" spans="3:26" x14ac:dyDescent="0.35">
      <c r="C7">
        <v>2</v>
      </c>
      <c r="D7" s="46" t="s">
        <v>189</v>
      </c>
      <c r="E7" s="6" t="str" cm="1">
        <f t="array" aca="1" ref="E7" ca="1">_xlfn.TEXTJOIN("",,DEC2BIN(HEX2DEC(MID(D7,ROW(INDIRECT("1:"&amp;LEN(D7))),1)),4))</f>
        <v>0000010000000010</v>
      </c>
      <c r="F7" s="6" t="str">
        <f t="shared" ref="F7:F95" ca="1" si="0">LEFT(E7,1)</f>
        <v>0</v>
      </c>
      <c r="G7" s="6" t="str">
        <f t="shared" ref="G7:G17" ca="1" si="1">MID(E7,2,5)</f>
        <v>00001</v>
      </c>
      <c r="H7" s="6" t="str">
        <f t="shared" ref="H7:H17" ca="1" si="2">MID(E7,7,5)</f>
        <v>00000</v>
      </c>
      <c r="I7" s="6" t="str">
        <f t="shared" ref="I7:I17" ca="1" si="3">RIGHT(E7,5)</f>
        <v>00010</v>
      </c>
      <c r="K7" s="6">
        <v>2</v>
      </c>
      <c r="L7" s="6">
        <v>0</v>
      </c>
      <c r="M7" s="47" t="s">
        <v>31</v>
      </c>
      <c r="N7" s="6" t="s">
        <v>142</v>
      </c>
    </row>
    <row r="8" spans="3:26" x14ac:dyDescent="0.35">
      <c r="C8">
        <v>3</v>
      </c>
      <c r="D8" s="46" t="s">
        <v>190</v>
      </c>
      <c r="E8" s="6" t="str" cm="1">
        <f t="array" aca="1" ref="E8" ca="1">_xlfn.TEXTJOIN("",,DEC2BIN(HEX2DEC(MID(D8,ROW(INDIRECT("1:"&amp;LEN(D8))),1)),4))</f>
        <v>0011110000000010</v>
      </c>
      <c r="F8" s="6" t="str">
        <f t="shared" ca="1" si="0"/>
        <v>0</v>
      </c>
      <c r="G8" s="6" t="str">
        <f t="shared" ca="1" si="1"/>
        <v>01111</v>
      </c>
      <c r="H8" s="6" t="str">
        <f t="shared" ca="1" si="2"/>
        <v>00000</v>
      </c>
      <c r="I8" s="6" t="str">
        <f t="shared" ca="1" si="3"/>
        <v>00010</v>
      </c>
      <c r="K8" s="6">
        <v>3</v>
      </c>
      <c r="L8" s="25">
        <v>1</v>
      </c>
      <c r="M8" s="47" t="s">
        <v>149</v>
      </c>
      <c r="N8" s="6" t="s">
        <v>143</v>
      </c>
    </row>
    <row r="9" spans="3:26" x14ac:dyDescent="0.35">
      <c r="C9">
        <v>4</v>
      </c>
      <c r="D9" s="46" t="s">
        <v>191</v>
      </c>
      <c r="E9" s="6" t="str" cm="1">
        <f t="array" aca="1" ref="E9" ca="1">_xlfn.TEXTJOIN("",,DEC2BIN(HEX2DEC(MID(D9,ROW(INDIRECT("1:"&amp;LEN(D9))),1)),4))</f>
        <v>0001000010000000</v>
      </c>
      <c r="F9" s="6" t="str">
        <f t="shared" ca="1" si="0"/>
        <v>0</v>
      </c>
      <c r="G9" s="6" t="str">
        <f t="shared" ca="1" si="1"/>
        <v>00100</v>
      </c>
      <c r="H9" s="6" t="str">
        <f t="shared" ca="1" si="2"/>
        <v>00100</v>
      </c>
      <c r="I9" s="6" t="str">
        <f t="shared" ca="1" si="3"/>
        <v>00000</v>
      </c>
      <c r="K9" s="6">
        <v>4</v>
      </c>
      <c r="L9" s="6">
        <v>0</v>
      </c>
      <c r="M9" s="47" t="s">
        <v>30</v>
      </c>
      <c r="N9" s="6" t="s">
        <v>144</v>
      </c>
    </row>
    <row r="10" spans="3:26" x14ac:dyDescent="0.35">
      <c r="C10">
        <v>5</v>
      </c>
      <c r="D10" s="46" t="s">
        <v>192</v>
      </c>
      <c r="E10" s="6" t="str" cm="1">
        <f t="array" aca="1" ref="E10" ca="1">_xlfn.TEXTJOIN("",,DEC2BIN(HEX2DEC(MID(D10,ROW(INDIRECT("1:"&amp;LEN(D10))),1)),4))</f>
        <v>0001000010100000</v>
      </c>
      <c r="F10" s="6" t="str">
        <f t="shared" ca="1" si="0"/>
        <v>0</v>
      </c>
      <c r="G10" s="6" t="str">
        <f t="shared" ca="1" si="1"/>
        <v>00100</v>
      </c>
      <c r="H10" s="6" t="str">
        <f t="shared" ca="1" si="2"/>
        <v>00101</v>
      </c>
      <c r="I10" s="6" t="str">
        <f t="shared" ca="1" si="3"/>
        <v>00000</v>
      </c>
      <c r="K10" s="6">
        <v>5</v>
      </c>
      <c r="L10" s="6">
        <v>0</v>
      </c>
      <c r="M10" s="47" t="s">
        <v>29</v>
      </c>
      <c r="N10" s="6" t="s">
        <v>145</v>
      </c>
    </row>
    <row r="11" spans="3:26" x14ac:dyDescent="0.35">
      <c r="C11">
        <v>6</v>
      </c>
      <c r="D11" s="46" t="s">
        <v>193</v>
      </c>
      <c r="E11" s="6" t="str" cm="1">
        <f t="array" aca="1" ref="E11" ca="1">_xlfn.TEXTJOIN("",,DEC2BIN(HEX2DEC(MID(D11,ROW(INDIRECT("1:"&amp;LEN(D11))),1)),4))</f>
        <v>0001000011000000</v>
      </c>
      <c r="F11" s="6" t="str">
        <f t="shared" ca="1" si="0"/>
        <v>0</v>
      </c>
      <c r="G11" s="6" t="str">
        <f t="shared" ca="1" si="1"/>
        <v>00100</v>
      </c>
      <c r="H11" s="6" t="str">
        <f t="shared" ca="1" si="2"/>
        <v>00110</v>
      </c>
      <c r="I11" s="6" t="str">
        <f t="shared" ca="1" si="3"/>
        <v>00000</v>
      </c>
      <c r="K11" s="6">
        <v>6</v>
      </c>
      <c r="L11" s="6">
        <v>0</v>
      </c>
      <c r="M11" s="47" t="s">
        <v>146</v>
      </c>
      <c r="N11" s="6" t="s">
        <v>147</v>
      </c>
      <c r="U11" s="80" t="s">
        <v>183</v>
      </c>
      <c r="V11" s="80" t="s">
        <v>134</v>
      </c>
    </row>
    <row r="12" spans="3:26" x14ac:dyDescent="0.35">
      <c r="C12">
        <v>7</v>
      </c>
      <c r="D12" s="46" t="s">
        <v>194</v>
      </c>
      <c r="E12" s="6" t="str" cm="1">
        <f t="array" aca="1" ref="E12" ca="1">_xlfn.TEXTJOIN("",,DEC2BIN(HEX2DEC(MID(D12,ROW(INDIRECT("1:"&amp;LEN(D12))),1)),4))</f>
        <v>0001000011100000</v>
      </c>
      <c r="F12" s="6" t="str">
        <f t="shared" ca="1" si="0"/>
        <v>0</v>
      </c>
      <c r="G12" s="6" t="str">
        <f t="shared" ca="1" si="1"/>
        <v>00100</v>
      </c>
      <c r="H12" s="6" t="str">
        <f t="shared" ca="1" si="2"/>
        <v>00111</v>
      </c>
      <c r="I12" s="6" t="str">
        <f t="shared" ca="1" si="3"/>
        <v>00000</v>
      </c>
      <c r="K12" s="6">
        <v>7</v>
      </c>
      <c r="L12" s="25">
        <v>1</v>
      </c>
      <c r="M12" s="47" t="s">
        <v>150</v>
      </c>
      <c r="N12" s="6" t="s">
        <v>176</v>
      </c>
      <c r="U12" s="46"/>
      <c r="V12" s="79" t="str">
        <f>HEX2BIN(U12)</f>
        <v>0</v>
      </c>
    </row>
    <row r="13" spans="3:26" x14ac:dyDescent="0.35">
      <c r="C13">
        <v>8</v>
      </c>
      <c r="D13" s="46" t="s">
        <v>164</v>
      </c>
      <c r="E13" s="6" t="str" cm="1">
        <f t="array" aca="1" ref="E13" ca="1">_xlfn.TEXTJOIN("",,DEC2BIN(HEX2DEC(MID(D13,ROW(INDIRECT("1:"&amp;LEN(D13))),1)),4))</f>
        <v>0001000100000000</v>
      </c>
      <c r="F13" s="6" t="str">
        <f t="shared" ca="1" si="0"/>
        <v>0</v>
      </c>
      <c r="G13" s="6" t="str">
        <f t="shared" ca="1" si="1"/>
        <v>00100</v>
      </c>
      <c r="H13" s="6" t="str">
        <f t="shared" ca="1" si="2"/>
        <v>01000</v>
      </c>
      <c r="I13" s="6" t="str">
        <f t="shared" ca="1" si="3"/>
        <v>00000</v>
      </c>
      <c r="K13" s="6">
        <v>8</v>
      </c>
      <c r="L13" s="6">
        <v>0</v>
      </c>
      <c r="M13" s="47" t="s">
        <v>151</v>
      </c>
      <c r="N13" s="6" t="s">
        <v>152</v>
      </c>
    </row>
    <row r="14" spans="3:26" x14ac:dyDescent="0.35">
      <c r="C14">
        <v>9</v>
      </c>
      <c r="D14" s="46" t="s">
        <v>190</v>
      </c>
      <c r="E14" s="6" t="str" cm="1">
        <f t="array" aca="1" ref="E14" ca="1">_xlfn.TEXTJOIN("",,DEC2BIN(HEX2DEC(MID(D14,ROW(INDIRECT("1:"&amp;LEN(D14))),1)),4))</f>
        <v>0011110000000010</v>
      </c>
      <c r="F14" s="6" t="str">
        <f t="shared" ca="1" si="0"/>
        <v>0</v>
      </c>
      <c r="G14" s="6" t="str">
        <f t="shared" ca="1" si="1"/>
        <v>01111</v>
      </c>
      <c r="H14" s="6" t="str">
        <f t="shared" ca="1" si="2"/>
        <v>00000</v>
      </c>
      <c r="I14" s="6" t="str">
        <f t="shared" ca="1" si="3"/>
        <v>00010</v>
      </c>
      <c r="K14" s="6">
        <v>9</v>
      </c>
      <c r="L14" s="6">
        <v>0</v>
      </c>
      <c r="M14" s="47" t="s">
        <v>153</v>
      </c>
      <c r="N14" s="6" t="s">
        <v>126</v>
      </c>
    </row>
    <row r="15" spans="3:26" x14ac:dyDescent="0.35">
      <c r="C15">
        <v>10</v>
      </c>
      <c r="D15" s="46" t="s">
        <v>198</v>
      </c>
      <c r="E15" s="6" t="str" cm="1">
        <f t="array" aca="1" ref="E15" ca="1">_xlfn.TEXTJOIN("",,DEC2BIN(HEX2DEC(MID(D15,ROW(INDIRECT("1:"&amp;LEN(D15))),1)),4))</f>
        <v>0011110000000011</v>
      </c>
      <c r="F15" s="6" t="str">
        <f t="shared" ca="1" si="0"/>
        <v>0</v>
      </c>
      <c r="G15" s="6" t="str">
        <f t="shared" ca="1" si="1"/>
        <v>01111</v>
      </c>
      <c r="H15" s="6" t="str">
        <f t="shared" ca="1" si="2"/>
        <v>00000</v>
      </c>
      <c r="I15" s="6" t="str">
        <f t="shared" ca="1" si="3"/>
        <v>00011</v>
      </c>
      <c r="K15" s="6">
        <v>10</v>
      </c>
      <c r="L15" s="6">
        <v>0</v>
      </c>
      <c r="M15" s="47" t="s">
        <v>154</v>
      </c>
      <c r="N15" s="6" t="s">
        <v>155</v>
      </c>
      <c r="U15" s="80" t="s">
        <v>134</v>
      </c>
      <c r="V15" s="80" t="s">
        <v>184</v>
      </c>
    </row>
    <row r="16" spans="3:26" x14ac:dyDescent="0.35">
      <c r="C16">
        <v>11</v>
      </c>
      <c r="E16" s="6" t="e" cm="1">
        <f t="array" aca="1" ref="E16" ca="1">_xlfn.TEXTJOIN("",,DEC2BIN(HEX2DEC(MID(D16,ROW(INDIRECT("1:"&amp;LEN(D16))),1)),4))</f>
        <v>#REF!</v>
      </c>
      <c r="F16" s="6" t="e">
        <f t="shared" ca="1" si="0"/>
        <v>#REF!</v>
      </c>
      <c r="G16" s="6" t="e">
        <f t="shared" ca="1" si="1"/>
        <v>#REF!</v>
      </c>
      <c r="H16" s="6" t="e">
        <f t="shared" ca="1" si="2"/>
        <v>#REF!</v>
      </c>
      <c r="I16" s="6" t="e">
        <f t="shared" ca="1" si="3"/>
        <v>#REF!</v>
      </c>
      <c r="K16" s="6">
        <v>11</v>
      </c>
      <c r="L16" s="6">
        <v>0</v>
      </c>
      <c r="M16" s="47" t="s">
        <v>156</v>
      </c>
      <c r="N16" s="6" t="s">
        <v>157</v>
      </c>
      <c r="U16" s="46"/>
      <c r="V16" s="79" t="str">
        <f>BIN2HEX(U16)</f>
        <v>0</v>
      </c>
    </row>
    <row r="17" spans="3:26" x14ac:dyDescent="0.35">
      <c r="C17">
        <v>12</v>
      </c>
      <c r="E17" s="6" t="e" cm="1">
        <f t="array" aca="1" ref="E17" ca="1">_xlfn.TEXTJOIN("",,DEC2BIN(HEX2DEC(MID(D17,ROW(INDIRECT("1:"&amp;LEN(D17))),1)),4))</f>
        <v>#REF!</v>
      </c>
      <c r="F17" s="6" t="e">
        <f t="shared" ca="1" si="0"/>
        <v>#REF!</v>
      </c>
      <c r="G17" s="6" t="e">
        <f t="shared" ca="1" si="1"/>
        <v>#REF!</v>
      </c>
      <c r="H17" s="6" t="e">
        <f t="shared" ca="1" si="2"/>
        <v>#REF!</v>
      </c>
      <c r="I17" s="6" t="e">
        <f t="shared" ca="1" si="3"/>
        <v>#REF!</v>
      </c>
      <c r="K17" s="6">
        <v>12</v>
      </c>
      <c r="L17" s="6">
        <v>0</v>
      </c>
      <c r="M17" s="47" t="s">
        <v>158</v>
      </c>
      <c r="N17" s="6" t="s">
        <v>159</v>
      </c>
    </row>
    <row r="18" spans="3:26" x14ac:dyDescent="0.35">
      <c r="C18">
        <v>13</v>
      </c>
      <c r="E18" s="6" t="e" cm="1">
        <f t="array" aca="1" ref="E18" ca="1">_xlfn.TEXTJOIN("",,DEC2BIN(HEX2DEC(MID(D18,ROW(INDIRECT("1:"&amp;LEN(D18))),1)),4))</f>
        <v>#REF!</v>
      </c>
      <c r="F18" s="6" t="e">
        <f t="shared" ca="1" si="0"/>
        <v>#REF!</v>
      </c>
      <c r="G18" s="6" t="e">
        <f t="shared" ref="G18:G81" ca="1" si="4">MID(E18,2,5)</f>
        <v>#REF!</v>
      </c>
      <c r="H18" s="6" t="e">
        <f t="shared" ref="H18:H81" ca="1" si="5">MID(E18,7,5)</f>
        <v>#REF!</v>
      </c>
      <c r="I18" s="6" t="e">
        <f t="shared" ref="I18:I81" ca="1" si="6">RIGHT(E18,5)</f>
        <v>#REF!</v>
      </c>
      <c r="K18" s="6">
        <v>13</v>
      </c>
      <c r="L18" s="6">
        <v>0</v>
      </c>
      <c r="M18" s="47" t="s">
        <v>160</v>
      </c>
      <c r="N18" s="6" t="s">
        <v>161</v>
      </c>
    </row>
    <row r="19" spans="3:26" x14ac:dyDescent="0.35">
      <c r="C19">
        <v>14</v>
      </c>
      <c r="E19" s="6" t="e" cm="1">
        <f t="array" aca="1" ref="E19" ca="1">_xlfn.TEXTJOIN("",,DEC2BIN(HEX2DEC(MID(D19,ROW(INDIRECT("1:"&amp;LEN(D19))),1)),4))</f>
        <v>#REF!</v>
      </c>
      <c r="F19" s="6" t="e">
        <f t="shared" ca="1" si="0"/>
        <v>#REF!</v>
      </c>
      <c r="G19" s="6" t="e">
        <f t="shared" ca="1" si="4"/>
        <v>#REF!</v>
      </c>
      <c r="H19" s="6" t="e">
        <f t="shared" ca="1" si="5"/>
        <v>#REF!</v>
      </c>
      <c r="I19" s="6" t="e">
        <f t="shared" ca="1" si="6"/>
        <v>#REF!</v>
      </c>
      <c r="K19" s="6">
        <v>14</v>
      </c>
      <c r="L19" s="6">
        <v>0</v>
      </c>
      <c r="M19" s="47" t="s">
        <v>162</v>
      </c>
      <c r="N19" s="6" t="s">
        <v>163</v>
      </c>
      <c r="U19" s="45" t="s">
        <v>195</v>
      </c>
      <c r="V19" s="45" t="s">
        <v>196</v>
      </c>
      <c r="X19" s="45" t="s">
        <v>196</v>
      </c>
      <c r="Y19" s="45" t="s">
        <v>195</v>
      </c>
    </row>
    <row r="20" spans="3:26" x14ac:dyDescent="0.35">
      <c r="C20">
        <v>15</v>
      </c>
      <c r="E20" s="6" t="e" cm="1">
        <f t="array" aca="1" ref="E20" ca="1">_xlfn.TEXTJOIN("",,DEC2BIN(HEX2DEC(MID(D20,ROW(INDIRECT("1:"&amp;LEN(D20))),1)),4))</f>
        <v>#REF!</v>
      </c>
      <c r="F20" s="6" t="e">
        <f t="shared" ca="1" si="0"/>
        <v>#REF!</v>
      </c>
      <c r="G20" s="6" t="e">
        <f t="shared" ca="1" si="4"/>
        <v>#REF!</v>
      </c>
      <c r="H20" s="6" t="e">
        <f t="shared" ca="1" si="5"/>
        <v>#REF!</v>
      </c>
      <c r="I20" s="6" t="e">
        <f t="shared" ca="1" si="6"/>
        <v>#REF!</v>
      </c>
      <c r="K20" s="6">
        <v>15</v>
      </c>
      <c r="L20" s="6">
        <v>0</v>
      </c>
      <c r="M20" s="47" t="s">
        <v>164</v>
      </c>
      <c r="N20" s="6" t="s">
        <v>165</v>
      </c>
      <c r="U20" s="45" t="s">
        <v>197</v>
      </c>
      <c r="V20" s="83">
        <f>HEX2DEC((U20))</f>
        <v>13</v>
      </c>
      <c r="X20" s="78">
        <v>144</v>
      </c>
      <c r="Y20" s="78" t="str">
        <f>DEC2HEX(X20)</f>
        <v>90</v>
      </c>
    </row>
    <row r="21" spans="3:26" x14ac:dyDescent="0.35">
      <c r="C21">
        <v>16</v>
      </c>
      <c r="E21" s="6" t="e" cm="1">
        <f t="array" aca="1" ref="E21" ca="1">_xlfn.TEXTJOIN("",,DEC2BIN(HEX2DEC(MID(D21,ROW(INDIRECT("1:"&amp;LEN(D21))),1)),4))</f>
        <v>#REF!</v>
      </c>
      <c r="F21" s="6" t="e">
        <f t="shared" ca="1" si="0"/>
        <v>#REF!</v>
      </c>
      <c r="G21" s="6" t="e">
        <f t="shared" ca="1" si="4"/>
        <v>#REF!</v>
      </c>
      <c r="H21" s="6" t="e">
        <f t="shared" ca="1" si="5"/>
        <v>#REF!</v>
      </c>
      <c r="I21" s="6" t="e">
        <f t="shared" ca="1" si="6"/>
        <v>#REF!</v>
      </c>
      <c r="K21" s="6">
        <v>16</v>
      </c>
      <c r="L21" s="6">
        <v>0</v>
      </c>
      <c r="M21" s="47" t="s">
        <v>166</v>
      </c>
      <c r="N21" s="6" t="s">
        <v>167</v>
      </c>
    </row>
    <row r="22" spans="3:26" x14ac:dyDescent="0.35">
      <c r="C22">
        <v>17</v>
      </c>
      <c r="E22" s="6" t="e" cm="1">
        <f t="array" aca="1" ref="E22" ca="1">_xlfn.TEXTJOIN("",,DEC2BIN(HEX2DEC(MID(D22,ROW(INDIRECT("1:"&amp;LEN(D22))),1)),4))</f>
        <v>#REF!</v>
      </c>
      <c r="F22" s="6" t="e">
        <f t="shared" ca="1" si="0"/>
        <v>#REF!</v>
      </c>
      <c r="G22" s="6" t="e">
        <f t="shared" ca="1" si="4"/>
        <v>#REF!</v>
      </c>
      <c r="H22" s="6" t="e">
        <f t="shared" ca="1" si="5"/>
        <v>#REF!</v>
      </c>
      <c r="I22" s="6" t="e">
        <f t="shared" ca="1" si="6"/>
        <v>#REF!</v>
      </c>
      <c r="K22" s="6">
        <v>17</v>
      </c>
      <c r="L22" s="6">
        <v>0</v>
      </c>
      <c r="M22" s="47" t="s">
        <v>168</v>
      </c>
      <c r="N22" s="6" t="s">
        <v>169</v>
      </c>
    </row>
    <row r="23" spans="3:26" x14ac:dyDescent="0.35">
      <c r="C23">
        <v>18</v>
      </c>
      <c r="E23" s="6" t="e" cm="1">
        <f t="array" aca="1" ref="E23" ca="1">_xlfn.TEXTJOIN("",,DEC2BIN(HEX2DEC(MID(D23,ROW(INDIRECT("1:"&amp;LEN(D23))),1)),4))</f>
        <v>#REF!</v>
      </c>
      <c r="F23" s="6" t="e">
        <f t="shared" ca="1" si="0"/>
        <v>#REF!</v>
      </c>
      <c r="G23" s="6" t="e">
        <f t="shared" ca="1" si="4"/>
        <v>#REF!</v>
      </c>
      <c r="H23" s="6" t="e">
        <f t="shared" ca="1" si="5"/>
        <v>#REF!</v>
      </c>
      <c r="I23" s="6" t="e">
        <f t="shared" ca="1" si="6"/>
        <v>#REF!</v>
      </c>
      <c r="K23" s="6">
        <v>18</v>
      </c>
      <c r="L23" s="25">
        <v>1</v>
      </c>
      <c r="M23" s="47" t="s">
        <v>168</v>
      </c>
      <c r="N23" s="6" t="s">
        <v>170</v>
      </c>
    </row>
    <row r="24" spans="3:26" x14ac:dyDescent="0.35">
      <c r="C24">
        <v>19</v>
      </c>
      <c r="E24" s="6" t="e" cm="1">
        <f t="array" aca="1" ref="E24" ca="1">_xlfn.TEXTJOIN("",,DEC2BIN(HEX2DEC(MID(D24,ROW(INDIRECT("1:"&amp;LEN(D24))),1)),4))</f>
        <v>#REF!</v>
      </c>
      <c r="F24" s="6" t="e">
        <f t="shared" ca="1" si="0"/>
        <v>#REF!</v>
      </c>
      <c r="G24" s="6" t="e">
        <f t="shared" ca="1" si="4"/>
        <v>#REF!</v>
      </c>
      <c r="H24" s="6" t="e">
        <f t="shared" ca="1" si="5"/>
        <v>#REF!</v>
      </c>
      <c r="I24" s="6" t="e">
        <f t="shared" ca="1" si="6"/>
        <v>#REF!</v>
      </c>
      <c r="K24" s="6">
        <v>19</v>
      </c>
      <c r="L24" s="6">
        <v>0</v>
      </c>
      <c r="M24" s="47" t="s">
        <v>171</v>
      </c>
      <c r="N24" s="6" t="s">
        <v>172</v>
      </c>
      <c r="U24" s="12" t="s">
        <v>178</v>
      </c>
      <c r="V24" s="12" t="s">
        <v>179</v>
      </c>
      <c r="W24" s="12" t="s">
        <v>180</v>
      </c>
      <c r="X24" s="12" t="s">
        <v>181</v>
      </c>
      <c r="Y24" s="12" t="s">
        <v>134</v>
      </c>
      <c r="Z24" s="12" t="s">
        <v>177</v>
      </c>
    </row>
    <row r="25" spans="3:26" x14ac:dyDescent="0.35">
      <c r="C25">
        <v>20</v>
      </c>
      <c r="E25" s="6" t="e" cm="1">
        <f t="array" aca="1" ref="E25" ca="1">_xlfn.TEXTJOIN("",,DEC2BIN(HEX2DEC(MID(D25,ROW(INDIRECT("1:"&amp;LEN(D25))),1)),4))</f>
        <v>#REF!</v>
      </c>
      <c r="F25" s="6" t="e">
        <f t="shared" ca="1" si="0"/>
        <v>#REF!</v>
      </c>
      <c r="G25" s="6" t="e">
        <f t="shared" ca="1" si="4"/>
        <v>#REF!</v>
      </c>
      <c r="H25" s="6" t="e">
        <f t="shared" ca="1" si="5"/>
        <v>#REF!</v>
      </c>
      <c r="I25" s="6" t="e">
        <f t="shared" ca="1" si="6"/>
        <v>#REF!</v>
      </c>
      <c r="K25" s="6">
        <v>20</v>
      </c>
      <c r="L25" s="25">
        <v>1</v>
      </c>
      <c r="M25" s="47" t="s">
        <v>171</v>
      </c>
      <c r="N25" s="6" t="s">
        <v>173</v>
      </c>
      <c r="U25" s="46" t="s">
        <v>21</v>
      </c>
      <c r="V25" s="46" t="s">
        <v>187</v>
      </c>
      <c r="W25" s="46" t="s">
        <v>199</v>
      </c>
      <c r="X25" s="46" t="s">
        <v>182</v>
      </c>
      <c r="Y25" s="81" t="str">
        <f>_xlfn.CONCAT(U25:X25)</f>
        <v>0001000101100000</v>
      </c>
      <c r="Z25" s="79" t="str" cm="1">
        <f t="array" aca="1" ref="Z25" ca="1">DEC2HEX(SUM(MID(Y25,LEN(Y25)-ROW(INDIRECT("1:"&amp;LEN(Y25)))+1,1)*2^(ROW(INDIRECT("1:"&amp;LEN(Y25)))-1)))</f>
        <v>1160</v>
      </c>
    </row>
    <row r="26" spans="3:26" x14ac:dyDescent="0.35">
      <c r="C26">
        <v>21</v>
      </c>
      <c r="E26" s="6" t="e" cm="1">
        <f t="array" aca="1" ref="E26" ca="1">_xlfn.TEXTJOIN("",,DEC2BIN(HEX2DEC(MID(D26,ROW(INDIRECT("1:"&amp;LEN(D26))),1)),4))</f>
        <v>#REF!</v>
      </c>
      <c r="F26" s="6" t="e">
        <f t="shared" ca="1" si="0"/>
        <v>#REF!</v>
      </c>
      <c r="G26" s="6" t="e">
        <f t="shared" ca="1" si="4"/>
        <v>#REF!</v>
      </c>
      <c r="H26" s="6" t="e">
        <f t="shared" ca="1" si="5"/>
        <v>#REF!</v>
      </c>
      <c r="I26" s="6" t="e">
        <f t="shared" ca="1" si="6"/>
        <v>#REF!</v>
      </c>
    </row>
    <row r="27" spans="3:26" x14ac:dyDescent="0.35">
      <c r="C27">
        <v>22</v>
      </c>
      <c r="E27" s="6" t="e" cm="1">
        <f t="array" aca="1" ref="E27" ca="1">_xlfn.TEXTJOIN("",,DEC2BIN(HEX2DEC(MID(D27,ROW(INDIRECT("1:"&amp;LEN(D27))),1)),4))</f>
        <v>#REF!</v>
      </c>
      <c r="F27" s="6" t="e">
        <f t="shared" ca="1" si="0"/>
        <v>#REF!</v>
      </c>
      <c r="G27" s="6" t="e">
        <f t="shared" ca="1" si="4"/>
        <v>#REF!</v>
      </c>
      <c r="H27" s="6" t="e">
        <f t="shared" ca="1" si="5"/>
        <v>#REF!</v>
      </c>
      <c r="I27" s="6" t="e">
        <f t="shared" ca="1" si="6"/>
        <v>#REF!</v>
      </c>
    </row>
    <row r="28" spans="3:26" x14ac:dyDescent="0.35">
      <c r="C28">
        <v>23</v>
      </c>
      <c r="E28" s="6" t="e" cm="1">
        <f t="array" aca="1" ref="E28" ca="1">_xlfn.TEXTJOIN("",,DEC2BIN(HEX2DEC(MID(D28,ROW(INDIRECT("1:"&amp;LEN(D28))),1)),4))</f>
        <v>#REF!</v>
      </c>
      <c r="F28" s="6" t="e">
        <f t="shared" ca="1" si="0"/>
        <v>#REF!</v>
      </c>
      <c r="G28" s="6" t="e">
        <f t="shared" ca="1" si="4"/>
        <v>#REF!</v>
      </c>
      <c r="H28" s="6" t="e">
        <f t="shared" ca="1" si="5"/>
        <v>#REF!</v>
      </c>
      <c r="I28" s="6" t="e">
        <f t="shared" ca="1" si="6"/>
        <v>#REF!</v>
      </c>
    </row>
    <row r="29" spans="3:26" x14ac:dyDescent="0.35">
      <c r="C29">
        <v>24</v>
      </c>
      <c r="E29" s="6" t="e" cm="1">
        <f t="array" aca="1" ref="E29" ca="1">_xlfn.TEXTJOIN("",,DEC2BIN(HEX2DEC(MID(D29,ROW(INDIRECT("1:"&amp;LEN(D29))),1)),4))</f>
        <v>#REF!</v>
      </c>
      <c r="F29" s="6" t="e">
        <f t="shared" ca="1" si="0"/>
        <v>#REF!</v>
      </c>
      <c r="G29" s="6" t="e">
        <f t="shared" ca="1" si="4"/>
        <v>#REF!</v>
      </c>
      <c r="H29" s="6" t="e">
        <f t="shared" ca="1" si="5"/>
        <v>#REF!</v>
      </c>
      <c r="I29" s="6" t="e">
        <f t="shared" ca="1" si="6"/>
        <v>#REF!</v>
      </c>
    </row>
    <row r="30" spans="3:26" x14ac:dyDescent="0.35">
      <c r="C30">
        <v>25</v>
      </c>
      <c r="E30" s="6" t="e" cm="1">
        <f t="array" aca="1" ref="E30" ca="1">_xlfn.TEXTJOIN("",,DEC2BIN(HEX2DEC(MID(D30,ROW(INDIRECT("1:"&amp;LEN(D30))),1)),4))</f>
        <v>#REF!</v>
      </c>
      <c r="F30" s="6" t="e">
        <f t="shared" ca="1" si="0"/>
        <v>#REF!</v>
      </c>
      <c r="G30" s="6" t="e">
        <f t="shared" ca="1" si="4"/>
        <v>#REF!</v>
      </c>
      <c r="H30" s="6" t="e">
        <f t="shared" ca="1" si="5"/>
        <v>#REF!</v>
      </c>
      <c r="I30" s="6" t="e">
        <f t="shared" ca="1" si="6"/>
        <v>#REF!</v>
      </c>
    </row>
    <row r="31" spans="3:26" x14ac:dyDescent="0.35">
      <c r="C31">
        <v>26</v>
      </c>
      <c r="E31" s="6" t="e" cm="1">
        <f t="array" aca="1" ref="E31" ca="1">_xlfn.TEXTJOIN("",,DEC2BIN(HEX2DEC(MID(D31,ROW(INDIRECT("1:"&amp;LEN(D31))),1)),4))</f>
        <v>#REF!</v>
      </c>
      <c r="F31" s="6" t="e">
        <f t="shared" ca="1" si="0"/>
        <v>#REF!</v>
      </c>
      <c r="G31" s="6" t="e">
        <f t="shared" ca="1" si="4"/>
        <v>#REF!</v>
      </c>
      <c r="H31" s="6" t="e">
        <f t="shared" ca="1" si="5"/>
        <v>#REF!</v>
      </c>
      <c r="I31" s="6" t="e">
        <f t="shared" ca="1" si="6"/>
        <v>#REF!</v>
      </c>
    </row>
    <row r="32" spans="3:26" x14ac:dyDescent="0.35">
      <c r="C32">
        <v>27</v>
      </c>
      <c r="E32" s="6" t="e" cm="1">
        <f t="array" aca="1" ref="E32" ca="1">_xlfn.TEXTJOIN("",,DEC2BIN(HEX2DEC(MID(D32,ROW(INDIRECT("1:"&amp;LEN(D32))),1)),4))</f>
        <v>#REF!</v>
      </c>
      <c r="F32" s="6" t="e">
        <f t="shared" ca="1" si="0"/>
        <v>#REF!</v>
      </c>
      <c r="G32" s="6" t="e">
        <f t="shared" ca="1" si="4"/>
        <v>#REF!</v>
      </c>
      <c r="H32" s="6" t="e">
        <f t="shared" ca="1" si="5"/>
        <v>#REF!</v>
      </c>
      <c r="I32" s="6" t="e">
        <f t="shared" ca="1" si="6"/>
        <v>#REF!</v>
      </c>
    </row>
    <row r="33" spans="3:9" x14ac:dyDescent="0.35">
      <c r="C33">
        <v>28</v>
      </c>
      <c r="E33" s="6" t="e" cm="1">
        <f t="array" aca="1" ref="E33" ca="1">_xlfn.TEXTJOIN("",,DEC2BIN(HEX2DEC(MID(D33,ROW(INDIRECT("1:"&amp;LEN(D33))),1)),4))</f>
        <v>#REF!</v>
      </c>
      <c r="F33" s="6" t="e">
        <f t="shared" ca="1" si="0"/>
        <v>#REF!</v>
      </c>
      <c r="G33" s="6" t="e">
        <f t="shared" ca="1" si="4"/>
        <v>#REF!</v>
      </c>
      <c r="H33" s="6" t="e">
        <f t="shared" ca="1" si="5"/>
        <v>#REF!</v>
      </c>
      <c r="I33" s="6" t="e">
        <f t="shared" ca="1" si="6"/>
        <v>#REF!</v>
      </c>
    </row>
    <row r="34" spans="3:9" x14ac:dyDescent="0.35">
      <c r="C34">
        <v>29</v>
      </c>
      <c r="E34" s="6" t="e" cm="1">
        <f t="array" aca="1" ref="E34" ca="1">_xlfn.TEXTJOIN("",,DEC2BIN(HEX2DEC(MID(D34,ROW(INDIRECT("1:"&amp;LEN(D34))),1)),4))</f>
        <v>#REF!</v>
      </c>
      <c r="F34" s="6" t="e">
        <f t="shared" ca="1" si="0"/>
        <v>#REF!</v>
      </c>
      <c r="G34" s="6" t="e">
        <f t="shared" ca="1" si="4"/>
        <v>#REF!</v>
      </c>
      <c r="H34" s="6" t="e">
        <f t="shared" ca="1" si="5"/>
        <v>#REF!</v>
      </c>
      <c r="I34" s="6" t="e">
        <f t="shared" ca="1" si="6"/>
        <v>#REF!</v>
      </c>
    </row>
    <row r="35" spans="3:9" x14ac:dyDescent="0.35">
      <c r="C35">
        <v>30</v>
      </c>
      <c r="E35" s="6" t="e" cm="1">
        <f t="array" aca="1" ref="E35" ca="1">_xlfn.TEXTJOIN("",,DEC2BIN(HEX2DEC(MID(D35,ROW(INDIRECT("1:"&amp;LEN(D35))),1)),4))</f>
        <v>#REF!</v>
      </c>
      <c r="F35" s="6" t="e">
        <f t="shared" ca="1" si="0"/>
        <v>#REF!</v>
      </c>
      <c r="G35" s="6" t="e">
        <f t="shared" ca="1" si="4"/>
        <v>#REF!</v>
      </c>
      <c r="H35" s="6" t="e">
        <f t="shared" ca="1" si="5"/>
        <v>#REF!</v>
      </c>
      <c r="I35" s="6" t="e">
        <f t="shared" ca="1" si="6"/>
        <v>#REF!</v>
      </c>
    </row>
    <row r="36" spans="3:9" x14ac:dyDescent="0.35">
      <c r="C36">
        <v>31</v>
      </c>
      <c r="E36" s="6" t="e" cm="1">
        <f t="array" aca="1" ref="E36" ca="1">_xlfn.TEXTJOIN("",,DEC2BIN(HEX2DEC(MID(D36,ROW(INDIRECT("1:"&amp;LEN(D36))),1)),4))</f>
        <v>#REF!</v>
      </c>
      <c r="F36" s="6" t="e">
        <f t="shared" ca="1" si="0"/>
        <v>#REF!</v>
      </c>
      <c r="G36" s="6" t="e">
        <f t="shared" ca="1" si="4"/>
        <v>#REF!</v>
      </c>
      <c r="H36" s="6" t="e">
        <f t="shared" ca="1" si="5"/>
        <v>#REF!</v>
      </c>
      <c r="I36" s="6" t="e">
        <f t="shared" ca="1" si="6"/>
        <v>#REF!</v>
      </c>
    </row>
    <row r="37" spans="3:9" x14ac:dyDescent="0.35">
      <c r="C37">
        <v>32</v>
      </c>
      <c r="E37" s="6" t="e" cm="1">
        <f t="array" aca="1" ref="E37" ca="1">_xlfn.TEXTJOIN("",,DEC2BIN(HEX2DEC(MID(D37,ROW(INDIRECT("1:"&amp;LEN(D37))),1)),4))</f>
        <v>#REF!</v>
      </c>
      <c r="F37" s="6" t="e">
        <f t="shared" ca="1" si="0"/>
        <v>#REF!</v>
      </c>
      <c r="G37" s="6" t="e">
        <f t="shared" ca="1" si="4"/>
        <v>#REF!</v>
      </c>
      <c r="H37" s="6" t="e">
        <f t="shared" ca="1" si="5"/>
        <v>#REF!</v>
      </c>
      <c r="I37" s="6" t="e">
        <f t="shared" ca="1" si="6"/>
        <v>#REF!</v>
      </c>
    </row>
    <row r="38" spans="3:9" x14ac:dyDescent="0.35">
      <c r="C38">
        <v>33</v>
      </c>
      <c r="E38" s="6" t="e" cm="1">
        <f t="array" aca="1" ref="E38" ca="1">_xlfn.TEXTJOIN("",,DEC2BIN(HEX2DEC(MID(D38,ROW(INDIRECT("1:"&amp;LEN(D38))),1)),4))</f>
        <v>#REF!</v>
      </c>
      <c r="F38" s="6" t="e">
        <f t="shared" ca="1" si="0"/>
        <v>#REF!</v>
      </c>
      <c r="G38" s="6" t="e">
        <f t="shared" ca="1" si="4"/>
        <v>#REF!</v>
      </c>
      <c r="H38" s="6" t="e">
        <f t="shared" ca="1" si="5"/>
        <v>#REF!</v>
      </c>
      <c r="I38" s="6" t="e">
        <f t="shared" ca="1" si="6"/>
        <v>#REF!</v>
      </c>
    </row>
    <row r="39" spans="3:9" x14ac:dyDescent="0.35">
      <c r="C39">
        <v>34</v>
      </c>
      <c r="E39" s="6" t="e" cm="1">
        <f t="array" aca="1" ref="E39" ca="1">_xlfn.TEXTJOIN("",,DEC2BIN(HEX2DEC(MID(D39,ROW(INDIRECT("1:"&amp;LEN(D39))),1)),4))</f>
        <v>#REF!</v>
      </c>
      <c r="F39" s="6" t="e">
        <f t="shared" ca="1" si="0"/>
        <v>#REF!</v>
      </c>
      <c r="G39" s="6" t="e">
        <f t="shared" ca="1" si="4"/>
        <v>#REF!</v>
      </c>
      <c r="H39" s="6" t="e">
        <f t="shared" ca="1" si="5"/>
        <v>#REF!</v>
      </c>
      <c r="I39" s="6" t="e">
        <f t="shared" ca="1" si="6"/>
        <v>#REF!</v>
      </c>
    </row>
    <row r="40" spans="3:9" x14ac:dyDescent="0.35">
      <c r="C40">
        <v>35</v>
      </c>
      <c r="E40" s="6" t="e" cm="1">
        <f t="array" aca="1" ref="E40" ca="1">_xlfn.TEXTJOIN("",,DEC2BIN(HEX2DEC(MID(D40,ROW(INDIRECT("1:"&amp;LEN(D40))),1)),4))</f>
        <v>#REF!</v>
      </c>
      <c r="F40" s="6" t="e">
        <f t="shared" ca="1" si="0"/>
        <v>#REF!</v>
      </c>
      <c r="G40" s="6" t="e">
        <f t="shared" ca="1" si="4"/>
        <v>#REF!</v>
      </c>
      <c r="H40" s="6" t="e">
        <f t="shared" ca="1" si="5"/>
        <v>#REF!</v>
      </c>
      <c r="I40" s="6" t="e">
        <f t="shared" ca="1" si="6"/>
        <v>#REF!</v>
      </c>
    </row>
    <row r="41" spans="3:9" x14ac:dyDescent="0.35">
      <c r="C41">
        <v>36</v>
      </c>
      <c r="E41" s="6" t="e" cm="1">
        <f t="array" aca="1" ref="E41" ca="1">_xlfn.TEXTJOIN("",,DEC2BIN(HEX2DEC(MID(D41,ROW(INDIRECT("1:"&amp;LEN(D41))),1)),4))</f>
        <v>#REF!</v>
      </c>
      <c r="F41" s="6" t="e">
        <f t="shared" ca="1" si="0"/>
        <v>#REF!</v>
      </c>
      <c r="G41" s="6" t="e">
        <f t="shared" ca="1" si="4"/>
        <v>#REF!</v>
      </c>
      <c r="H41" s="6" t="e">
        <f t="shared" ca="1" si="5"/>
        <v>#REF!</v>
      </c>
      <c r="I41" s="6" t="e">
        <f t="shared" ca="1" si="6"/>
        <v>#REF!</v>
      </c>
    </row>
    <row r="42" spans="3:9" x14ac:dyDescent="0.35">
      <c r="C42">
        <v>37</v>
      </c>
      <c r="E42" s="6" t="e" cm="1">
        <f t="array" aca="1" ref="E42" ca="1">_xlfn.TEXTJOIN("",,DEC2BIN(HEX2DEC(MID(D42,ROW(INDIRECT("1:"&amp;LEN(D42))),1)),4))</f>
        <v>#REF!</v>
      </c>
      <c r="F42" s="6" t="e">
        <f t="shared" ca="1" si="0"/>
        <v>#REF!</v>
      </c>
      <c r="G42" s="6" t="e">
        <f t="shared" ca="1" si="4"/>
        <v>#REF!</v>
      </c>
      <c r="H42" s="6" t="e">
        <f t="shared" ca="1" si="5"/>
        <v>#REF!</v>
      </c>
      <c r="I42" s="6" t="e">
        <f t="shared" ca="1" si="6"/>
        <v>#REF!</v>
      </c>
    </row>
    <row r="43" spans="3:9" x14ac:dyDescent="0.35">
      <c r="C43">
        <v>38</v>
      </c>
      <c r="E43" s="6" t="e" cm="1">
        <f t="array" aca="1" ref="E43" ca="1">_xlfn.TEXTJOIN("",,DEC2BIN(HEX2DEC(MID(D43,ROW(INDIRECT("1:"&amp;LEN(D43))),1)),4))</f>
        <v>#REF!</v>
      </c>
      <c r="F43" s="6" t="e">
        <f t="shared" ca="1" si="0"/>
        <v>#REF!</v>
      </c>
      <c r="G43" s="6" t="e">
        <f t="shared" ca="1" si="4"/>
        <v>#REF!</v>
      </c>
      <c r="H43" s="6" t="e">
        <f t="shared" ca="1" si="5"/>
        <v>#REF!</v>
      </c>
      <c r="I43" s="6" t="e">
        <f t="shared" ca="1" si="6"/>
        <v>#REF!</v>
      </c>
    </row>
    <row r="44" spans="3:9" x14ac:dyDescent="0.35">
      <c r="C44">
        <v>39</v>
      </c>
      <c r="E44" s="6" t="e" cm="1">
        <f t="array" aca="1" ref="E44" ca="1">_xlfn.TEXTJOIN("",,DEC2BIN(HEX2DEC(MID(D44,ROW(INDIRECT("1:"&amp;LEN(D44))),1)),4))</f>
        <v>#REF!</v>
      </c>
      <c r="F44" s="6" t="e">
        <f t="shared" ca="1" si="0"/>
        <v>#REF!</v>
      </c>
      <c r="G44" s="6" t="e">
        <f t="shared" ca="1" si="4"/>
        <v>#REF!</v>
      </c>
      <c r="H44" s="6" t="e">
        <f t="shared" ca="1" si="5"/>
        <v>#REF!</v>
      </c>
      <c r="I44" s="6" t="e">
        <f t="shared" ca="1" si="6"/>
        <v>#REF!</v>
      </c>
    </row>
    <row r="45" spans="3:9" x14ac:dyDescent="0.35">
      <c r="C45">
        <v>40</v>
      </c>
      <c r="E45" s="6" t="e" cm="1">
        <f t="array" aca="1" ref="E45" ca="1">_xlfn.TEXTJOIN("",,DEC2BIN(HEX2DEC(MID(D45,ROW(INDIRECT("1:"&amp;LEN(D45))),1)),4))</f>
        <v>#REF!</v>
      </c>
      <c r="F45" s="6" t="e">
        <f t="shared" ca="1" si="0"/>
        <v>#REF!</v>
      </c>
      <c r="G45" s="6" t="e">
        <f t="shared" ca="1" si="4"/>
        <v>#REF!</v>
      </c>
      <c r="H45" s="6" t="e">
        <f t="shared" ca="1" si="5"/>
        <v>#REF!</v>
      </c>
      <c r="I45" s="6" t="e">
        <f t="shared" ca="1" si="6"/>
        <v>#REF!</v>
      </c>
    </row>
    <row r="46" spans="3:9" x14ac:dyDescent="0.35">
      <c r="C46">
        <v>41</v>
      </c>
      <c r="E46" s="6" t="e" cm="1">
        <f t="array" aca="1" ref="E46" ca="1">_xlfn.TEXTJOIN("",,DEC2BIN(HEX2DEC(MID(D46,ROW(INDIRECT("1:"&amp;LEN(D46))),1)),4))</f>
        <v>#REF!</v>
      </c>
      <c r="F46" s="6" t="e">
        <f t="shared" ca="1" si="0"/>
        <v>#REF!</v>
      </c>
      <c r="G46" s="6" t="e">
        <f t="shared" ca="1" si="4"/>
        <v>#REF!</v>
      </c>
      <c r="H46" s="6" t="e">
        <f t="shared" ca="1" si="5"/>
        <v>#REF!</v>
      </c>
      <c r="I46" s="6" t="e">
        <f t="shared" ca="1" si="6"/>
        <v>#REF!</v>
      </c>
    </row>
    <row r="47" spans="3:9" x14ac:dyDescent="0.35">
      <c r="C47">
        <v>42</v>
      </c>
      <c r="E47" s="6" t="e" cm="1">
        <f t="array" aca="1" ref="E47" ca="1">_xlfn.TEXTJOIN("",,DEC2BIN(HEX2DEC(MID(D47,ROW(INDIRECT("1:"&amp;LEN(D47))),1)),4))</f>
        <v>#REF!</v>
      </c>
      <c r="F47" s="6" t="e">
        <f t="shared" ca="1" si="0"/>
        <v>#REF!</v>
      </c>
      <c r="G47" s="6" t="e">
        <f t="shared" ca="1" si="4"/>
        <v>#REF!</v>
      </c>
      <c r="H47" s="6" t="e">
        <f t="shared" ca="1" si="5"/>
        <v>#REF!</v>
      </c>
      <c r="I47" s="6" t="e">
        <f t="shared" ca="1" si="6"/>
        <v>#REF!</v>
      </c>
    </row>
    <row r="48" spans="3:9" x14ac:dyDescent="0.35">
      <c r="C48">
        <v>43</v>
      </c>
      <c r="E48" s="6" t="e" cm="1">
        <f t="array" aca="1" ref="E48" ca="1">_xlfn.TEXTJOIN("",,DEC2BIN(HEX2DEC(MID(D48,ROW(INDIRECT("1:"&amp;LEN(D48))),1)),4))</f>
        <v>#REF!</v>
      </c>
      <c r="F48" s="6" t="e">
        <f t="shared" ca="1" si="0"/>
        <v>#REF!</v>
      </c>
      <c r="G48" s="6" t="e">
        <f t="shared" ca="1" si="4"/>
        <v>#REF!</v>
      </c>
      <c r="H48" s="6" t="e">
        <f t="shared" ca="1" si="5"/>
        <v>#REF!</v>
      </c>
      <c r="I48" s="6" t="e">
        <f t="shared" ca="1" si="6"/>
        <v>#REF!</v>
      </c>
    </row>
    <row r="49" spans="3:9" x14ac:dyDescent="0.35">
      <c r="C49">
        <v>44</v>
      </c>
      <c r="E49" s="6" t="e" cm="1">
        <f t="array" aca="1" ref="E49" ca="1">_xlfn.TEXTJOIN("",,DEC2BIN(HEX2DEC(MID(D49,ROW(INDIRECT("1:"&amp;LEN(D49))),1)),4))</f>
        <v>#REF!</v>
      </c>
      <c r="F49" s="6" t="e">
        <f t="shared" ca="1" si="0"/>
        <v>#REF!</v>
      </c>
      <c r="G49" s="6" t="e">
        <f t="shared" ca="1" si="4"/>
        <v>#REF!</v>
      </c>
      <c r="H49" s="6" t="e">
        <f t="shared" ca="1" si="5"/>
        <v>#REF!</v>
      </c>
      <c r="I49" s="6" t="e">
        <f t="shared" ca="1" si="6"/>
        <v>#REF!</v>
      </c>
    </row>
    <row r="50" spans="3:9" x14ac:dyDescent="0.35">
      <c r="C50">
        <v>45</v>
      </c>
      <c r="E50" s="6" t="e" cm="1">
        <f t="array" aca="1" ref="E50" ca="1">_xlfn.TEXTJOIN("",,DEC2BIN(HEX2DEC(MID(D50,ROW(INDIRECT("1:"&amp;LEN(D50))),1)),4))</f>
        <v>#REF!</v>
      </c>
      <c r="F50" s="6" t="e">
        <f t="shared" ca="1" si="0"/>
        <v>#REF!</v>
      </c>
      <c r="G50" s="6" t="e">
        <f t="shared" ca="1" si="4"/>
        <v>#REF!</v>
      </c>
      <c r="H50" s="6" t="e">
        <f t="shared" ca="1" si="5"/>
        <v>#REF!</v>
      </c>
      <c r="I50" s="6" t="e">
        <f t="shared" ca="1" si="6"/>
        <v>#REF!</v>
      </c>
    </row>
    <row r="51" spans="3:9" x14ac:dyDescent="0.35">
      <c r="C51">
        <v>46</v>
      </c>
      <c r="E51" s="6" t="e" cm="1">
        <f t="array" aca="1" ref="E51" ca="1">_xlfn.TEXTJOIN("",,DEC2BIN(HEX2DEC(MID(D51,ROW(INDIRECT("1:"&amp;LEN(D51))),1)),4))</f>
        <v>#REF!</v>
      </c>
      <c r="F51" s="6" t="e">
        <f t="shared" ca="1" si="0"/>
        <v>#REF!</v>
      </c>
      <c r="G51" s="6" t="e">
        <f t="shared" ca="1" si="4"/>
        <v>#REF!</v>
      </c>
      <c r="H51" s="6" t="e">
        <f t="shared" ca="1" si="5"/>
        <v>#REF!</v>
      </c>
      <c r="I51" s="6" t="e">
        <f t="shared" ca="1" si="6"/>
        <v>#REF!</v>
      </c>
    </row>
    <row r="52" spans="3:9" x14ac:dyDescent="0.35">
      <c r="C52">
        <v>47</v>
      </c>
      <c r="E52" s="6" t="e" cm="1">
        <f t="array" aca="1" ref="E52" ca="1">_xlfn.TEXTJOIN("",,DEC2BIN(HEX2DEC(MID(D52,ROW(INDIRECT("1:"&amp;LEN(D52))),1)),4))</f>
        <v>#REF!</v>
      </c>
      <c r="F52" s="6" t="e">
        <f t="shared" ca="1" si="0"/>
        <v>#REF!</v>
      </c>
      <c r="G52" s="6" t="e">
        <f t="shared" ca="1" si="4"/>
        <v>#REF!</v>
      </c>
      <c r="H52" s="6" t="e">
        <f t="shared" ca="1" si="5"/>
        <v>#REF!</v>
      </c>
      <c r="I52" s="6" t="e">
        <f t="shared" ca="1" si="6"/>
        <v>#REF!</v>
      </c>
    </row>
    <row r="53" spans="3:9" x14ac:dyDescent="0.35">
      <c r="C53">
        <v>48</v>
      </c>
      <c r="E53" s="6" t="e" cm="1">
        <f t="array" aca="1" ref="E53" ca="1">_xlfn.TEXTJOIN("",,DEC2BIN(HEX2DEC(MID(D53,ROW(INDIRECT("1:"&amp;LEN(D53))),1)),4))</f>
        <v>#REF!</v>
      </c>
      <c r="F53" s="6" t="e">
        <f t="shared" ca="1" si="0"/>
        <v>#REF!</v>
      </c>
      <c r="G53" s="6" t="e">
        <f t="shared" ca="1" si="4"/>
        <v>#REF!</v>
      </c>
      <c r="H53" s="6" t="e">
        <f t="shared" ca="1" si="5"/>
        <v>#REF!</v>
      </c>
      <c r="I53" s="6" t="e">
        <f t="shared" ca="1" si="6"/>
        <v>#REF!</v>
      </c>
    </row>
    <row r="54" spans="3:9" x14ac:dyDescent="0.35">
      <c r="C54">
        <v>49</v>
      </c>
      <c r="E54" s="6" t="e" cm="1">
        <f t="array" aca="1" ref="E54" ca="1">_xlfn.TEXTJOIN("",,DEC2BIN(HEX2DEC(MID(D54,ROW(INDIRECT("1:"&amp;LEN(D54))),1)),4))</f>
        <v>#REF!</v>
      </c>
      <c r="F54" s="6" t="e">
        <f t="shared" ca="1" si="0"/>
        <v>#REF!</v>
      </c>
      <c r="G54" s="6" t="e">
        <f t="shared" ca="1" si="4"/>
        <v>#REF!</v>
      </c>
      <c r="H54" s="6" t="e">
        <f t="shared" ca="1" si="5"/>
        <v>#REF!</v>
      </c>
      <c r="I54" s="6" t="e">
        <f t="shared" ca="1" si="6"/>
        <v>#REF!</v>
      </c>
    </row>
    <row r="55" spans="3:9" x14ac:dyDescent="0.35">
      <c r="C55">
        <v>50</v>
      </c>
      <c r="E55" s="6" t="e" cm="1">
        <f t="array" aca="1" ref="E55" ca="1">_xlfn.TEXTJOIN("",,DEC2BIN(HEX2DEC(MID(D55,ROW(INDIRECT("1:"&amp;LEN(D55))),1)),4))</f>
        <v>#REF!</v>
      </c>
      <c r="F55" s="6" t="e">
        <f t="shared" ca="1" si="0"/>
        <v>#REF!</v>
      </c>
      <c r="G55" s="6" t="e">
        <f t="shared" ca="1" si="4"/>
        <v>#REF!</v>
      </c>
      <c r="H55" s="6" t="e">
        <f t="shared" ca="1" si="5"/>
        <v>#REF!</v>
      </c>
      <c r="I55" s="6" t="e">
        <f t="shared" ca="1" si="6"/>
        <v>#REF!</v>
      </c>
    </row>
    <row r="56" spans="3:9" x14ac:dyDescent="0.35">
      <c r="C56">
        <v>51</v>
      </c>
      <c r="E56" s="6" t="e" cm="1">
        <f t="array" aca="1" ref="E56" ca="1">_xlfn.TEXTJOIN("",,DEC2BIN(HEX2DEC(MID(D56,ROW(INDIRECT("1:"&amp;LEN(D56))),1)),4))</f>
        <v>#REF!</v>
      </c>
      <c r="F56" s="6" t="e">
        <f t="shared" ca="1" si="0"/>
        <v>#REF!</v>
      </c>
      <c r="G56" s="6" t="e">
        <f t="shared" ca="1" si="4"/>
        <v>#REF!</v>
      </c>
      <c r="H56" s="6" t="e">
        <f t="shared" ca="1" si="5"/>
        <v>#REF!</v>
      </c>
      <c r="I56" s="6" t="e">
        <f t="shared" ca="1" si="6"/>
        <v>#REF!</v>
      </c>
    </row>
    <row r="57" spans="3:9" x14ac:dyDescent="0.35">
      <c r="C57">
        <v>52</v>
      </c>
      <c r="E57" s="6" t="e" cm="1">
        <f t="array" aca="1" ref="E57" ca="1">_xlfn.TEXTJOIN("",,DEC2BIN(HEX2DEC(MID(D57,ROW(INDIRECT("1:"&amp;LEN(D57))),1)),4))</f>
        <v>#REF!</v>
      </c>
      <c r="F57" s="6" t="e">
        <f t="shared" ca="1" si="0"/>
        <v>#REF!</v>
      </c>
      <c r="G57" s="6" t="e">
        <f t="shared" ca="1" si="4"/>
        <v>#REF!</v>
      </c>
      <c r="H57" s="6" t="e">
        <f t="shared" ca="1" si="5"/>
        <v>#REF!</v>
      </c>
      <c r="I57" s="6" t="e">
        <f t="shared" ca="1" si="6"/>
        <v>#REF!</v>
      </c>
    </row>
    <row r="58" spans="3:9" x14ac:dyDescent="0.35">
      <c r="C58">
        <v>53</v>
      </c>
      <c r="E58" s="6" t="e" cm="1">
        <f t="array" aca="1" ref="E58" ca="1">_xlfn.TEXTJOIN("",,DEC2BIN(HEX2DEC(MID(D58,ROW(INDIRECT("1:"&amp;LEN(D58))),1)),4))</f>
        <v>#REF!</v>
      </c>
      <c r="F58" s="6" t="e">
        <f t="shared" ca="1" si="0"/>
        <v>#REF!</v>
      </c>
      <c r="G58" s="6" t="e">
        <f t="shared" ca="1" si="4"/>
        <v>#REF!</v>
      </c>
      <c r="H58" s="6" t="e">
        <f t="shared" ca="1" si="5"/>
        <v>#REF!</v>
      </c>
      <c r="I58" s="6" t="e">
        <f t="shared" ca="1" si="6"/>
        <v>#REF!</v>
      </c>
    </row>
    <row r="59" spans="3:9" x14ac:dyDescent="0.35">
      <c r="C59">
        <v>54</v>
      </c>
      <c r="E59" s="6" t="e" cm="1">
        <f t="array" aca="1" ref="E59" ca="1">_xlfn.TEXTJOIN("",,DEC2BIN(HEX2DEC(MID(D59,ROW(INDIRECT("1:"&amp;LEN(D59))),1)),4))</f>
        <v>#REF!</v>
      </c>
      <c r="F59" s="6" t="e">
        <f t="shared" ca="1" si="0"/>
        <v>#REF!</v>
      </c>
      <c r="G59" s="6" t="e">
        <f t="shared" ca="1" si="4"/>
        <v>#REF!</v>
      </c>
      <c r="H59" s="6" t="e">
        <f t="shared" ca="1" si="5"/>
        <v>#REF!</v>
      </c>
      <c r="I59" s="6" t="e">
        <f t="shared" ca="1" si="6"/>
        <v>#REF!</v>
      </c>
    </row>
    <row r="60" spans="3:9" x14ac:dyDescent="0.35">
      <c r="C60">
        <v>55</v>
      </c>
      <c r="E60" s="6" t="e" cm="1">
        <f t="array" aca="1" ref="E60" ca="1">_xlfn.TEXTJOIN("",,DEC2BIN(HEX2DEC(MID(D60,ROW(INDIRECT("1:"&amp;LEN(D60))),1)),4))</f>
        <v>#REF!</v>
      </c>
      <c r="F60" s="6" t="e">
        <f t="shared" ca="1" si="0"/>
        <v>#REF!</v>
      </c>
      <c r="G60" s="6" t="e">
        <f t="shared" ca="1" si="4"/>
        <v>#REF!</v>
      </c>
      <c r="H60" s="6" t="e">
        <f t="shared" ca="1" si="5"/>
        <v>#REF!</v>
      </c>
      <c r="I60" s="6" t="e">
        <f t="shared" ca="1" si="6"/>
        <v>#REF!</v>
      </c>
    </row>
    <row r="61" spans="3:9" x14ac:dyDescent="0.35">
      <c r="C61">
        <v>56</v>
      </c>
      <c r="E61" s="6" t="e" cm="1">
        <f t="array" aca="1" ref="E61" ca="1">_xlfn.TEXTJOIN("",,DEC2BIN(HEX2DEC(MID(D61,ROW(INDIRECT("1:"&amp;LEN(D61))),1)),4))</f>
        <v>#REF!</v>
      </c>
      <c r="F61" s="6" t="e">
        <f t="shared" ca="1" si="0"/>
        <v>#REF!</v>
      </c>
      <c r="G61" s="6" t="e">
        <f t="shared" ca="1" si="4"/>
        <v>#REF!</v>
      </c>
      <c r="H61" s="6" t="e">
        <f t="shared" ca="1" si="5"/>
        <v>#REF!</v>
      </c>
      <c r="I61" s="6" t="e">
        <f t="shared" ca="1" si="6"/>
        <v>#REF!</v>
      </c>
    </row>
    <row r="62" spans="3:9" x14ac:dyDescent="0.35">
      <c r="C62">
        <v>57</v>
      </c>
      <c r="E62" s="6" t="e" cm="1">
        <f t="array" aca="1" ref="E62" ca="1">_xlfn.TEXTJOIN("",,DEC2BIN(HEX2DEC(MID(D62,ROW(INDIRECT("1:"&amp;LEN(D62))),1)),4))</f>
        <v>#REF!</v>
      </c>
      <c r="F62" s="6" t="e">
        <f t="shared" ca="1" si="0"/>
        <v>#REF!</v>
      </c>
      <c r="G62" s="6" t="e">
        <f t="shared" ca="1" si="4"/>
        <v>#REF!</v>
      </c>
      <c r="H62" s="6" t="e">
        <f t="shared" ca="1" si="5"/>
        <v>#REF!</v>
      </c>
      <c r="I62" s="6" t="e">
        <f t="shared" ca="1" si="6"/>
        <v>#REF!</v>
      </c>
    </row>
    <row r="63" spans="3:9" x14ac:dyDescent="0.35">
      <c r="C63">
        <v>58</v>
      </c>
      <c r="E63" s="6" t="e" cm="1">
        <f t="array" aca="1" ref="E63" ca="1">_xlfn.TEXTJOIN("",,DEC2BIN(HEX2DEC(MID(D63,ROW(INDIRECT("1:"&amp;LEN(D63))),1)),4))</f>
        <v>#REF!</v>
      </c>
      <c r="F63" s="6" t="e">
        <f t="shared" ca="1" si="0"/>
        <v>#REF!</v>
      </c>
      <c r="G63" s="6" t="e">
        <f t="shared" ca="1" si="4"/>
        <v>#REF!</v>
      </c>
      <c r="H63" s="6" t="e">
        <f t="shared" ca="1" si="5"/>
        <v>#REF!</v>
      </c>
      <c r="I63" s="6" t="e">
        <f t="shared" ca="1" si="6"/>
        <v>#REF!</v>
      </c>
    </row>
    <row r="64" spans="3:9" x14ac:dyDescent="0.35">
      <c r="C64">
        <v>59</v>
      </c>
      <c r="E64" s="6" t="e" cm="1">
        <f t="array" aca="1" ref="E64" ca="1">_xlfn.TEXTJOIN("",,DEC2BIN(HEX2DEC(MID(D64,ROW(INDIRECT("1:"&amp;LEN(D64))),1)),4))</f>
        <v>#REF!</v>
      </c>
      <c r="F64" s="6" t="e">
        <f t="shared" ca="1" si="0"/>
        <v>#REF!</v>
      </c>
      <c r="G64" s="6" t="e">
        <f t="shared" ca="1" si="4"/>
        <v>#REF!</v>
      </c>
      <c r="H64" s="6" t="e">
        <f t="shared" ca="1" si="5"/>
        <v>#REF!</v>
      </c>
      <c r="I64" s="6" t="e">
        <f t="shared" ca="1" si="6"/>
        <v>#REF!</v>
      </c>
    </row>
    <row r="65" spans="3:9" x14ac:dyDescent="0.35">
      <c r="C65">
        <v>60</v>
      </c>
      <c r="E65" s="6" t="e" cm="1">
        <f t="array" aca="1" ref="E65" ca="1">_xlfn.TEXTJOIN("",,DEC2BIN(HEX2DEC(MID(D65,ROW(INDIRECT("1:"&amp;LEN(D65))),1)),4))</f>
        <v>#REF!</v>
      </c>
      <c r="F65" s="6" t="e">
        <f t="shared" ca="1" si="0"/>
        <v>#REF!</v>
      </c>
      <c r="G65" s="6" t="e">
        <f t="shared" ca="1" si="4"/>
        <v>#REF!</v>
      </c>
      <c r="H65" s="6" t="e">
        <f t="shared" ca="1" si="5"/>
        <v>#REF!</v>
      </c>
      <c r="I65" s="6" t="e">
        <f t="shared" ca="1" si="6"/>
        <v>#REF!</v>
      </c>
    </row>
    <row r="66" spans="3:9" x14ac:dyDescent="0.35">
      <c r="C66">
        <v>61</v>
      </c>
      <c r="E66" s="6" t="e" cm="1">
        <f t="array" aca="1" ref="E66" ca="1">_xlfn.TEXTJOIN("",,DEC2BIN(HEX2DEC(MID(D66,ROW(INDIRECT("1:"&amp;LEN(D66))),1)),4))</f>
        <v>#REF!</v>
      </c>
      <c r="F66" s="6" t="e">
        <f t="shared" ca="1" si="0"/>
        <v>#REF!</v>
      </c>
      <c r="G66" s="6" t="e">
        <f t="shared" ca="1" si="4"/>
        <v>#REF!</v>
      </c>
      <c r="H66" s="6" t="e">
        <f t="shared" ca="1" si="5"/>
        <v>#REF!</v>
      </c>
      <c r="I66" s="6" t="e">
        <f t="shared" ca="1" si="6"/>
        <v>#REF!</v>
      </c>
    </row>
    <row r="67" spans="3:9" x14ac:dyDescent="0.35">
      <c r="C67">
        <v>62</v>
      </c>
      <c r="E67" s="6" t="e" cm="1">
        <f t="array" aca="1" ref="E67" ca="1">_xlfn.TEXTJOIN("",,DEC2BIN(HEX2DEC(MID(D67,ROW(INDIRECT("1:"&amp;LEN(D67))),1)),4))</f>
        <v>#REF!</v>
      </c>
      <c r="F67" s="6" t="e">
        <f t="shared" ca="1" si="0"/>
        <v>#REF!</v>
      </c>
      <c r="G67" s="6" t="e">
        <f t="shared" ca="1" si="4"/>
        <v>#REF!</v>
      </c>
      <c r="H67" s="6" t="e">
        <f t="shared" ca="1" si="5"/>
        <v>#REF!</v>
      </c>
      <c r="I67" s="6" t="e">
        <f t="shared" ca="1" si="6"/>
        <v>#REF!</v>
      </c>
    </row>
    <row r="68" spans="3:9" x14ac:dyDescent="0.35">
      <c r="C68">
        <v>63</v>
      </c>
      <c r="E68" s="6" t="e" cm="1">
        <f t="array" aca="1" ref="E68" ca="1">_xlfn.TEXTJOIN("",,DEC2BIN(HEX2DEC(MID(D68,ROW(INDIRECT("1:"&amp;LEN(D68))),1)),4))</f>
        <v>#REF!</v>
      </c>
      <c r="F68" s="6" t="e">
        <f t="shared" ca="1" si="0"/>
        <v>#REF!</v>
      </c>
      <c r="G68" s="6" t="e">
        <f t="shared" ca="1" si="4"/>
        <v>#REF!</v>
      </c>
      <c r="H68" s="6" t="e">
        <f t="shared" ca="1" si="5"/>
        <v>#REF!</v>
      </c>
      <c r="I68" s="6" t="e">
        <f t="shared" ca="1" si="6"/>
        <v>#REF!</v>
      </c>
    </row>
    <row r="69" spans="3:9" x14ac:dyDescent="0.35">
      <c r="C69">
        <v>64</v>
      </c>
      <c r="E69" s="6" t="e" cm="1">
        <f t="array" aca="1" ref="E69" ca="1">_xlfn.TEXTJOIN("",,DEC2BIN(HEX2DEC(MID(D69,ROW(INDIRECT("1:"&amp;LEN(D69))),1)),4))</f>
        <v>#REF!</v>
      </c>
      <c r="F69" s="6" t="e">
        <f t="shared" ca="1" si="0"/>
        <v>#REF!</v>
      </c>
      <c r="G69" s="6" t="e">
        <f t="shared" ca="1" si="4"/>
        <v>#REF!</v>
      </c>
      <c r="H69" s="6" t="e">
        <f t="shared" ca="1" si="5"/>
        <v>#REF!</v>
      </c>
      <c r="I69" s="6" t="e">
        <f t="shared" ca="1" si="6"/>
        <v>#REF!</v>
      </c>
    </row>
    <row r="70" spans="3:9" x14ac:dyDescent="0.35">
      <c r="C70">
        <v>65</v>
      </c>
      <c r="E70" s="6" t="e" cm="1">
        <f t="array" aca="1" ref="E70" ca="1">_xlfn.TEXTJOIN("",,DEC2BIN(HEX2DEC(MID(D70,ROW(INDIRECT("1:"&amp;LEN(D70))),1)),4))</f>
        <v>#REF!</v>
      </c>
      <c r="F70" s="6" t="e">
        <f t="shared" ca="1" si="0"/>
        <v>#REF!</v>
      </c>
      <c r="G70" s="6" t="e">
        <f t="shared" ca="1" si="4"/>
        <v>#REF!</v>
      </c>
      <c r="H70" s="6" t="e">
        <f t="shared" ca="1" si="5"/>
        <v>#REF!</v>
      </c>
      <c r="I70" s="6" t="e">
        <f t="shared" ca="1" si="6"/>
        <v>#REF!</v>
      </c>
    </row>
    <row r="71" spans="3:9" x14ac:dyDescent="0.35">
      <c r="C71">
        <v>66</v>
      </c>
      <c r="E71" s="6" t="e" cm="1">
        <f t="array" aca="1" ref="E71" ca="1">_xlfn.TEXTJOIN("",,DEC2BIN(HEX2DEC(MID(D71,ROW(INDIRECT("1:"&amp;LEN(D71))),1)),4))</f>
        <v>#REF!</v>
      </c>
      <c r="F71" s="6" t="e">
        <f t="shared" ca="1" si="0"/>
        <v>#REF!</v>
      </c>
      <c r="G71" s="6" t="e">
        <f t="shared" ca="1" si="4"/>
        <v>#REF!</v>
      </c>
      <c r="H71" s="6" t="e">
        <f t="shared" ca="1" si="5"/>
        <v>#REF!</v>
      </c>
      <c r="I71" s="6" t="e">
        <f t="shared" ca="1" si="6"/>
        <v>#REF!</v>
      </c>
    </row>
    <row r="72" spans="3:9" x14ac:dyDescent="0.35">
      <c r="C72">
        <v>67</v>
      </c>
      <c r="E72" s="6" t="e" cm="1">
        <f t="array" aca="1" ref="E72" ca="1">_xlfn.TEXTJOIN("",,DEC2BIN(HEX2DEC(MID(D72,ROW(INDIRECT("1:"&amp;LEN(D72))),1)),4))</f>
        <v>#REF!</v>
      </c>
      <c r="F72" s="6" t="e">
        <f t="shared" ca="1" si="0"/>
        <v>#REF!</v>
      </c>
      <c r="G72" s="6" t="e">
        <f t="shared" ca="1" si="4"/>
        <v>#REF!</v>
      </c>
      <c r="H72" s="6" t="e">
        <f t="shared" ca="1" si="5"/>
        <v>#REF!</v>
      </c>
      <c r="I72" s="6" t="e">
        <f t="shared" ca="1" si="6"/>
        <v>#REF!</v>
      </c>
    </row>
    <row r="73" spans="3:9" x14ac:dyDescent="0.35">
      <c r="C73">
        <v>68</v>
      </c>
      <c r="E73" s="6" t="e" cm="1">
        <f t="array" aca="1" ref="E73" ca="1">_xlfn.TEXTJOIN("",,DEC2BIN(HEX2DEC(MID(D73,ROW(INDIRECT("1:"&amp;LEN(D73))),1)),4))</f>
        <v>#REF!</v>
      </c>
      <c r="F73" s="6" t="e">
        <f t="shared" ca="1" si="0"/>
        <v>#REF!</v>
      </c>
      <c r="G73" s="6" t="e">
        <f t="shared" ca="1" si="4"/>
        <v>#REF!</v>
      </c>
      <c r="H73" s="6" t="e">
        <f t="shared" ca="1" si="5"/>
        <v>#REF!</v>
      </c>
      <c r="I73" s="6" t="e">
        <f t="shared" ca="1" si="6"/>
        <v>#REF!</v>
      </c>
    </row>
    <row r="74" spans="3:9" x14ac:dyDescent="0.35">
      <c r="C74">
        <v>69</v>
      </c>
      <c r="E74" s="6" t="e" cm="1">
        <f t="array" aca="1" ref="E74" ca="1">_xlfn.TEXTJOIN("",,DEC2BIN(HEX2DEC(MID(D74,ROW(INDIRECT("1:"&amp;LEN(D74))),1)),4))</f>
        <v>#REF!</v>
      </c>
      <c r="F74" s="6" t="e">
        <f t="shared" ca="1" si="0"/>
        <v>#REF!</v>
      </c>
      <c r="G74" s="6" t="e">
        <f t="shared" ca="1" si="4"/>
        <v>#REF!</v>
      </c>
      <c r="H74" s="6" t="e">
        <f t="shared" ca="1" si="5"/>
        <v>#REF!</v>
      </c>
      <c r="I74" s="6" t="e">
        <f t="shared" ca="1" si="6"/>
        <v>#REF!</v>
      </c>
    </row>
    <row r="75" spans="3:9" x14ac:dyDescent="0.35">
      <c r="C75">
        <v>70</v>
      </c>
      <c r="E75" s="6" t="e" cm="1">
        <f t="array" aca="1" ref="E75" ca="1">_xlfn.TEXTJOIN("",,DEC2BIN(HEX2DEC(MID(D75,ROW(INDIRECT("1:"&amp;LEN(D75))),1)),4))</f>
        <v>#REF!</v>
      </c>
      <c r="F75" s="6" t="e">
        <f t="shared" ca="1" si="0"/>
        <v>#REF!</v>
      </c>
      <c r="G75" s="6" t="e">
        <f t="shared" ca="1" si="4"/>
        <v>#REF!</v>
      </c>
      <c r="H75" s="6" t="e">
        <f t="shared" ca="1" si="5"/>
        <v>#REF!</v>
      </c>
      <c r="I75" s="6" t="e">
        <f t="shared" ca="1" si="6"/>
        <v>#REF!</v>
      </c>
    </row>
    <row r="76" spans="3:9" x14ac:dyDescent="0.35">
      <c r="C76">
        <v>71</v>
      </c>
      <c r="E76" s="6" t="e" cm="1">
        <f t="array" aca="1" ref="E76" ca="1">_xlfn.TEXTJOIN("",,DEC2BIN(HEX2DEC(MID(D76,ROW(INDIRECT("1:"&amp;LEN(D76))),1)),4))</f>
        <v>#REF!</v>
      </c>
      <c r="F76" s="6" t="e">
        <f t="shared" ca="1" si="0"/>
        <v>#REF!</v>
      </c>
      <c r="G76" s="6" t="e">
        <f t="shared" ca="1" si="4"/>
        <v>#REF!</v>
      </c>
      <c r="H76" s="6" t="e">
        <f t="shared" ca="1" si="5"/>
        <v>#REF!</v>
      </c>
      <c r="I76" s="6" t="e">
        <f t="shared" ca="1" si="6"/>
        <v>#REF!</v>
      </c>
    </row>
    <row r="77" spans="3:9" x14ac:dyDescent="0.35">
      <c r="C77">
        <v>72</v>
      </c>
      <c r="E77" s="6" t="e" cm="1">
        <f t="array" aca="1" ref="E77" ca="1">_xlfn.TEXTJOIN("",,DEC2BIN(HEX2DEC(MID(D77,ROW(INDIRECT("1:"&amp;LEN(D77))),1)),4))</f>
        <v>#REF!</v>
      </c>
      <c r="F77" s="6" t="e">
        <f t="shared" ca="1" si="0"/>
        <v>#REF!</v>
      </c>
      <c r="G77" s="6" t="e">
        <f t="shared" ca="1" si="4"/>
        <v>#REF!</v>
      </c>
      <c r="H77" s="6" t="e">
        <f t="shared" ca="1" si="5"/>
        <v>#REF!</v>
      </c>
      <c r="I77" s="6" t="e">
        <f t="shared" ca="1" si="6"/>
        <v>#REF!</v>
      </c>
    </row>
    <row r="78" spans="3:9" x14ac:dyDescent="0.35">
      <c r="C78">
        <v>73</v>
      </c>
      <c r="E78" s="6" t="e" cm="1">
        <f t="array" aca="1" ref="E78" ca="1">_xlfn.TEXTJOIN("",,DEC2BIN(HEX2DEC(MID(D78,ROW(INDIRECT("1:"&amp;LEN(D78))),1)),4))</f>
        <v>#REF!</v>
      </c>
      <c r="F78" s="6" t="e">
        <f t="shared" ca="1" si="0"/>
        <v>#REF!</v>
      </c>
      <c r="G78" s="6" t="e">
        <f t="shared" ca="1" si="4"/>
        <v>#REF!</v>
      </c>
      <c r="H78" s="6" t="e">
        <f t="shared" ca="1" si="5"/>
        <v>#REF!</v>
      </c>
      <c r="I78" s="6" t="e">
        <f t="shared" ca="1" si="6"/>
        <v>#REF!</v>
      </c>
    </row>
    <row r="79" spans="3:9" x14ac:dyDescent="0.35">
      <c r="C79">
        <v>74</v>
      </c>
      <c r="E79" s="6" t="e" cm="1">
        <f t="array" aca="1" ref="E79" ca="1">_xlfn.TEXTJOIN("",,DEC2BIN(HEX2DEC(MID(D79,ROW(INDIRECT("1:"&amp;LEN(D79))),1)),4))</f>
        <v>#REF!</v>
      </c>
      <c r="F79" s="6" t="e">
        <f t="shared" ca="1" si="0"/>
        <v>#REF!</v>
      </c>
      <c r="G79" s="6" t="e">
        <f t="shared" ca="1" si="4"/>
        <v>#REF!</v>
      </c>
      <c r="H79" s="6" t="e">
        <f t="shared" ca="1" si="5"/>
        <v>#REF!</v>
      </c>
      <c r="I79" s="6" t="e">
        <f t="shared" ca="1" si="6"/>
        <v>#REF!</v>
      </c>
    </row>
    <row r="80" spans="3:9" x14ac:dyDescent="0.35">
      <c r="C80">
        <v>75</v>
      </c>
      <c r="E80" s="6" t="e" cm="1">
        <f t="array" aca="1" ref="E80" ca="1">_xlfn.TEXTJOIN("",,DEC2BIN(HEX2DEC(MID(D80,ROW(INDIRECT("1:"&amp;LEN(D80))),1)),4))</f>
        <v>#REF!</v>
      </c>
      <c r="F80" s="6" t="e">
        <f t="shared" ca="1" si="0"/>
        <v>#REF!</v>
      </c>
      <c r="G80" s="6" t="e">
        <f t="shared" ca="1" si="4"/>
        <v>#REF!</v>
      </c>
      <c r="H80" s="6" t="e">
        <f t="shared" ca="1" si="5"/>
        <v>#REF!</v>
      </c>
      <c r="I80" s="6" t="e">
        <f t="shared" ca="1" si="6"/>
        <v>#REF!</v>
      </c>
    </row>
    <row r="81" spans="3:9" x14ac:dyDescent="0.35">
      <c r="C81">
        <v>76</v>
      </c>
      <c r="E81" s="6" t="e" cm="1">
        <f t="array" aca="1" ref="E81" ca="1">_xlfn.TEXTJOIN("",,DEC2BIN(HEX2DEC(MID(D81,ROW(INDIRECT("1:"&amp;LEN(D81))),1)),4))</f>
        <v>#REF!</v>
      </c>
      <c r="F81" s="6" t="e">
        <f t="shared" ca="1" si="0"/>
        <v>#REF!</v>
      </c>
      <c r="G81" s="6" t="e">
        <f t="shared" ca="1" si="4"/>
        <v>#REF!</v>
      </c>
      <c r="H81" s="6" t="e">
        <f t="shared" ca="1" si="5"/>
        <v>#REF!</v>
      </c>
      <c r="I81" s="6" t="e">
        <f t="shared" ca="1" si="6"/>
        <v>#REF!</v>
      </c>
    </row>
    <row r="82" spans="3:9" x14ac:dyDescent="0.35">
      <c r="C82">
        <v>77</v>
      </c>
      <c r="E82" s="6" t="e" cm="1">
        <f t="array" aca="1" ref="E82" ca="1">_xlfn.TEXTJOIN("",,DEC2BIN(HEX2DEC(MID(D82,ROW(INDIRECT("1:"&amp;LEN(D82))),1)),4))</f>
        <v>#REF!</v>
      </c>
      <c r="F82" s="6" t="e">
        <f t="shared" ca="1" si="0"/>
        <v>#REF!</v>
      </c>
      <c r="G82" s="6" t="e">
        <f t="shared" ref="G82:G95" ca="1" si="7">MID(E82,2,5)</f>
        <v>#REF!</v>
      </c>
      <c r="H82" s="6" t="e">
        <f t="shared" ref="H82:H95" ca="1" si="8">MID(E82,7,5)</f>
        <v>#REF!</v>
      </c>
      <c r="I82" s="6" t="e">
        <f t="shared" ref="I82:I95" ca="1" si="9">RIGHT(E82,5)</f>
        <v>#REF!</v>
      </c>
    </row>
    <row r="83" spans="3:9" x14ac:dyDescent="0.35">
      <c r="C83">
        <v>78</v>
      </c>
      <c r="E83" s="6" t="e" cm="1">
        <f t="array" aca="1" ref="E83" ca="1">_xlfn.TEXTJOIN("",,DEC2BIN(HEX2DEC(MID(D83,ROW(INDIRECT("1:"&amp;LEN(D83))),1)),4))</f>
        <v>#REF!</v>
      </c>
      <c r="F83" s="6" t="e">
        <f t="shared" ca="1" si="0"/>
        <v>#REF!</v>
      </c>
      <c r="G83" s="6" t="e">
        <f t="shared" ca="1" si="7"/>
        <v>#REF!</v>
      </c>
      <c r="H83" s="6" t="e">
        <f t="shared" ca="1" si="8"/>
        <v>#REF!</v>
      </c>
      <c r="I83" s="6" t="e">
        <f t="shared" ca="1" si="9"/>
        <v>#REF!</v>
      </c>
    </row>
    <row r="84" spans="3:9" x14ac:dyDescent="0.35">
      <c r="C84">
        <v>79</v>
      </c>
      <c r="E84" s="6" t="e" cm="1">
        <f t="array" aca="1" ref="E84" ca="1">_xlfn.TEXTJOIN("",,DEC2BIN(HEX2DEC(MID(D84,ROW(INDIRECT("1:"&amp;LEN(D84))),1)),4))</f>
        <v>#REF!</v>
      </c>
      <c r="F84" s="6" t="e">
        <f t="shared" ca="1" si="0"/>
        <v>#REF!</v>
      </c>
      <c r="G84" s="6" t="e">
        <f t="shared" ca="1" si="7"/>
        <v>#REF!</v>
      </c>
      <c r="H84" s="6" t="e">
        <f t="shared" ca="1" si="8"/>
        <v>#REF!</v>
      </c>
      <c r="I84" s="6" t="e">
        <f t="shared" ca="1" si="9"/>
        <v>#REF!</v>
      </c>
    </row>
    <row r="85" spans="3:9" x14ac:dyDescent="0.35">
      <c r="C85">
        <v>80</v>
      </c>
      <c r="E85" s="6" t="e" cm="1">
        <f t="array" aca="1" ref="E85" ca="1">_xlfn.TEXTJOIN("",,DEC2BIN(HEX2DEC(MID(D85,ROW(INDIRECT("1:"&amp;LEN(D85))),1)),4))</f>
        <v>#REF!</v>
      </c>
      <c r="F85" s="6" t="e">
        <f t="shared" ca="1" si="0"/>
        <v>#REF!</v>
      </c>
      <c r="G85" s="6" t="e">
        <f t="shared" ca="1" si="7"/>
        <v>#REF!</v>
      </c>
      <c r="H85" s="6" t="e">
        <f t="shared" ca="1" si="8"/>
        <v>#REF!</v>
      </c>
      <c r="I85" s="6" t="e">
        <f t="shared" ca="1" si="9"/>
        <v>#REF!</v>
      </c>
    </row>
    <row r="86" spans="3:9" x14ac:dyDescent="0.35">
      <c r="C86">
        <v>81</v>
      </c>
      <c r="E86" s="6" t="e" cm="1">
        <f t="array" aca="1" ref="E86" ca="1">_xlfn.TEXTJOIN("",,DEC2BIN(HEX2DEC(MID(D86,ROW(INDIRECT("1:"&amp;LEN(D86))),1)),4))</f>
        <v>#REF!</v>
      </c>
      <c r="F86" s="6" t="e">
        <f t="shared" ca="1" si="0"/>
        <v>#REF!</v>
      </c>
      <c r="G86" s="6" t="e">
        <f t="shared" ca="1" si="7"/>
        <v>#REF!</v>
      </c>
      <c r="H86" s="6" t="e">
        <f t="shared" ca="1" si="8"/>
        <v>#REF!</v>
      </c>
      <c r="I86" s="6" t="e">
        <f t="shared" ca="1" si="9"/>
        <v>#REF!</v>
      </c>
    </row>
    <row r="87" spans="3:9" x14ac:dyDescent="0.35">
      <c r="C87">
        <v>82</v>
      </c>
      <c r="E87" s="6" t="e" cm="1">
        <f t="array" aca="1" ref="E87" ca="1">_xlfn.TEXTJOIN("",,DEC2BIN(HEX2DEC(MID(D87,ROW(INDIRECT("1:"&amp;LEN(D87))),1)),4))</f>
        <v>#REF!</v>
      </c>
      <c r="F87" s="6" t="e">
        <f t="shared" ca="1" si="0"/>
        <v>#REF!</v>
      </c>
      <c r="G87" s="6" t="e">
        <f t="shared" ca="1" si="7"/>
        <v>#REF!</v>
      </c>
      <c r="H87" s="6" t="e">
        <f t="shared" ca="1" si="8"/>
        <v>#REF!</v>
      </c>
      <c r="I87" s="6" t="e">
        <f t="shared" ca="1" si="9"/>
        <v>#REF!</v>
      </c>
    </row>
    <row r="88" spans="3:9" x14ac:dyDescent="0.35">
      <c r="C88">
        <v>83</v>
      </c>
      <c r="E88" s="6" t="e" cm="1">
        <f t="array" aca="1" ref="E88" ca="1">_xlfn.TEXTJOIN("",,DEC2BIN(HEX2DEC(MID(D88,ROW(INDIRECT("1:"&amp;LEN(D88))),1)),4))</f>
        <v>#REF!</v>
      </c>
      <c r="F88" s="6" t="e">
        <f t="shared" ca="1" si="0"/>
        <v>#REF!</v>
      </c>
      <c r="G88" s="6" t="e">
        <f t="shared" ca="1" si="7"/>
        <v>#REF!</v>
      </c>
      <c r="H88" s="6" t="e">
        <f t="shared" ca="1" si="8"/>
        <v>#REF!</v>
      </c>
      <c r="I88" s="6" t="e">
        <f t="shared" ca="1" si="9"/>
        <v>#REF!</v>
      </c>
    </row>
    <row r="89" spans="3:9" x14ac:dyDescent="0.35">
      <c r="C89">
        <v>84</v>
      </c>
      <c r="E89" s="6" t="e" cm="1">
        <f t="array" aca="1" ref="E89" ca="1">_xlfn.TEXTJOIN("",,DEC2BIN(HEX2DEC(MID(D89,ROW(INDIRECT("1:"&amp;LEN(D89))),1)),4))</f>
        <v>#REF!</v>
      </c>
      <c r="F89" s="6" t="e">
        <f t="shared" ca="1" si="0"/>
        <v>#REF!</v>
      </c>
      <c r="G89" s="6" t="e">
        <f t="shared" ca="1" si="7"/>
        <v>#REF!</v>
      </c>
      <c r="H89" s="6" t="e">
        <f t="shared" ca="1" si="8"/>
        <v>#REF!</v>
      </c>
      <c r="I89" s="6" t="e">
        <f t="shared" ca="1" si="9"/>
        <v>#REF!</v>
      </c>
    </row>
    <row r="90" spans="3:9" x14ac:dyDescent="0.35">
      <c r="C90">
        <v>85</v>
      </c>
      <c r="E90" s="6" t="e" cm="1">
        <f t="array" aca="1" ref="E90" ca="1">_xlfn.TEXTJOIN("",,DEC2BIN(HEX2DEC(MID(D90,ROW(INDIRECT("1:"&amp;LEN(D90))),1)),4))</f>
        <v>#REF!</v>
      </c>
      <c r="F90" s="6" t="e">
        <f t="shared" ca="1" si="0"/>
        <v>#REF!</v>
      </c>
      <c r="G90" s="6" t="e">
        <f t="shared" ca="1" si="7"/>
        <v>#REF!</v>
      </c>
      <c r="H90" s="6" t="e">
        <f t="shared" ca="1" si="8"/>
        <v>#REF!</v>
      </c>
      <c r="I90" s="6" t="e">
        <f t="shared" ca="1" si="9"/>
        <v>#REF!</v>
      </c>
    </row>
    <row r="91" spans="3:9" x14ac:dyDescent="0.35">
      <c r="C91">
        <v>86</v>
      </c>
      <c r="E91" s="6" t="e" cm="1">
        <f t="array" aca="1" ref="E91" ca="1">_xlfn.TEXTJOIN("",,DEC2BIN(HEX2DEC(MID(D91,ROW(INDIRECT("1:"&amp;LEN(D91))),1)),4))</f>
        <v>#REF!</v>
      </c>
      <c r="F91" s="6" t="e">
        <f t="shared" ca="1" si="0"/>
        <v>#REF!</v>
      </c>
      <c r="G91" s="6" t="e">
        <f t="shared" ca="1" si="7"/>
        <v>#REF!</v>
      </c>
      <c r="H91" s="6" t="e">
        <f t="shared" ca="1" si="8"/>
        <v>#REF!</v>
      </c>
      <c r="I91" s="6" t="e">
        <f t="shared" ca="1" si="9"/>
        <v>#REF!</v>
      </c>
    </row>
    <row r="92" spans="3:9" x14ac:dyDescent="0.35">
      <c r="C92">
        <v>87</v>
      </c>
      <c r="E92" s="6" t="e" cm="1">
        <f t="array" aca="1" ref="E92" ca="1">_xlfn.TEXTJOIN("",,DEC2BIN(HEX2DEC(MID(D92,ROW(INDIRECT("1:"&amp;LEN(D92))),1)),4))</f>
        <v>#REF!</v>
      </c>
      <c r="F92" s="6" t="e">
        <f t="shared" ca="1" si="0"/>
        <v>#REF!</v>
      </c>
      <c r="G92" s="6" t="e">
        <f t="shared" ca="1" si="7"/>
        <v>#REF!</v>
      </c>
      <c r="H92" s="6" t="e">
        <f t="shared" ca="1" si="8"/>
        <v>#REF!</v>
      </c>
      <c r="I92" s="6" t="e">
        <f t="shared" ca="1" si="9"/>
        <v>#REF!</v>
      </c>
    </row>
    <row r="93" spans="3:9" x14ac:dyDescent="0.35">
      <c r="C93">
        <v>88</v>
      </c>
      <c r="E93" s="6" t="e" cm="1">
        <f t="array" aca="1" ref="E93" ca="1">_xlfn.TEXTJOIN("",,DEC2BIN(HEX2DEC(MID(D93,ROW(INDIRECT("1:"&amp;LEN(D93))),1)),4))</f>
        <v>#REF!</v>
      </c>
      <c r="F93" s="6" t="e">
        <f t="shared" ca="1" si="0"/>
        <v>#REF!</v>
      </c>
      <c r="G93" s="6" t="e">
        <f t="shared" ca="1" si="7"/>
        <v>#REF!</v>
      </c>
      <c r="H93" s="6" t="e">
        <f t="shared" ca="1" si="8"/>
        <v>#REF!</v>
      </c>
      <c r="I93" s="6" t="e">
        <f t="shared" ca="1" si="9"/>
        <v>#REF!</v>
      </c>
    </row>
    <row r="94" spans="3:9" x14ac:dyDescent="0.35">
      <c r="C94">
        <v>89</v>
      </c>
      <c r="E94" s="6" t="e" cm="1">
        <f t="array" aca="1" ref="E94" ca="1">_xlfn.TEXTJOIN("",,DEC2BIN(HEX2DEC(MID(D94,ROW(INDIRECT("1:"&amp;LEN(D94))),1)),4))</f>
        <v>#REF!</v>
      </c>
      <c r="F94" s="6" t="e">
        <f t="shared" ca="1" si="0"/>
        <v>#REF!</v>
      </c>
      <c r="G94" s="6" t="e">
        <f t="shared" ca="1" si="7"/>
        <v>#REF!</v>
      </c>
      <c r="H94" s="6" t="e">
        <f t="shared" ca="1" si="8"/>
        <v>#REF!</v>
      </c>
      <c r="I94" s="6" t="e">
        <f t="shared" ca="1" si="9"/>
        <v>#REF!</v>
      </c>
    </row>
    <row r="95" spans="3:9" x14ac:dyDescent="0.35">
      <c r="C95">
        <v>90</v>
      </c>
      <c r="E95" s="6" t="e" cm="1">
        <f t="array" aca="1" ref="E95" ca="1">_xlfn.TEXTJOIN("",,DEC2BIN(HEX2DEC(MID(D95,ROW(INDIRECT("1:"&amp;LEN(D95))),1)),4))</f>
        <v>#REF!</v>
      </c>
      <c r="F95" s="6" t="e">
        <f t="shared" ca="1" si="0"/>
        <v>#REF!</v>
      </c>
      <c r="G95" s="6" t="e">
        <f t="shared" ca="1" si="7"/>
        <v>#REF!</v>
      </c>
      <c r="H95" s="6" t="e">
        <f t="shared" ca="1" si="8"/>
        <v>#REF!</v>
      </c>
      <c r="I95" s="6" t="e">
        <f t="shared" ca="1" si="9"/>
        <v>#REF!</v>
      </c>
    </row>
    <row r="96" spans="3:9" x14ac:dyDescent="0.35">
      <c r="C96">
        <v>91</v>
      </c>
    </row>
    <row r="97" spans="3:3" x14ac:dyDescent="0.35">
      <c r="C97">
        <v>92</v>
      </c>
    </row>
    <row r="98" spans="3:3" x14ac:dyDescent="0.35">
      <c r="C98">
        <v>93</v>
      </c>
    </row>
    <row r="99" spans="3:3" x14ac:dyDescent="0.35">
      <c r="C99">
        <v>94</v>
      </c>
    </row>
    <row r="100" spans="3:3" x14ac:dyDescent="0.35">
      <c r="C100">
        <v>95</v>
      </c>
    </row>
    <row r="101" spans="3:3" x14ac:dyDescent="0.35">
      <c r="C101">
        <v>96</v>
      </c>
    </row>
    <row r="102" spans="3:3" x14ac:dyDescent="0.35">
      <c r="C102">
        <v>97</v>
      </c>
    </row>
    <row r="103" spans="3:3" x14ac:dyDescent="0.35">
      <c r="C103">
        <v>98</v>
      </c>
    </row>
    <row r="104" spans="3:3" x14ac:dyDescent="0.35">
      <c r="C104">
        <v>99</v>
      </c>
    </row>
    <row r="105" spans="3:3" x14ac:dyDescent="0.35">
      <c r="C105">
        <v>100</v>
      </c>
    </row>
    <row r="106" spans="3:3" x14ac:dyDescent="0.35">
      <c r="C106">
        <v>101</v>
      </c>
    </row>
    <row r="107" spans="3:3" x14ac:dyDescent="0.35">
      <c r="C107">
        <v>102</v>
      </c>
    </row>
    <row r="108" spans="3:3" x14ac:dyDescent="0.35">
      <c r="C108">
        <v>103</v>
      </c>
    </row>
    <row r="109" spans="3:3" x14ac:dyDescent="0.35">
      <c r="C109">
        <v>104</v>
      </c>
    </row>
    <row r="110" spans="3:3" x14ac:dyDescent="0.35">
      <c r="C110">
        <v>105</v>
      </c>
    </row>
    <row r="111" spans="3:3" x14ac:dyDescent="0.35">
      <c r="C111">
        <v>106</v>
      </c>
    </row>
    <row r="112" spans="3:3" x14ac:dyDescent="0.35">
      <c r="C112">
        <v>107</v>
      </c>
    </row>
    <row r="113" spans="3:3" x14ac:dyDescent="0.35">
      <c r="C113">
        <v>108</v>
      </c>
    </row>
    <row r="114" spans="3:3" x14ac:dyDescent="0.35">
      <c r="C114">
        <v>109</v>
      </c>
    </row>
    <row r="115" spans="3:3" x14ac:dyDescent="0.35">
      <c r="C115">
        <v>110</v>
      </c>
    </row>
    <row r="116" spans="3:3" x14ac:dyDescent="0.35">
      <c r="C116">
        <v>111</v>
      </c>
    </row>
    <row r="117" spans="3:3" x14ac:dyDescent="0.35">
      <c r="C117">
        <v>112</v>
      </c>
    </row>
    <row r="118" spans="3:3" x14ac:dyDescent="0.35">
      <c r="C118">
        <v>113</v>
      </c>
    </row>
    <row r="119" spans="3:3" x14ac:dyDescent="0.35">
      <c r="C119">
        <v>114</v>
      </c>
    </row>
    <row r="120" spans="3:3" x14ac:dyDescent="0.35">
      <c r="C120">
        <v>115</v>
      </c>
    </row>
    <row r="121" spans="3:3" x14ac:dyDescent="0.35">
      <c r="C121">
        <v>116</v>
      </c>
    </row>
    <row r="122" spans="3:3" x14ac:dyDescent="0.35">
      <c r="C122">
        <v>117</v>
      </c>
    </row>
    <row r="123" spans="3:3" x14ac:dyDescent="0.35">
      <c r="C123">
        <v>118</v>
      </c>
    </row>
    <row r="124" spans="3:3" x14ac:dyDescent="0.35">
      <c r="C124">
        <v>119</v>
      </c>
    </row>
    <row r="125" spans="3:3" x14ac:dyDescent="0.35">
      <c r="C125">
        <v>120</v>
      </c>
    </row>
    <row r="126" spans="3:3" x14ac:dyDescent="0.35">
      <c r="C126">
        <v>121</v>
      </c>
    </row>
    <row r="127" spans="3:3" x14ac:dyDescent="0.35">
      <c r="C127">
        <v>122</v>
      </c>
    </row>
    <row r="128" spans="3:3" x14ac:dyDescent="0.35">
      <c r="C128">
        <v>123</v>
      </c>
    </row>
    <row r="129" spans="3:3" x14ac:dyDescent="0.35">
      <c r="C129">
        <v>124</v>
      </c>
    </row>
    <row r="130" spans="3:3" x14ac:dyDescent="0.35">
      <c r="C130">
        <v>125</v>
      </c>
    </row>
    <row r="131" spans="3:3" x14ac:dyDescent="0.35">
      <c r="C131">
        <v>126</v>
      </c>
    </row>
    <row r="132" spans="3:3" x14ac:dyDescent="0.35">
      <c r="C132">
        <v>127</v>
      </c>
    </row>
    <row r="133" spans="3:3" x14ac:dyDescent="0.35">
      <c r="C133">
        <v>128</v>
      </c>
    </row>
    <row r="134" spans="3:3" x14ac:dyDescent="0.35">
      <c r="C134">
        <v>129</v>
      </c>
    </row>
    <row r="135" spans="3:3" x14ac:dyDescent="0.35">
      <c r="C135">
        <v>130</v>
      </c>
    </row>
    <row r="136" spans="3:3" x14ac:dyDescent="0.35">
      <c r="C136">
        <v>131</v>
      </c>
    </row>
    <row r="137" spans="3:3" x14ac:dyDescent="0.35">
      <c r="C137">
        <v>132</v>
      </c>
    </row>
    <row r="138" spans="3:3" x14ac:dyDescent="0.35">
      <c r="C138">
        <v>133</v>
      </c>
    </row>
    <row r="139" spans="3:3" x14ac:dyDescent="0.35">
      <c r="C139">
        <v>134</v>
      </c>
    </row>
    <row r="140" spans="3:3" x14ac:dyDescent="0.35">
      <c r="C140">
        <v>135</v>
      </c>
    </row>
    <row r="141" spans="3:3" x14ac:dyDescent="0.35">
      <c r="C141">
        <v>136</v>
      </c>
    </row>
    <row r="142" spans="3:3" x14ac:dyDescent="0.35">
      <c r="C142">
        <v>137</v>
      </c>
    </row>
    <row r="143" spans="3:3" x14ac:dyDescent="0.35">
      <c r="C143">
        <v>138</v>
      </c>
    </row>
    <row r="144" spans="3:3" x14ac:dyDescent="0.35">
      <c r="C144">
        <v>139</v>
      </c>
    </row>
    <row r="145" spans="3:3" x14ac:dyDescent="0.35">
      <c r="C145">
        <v>140</v>
      </c>
    </row>
    <row r="146" spans="3:3" x14ac:dyDescent="0.35">
      <c r="C146">
        <v>141</v>
      </c>
    </row>
    <row r="147" spans="3:3" x14ac:dyDescent="0.35">
      <c r="C147">
        <v>142</v>
      </c>
    </row>
    <row r="148" spans="3:3" x14ac:dyDescent="0.35">
      <c r="C148">
        <v>143</v>
      </c>
    </row>
    <row r="149" spans="3:3" x14ac:dyDescent="0.35">
      <c r="C149">
        <v>144</v>
      </c>
    </row>
    <row r="150" spans="3:3" x14ac:dyDescent="0.35">
      <c r="C150">
        <v>145</v>
      </c>
    </row>
    <row r="151" spans="3:3" x14ac:dyDescent="0.35">
      <c r="C151">
        <v>146</v>
      </c>
    </row>
    <row r="152" spans="3:3" x14ac:dyDescent="0.35">
      <c r="C152">
        <v>147</v>
      </c>
    </row>
    <row r="153" spans="3:3" x14ac:dyDescent="0.35">
      <c r="C153">
        <v>148</v>
      </c>
    </row>
    <row r="154" spans="3:3" x14ac:dyDescent="0.35">
      <c r="C154">
        <v>149</v>
      </c>
    </row>
    <row r="155" spans="3:3" x14ac:dyDescent="0.35">
      <c r="C155">
        <v>150</v>
      </c>
    </row>
    <row r="156" spans="3:3" x14ac:dyDescent="0.35">
      <c r="C156">
        <v>151</v>
      </c>
    </row>
    <row r="157" spans="3:3" x14ac:dyDescent="0.35">
      <c r="C157">
        <v>152</v>
      </c>
    </row>
    <row r="158" spans="3:3" x14ac:dyDescent="0.35">
      <c r="C158">
        <v>153</v>
      </c>
    </row>
    <row r="159" spans="3:3" x14ac:dyDescent="0.35">
      <c r="C159">
        <v>154</v>
      </c>
    </row>
    <row r="160" spans="3:3" x14ac:dyDescent="0.35">
      <c r="C160">
        <v>155</v>
      </c>
    </row>
    <row r="161" spans="3:3" x14ac:dyDescent="0.35">
      <c r="C161">
        <v>156</v>
      </c>
    </row>
    <row r="162" spans="3:3" x14ac:dyDescent="0.35">
      <c r="C162">
        <v>157</v>
      </c>
    </row>
    <row r="163" spans="3:3" x14ac:dyDescent="0.35">
      <c r="C163">
        <v>158</v>
      </c>
    </row>
    <row r="164" spans="3:3" x14ac:dyDescent="0.35">
      <c r="C164">
        <v>159</v>
      </c>
    </row>
    <row r="165" spans="3:3" x14ac:dyDescent="0.35">
      <c r="C165">
        <v>160</v>
      </c>
    </row>
    <row r="166" spans="3:3" x14ac:dyDescent="0.35">
      <c r="C166">
        <v>161</v>
      </c>
    </row>
    <row r="167" spans="3:3" x14ac:dyDescent="0.35">
      <c r="C167">
        <v>162</v>
      </c>
    </row>
    <row r="168" spans="3:3" x14ac:dyDescent="0.35">
      <c r="C168">
        <v>163</v>
      </c>
    </row>
    <row r="169" spans="3:3" x14ac:dyDescent="0.35">
      <c r="C169">
        <v>164</v>
      </c>
    </row>
    <row r="170" spans="3:3" x14ac:dyDescent="0.35">
      <c r="C170">
        <v>165</v>
      </c>
    </row>
    <row r="171" spans="3:3" x14ac:dyDescent="0.35">
      <c r="C171">
        <v>166</v>
      </c>
    </row>
    <row r="172" spans="3:3" x14ac:dyDescent="0.35">
      <c r="C172">
        <v>167</v>
      </c>
    </row>
    <row r="173" spans="3:3" x14ac:dyDescent="0.35">
      <c r="C173">
        <v>168</v>
      </c>
    </row>
    <row r="174" spans="3:3" x14ac:dyDescent="0.35">
      <c r="C174">
        <v>169</v>
      </c>
    </row>
    <row r="175" spans="3:3" x14ac:dyDescent="0.35">
      <c r="C175">
        <v>170</v>
      </c>
    </row>
    <row r="176" spans="3:3" x14ac:dyDescent="0.35">
      <c r="C176">
        <v>171</v>
      </c>
    </row>
    <row r="177" spans="3:3" x14ac:dyDescent="0.35">
      <c r="C177">
        <v>172</v>
      </c>
    </row>
    <row r="178" spans="3:3" x14ac:dyDescent="0.35">
      <c r="C178">
        <v>173</v>
      </c>
    </row>
    <row r="179" spans="3:3" x14ac:dyDescent="0.35">
      <c r="C179">
        <v>174</v>
      </c>
    </row>
    <row r="180" spans="3:3" x14ac:dyDescent="0.35">
      <c r="C180">
        <v>175</v>
      </c>
    </row>
    <row r="181" spans="3:3" x14ac:dyDescent="0.35">
      <c r="C181">
        <v>176</v>
      </c>
    </row>
    <row r="182" spans="3:3" x14ac:dyDescent="0.35">
      <c r="C182">
        <v>177</v>
      </c>
    </row>
    <row r="183" spans="3:3" x14ac:dyDescent="0.35">
      <c r="C183">
        <v>178</v>
      </c>
    </row>
    <row r="184" spans="3:3" x14ac:dyDescent="0.35">
      <c r="C184">
        <v>179</v>
      </c>
    </row>
    <row r="185" spans="3:3" x14ac:dyDescent="0.35">
      <c r="C185">
        <v>180</v>
      </c>
    </row>
    <row r="186" spans="3:3" x14ac:dyDescent="0.35">
      <c r="C186">
        <v>181</v>
      </c>
    </row>
    <row r="187" spans="3:3" x14ac:dyDescent="0.35">
      <c r="C187">
        <v>182</v>
      </c>
    </row>
    <row r="188" spans="3:3" x14ac:dyDescent="0.35">
      <c r="C188">
        <v>183</v>
      </c>
    </row>
    <row r="189" spans="3:3" x14ac:dyDescent="0.35">
      <c r="C189">
        <v>184</v>
      </c>
    </row>
    <row r="190" spans="3:3" x14ac:dyDescent="0.35">
      <c r="C190">
        <v>185</v>
      </c>
    </row>
    <row r="191" spans="3:3" x14ac:dyDescent="0.35">
      <c r="C191">
        <v>186</v>
      </c>
    </row>
    <row r="192" spans="3:3" x14ac:dyDescent="0.35">
      <c r="C192">
        <v>187</v>
      </c>
    </row>
    <row r="193" spans="3:3" x14ac:dyDescent="0.35">
      <c r="C193">
        <v>188</v>
      </c>
    </row>
    <row r="194" spans="3:3" x14ac:dyDescent="0.35">
      <c r="C194">
        <v>189</v>
      </c>
    </row>
    <row r="195" spans="3:3" x14ac:dyDescent="0.35">
      <c r="C195">
        <v>190</v>
      </c>
    </row>
    <row r="196" spans="3:3" x14ac:dyDescent="0.35">
      <c r="C196">
        <v>191</v>
      </c>
    </row>
    <row r="197" spans="3:3" x14ac:dyDescent="0.35">
      <c r="C197">
        <v>192</v>
      </c>
    </row>
    <row r="198" spans="3:3" x14ac:dyDescent="0.35">
      <c r="C198">
        <v>193</v>
      </c>
    </row>
    <row r="199" spans="3:3" x14ac:dyDescent="0.35">
      <c r="C199">
        <v>194</v>
      </c>
    </row>
    <row r="200" spans="3:3" x14ac:dyDescent="0.35">
      <c r="C200">
        <v>195</v>
      </c>
    </row>
    <row r="201" spans="3:3" x14ac:dyDescent="0.35">
      <c r="C201">
        <v>196</v>
      </c>
    </row>
    <row r="202" spans="3:3" x14ac:dyDescent="0.35">
      <c r="C202">
        <v>197</v>
      </c>
    </row>
    <row r="203" spans="3:3" x14ac:dyDescent="0.35">
      <c r="C203">
        <v>198</v>
      </c>
    </row>
    <row r="204" spans="3:3" x14ac:dyDescent="0.35">
      <c r="C204">
        <v>199</v>
      </c>
    </row>
    <row r="205" spans="3:3" x14ac:dyDescent="0.35">
      <c r="C205">
        <v>200</v>
      </c>
    </row>
    <row r="206" spans="3:3" x14ac:dyDescent="0.35">
      <c r="C206">
        <v>201</v>
      </c>
    </row>
    <row r="207" spans="3:3" x14ac:dyDescent="0.35">
      <c r="C207">
        <v>202</v>
      </c>
    </row>
    <row r="208" spans="3:3" x14ac:dyDescent="0.35">
      <c r="C208">
        <v>203</v>
      </c>
    </row>
    <row r="209" spans="3:3" x14ac:dyDescent="0.35">
      <c r="C209">
        <v>204</v>
      </c>
    </row>
    <row r="210" spans="3:3" x14ac:dyDescent="0.35">
      <c r="C210">
        <v>205</v>
      </c>
    </row>
    <row r="211" spans="3:3" x14ac:dyDescent="0.35">
      <c r="C211">
        <v>206</v>
      </c>
    </row>
    <row r="212" spans="3:3" x14ac:dyDescent="0.35">
      <c r="C212">
        <v>207</v>
      </c>
    </row>
    <row r="213" spans="3:3" x14ac:dyDescent="0.35">
      <c r="C213">
        <v>208</v>
      </c>
    </row>
    <row r="214" spans="3:3" x14ac:dyDescent="0.35">
      <c r="C214">
        <v>209</v>
      </c>
    </row>
    <row r="215" spans="3:3" x14ac:dyDescent="0.35">
      <c r="C215">
        <v>210</v>
      </c>
    </row>
    <row r="216" spans="3:3" x14ac:dyDescent="0.35">
      <c r="C216">
        <v>211</v>
      </c>
    </row>
    <row r="217" spans="3:3" x14ac:dyDescent="0.35">
      <c r="C217">
        <v>212</v>
      </c>
    </row>
    <row r="218" spans="3:3" x14ac:dyDescent="0.35">
      <c r="C218">
        <v>213</v>
      </c>
    </row>
    <row r="219" spans="3:3" x14ac:dyDescent="0.35">
      <c r="C219">
        <v>214</v>
      </c>
    </row>
    <row r="220" spans="3:3" x14ac:dyDescent="0.35">
      <c r="C220">
        <v>215</v>
      </c>
    </row>
    <row r="221" spans="3:3" x14ac:dyDescent="0.35">
      <c r="C221">
        <v>216</v>
      </c>
    </row>
    <row r="222" spans="3:3" x14ac:dyDescent="0.35">
      <c r="C222">
        <v>217</v>
      </c>
    </row>
    <row r="223" spans="3:3" x14ac:dyDescent="0.35">
      <c r="C223">
        <v>218</v>
      </c>
    </row>
    <row r="224" spans="3:3" x14ac:dyDescent="0.35">
      <c r="C224">
        <v>219</v>
      </c>
    </row>
    <row r="225" spans="3:3" x14ac:dyDescent="0.35">
      <c r="C225">
        <v>220</v>
      </c>
    </row>
    <row r="226" spans="3:3" x14ac:dyDescent="0.35">
      <c r="C226">
        <v>221</v>
      </c>
    </row>
    <row r="227" spans="3:3" x14ac:dyDescent="0.35">
      <c r="C227">
        <v>222</v>
      </c>
    </row>
    <row r="228" spans="3:3" x14ac:dyDescent="0.35">
      <c r="C228">
        <v>223</v>
      </c>
    </row>
    <row r="229" spans="3:3" x14ac:dyDescent="0.35">
      <c r="C229">
        <v>224</v>
      </c>
    </row>
    <row r="230" spans="3:3" x14ac:dyDescent="0.35">
      <c r="C230">
        <v>225</v>
      </c>
    </row>
    <row r="231" spans="3:3" x14ac:dyDescent="0.35">
      <c r="C231">
        <v>226</v>
      </c>
    </row>
    <row r="232" spans="3:3" x14ac:dyDescent="0.35">
      <c r="C232">
        <v>227</v>
      </c>
    </row>
    <row r="233" spans="3:3" x14ac:dyDescent="0.35">
      <c r="C233">
        <v>228</v>
      </c>
    </row>
    <row r="234" spans="3:3" x14ac:dyDescent="0.35">
      <c r="C234">
        <v>229</v>
      </c>
    </row>
    <row r="235" spans="3:3" x14ac:dyDescent="0.35">
      <c r="C235">
        <v>230</v>
      </c>
    </row>
    <row r="236" spans="3:3" x14ac:dyDescent="0.35">
      <c r="C236">
        <v>231</v>
      </c>
    </row>
    <row r="237" spans="3:3" x14ac:dyDescent="0.35">
      <c r="C237">
        <v>232</v>
      </c>
    </row>
    <row r="238" spans="3:3" x14ac:dyDescent="0.35">
      <c r="C238">
        <v>233</v>
      </c>
    </row>
    <row r="239" spans="3:3" x14ac:dyDescent="0.35">
      <c r="C239">
        <v>234</v>
      </c>
    </row>
    <row r="240" spans="3:3" x14ac:dyDescent="0.35">
      <c r="C240">
        <v>235</v>
      </c>
    </row>
    <row r="241" spans="3:3" x14ac:dyDescent="0.35">
      <c r="C241">
        <v>236</v>
      </c>
    </row>
    <row r="242" spans="3:3" x14ac:dyDescent="0.35">
      <c r="C242">
        <v>237</v>
      </c>
    </row>
    <row r="243" spans="3:3" x14ac:dyDescent="0.35">
      <c r="C243">
        <v>238</v>
      </c>
    </row>
    <row r="244" spans="3:3" x14ac:dyDescent="0.35">
      <c r="C244">
        <v>239</v>
      </c>
    </row>
    <row r="245" spans="3:3" x14ac:dyDescent="0.35">
      <c r="C245">
        <v>240</v>
      </c>
    </row>
    <row r="246" spans="3:3" x14ac:dyDescent="0.35">
      <c r="C246">
        <v>241</v>
      </c>
    </row>
    <row r="247" spans="3:3" x14ac:dyDescent="0.35">
      <c r="C247">
        <v>242</v>
      </c>
    </row>
    <row r="248" spans="3:3" x14ac:dyDescent="0.35">
      <c r="C248">
        <v>243</v>
      </c>
    </row>
    <row r="249" spans="3:3" x14ac:dyDescent="0.35">
      <c r="C249">
        <v>244</v>
      </c>
    </row>
    <row r="250" spans="3:3" x14ac:dyDescent="0.35">
      <c r="C250">
        <v>245</v>
      </c>
    </row>
    <row r="251" spans="3:3" x14ac:dyDescent="0.35">
      <c r="C251">
        <v>246</v>
      </c>
    </row>
    <row r="252" spans="3:3" x14ac:dyDescent="0.35">
      <c r="C252">
        <v>247</v>
      </c>
    </row>
    <row r="253" spans="3:3" x14ac:dyDescent="0.35">
      <c r="C253">
        <v>248</v>
      </c>
    </row>
    <row r="254" spans="3:3" x14ac:dyDescent="0.35">
      <c r="C254">
        <v>249</v>
      </c>
    </row>
    <row r="255" spans="3:3" x14ac:dyDescent="0.35">
      <c r="C255">
        <v>250</v>
      </c>
    </row>
    <row r="256" spans="3:3" x14ac:dyDescent="0.35">
      <c r="C256">
        <v>251</v>
      </c>
    </row>
    <row r="257" spans="3:3" x14ac:dyDescent="0.35">
      <c r="C257">
        <v>252</v>
      </c>
    </row>
    <row r="258" spans="3:3" x14ac:dyDescent="0.35">
      <c r="C258">
        <v>253</v>
      </c>
    </row>
    <row r="259" spans="3:3" x14ac:dyDescent="0.35">
      <c r="C259">
        <v>254</v>
      </c>
    </row>
    <row r="260" spans="3:3" x14ac:dyDescent="0.35">
      <c r="C260">
        <v>255</v>
      </c>
    </row>
    <row r="261" spans="3:3" x14ac:dyDescent="0.35">
      <c r="C261">
        <v>256</v>
      </c>
    </row>
    <row r="262" spans="3:3" x14ac:dyDescent="0.35">
      <c r="C262">
        <v>257</v>
      </c>
    </row>
    <row r="263" spans="3:3" x14ac:dyDescent="0.35">
      <c r="C263">
        <v>258</v>
      </c>
    </row>
    <row r="264" spans="3:3" x14ac:dyDescent="0.35">
      <c r="C264">
        <v>259</v>
      </c>
    </row>
    <row r="265" spans="3:3" x14ac:dyDescent="0.35">
      <c r="C265">
        <v>260</v>
      </c>
    </row>
    <row r="266" spans="3:3" x14ac:dyDescent="0.35">
      <c r="C266">
        <v>261</v>
      </c>
    </row>
    <row r="267" spans="3:3" x14ac:dyDescent="0.35">
      <c r="C267">
        <v>262</v>
      </c>
    </row>
    <row r="268" spans="3:3" x14ac:dyDescent="0.35">
      <c r="C268">
        <v>263</v>
      </c>
    </row>
    <row r="269" spans="3:3" x14ac:dyDescent="0.35">
      <c r="C269">
        <v>264</v>
      </c>
    </row>
    <row r="270" spans="3:3" x14ac:dyDescent="0.35">
      <c r="C270">
        <v>265</v>
      </c>
    </row>
    <row r="271" spans="3:3" x14ac:dyDescent="0.35">
      <c r="C271">
        <v>266</v>
      </c>
    </row>
    <row r="272" spans="3:3" x14ac:dyDescent="0.35">
      <c r="C272">
        <v>267</v>
      </c>
    </row>
    <row r="273" spans="3:3" x14ac:dyDescent="0.35">
      <c r="C273">
        <v>268</v>
      </c>
    </row>
    <row r="274" spans="3:3" x14ac:dyDescent="0.35">
      <c r="C274">
        <v>269</v>
      </c>
    </row>
    <row r="275" spans="3:3" x14ac:dyDescent="0.35">
      <c r="C275">
        <v>270</v>
      </c>
    </row>
    <row r="276" spans="3:3" x14ac:dyDescent="0.35">
      <c r="C276">
        <v>271</v>
      </c>
    </row>
    <row r="277" spans="3:3" x14ac:dyDescent="0.35">
      <c r="C277">
        <v>272</v>
      </c>
    </row>
    <row r="278" spans="3:3" x14ac:dyDescent="0.35">
      <c r="C278">
        <v>273</v>
      </c>
    </row>
    <row r="279" spans="3:3" x14ac:dyDescent="0.35">
      <c r="C279">
        <v>274</v>
      </c>
    </row>
    <row r="280" spans="3:3" x14ac:dyDescent="0.35">
      <c r="C280">
        <v>275</v>
      </c>
    </row>
    <row r="281" spans="3:3" x14ac:dyDescent="0.35">
      <c r="C281">
        <v>276</v>
      </c>
    </row>
    <row r="282" spans="3:3" x14ac:dyDescent="0.35">
      <c r="C282">
        <v>277</v>
      </c>
    </row>
    <row r="283" spans="3:3" x14ac:dyDescent="0.35">
      <c r="C283">
        <v>278</v>
      </c>
    </row>
    <row r="284" spans="3:3" x14ac:dyDescent="0.35">
      <c r="C284">
        <v>279</v>
      </c>
    </row>
    <row r="285" spans="3:3" x14ac:dyDescent="0.35">
      <c r="C285">
        <v>280</v>
      </c>
    </row>
    <row r="286" spans="3:3" x14ac:dyDescent="0.35">
      <c r="C286">
        <v>281</v>
      </c>
    </row>
    <row r="287" spans="3:3" x14ac:dyDescent="0.35">
      <c r="C287">
        <v>282</v>
      </c>
    </row>
    <row r="288" spans="3:3" x14ac:dyDescent="0.35">
      <c r="C288">
        <v>283</v>
      </c>
    </row>
    <row r="289" spans="3:3" x14ac:dyDescent="0.35">
      <c r="C289">
        <v>284</v>
      </c>
    </row>
    <row r="290" spans="3:3" x14ac:dyDescent="0.35">
      <c r="C290">
        <v>285</v>
      </c>
    </row>
    <row r="291" spans="3:3" x14ac:dyDescent="0.35">
      <c r="C291">
        <v>286</v>
      </c>
    </row>
    <row r="292" spans="3:3" x14ac:dyDescent="0.35">
      <c r="C292">
        <v>287</v>
      </c>
    </row>
    <row r="293" spans="3:3" x14ac:dyDescent="0.35">
      <c r="C293">
        <v>288</v>
      </c>
    </row>
    <row r="294" spans="3:3" x14ac:dyDescent="0.35">
      <c r="C294">
        <v>289</v>
      </c>
    </row>
    <row r="295" spans="3:3" x14ac:dyDescent="0.35">
      <c r="C295">
        <v>290</v>
      </c>
    </row>
    <row r="296" spans="3:3" x14ac:dyDescent="0.35">
      <c r="C296">
        <v>291</v>
      </c>
    </row>
    <row r="297" spans="3:3" x14ac:dyDescent="0.35">
      <c r="C297">
        <v>292</v>
      </c>
    </row>
    <row r="298" spans="3:3" x14ac:dyDescent="0.35">
      <c r="C298">
        <v>293</v>
      </c>
    </row>
    <row r="299" spans="3:3" x14ac:dyDescent="0.35">
      <c r="C299">
        <v>294</v>
      </c>
    </row>
    <row r="300" spans="3:3" x14ac:dyDescent="0.35">
      <c r="C300">
        <v>295</v>
      </c>
    </row>
    <row r="301" spans="3:3" x14ac:dyDescent="0.35">
      <c r="C301">
        <v>296</v>
      </c>
    </row>
    <row r="302" spans="3:3" x14ac:dyDescent="0.35">
      <c r="C302">
        <v>297</v>
      </c>
    </row>
    <row r="303" spans="3:3" x14ac:dyDescent="0.35">
      <c r="C303">
        <v>298</v>
      </c>
    </row>
    <row r="304" spans="3:3" x14ac:dyDescent="0.35">
      <c r="C304">
        <v>299</v>
      </c>
    </row>
    <row r="305" spans="3:3" x14ac:dyDescent="0.35">
      <c r="C305">
        <v>300</v>
      </c>
    </row>
    <row r="306" spans="3:3" x14ac:dyDescent="0.35">
      <c r="C306">
        <v>301</v>
      </c>
    </row>
    <row r="307" spans="3:3" x14ac:dyDescent="0.35">
      <c r="C307">
        <v>302</v>
      </c>
    </row>
    <row r="308" spans="3:3" x14ac:dyDescent="0.35">
      <c r="C308">
        <v>303</v>
      </c>
    </row>
    <row r="309" spans="3:3" x14ac:dyDescent="0.35">
      <c r="C309">
        <v>304</v>
      </c>
    </row>
    <row r="310" spans="3:3" x14ac:dyDescent="0.35">
      <c r="C310">
        <v>305</v>
      </c>
    </row>
    <row r="311" spans="3:3" x14ac:dyDescent="0.35">
      <c r="C311">
        <v>306</v>
      </c>
    </row>
    <row r="312" spans="3:3" x14ac:dyDescent="0.35">
      <c r="C312">
        <v>307</v>
      </c>
    </row>
    <row r="313" spans="3:3" x14ac:dyDescent="0.35">
      <c r="C313">
        <v>308</v>
      </c>
    </row>
    <row r="314" spans="3:3" x14ac:dyDescent="0.35">
      <c r="C314">
        <v>309</v>
      </c>
    </row>
    <row r="315" spans="3:3" x14ac:dyDescent="0.35">
      <c r="C315">
        <v>310</v>
      </c>
    </row>
    <row r="316" spans="3:3" x14ac:dyDescent="0.35">
      <c r="C316">
        <v>311</v>
      </c>
    </row>
    <row r="317" spans="3:3" x14ac:dyDescent="0.35">
      <c r="C317">
        <v>312</v>
      </c>
    </row>
    <row r="318" spans="3:3" x14ac:dyDescent="0.35">
      <c r="C318">
        <v>313</v>
      </c>
    </row>
    <row r="319" spans="3:3" x14ac:dyDescent="0.35">
      <c r="C319">
        <v>314</v>
      </c>
    </row>
    <row r="320" spans="3:3" x14ac:dyDescent="0.35">
      <c r="C320">
        <v>315</v>
      </c>
    </row>
    <row r="321" spans="3:3" x14ac:dyDescent="0.35">
      <c r="C321">
        <v>316</v>
      </c>
    </row>
    <row r="322" spans="3:3" x14ac:dyDescent="0.35">
      <c r="C322">
        <v>317</v>
      </c>
    </row>
    <row r="323" spans="3:3" x14ac:dyDescent="0.35">
      <c r="C323">
        <v>318</v>
      </c>
    </row>
    <row r="324" spans="3:3" x14ac:dyDescent="0.35">
      <c r="C324">
        <v>319</v>
      </c>
    </row>
    <row r="325" spans="3:3" x14ac:dyDescent="0.35">
      <c r="C325">
        <v>320</v>
      </c>
    </row>
    <row r="326" spans="3:3" x14ac:dyDescent="0.35">
      <c r="C326">
        <v>321</v>
      </c>
    </row>
    <row r="327" spans="3:3" x14ac:dyDescent="0.35">
      <c r="C327">
        <v>322</v>
      </c>
    </row>
    <row r="328" spans="3:3" x14ac:dyDescent="0.35">
      <c r="C328">
        <v>323</v>
      </c>
    </row>
    <row r="329" spans="3:3" x14ac:dyDescent="0.35">
      <c r="C329">
        <v>324</v>
      </c>
    </row>
    <row r="330" spans="3:3" x14ac:dyDescent="0.35">
      <c r="C330">
        <v>325</v>
      </c>
    </row>
    <row r="331" spans="3:3" x14ac:dyDescent="0.35">
      <c r="C331">
        <v>326</v>
      </c>
    </row>
    <row r="332" spans="3:3" x14ac:dyDescent="0.35">
      <c r="C332">
        <v>327</v>
      </c>
    </row>
    <row r="333" spans="3:3" x14ac:dyDescent="0.35">
      <c r="C333">
        <v>328</v>
      </c>
    </row>
    <row r="334" spans="3:3" x14ac:dyDescent="0.35">
      <c r="C334">
        <v>329</v>
      </c>
    </row>
    <row r="335" spans="3:3" x14ac:dyDescent="0.35">
      <c r="C335">
        <v>330</v>
      </c>
    </row>
    <row r="336" spans="3:3" x14ac:dyDescent="0.35">
      <c r="C336">
        <v>331</v>
      </c>
    </row>
    <row r="337" spans="3:3" x14ac:dyDescent="0.35">
      <c r="C337">
        <v>332</v>
      </c>
    </row>
    <row r="338" spans="3:3" x14ac:dyDescent="0.35">
      <c r="C338">
        <v>333</v>
      </c>
    </row>
    <row r="339" spans="3:3" x14ac:dyDescent="0.35">
      <c r="C339">
        <v>334</v>
      </c>
    </row>
    <row r="340" spans="3:3" x14ac:dyDescent="0.35">
      <c r="C340">
        <v>335</v>
      </c>
    </row>
    <row r="341" spans="3:3" x14ac:dyDescent="0.35">
      <c r="C341">
        <v>336</v>
      </c>
    </row>
    <row r="342" spans="3:3" x14ac:dyDescent="0.35">
      <c r="C342">
        <v>337</v>
      </c>
    </row>
    <row r="343" spans="3:3" x14ac:dyDescent="0.35">
      <c r="C343">
        <v>338</v>
      </c>
    </row>
    <row r="344" spans="3:3" x14ac:dyDescent="0.35">
      <c r="C344">
        <v>339</v>
      </c>
    </row>
    <row r="345" spans="3:3" x14ac:dyDescent="0.35">
      <c r="C345">
        <v>340</v>
      </c>
    </row>
    <row r="346" spans="3:3" x14ac:dyDescent="0.35">
      <c r="C346">
        <v>341</v>
      </c>
    </row>
    <row r="347" spans="3:3" x14ac:dyDescent="0.35">
      <c r="C347">
        <v>342</v>
      </c>
    </row>
    <row r="348" spans="3:3" x14ac:dyDescent="0.35">
      <c r="C348">
        <v>343</v>
      </c>
    </row>
    <row r="349" spans="3:3" x14ac:dyDescent="0.35">
      <c r="C349">
        <v>344</v>
      </c>
    </row>
    <row r="350" spans="3:3" x14ac:dyDescent="0.35">
      <c r="C350">
        <v>345</v>
      </c>
    </row>
    <row r="351" spans="3:3" x14ac:dyDescent="0.35">
      <c r="C351">
        <v>346</v>
      </c>
    </row>
    <row r="352" spans="3:3" x14ac:dyDescent="0.35">
      <c r="C352">
        <v>347</v>
      </c>
    </row>
    <row r="353" spans="3:3" x14ac:dyDescent="0.35">
      <c r="C353">
        <v>348</v>
      </c>
    </row>
    <row r="354" spans="3:3" x14ac:dyDescent="0.35">
      <c r="C354">
        <v>349</v>
      </c>
    </row>
    <row r="355" spans="3:3" x14ac:dyDescent="0.35">
      <c r="C355">
        <v>350</v>
      </c>
    </row>
    <row r="356" spans="3:3" x14ac:dyDescent="0.35">
      <c r="C356">
        <v>351</v>
      </c>
    </row>
    <row r="357" spans="3:3" x14ac:dyDescent="0.35">
      <c r="C357">
        <v>352</v>
      </c>
    </row>
    <row r="358" spans="3:3" x14ac:dyDescent="0.35">
      <c r="C358">
        <v>353</v>
      </c>
    </row>
    <row r="359" spans="3:3" x14ac:dyDescent="0.35">
      <c r="C359">
        <v>354</v>
      </c>
    </row>
    <row r="360" spans="3:3" x14ac:dyDescent="0.35">
      <c r="C360">
        <v>355</v>
      </c>
    </row>
    <row r="361" spans="3:3" x14ac:dyDescent="0.35">
      <c r="C361">
        <v>356</v>
      </c>
    </row>
    <row r="362" spans="3:3" x14ac:dyDescent="0.35">
      <c r="C362">
        <v>357</v>
      </c>
    </row>
    <row r="363" spans="3:3" x14ac:dyDescent="0.35">
      <c r="C363">
        <v>358</v>
      </c>
    </row>
    <row r="364" spans="3:3" x14ac:dyDescent="0.35">
      <c r="C364">
        <v>359</v>
      </c>
    </row>
    <row r="365" spans="3:3" x14ac:dyDescent="0.35">
      <c r="C365">
        <v>360</v>
      </c>
    </row>
    <row r="366" spans="3:3" x14ac:dyDescent="0.35">
      <c r="C366">
        <v>361</v>
      </c>
    </row>
    <row r="367" spans="3:3" x14ac:dyDescent="0.35">
      <c r="C367">
        <v>362</v>
      </c>
    </row>
    <row r="368" spans="3:3" x14ac:dyDescent="0.35">
      <c r="C368">
        <v>363</v>
      </c>
    </row>
    <row r="369" spans="3:3" x14ac:dyDescent="0.35">
      <c r="C369">
        <v>364</v>
      </c>
    </row>
    <row r="370" spans="3:3" x14ac:dyDescent="0.35">
      <c r="C370">
        <v>365</v>
      </c>
    </row>
    <row r="371" spans="3:3" x14ac:dyDescent="0.35">
      <c r="C371">
        <v>366</v>
      </c>
    </row>
    <row r="372" spans="3:3" x14ac:dyDescent="0.35">
      <c r="C372">
        <v>367</v>
      </c>
    </row>
    <row r="373" spans="3:3" x14ac:dyDescent="0.35">
      <c r="C373">
        <v>368</v>
      </c>
    </row>
    <row r="374" spans="3:3" x14ac:dyDescent="0.35">
      <c r="C374">
        <v>369</v>
      </c>
    </row>
    <row r="375" spans="3:3" x14ac:dyDescent="0.35">
      <c r="C375">
        <v>370</v>
      </c>
    </row>
    <row r="376" spans="3:3" x14ac:dyDescent="0.35">
      <c r="C376">
        <v>371</v>
      </c>
    </row>
    <row r="377" spans="3:3" x14ac:dyDescent="0.35">
      <c r="C377">
        <v>372</v>
      </c>
    </row>
    <row r="378" spans="3:3" x14ac:dyDescent="0.35">
      <c r="C378">
        <v>373</v>
      </c>
    </row>
    <row r="379" spans="3:3" x14ac:dyDescent="0.35">
      <c r="C379">
        <v>374</v>
      </c>
    </row>
    <row r="380" spans="3:3" x14ac:dyDescent="0.35">
      <c r="C380">
        <v>375</v>
      </c>
    </row>
    <row r="381" spans="3:3" x14ac:dyDescent="0.35">
      <c r="C381">
        <v>376</v>
      </c>
    </row>
    <row r="382" spans="3:3" x14ac:dyDescent="0.35">
      <c r="C382">
        <v>377</v>
      </c>
    </row>
    <row r="383" spans="3:3" x14ac:dyDescent="0.35">
      <c r="C383">
        <v>378</v>
      </c>
    </row>
    <row r="384" spans="3:3" x14ac:dyDescent="0.35">
      <c r="C384">
        <v>379</v>
      </c>
    </row>
    <row r="385" spans="3:3" x14ac:dyDescent="0.35">
      <c r="C385">
        <v>380</v>
      </c>
    </row>
    <row r="386" spans="3:3" x14ac:dyDescent="0.35">
      <c r="C386">
        <v>381</v>
      </c>
    </row>
    <row r="387" spans="3:3" x14ac:dyDescent="0.35">
      <c r="C387">
        <v>382</v>
      </c>
    </row>
    <row r="388" spans="3:3" x14ac:dyDescent="0.35">
      <c r="C388">
        <v>383</v>
      </c>
    </row>
    <row r="389" spans="3:3" x14ac:dyDescent="0.35">
      <c r="C389">
        <v>384</v>
      </c>
    </row>
    <row r="390" spans="3:3" x14ac:dyDescent="0.35">
      <c r="C390">
        <v>385</v>
      </c>
    </row>
    <row r="391" spans="3:3" x14ac:dyDescent="0.35">
      <c r="C391">
        <v>386</v>
      </c>
    </row>
    <row r="392" spans="3:3" x14ac:dyDescent="0.35">
      <c r="C392">
        <v>387</v>
      </c>
    </row>
    <row r="393" spans="3:3" x14ac:dyDescent="0.35">
      <c r="C393">
        <v>388</v>
      </c>
    </row>
    <row r="394" spans="3:3" x14ac:dyDescent="0.35">
      <c r="C394">
        <v>389</v>
      </c>
    </row>
    <row r="395" spans="3:3" x14ac:dyDescent="0.35">
      <c r="C395">
        <v>390</v>
      </c>
    </row>
    <row r="396" spans="3:3" x14ac:dyDescent="0.35">
      <c r="C396">
        <v>391</v>
      </c>
    </row>
    <row r="397" spans="3:3" x14ac:dyDescent="0.35">
      <c r="C397">
        <v>392</v>
      </c>
    </row>
    <row r="398" spans="3:3" x14ac:dyDescent="0.35">
      <c r="C398">
        <v>393</v>
      </c>
    </row>
    <row r="399" spans="3:3" x14ac:dyDescent="0.35">
      <c r="C399">
        <v>394</v>
      </c>
    </row>
    <row r="400" spans="3:3" x14ac:dyDescent="0.35">
      <c r="C400">
        <v>395</v>
      </c>
    </row>
    <row r="401" spans="3:3" x14ac:dyDescent="0.35">
      <c r="C401">
        <v>396</v>
      </c>
    </row>
    <row r="402" spans="3:3" x14ac:dyDescent="0.35">
      <c r="C402">
        <v>397</v>
      </c>
    </row>
    <row r="403" spans="3:3" x14ac:dyDescent="0.35">
      <c r="C403">
        <v>398</v>
      </c>
    </row>
    <row r="404" spans="3:3" x14ac:dyDescent="0.35">
      <c r="C404">
        <v>399</v>
      </c>
    </row>
    <row r="405" spans="3:3" x14ac:dyDescent="0.35">
      <c r="C405">
        <v>400</v>
      </c>
    </row>
    <row r="406" spans="3:3" x14ac:dyDescent="0.35">
      <c r="C406">
        <v>401</v>
      </c>
    </row>
    <row r="407" spans="3:3" x14ac:dyDescent="0.35">
      <c r="C407">
        <v>402</v>
      </c>
    </row>
    <row r="408" spans="3:3" x14ac:dyDescent="0.35">
      <c r="C408">
        <v>403</v>
      </c>
    </row>
    <row r="409" spans="3:3" x14ac:dyDescent="0.35">
      <c r="C409">
        <v>404</v>
      </c>
    </row>
    <row r="410" spans="3:3" x14ac:dyDescent="0.35">
      <c r="C410">
        <v>405</v>
      </c>
    </row>
    <row r="411" spans="3:3" x14ac:dyDescent="0.35">
      <c r="C411">
        <v>406</v>
      </c>
    </row>
    <row r="412" spans="3:3" x14ac:dyDescent="0.35">
      <c r="C412">
        <v>407</v>
      </c>
    </row>
    <row r="413" spans="3:3" x14ac:dyDescent="0.35">
      <c r="C413">
        <v>408</v>
      </c>
    </row>
    <row r="414" spans="3:3" x14ac:dyDescent="0.35">
      <c r="C414">
        <v>409</v>
      </c>
    </row>
    <row r="415" spans="3:3" x14ac:dyDescent="0.35">
      <c r="C415">
        <v>410</v>
      </c>
    </row>
    <row r="416" spans="3:3" x14ac:dyDescent="0.35">
      <c r="C416">
        <v>411</v>
      </c>
    </row>
    <row r="417" spans="3:3" x14ac:dyDescent="0.35">
      <c r="C417">
        <v>412</v>
      </c>
    </row>
    <row r="418" spans="3:3" x14ac:dyDescent="0.35">
      <c r="C418">
        <v>413</v>
      </c>
    </row>
    <row r="419" spans="3:3" x14ac:dyDescent="0.35">
      <c r="C419">
        <v>414</v>
      </c>
    </row>
    <row r="420" spans="3:3" x14ac:dyDescent="0.35">
      <c r="C420">
        <v>415</v>
      </c>
    </row>
    <row r="421" spans="3:3" x14ac:dyDescent="0.35">
      <c r="C421">
        <v>416</v>
      </c>
    </row>
    <row r="422" spans="3:3" x14ac:dyDescent="0.35">
      <c r="C422">
        <v>417</v>
      </c>
    </row>
    <row r="423" spans="3:3" x14ac:dyDescent="0.35">
      <c r="C423">
        <v>418</v>
      </c>
    </row>
    <row r="424" spans="3:3" x14ac:dyDescent="0.35">
      <c r="C424">
        <v>419</v>
      </c>
    </row>
    <row r="425" spans="3:3" x14ac:dyDescent="0.35">
      <c r="C425">
        <v>420</v>
      </c>
    </row>
    <row r="426" spans="3:3" x14ac:dyDescent="0.35">
      <c r="C426">
        <v>421</v>
      </c>
    </row>
    <row r="427" spans="3:3" x14ac:dyDescent="0.35">
      <c r="C427">
        <v>422</v>
      </c>
    </row>
    <row r="428" spans="3:3" x14ac:dyDescent="0.35">
      <c r="C428">
        <v>423</v>
      </c>
    </row>
    <row r="429" spans="3:3" x14ac:dyDescent="0.35">
      <c r="C429">
        <v>424</v>
      </c>
    </row>
    <row r="430" spans="3:3" x14ac:dyDescent="0.35">
      <c r="C430">
        <v>425</v>
      </c>
    </row>
    <row r="431" spans="3:3" x14ac:dyDescent="0.35">
      <c r="C431">
        <v>426</v>
      </c>
    </row>
    <row r="432" spans="3:3" x14ac:dyDescent="0.35">
      <c r="C432">
        <v>427</v>
      </c>
    </row>
    <row r="433" spans="3:3" x14ac:dyDescent="0.35">
      <c r="C433">
        <v>428</v>
      </c>
    </row>
    <row r="434" spans="3:3" x14ac:dyDescent="0.35">
      <c r="C434">
        <v>429</v>
      </c>
    </row>
    <row r="435" spans="3:3" x14ac:dyDescent="0.35">
      <c r="C435">
        <v>430</v>
      </c>
    </row>
    <row r="436" spans="3:3" x14ac:dyDescent="0.35">
      <c r="C436">
        <v>431</v>
      </c>
    </row>
    <row r="437" spans="3:3" x14ac:dyDescent="0.35">
      <c r="C437">
        <v>432</v>
      </c>
    </row>
    <row r="438" spans="3:3" x14ac:dyDescent="0.35">
      <c r="C438">
        <v>433</v>
      </c>
    </row>
    <row r="439" spans="3:3" x14ac:dyDescent="0.35">
      <c r="C439">
        <v>434</v>
      </c>
    </row>
    <row r="440" spans="3:3" x14ac:dyDescent="0.35">
      <c r="C440">
        <v>435</v>
      </c>
    </row>
    <row r="441" spans="3:3" x14ac:dyDescent="0.35">
      <c r="C441">
        <v>436</v>
      </c>
    </row>
    <row r="442" spans="3:3" x14ac:dyDescent="0.35">
      <c r="C442">
        <v>437</v>
      </c>
    </row>
    <row r="443" spans="3:3" x14ac:dyDescent="0.35">
      <c r="C443">
        <v>438</v>
      </c>
    </row>
    <row r="444" spans="3:3" x14ac:dyDescent="0.35">
      <c r="C444">
        <v>439</v>
      </c>
    </row>
    <row r="445" spans="3:3" x14ac:dyDescent="0.35">
      <c r="C445">
        <v>440</v>
      </c>
    </row>
    <row r="446" spans="3:3" x14ac:dyDescent="0.35">
      <c r="C446">
        <v>441</v>
      </c>
    </row>
    <row r="447" spans="3:3" x14ac:dyDescent="0.35">
      <c r="C447">
        <v>442</v>
      </c>
    </row>
    <row r="448" spans="3:3" x14ac:dyDescent="0.35">
      <c r="C448">
        <v>443</v>
      </c>
    </row>
    <row r="449" spans="3:3" x14ac:dyDescent="0.35">
      <c r="C449">
        <v>444</v>
      </c>
    </row>
    <row r="450" spans="3:3" x14ac:dyDescent="0.35">
      <c r="C450">
        <v>445</v>
      </c>
    </row>
    <row r="451" spans="3:3" x14ac:dyDescent="0.35">
      <c r="C451">
        <v>446</v>
      </c>
    </row>
    <row r="452" spans="3:3" x14ac:dyDescent="0.35">
      <c r="C452">
        <v>447</v>
      </c>
    </row>
    <row r="453" spans="3:3" x14ac:dyDescent="0.35">
      <c r="C453">
        <v>448</v>
      </c>
    </row>
    <row r="454" spans="3:3" x14ac:dyDescent="0.35">
      <c r="C454">
        <v>449</v>
      </c>
    </row>
    <row r="455" spans="3:3" x14ac:dyDescent="0.35">
      <c r="C455">
        <v>450</v>
      </c>
    </row>
    <row r="456" spans="3:3" x14ac:dyDescent="0.35">
      <c r="C456">
        <v>451</v>
      </c>
    </row>
    <row r="457" spans="3:3" x14ac:dyDescent="0.35">
      <c r="C457">
        <v>452</v>
      </c>
    </row>
    <row r="458" spans="3:3" x14ac:dyDescent="0.35">
      <c r="C458">
        <v>453</v>
      </c>
    </row>
    <row r="459" spans="3:3" x14ac:dyDescent="0.35">
      <c r="C459">
        <v>454</v>
      </c>
    </row>
    <row r="460" spans="3:3" x14ac:dyDescent="0.35">
      <c r="C460">
        <v>455</v>
      </c>
    </row>
    <row r="461" spans="3:3" x14ac:dyDescent="0.35">
      <c r="C461">
        <v>456</v>
      </c>
    </row>
    <row r="462" spans="3:3" x14ac:dyDescent="0.35">
      <c r="C462">
        <v>457</v>
      </c>
    </row>
    <row r="463" spans="3:3" x14ac:dyDescent="0.35">
      <c r="C463">
        <v>458</v>
      </c>
    </row>
    <row r="464" spans="3:3" x14ac:dyDescent="0.35">
      <c r="C464">
        <v>459</v>
      </c>
    </row>
    <row r="465" spans="3:3" x14ac:dyDescent="0.35">
      <c r="C465">
        <v>460</v>
      </c>
    </row>
    <row r="466" spans="3:3" x14ac:dyDescent="0.35">
      <c r="C466">
        <v>461</v>
      </c>
    </row>
    <row r="467" spans="3:3" x14ac:dyDescent="0.35">
      <c r="C467">
        <v>462</v>
      </c>
    </row>
    <row r="468" spans="3:3" x14ac:dyDescent="0.35">
      <c r="C468">
        <v>463</v>
      </c>
    </row>
    <row r="469" spans="3:3" x14ac:dyDescent="0.35">
      <c r="C469">
        <v>464</v>
      </c>
    </row>
    <row r="470" spans="3:3" x14ac:dyDescent="0.35">
      <c r="C470">
        <v>465</v>
      </c>
    </row>
    <row r="471" spans="3:3" x14ac:dyDescent="0.35">
      <c r="C471">
        <v>466</v>
      </c>
    </row>
    <row r="472" spans="3:3" x14ac:dyDescent="0.35">
      <c r="C472">
        <v>467</v>
      </c>
    </row>
    <row r="473" spans="3:3" x14ac:dyDescent="0.35">
      <c r="C473">
        <v>468</v>
      </c>
    </row>
    <row r="474" spans="3:3" x14ac:dyDescent="0.35">
      <c r="C474">
        <v>469</v>
      </c>
    </row>
    <row r="475" spans="3:3" x14ac:dyDescent="0.35">
      <c r="C475">
        <v>470</v>
      </c>
    </row>
    <row r="476" spans="3:3" x14ac:dyDescent="0.35">
      <c r="C476">
        <v>471</v>
      </c>
    </row>
    <row r="477" spans="3:3" x14ac:dyDescent="0.35">
      <c r="C477">
        <v>472</v>
      </c>
    </row>
    <row r="478" spans="3:3" x14ac:dyDescent="0.35">
      <c r="C478">
        <v>473</v>
      </c>
    </row>
    <row r="479" spans="3:3" x14ac:dyDescent="0.35">
      <c r="C479">
        <v>474</v>
      </c>
    </row>
    <row r="480" spans="3:3" x14ac:dyDescent="0.35">
      <c r="C480">
        <v>475</v>
      </c>
    </row>
    <row r="481" spans="3:3" x14ac:dyDescent="0.35">
      <c r="C481">
        <v>476</v>
      </c>
    </row>
    <row r="482" spans="3:3" x14ac:dyDescent="0.35">
      <c r="C482">
        <v>477</v>
      </c>
    </row>
    <row r="483" spans="3:3" x14ac:dyDescent="0.35">
      <c r="C483">
        <v>478</v>
      </c>
    </row>
    <row r="484" spans="3:3" x14ac:dyDescent="0.35">
      <c r="C484">
        <v>479</v>
      </c>
    </row>
    <row r="485" spans="3:3" x14ac:dyDescent="0.35">
      <c r="C485">
        <v>480</v>
      </c>
    </row>
    <row r="486" spans="3:3" x14ac:dyDescent="0.35">
      <c r="C486">
        <v>481</v>
      </c>
    </row>
    <row r="487" spans="3:3" x14ac:dyDescent="0.35">
      <c r="C487">
        <v>482</v>
      </c>
    </row>
    <row r="488" spans="3:3" x14ac:dyDescent="0.35">
      <c r="C488">
        <v>483</v>
      </c>
    </row>
    <row r="489" spans="3:3" x14ac:dyDescent="0.35">
      <c r="C489">
        <v>484</v>
      </c>
    </row>
    <row r="490" spans="3:3" x14ac:dyDescent="0.35">
      <c r="C490">
        <v>485</v>
      </c>
    </row>
    <row r="491" spans="3:3" x14ac:dyDescent="0.35">
      <c r="C491">
        <v>486</v>
      </c>
    </row>
    <row r="492" spans="3:3" x14ac:dyDescent="0.35">
      <c r="C492">
        <v>487</v>
      </c>
    </row>
    <row r="493" spans="3:3" x14ac:dyDescent="0.35">
      <c r="C493">
        <v>488</v>
      </c>
    </row>
    <row r="494" spans="3:3" x14ac:dyDescent="0.35">
      <c r="C494">
        <v>489</v>
      </c>
    </row>
    <row r="495" spans="3:3" x14ac:dyDescent="0.35">
      <c r="C495">
        <v>490</v>
      </c>
    </row>
    <row r="496" spans="3:3" x14ac:dyDescent="0.35">
      <c r="C496">
        <v>491</v>
      </c>
    </row>
    <row r="497" spans="3:3" x14ac:dyDescent="0.35">
      <c r="C497">
        <v>492</v>
      </c>
    </row>
    <row r="498" spans="3:3" x14ac:dyDescent="0.35">
      <c r="C498">
        <v>493</v>
      </c>
    </row>
    <row r="499" spans="3:3" x14ac:dyDescent="0.35">
      <c r="C499">
        <v>494</v>
      </c>
    </row>
    <row r="500" spans="3:3" x14ac:dyDescent="0.35">
      <c r="C500">
        <v>495</v>
      </c>
    </row>
    <row r="501" spans="3:3" x14ac:dyDescent="0.35">
      <c r="C501">
        <v>496</v>
      </c>
    </row>
    <row r="502" spans="3:3" x14ac:dyDescent="0.35">
      <c r="C502">
        <v>497</v>
      </c>
    </row>
    <row r="503" spans="3:3" x14ac:dyDescent="0.35">
      <c r="C503">
        <v>498</v>
      </c>
    </row>
    <row r="504" spans="3:3" x14ac:dyDescent="0.35">
      <c r="C504">
        <v>499</v>
      </c>
    </row>
    <row r="505" spans="3:3" x14ac:dyDescent="0.35">
      <c r="C505">
        <v>500</v>
      </c>
    </row>
    <row r="506" spans="3:3" x14ac:dyDescent="0.35">
      <c r="C506">
        <v>501</v>
      </c>
    </row>
    <row r="507" spans="3:3" x14ac:dyDescent="0.35">
      <c r="C507">
        <v>502</v>
      </c>
    </row>
    <row r="508" spans="3:3" x14ac:dyDescent="0.35">
      <c r="C508">
        <v>503</v>
      </c>
    </row>
    <row r="509" spans="3:3" x14ac:dyDescent="0.35">
      <c r="C509">
        <v>504</v>
      </c>
    </row>
    <row r="510" spans="3:3" x14ac:dyDescent="0.35">
      <c r="C510">
        <v>505</v>
      </c>
    </row>
    <row r="511" spans="3:3" x14ac:dyDescent="0.35">
      <c r="C511">
        <v>506</v>
      </c>
    </row>
    <row r="512" spans="3:3" x14ac:dyDescent="0.35">
      <c r="C512">
        <v>507</v>
      </c>
    </row>
    <row r="513" spans="3:3" x14ac:dyDescent="0.35">
      <c r="C513">
        <v>508</v>
      </c>
    </row>
    <row r="514" spans="3:3" x14ac:dyDescent="0.35">
      <c r="C514">
        <v>509</v>
      </c>
    </row>
    <row r="515" spans="3:3" x14ac:dyDescent="0.35">
      <c r="C515">
        <v>510</v>
      </c>
    </row>
    <row r="516" spans="3:3" x14ac:dyDescent="0.35">
      <c r="C516">
        <v>511</v>
      </c>
    </row>
    <row r="517" spans="3:3" x14ac:dyDescent="0.35">
      <c r="C517">
        <v>512</v>
      </c>
    </row>
    <row r="518" spans="3:3" x14ac:dyDescent="0.35">
      <c r="C518">
        <v>513</v>
      </c>
    </row>
    <row r="519" spans="3:3" x14ac:dyDescent="0.35">
      <c r="C519">
        <v>514</v>
      </c>
    </row>
    <row r="520" spans="3:3" x14ac:dyDescent="0.35">
      <c r="C520">
        <v>515</v>
      </c>
    </row>
    <row r="521" spans="3:3" x14ac:dyDescent="0.35">
      <c r="C521">
        <v>516</v>
      </c>
    </row>
    <row r="522" spans="3:3" x14ac:dyDescent="0.35">
      <c r="C522">
        <v>517</v>
      </c>
    </row>
    <row r="523" spans="3:3" x14ac:dyDescent="0.35">
      <c r="C523">
        <v>518</v>
      </c>
    </row>
    <row r="524" spans="3:3" x14ac:dyDescent="0.35">
      <c r="C524">
        <v>519</v>
      </c>
    </row>
    <row r="525" spans="3:3" x14ac:dyDescent="0.35">
      <c r="C525">
        <v>520</v>
      </c>
    </row>
    <row r="526" spans="3:3" x14ac:dyDescent="0.35">
      <c r="C526">
        <v>521</v>
      </c>
    </row>
    <row r="527" spans="3:3" x14ac:dyDescent="0.35">
      <c r="C527">
        <v>522</v>
      </c>
    </row>
    <row r="528" spans="3:3" x14ac:dyDescent="0.35">
      <c r="C528">
        <v>523</v>
      </c>
    </row>
    <row r="529" spans="3:3" x14ac:dyDescent="0.35">
      <c r="C529">
        <v>524</v>
      </c>
    </row>
    <row r="530" spans="3:3" x14ac:dyDescent="0.35">
      <c r="C530">
        <v>525</v>
      </c>
    </row>
    <row r="531" spans="3:3" x14ac:dyDescent="0.35">
      <c r="C531">
        <v>526</v>
      </c>
    </row>
    <row r="532" spans="3:3" x14ac:dyDescent="0.35">
      <c r="C532">
        <v>527</v>
      </c>
    </row>
    <row r="533" spans="3:3" x14ac:dyDescent="0.35">
      <c r="C533">
        <v>528</v>
      </c>
    </row>
    <row r="534" spans="3:3" x14ac:dyDescent="0.35">
      <c r="C534">
        <v>529</v>
      </c>
    </row>
    <row r="535" spans="3:3" x14ac:dyDescent="0.35">
      <c r="C535">
        <v>530</v>
      </c>
    </row>
    <row r="536" spans="3:3" x14ac:dyDescent="0.35">
      <c r="C536">
        <v>531</v>
      </c>
    </row>
    <row r="537" spans="3:3" x14ac:dyDescent="0.35">
      <c r="C537">
        <v>532</v>
      </c>
    </row>
    <row r="538" spans="3:3" x14ac:dyDescent="0.35">
      <c r="C538">
        <v>533</v>
      </c>
    </row>
    <row r="539" spans="3:3" x14ac:dyDescent="0.35">
      <c r="C539">
        <v>534</v>
      </c>
    </row>
    <row r="540" spans="3:3" x14ac:dyDescent="0.35">
      <c r="C540">
        <v>535</v>
      </c>
    </row>
    <row r="541" spans="3:3" x14ac:dyDescent="0.35">
      <c r="C541">
        <v>536</v>
      </c>
    </row>
    <row r="542" spans="3:3" x14ac:dyDescent="0.35">
      <c r="C542">
        <v>537</v>
      </c>
    </row>
    <row r="543" spans="3:3" x14ac:dyDescent="0.35">
      <c r="C543">
        <v>538</v>
      </c>
    </row>
    <row r="544" spans="3:3" x14ac:dyDescent="0.35">
      <c r="C544">
        <v>539</v>
      </c>
    </row>
    <row r="545" spans="3:3" x14ac:dyDescent="0.35">
      <c r="C545">
        <v>540</v>
      </c>
    </row>
    <row r="546" spans="3:3" x14ac:dyDescent="0.35">
      <c r="C546">
        <v>541</v>
      </c>
    </row>
    <row r="547" spans="3:3" x14ac:dyDescent="0.35">
      <c r="C547">
        <v>542</v>
      </c>
    </row>
    <row r="548" spans="3:3" x14ac:dyDescent="0.35">
      <c r="C548">
        <v>543</v>
      </c>
    </row>
    <row r="549" spans="3:3" x14ac:dyDescent="0.35">
      <c r="C549">
        <v>544</v>
      </c>
    </row>
    <row r="550" spans="3:3" x14ac:dyDescent="0.35">
      <c r="C550">
        <v>545</v>
      </c>
    </row>
    <row r="551" spans="3:3" x14ac:dyDescent="0.35">
      <c r="C551">
        <v>546</v>
      </c>
    </row>
    <row r="552" spans="3:3" x14ac:dyDescent="0.35">
      <c r="C552">
        <v>547</v>
      </c>
    </row>
    <row r="553" spans="3:3" x14ac:dyDescent="0.35">
      <c r="C553">
        <v>548</v>
      </c>
    </row>
    <row r="554" spans="3:3" x14ac:dyDescent="0.35">
      <c r="C554">
        <v>549</v>
      </c>
    </row>
    <row r="555" spans="3:3" x14ac:dyDescent="0.35">
      <c r="C555">
        <v>550</v>
      </c>
    </row>
    <row r="556" spans="3:3" x14ac:dyDescent="0.35">
      <c r="C556">
        <v>551</v>
      </c>
    </row>
    <row r="557" spans="3:3" x14ac:dyDescent="0.35">
      <c r="C557">
        <v>552</v>
      </c>
    </row>
    <row r="558" spans="3:3" x14ac:dyDescent="0.35">
      <c r="C558">
        <v>553</v>
      </c>
    </row>
    <row r="559" spans="3:3" x14ac:dyDescent="0.35">
      <c r="C559">
        <v>554</v>
      </c>
    </row>
    <row r="560" spans="3:3" x14ac:dyDescent="0.35">
      <c r="C560">
        <v>555</v>
      </c>
    </row>
    <row r="561" spans="3:3" x14ac:dyDescent="0.35">
      <c r="C561">
        <v>556</v>
      </c>
    </row>
    <row r="562" spans="3:3" x14ac:dyDescent="0.35">
      <c r="C562">
        <v>557</v>
      </c>
    </row>
    <row r="563" spans="3:3" x14ac:dyDescent="0.35">
      <c r="C563">
        <v>558</v>
      </c>
    </row>
    <row r="564" spans="3:3" x14ac:dyDescent="0.35">
      <c r="C564">
        <v>559</v>
      </c>
    </row>
    <row r="565" spans="3:3" x14ac:dyDescent="0.35">
      <c r="C565">
        <v>560</v>
      </c>
    </row>
    <row r="566" spans="3:3" x14ac:dyDescent="0.35">
      <c r="C566">
        <v>561</v>
      </c>
    </row>
    <row r="567" spans="3:3" x14ac:dyDescent="0.35">
      <c r="C567">
        <v>562</v>
      </c>
    </row>
    <row r="568" spans="3:3" x14ac:dyDescent="0.35">
      <c r="C568">
        <v>563</v>
      </c>
    </row>
    <row r="569" spans="3:3" x14ac:dyDescent="0.35">
      <c r="C569">
        <v>564</v>
      </c>
    </row>
    <row r="570" spans="3:3" x14ac:dyDescent="0.35">
      <c r="C570">
        <v>565</v>
      </c>
    </row>
    <row r="571" spans="3:3" x14ac:dyDescent="0.35">
      <c r="C571">
        <v>566</v>
      </c>
    </row>
    <row r="572" spans="3:3" x14ac:dyDescent="0.35">
      <c r="C572">
        <v>567</v>
      </c>
    </row>
    <row r="573" spans="3:3" x14ac:dyDescent="0.35">
      <c r="C573">
        <v>568</v>
      </c>
    </row>
    <row r="574" spans="3:3" x14ac:dyDescent="0.35">
      <c r="C574">
        <v>569</v>
      </c>
    </row>
    <row r="575" spans="3:3" x14ac:dyDescent="0.35">
      <c r="C575">
        <v>570</v>
      </c>
    </row>
    <row r="576" spans="3:3" x14ac:dyDescent="0.35">
      <c r="C576">
        <v>571</v>
      </c>
    </row>
    <row r="577" spans="3:3" x14ac:dyDescent="0.35">
      <c r="C577">
        <v>572</v>
      </c>
    </row>
    <row r="578" spans="3:3" x14ac:dyDescent="0.35">
      <c r="C578">
        <v>573</v>
      </c>
    </row>
    <row r="579" spans="3:3" x14ac:dyDescent="0.35">
      <c r="C579">
        <v>574</v>
      </c>
    </row>
    <row r="580" spans="3:3" x14ac:dyDescent="0.35">
      <c r="C580">
        <v>575</v>
      </c>
    </row>
    <row r="581" spans="3:3" x14ac:dyDescent="0.35">
      <c r="C581">
        <v>576</v>
      </c>
    </row>
    <row r="582" spans="3:3" x14ac:dyDescent="0.35">
      <c r="C582">
        <v>577</v>
      </c>
    </row>
    <row r="583" spans="3:3" x14ac:dyDescent="0.35">
      <c r="C583">
        <v>578</v>
      </c>
    </row>
    <row r="584" spans="3:3" x14ac:dyDescent="0.35">
      <c r="C584">
        <v>579</v>
      </c>
    </row>
    <row r="585" spans="3:3" x14ac:dyDescent="0.35">
      <c r="C585">
        <v>580</v>
      </c>
    </row>
    <row r="586" spans="3:3" x14ac:dyDescent="0.35">
      <c r="C586">
        <v>581</v>
      </c>
    </row>
    <row r="587" spans="3:3" x14ac:dyDescent="0.35">
      <c r="C587">
        <v>582</v>
      </c>
    </row>
    <row r="588" spans="3:3" x14ac:dyDescent="0.35">
      <c r="C588">
        <v>583</v>
      </c>
    </row>
    <row r="589" spans="3:3" x14ac:dyDescent="0.35">
      <c r="C589">
        <v>584</v>
      </c>
    </row>
    <row r="590" spans="3:3" x14ac:dyDescent="0.35">
      <c r="C590">
        <v>585</v>
      </c>
    </row>
    <row r="591" spans="3:3" x14ac:dyDescent="0.35">
      <c r="C591">
        <v>586</v>
      </c>
    </row>
    <row r="592" spans="3:3" x14ac:dyDescent="0.35">
      <c r="C592">
        <v>587</v>
      </c>
    </row>
    <row r="593" spans="3:3" x14ac:dyDescent="0.35">
      <c r="C593">
        <v>588</v>
      </c>
    </row>
    <row r="594" spans="3:3" x14ac:dyDescent="0.35">
      <c r="C594">
        <v>589</v>
      </c>
    </row>
    <row r="595" spans="3:3" x14ac:dyDescent="0.35">
      <c r="C595">
        <v>590</v>
      </c>
    </row>
    <row r="596" spans="3:3" x14ac:dyDescent="0.35">
      <c r="C596">
        <v>591</v>
      </c>
    </row>
    <row r="597" spans="3:3" x14ac:dyDescent="0.35">
      <c r="C597">
        <v>592</v>
      </c>
    </row>
    <row r="598" spans="3:3" x14ac:dyDescent="0.35">
      <c r="C598">
        <v>593</v>
      </c>
    </row>
    <row r="599" spans="3:3" x14ac:dyDescent="0.35">
      <c r="C599">
        <v>594</v>
      </c>
    </row>
    <row r="600" spans="3:3" x14ac:dyDescent="0.35">
      <c r="C600">
        <v>595</v>
      </c>
    </row>
    <row r="601" spans="3:3" x14ac:dyDescent="0.35">
      <c r="C601">
        <v>596</v>
      </c>
    </row>
    <row r="602" spans="3:3" x14ac:dyDescent="0.35">
      <c r="C602">
        <v>597</v>
      </c>
    </row>
    <row r="603" spans="3:3" x14ac:dyDescent="0.35">
      <c r="C603">
        <v>598</v>
      </c>
    </row>
    <row r="604" spans="3:3" x14ac:dyDescent="0.35">
      <c r="C604">
        <v>599</v>
      </c>
    </row>
    <row r="605" spans="3:3" x14ac:dyDescent="0.35">
      <c r="C605">
        <v>600</v>
      </c>
    </row>
    <row r="606" spans="3:3" x14ac:dyDescent="0.35">
      <c r="C606">
        <v>601</v>
      </c>
    </row>
    <row r="607" spans="3:3" x14ac:dyDescent="0.35">
      <c r="C607">
        <v>602</v>
      </c>
    </row>
    <row r="608" spans="3:3" x14ac:dyDescent="0.35">
      <c r="C608">
        <v>603</v>
      </c>
    </row>
    <row r="609" spans="3:3" x14ac:dyDescent="0.35">
      <c r="C609">
        <v>604</v>
      </c>
    </row>
    <row r="610" spans="3:3" x14ac:dyDescent="0.35">
      <c r="C610">
        <v>605</v>
      </c>
    </row>
    <row r="611" spans="3:3" x14ac:dyDescent="0.35">
      <c r="C611">
        <v>606</v>
      </c>
    </row>
    <row r="612" spans="3:3" x14ac:dyDescent="0.35">
      <c r="C612">
        <v>607</v>
      </c>
    </row>
    <row r="613" spans="3:3" x14ac:dyDescent="0.35">
      <c r="C613">
        <v>608</v>
      </c>
    </row>
    <row r="614" spans="3:3" x14ac:dyDescent="0.35">
      <c r="C614">
        <v>609</v>
      </c>
    </row>
    <row r="615" spans="3:3" x14ac:dyDescent="0.35">
      <c r="C615">
        <v>610</v>
      </c>
    </row>
    <row r="616" spans="3:3" x14ac:dyDescent="0.35">
      <c r="C616">
        <v>611</v>
      </c>
    </row>
    <row r="617" spans="3:3" x14ac:dyDescent="0.35">
      <c r="C617">
        <v>612</v>
      </c>
    </row>
    <row r="618" spans="3:3" x14ac:dyDescent="0.35">
      <c r="C618">
        <v>613</v>
      </c>
    </row>
    <row r="619" spans="3:3" x14ac:dyDescent="0.35">
      <c r="C619">
        <v>614</v>
      </c>
    </row>
    <row r="620" spans="3:3" x14ac:dyDescent="0.35">
      <c r="C620">
        <v>615</v>
      </c>
    </row>
    <row r="621" spans="3:3" x14ac:dyDescent="0.35">
      <c r="C621">
        <v>616</v>
      </c>
    </row>
    <row r="622" spans="3:3" x14ac:dyDescent="0.35">
      <c r="C622">
        <v>617</v>
      </c>
    </row>
    <row r="623" spans="3:3" x14ac:dyDescent="0.35">
      <c r="C623">
        <v>618</v>
      </c>
    </row>
    <row r="624" spans="3:3" x14ac:dyDescent="0.35">
      <c r="C624">
        <v>619</v>
      </c>
    </row>
    <row r="625" spans="3:3" x14ac:dyDescent="0.35">
      <c r="C625">
        <v>620</v>
      </c>
    </row>
    <row r="626" spans="3:3" x14ac:dyDescent="0.35">
      <c r="C626">
        <v>621</v>
      </c>
    </row>
    <row r="627" spans="3:3" x14ac:dyDescent="0.35">
      <c r="C627">
        <v>622</v>
      </c>
    </row>
    <row r="628" spans="3:3" x14ac:dyDescent="0.35">
      <c r="C628">
        <v>623</v>
      </c>
    </row>
    <row r="629" spans="3:3" x14ac:dyDescent="0.35">
      <c r="C629">
        <v>624</v>
      </c>
    </row>
    <row r="630" spans="3:3" x14ac:dyDescent="0.35">
      <c r="C630">
        <v>625</v>
      </c>
    </row>
    <row r="631" spans="3:3" x14ac:dyDescent="0.35">
      <c r="C631">
        <v>626</v>
      </c>
    </row>
    <row r="632" spans="3:3" x14ac:dyDescent="0.35">
      <c r="C632">
        <v>627</v>
      </c>
    </row>
    <row r="633" spans="3:3" x14ac:dyDescent="0.35">
      <c r="C633">
        <v>628</v>
      </c>
    </row>
    <row r="634" spans="3:3" x14ac:dyDescent="0.35">
      <c r="C634">
        <v>629</v>
      </c>
    </row>
    <row r="635" spans="3:3" x14ac:dyDescent="0.35">
      <c r="C635">
        <v>630</v>
      </c>
    </row>
    <row r="636" spans="3:3" x14ac:dyDescent="0.35">
      <c r="C636">
        <v>631</v>
      </c>
    </row>
    <row r="637" spans="3:3" x14ac:dyDescent="0.35">
      <c r="C637">
        <v>632</v>
      </c>
    </row>
    <row r="638" spans="3:3" x14ac:dyDescent="0.35">
      <c r="C638">
        <v>633</v>
      </c>
    </row>
    <row r="639" spans="3:3" x14ac:dyDescent="0.35">
      <c r="C639">
        <v>634</v>
      </c>
    </row>
    <row r="640" spans="3:3" x14ac:dyDescent="0.35">
      <c r="C640">
        <v>635</v>
      </c>
    </row>
    <row r="641" spans="3:3" x14ac:dyDescent="0.35">
      <c r="C641">
        <v>636</v>
      </c>
    </row>
    <row r="642" spans="3:3" x14ac:dyDescent="0.35">
      <c r="C642">
        <v>637</v>
      </c>
    </row>
    <row r="643" spans="3:3" x14ac:dyDescent="0.35">
      <c r="C643">
        <v>638</v>
      </c>
    </row>
    <row r="644" spans="3:3" x14ac:dyDescent="0.35">
      <c r="C644">
        <v>639</v>
      </c>
    </row>
    <row r="645" spans="3:3" x14ac:dyDescent="0.35">
      <c r="C645">
        <v>640</v>
      </c>
    </row>
    <row r="646" spans="3:3" x14ac:dyDescent="0.35">
      <c r="C646">
        <v>641</v>
      </c>
    </row>
    <row r="647" spans="3:3" x14ac:dyDescent="0.35">
      <c r="C647">
        <v>642</v>
      </c>
    </row>
    <row r="648" spans="3:3" x14ac:dyDescent="0.35">
      <c r="C648">
        <v>643</v>
      </c>
    </row>
    <row r="649" spans="3:3" x14ac:dyDescent="0.35">
      <c r="C649">
        <v>644</v>
      </c>
    </row>
    <row r="650" spans="3:3" x14ac:dyDescent="0.35">
      <c r="C650">
        <v>645</v>
      </c>
    </row>
    <row r="651" spans="3:3" x14ac:dyDescent="0.35">
      <c r="C651">
        <v>646</v>
      </c>
    </row>
    <row r="652" spans="3:3" x14ac:dyDescent="0.35">
      <c r="C652">
        <v>647</v>
      </c>
    </row>
    <row r="653" spans="3:3" x14ac:dyDescent="0.35">
      <c r="C653">
        <v>648</v>
      </c>
    </row>
    <row r="654" spans="3:3" x14ac:dyDescent="0.35">
      <c r="C654">
        <v>649</v>
      </c>
    </row>
    <row r="655" spans="3:3" x14ac:dyDescent="0.35">
      <c r="C655">
        <v>650</v>
      </c>
    </row>
    <row r="656" spans="3:3" x14ac:dyDescent="0.35">
      <c r="C656">
        <v>651</v>
      </c>
    </row>
    <row r="657" spans="3:3" x14ac:dyDescent="0.35">
      <c r="C657">
        <v>652</v>
      </c>
    </row>
    <row r="658" spans="3:3" x14ac:dyDescent="0.35">
      <c r="C658">
        <v>653</v>
      </c>
    </row>
    <row r="659" spans="3:3" x14ac:dyDescent="0.35">
      <c r="C659">
        <v>654</v>
      </c>
    </row>
    <row r="660" spans="3:3" x14ac:dyDescent="0.35">
      <c r="C660">
        <v>655</v>
      </c>
    </row>
    <row r="661" spans="3:3" x14ac:dyDescent="0.35">
      <c r="C661">
        <v>656</v>
      </c>
    </row>
    <row r="662" spans="3:3" x14ac:dyDescent="0.35">
      <c r="C662">
        <v>657</v>
      </c>
    </row>
    <row r="663" spans="3:3" x14ac:dyDescent="0.35">
      <c r="C663">
        <v>658</v>
      </c>
    </row>
    <row r="664" spans="3:3" x14ac:dyDescent="0.35">
      <c r="C664">
        <v>659</v>
      </c>
    </row>
    <row r="665" spans="3:3" x14ac:dyDescent="0.35">
      <c r="C665">
        <v>660</v>
      </c>
    </row>
    <row r="666" spans="3:3" x14ac:dyDescent="0.35">
      <c r="C666">
        <v>661</v>
      </c>
    </row>
    <row r="667" spans="3:3" x14ac:dyDescent="0.35">
      <c r="C667">
        <v>662</v>
      </c>
    </row>
    <row r="668" spans="3:3" x14ac:dyDescent="0.35">
      <c r="C668">
        <v>663</v>
      </c>
    </row>
    <row r="669" spans="3:3" x14ac:dyDescent="0.35">
      <c r="C669">
        <v>664</v>
      </c>
    </row>
    <row r="670" spans="3:3" x14ac:dyDescent="0.35">
      <c r="C670">
        <v>665</v>
      </c>
    </row>
    <row r="671" spans="3:3" x14ac:dyDescent="0.35">
      <c r="C671">
        <v>666</v>
      </c>
    </row>
    <row r="672" spans="3:3" x14ac:dyDescent="0.35">
      <c r="C672">
        <v>667</v>
      </c>
    </row>
    <row r="673" spans="3:3" x14ac:dyDescent="0.35">
      <c r="C673">
        <v>668</v>
      </c>
    </row>
    <row r="674" spans="3:3" x14ac:dyDescent="0.35">
      <c r="C674">
        <v>669</v>
      </c>
    </row>
    <row r="675" spans="3:3" x14ac:dyDescent="0.35">
      <c r="C675">
        <v>670</v>
      </c>
    </row>
    <row r="676" spans="3:3" x14ac:dyDescent="0.35">
      <c r="C676">
        <v>671</v>
      </c>
    </row>
    <row r="677" spans="3:3" x14ac:dyDescent="0.35">
      <c r="C677">
        <v>672</v>
      </c>
    </row>
    <row r="678" spans="3:3" x14ac:dyDescent="0.35">
      <c r="C678">
        <v>673</v>
      </c>
    </row>
    <row r="679" spans="3:3" x14ac:dyDescent="0.35">
      <c r="C679">
        <v>674</v>
      </c>
    </row>
    <row r="680" spans="3:3" x14ac:dyDescent="0.35">
      <c r="C680">
        <v>675</v>
      </c>
    </row>
    <row r="681" spans="3:3" x14ac:dyDescent="0.35">
      <c r="C681">
        <v>676</v>
      </c>
    </row>
    <row r="682" spans="3:3" x14ac:dyDescent="0.35">
      <c r="C682">
        <v>677</v>
      </c>
    </row>
    <row r="683" spans="3:3" x14ac:dyDescent="0.35">
      <c r="C683">
        <v>678</v>
      </c>
    </row>
    <row r="684" spans="3:3" x14ac:dyDescent="0.35">
      <c r="C684">
        <v>679</v>
      </c>
    </row>
    <row r="685" spans="3:3" x14ac:dyDescent="0.35">
      <c r="C685">
        <v>680</v>
      </c>
    </row>
    <row r="686" spans="3:3" x14ac:dyDescent="0.35">
      <c r="C686">
        <v>681</v>
      </c>
    </row>
    <row r="687" spans="3:3" x14ac:dyDescent="0.35">
      <c r="C687">
        <v>682</v>
      </c>
    </row>
    <row r="688" spans="3:3" x14ac:dyDescent="0.35">
      <c r="C688">
        <v>683</v>
      </c>
    </row>
    <row r="689" spans="3:3" x14ac:dyDescent="0.35">
      <c r="C689">
        <v>684</v>
      </c>
    </row>
    <row r="690" spans="3:3" x14ac:dyDescent="0.35">
      <c r="C690">
        <v>685</v>
      </c>
    </row>
    <row r="691" spans="3:3" x14ac:dyDescent="0.35">
      <c r="C691">
        <v>686</v>
      </c>
    </row>
    <row r="692" spans="3:3" x14ac:dyDescent="0.35">
      <c r="C692">
        <v>687</v>
      </c>
    </row>
    <row r="693" spans="3:3" x14ac:dyDescent="0.35">
      <c r="C693">
        <v>688</v>
      </c>
    </row>
    <row r="694" spans="3:3" x14ac:dyDescent="0.35">
      <c r="C694">
        <v>689</v>
      </c>
    </row>
    <row r="695" spans="3:3" x14ac:dyDescent="0.35">
      <c r="C695">
        <v>690</v>
      </c>
    </row>
    <row r="696" spans="3:3" x14ac:dyDescent="0.35">
      <c r="C696">
        <v>691</v>
      </c>
    </row>
    <row r="697" spans="3:3" x14ac:dyDescent="0.35">
      <c r="C697">
        <v>692</v>
      </c>
    </row>
    <row r="698" spans="3:3" x14ac:dyDescent="0.35">
      <c r="C698">
        <v>693</v>
      </c>
    </row>
    <row r="699" spans="3:3" x14ac:dyDescent="0.35">
      <c r="C699">
        <v>694</v>
      </c>
    </row>
    <row r="700" spans="3:3" x14ac:dyDescent="0.35">
      <c r="C700">
        <v>695</v>
      </c>
    </row>
    <row r="701" spans="3:3" x14ac:dyDescent="0.35">
      <c r="C701">
        <v>696</v>
      </c>
    </row>
    <row r="702" spans="3:3" x14ac:dyDescent="0.35">
      <c r="C702">
        <v>697</v>
      </c>
    </row>
    <row r="703" spans="3:3" x14ac:dyDescent="0.35">
      <c r="C703">
        <v>698</v>
      </c>
    </row>
    <row r="704" spans="3:3" x14ac:dyDescent="0.35">
      <c r="C704">
        <v>699</v>
      </c>
    </row>
    <row r="705" spans="3:3" x14ac:dyDescent="0.35">
      <c r="C705">
        <v>700</v>
      </c>
    </row>
    <row r="706" spans="3:3" x14ac:dyDescent="0.35">
      <c r="C706">
        <v>701</v>
      </c>
    </row>
    <row r="707" spans="3:3" x14ac:dyDescent="0.35">
      <c r="C707">
        <v>702</v>
      </c>
    </row>
    <row r="708" spans="3:3" x14ac:dyDescent="0.35">
      <c r="C708">
        <v>703</v>
      </c>
    </row>
    <row r="709" spans="3:3" x14ac:dyDescent="0.35">
      <c r="C709">
        <v>704</v>
      </c>
    </row>
    <row r="710" spans="3:3" x14ac:dyDescent="0.35">
      <c r="C710">
        <v>705</v>
      </c>
    </row>
    <row r="711" spans="3:3" x14ac:dyDescent="0.35">
      <c r="C711">
        <v>706</v>
      </c>
    </row>
    <row r="712" spans="3:3" x14ac:dyDescent="0.35">
      <c r="C712">
        <v>707</v>
      </c>
    </row>
    <row r="713" spans="3:3" x14ac:dyDescent="0.35">
      <c r="C713">
        <v>708</v>
      </c>
    </row>
    <row r="714" spans="3:3" x14ac:dyDescent="0.35">
      <c r="C714">
        <v>709</v>
      </c>
    </row>
    <row r="715" spans="3:3" x14ac:dyDescent="0.35">
      <c r="C715">
        <v>710</v>
      </c>
    </row>
    <row r="716" spans="3:3" x14ac:dyDescent="0.35">
      <c r="C716">
        <v>711</v>
      </c>
    </row>
    <row r="717" spans="3:3" x14ac:dyDescent="0.35">
      <c r="C717">
        <v>712</v>
      </c>
    </row>
    <row r="718" spans="3:3" x14ac:dyDescent="0.35">
      <c r="C718">
        <v>713</v>
      </c>
    </row>
    <row r="719" spans="3:3" x14ac:dyDescent="0.35">
      <c r="C719">
        <v>714</v>
      </c>
    </row>
    <row r="720" spans="3:3" x14ac:dyDescent="0.35">
      <c r="C720">
        <v>715</v>
      </c>
    </row>
    <row r="721" spans="3:3" x14ac:dyDescent="0.35">
      <c r="C721">
        <v>716</v>
      </c>
    </row>
    <row r="722" spans="3:3" x14ac:dyDescent="0.35">
      <c r="C722">
        <v>717</v>
      </c>
    </row>
    <row r="723" spans="3:3" x14ac:dyDescent="0.35">
      <c r="C723">
        <v>718</v>
      </c>
    </row>
    <row r="724" spans="3:3" x14ac:dyDescent="0.35">
      <c r="C724">
        <v>719</v>
      </c>
    </row>
    <row r="725" spans="3:3" x14ac:dyDescent="0.35">
      <c r="C725">
        <v>720</v>
      </c>
    </row>
    <row r="726" spans="3:3" x14ac:dyDescent="0.35">
      <c r="C726">
        <v>721</v>
      </c>
    </row>
    <row r="727" spans="3:3" x14ac:dyDescent="0.35">
      <c r="C727">
        <v>722</v>
      </c>
    </row>
    <row r="728" spans="3:3" x14ac:dyDescent="0.35">
      <c r="C728">
        <v>723</v>
      </c>
    </row>
    <row r="729" spans="3:3" x14ac:dyDescent="0.35">
      <c r="C729">
        <v>724</v>
      </c>
    </row>
    <row r="730" spans="3:3" x14ac:dyDescent="0.35">
      <c r="C730">
        <v>725</v>
      </c>
    </row>
    <row r="731" spans="3:3" x14ac:dyDescent="0.35">
      <c r="C731">
        <v>726</v>
      </c>
    </row>
    <row r="732" spans="3:3" x14ac:dyDescent="0.35">
      <c r="C732">
        <v>727</v>
      </c>
    </row>
    <row r="733" spans="3:3" x14ac:dyDescent="0.35">
      <c r="C733">
        <v>728</v>
      </c>
    </row>
    <row r="734" spans="3:3" x14ac:dyDescent="0.35">
      <c r="C734">
        <v>729</v>
      </c>
    </row>
    <row r="735" spans="3:3" x14ac:dyDescent="0.35">
      <c r="C735">
        <v>730</v>
      </c>
    </row>
    <row r="736" spans="3:3" x14ac:dyDescent="0.35">
      <c r="C736">
        <v>731</v>
      </c>
    </row>
    <row r="737" spans="3:3" x14ac:dyDescent="0.35">
      <c r="C737">
        <v>732</v>
      </c>
    </row>
    <row r="738" spans="3:3" x14ac:dyDescent="0.35">
      <c r="C738">
        <v>733</v>
      </c>
    </row>
    <row r="739" spans="3:3" x14ac:dyDescent="0.35">
      <c r="C739">
        <v>734</v>
      </c>
    </row>
    <row r="740" spans="3:3" x14ac:dyDescent="0.35">
      <c r="C740">
        <v>735</v>
      </c>
    </row>
    <row r="741" spans="3:3" x14ac:dyDescent="0.35">
      <c r="C741">
        <v>736</v>
      </c>
    </row>
    <row r="742" spans="3:3" x14ac:dyDescent="0.35">
      <c r="C742">
        <v>737</v>
      </c>
    </row>
    <row r="743" spans="3:3" x14ac:dyDescent="0.35">
      <c r="C743">
        <v>738</v>
      </c>
    </row>
    <row r="744" spans="3:3" x14ac:dyDescent="0.35">
      <c r="C744">
        <v>739</v>
      </c>
    </row>
    <row r="745" spans="3:3" x14ac:dyDescent="0.35">
      <c r="C745">
        <v>740</v>
      </c>
    </row>
    <row r="746" spans="3:3" x14ac:dyDescent="0.35">
      <c r="C746">
        <v>741</v>
      </c>
    </row>
    <row r="747" spans="3:3" x14ac:dyDescent="0.35">
      <c r="C747">
        <v>742</v>
      </c>
    </row>
    <row r="748" spans="3:3" x14ac:dyDescent="0.35">
      <c r="C748">
        <v>743</v>
      </c>
    </row>
    <row r="749" spans="3:3" x14ac:dyDescent="0.35">
      <c r="C749">
        <v>744</v>
      </c>
    </row>
    <row r="750" spans="3:3" x14ac:dyDescent="0.35">
      <c r="C750">
        <v>745</v>
      </c>
    </row>
    <row r="751" spans="3:3" x14ac:dyDescent="0.35">
      <c r="C751">
        <v>746</v>
      </c>
    </row>
    <row r="752" spans="3:3" x14ac:dyDescent="0.35">
      <c r="C752">
        <v>747</v>
      </c>
    </row>
    <row r="753" spans="3:3" x14ac:dyDescent="0.35">
      <c r="C753">
        <v>748</v>
      </c>
    </row>
    <row r="754" spans="3:3" x14ac:dyDescent="0.35">
      <c r="C754">
        <v>749</v>
      </c>
    </row>
    <row r="755" spans="3:3" x14ac:dyDescent="0.35">
      <c r="C755">
        <v>750</v>
      </c>
    </row>
    <row r="756" spans="3:3" x14ac:dyDescent="0.35">
      <c r="C756">
        <v>751</v>
      </c>
    </row>
    <row r="757" spans="3:3" x14ac:dyDescent="0.35">
      <c r="C757">
        <v>752</v>
      </c>
    </row>
    <row r="758" spans="3:3" x14ac:dyDescent="0.35">
      <c r="C758">
        <v>753</v>
      </c>
    </row>
    <row r="759" spans="3:3" x14ac:dyDescent="0.35">
      <c r="C759">
        <v>754</v>
      </c>
    </row>
    <row r="760" spans="3:3" x14ac:dyDescent="0.35">
      <c r="C760">
        <v>755</v>
      </c>
    </row>
    <row r="761" spans="3:3" x14ac:dyDescent="0.35">
      <c r="C761">
        <v>756</v>
      </c>
    </row>
    <row r="762" spans="3:3" x14ac:dyDescent="0.35">
      <c r="C762">
        <v>757</v>
      </c>
    </row>
    <row r="763" spans="3:3" x14ac:dyDescent="0.35">
      <c r="C763">
        <v>758</v>
      </c>
    </row>
    <row r="764" spans="3:3" x14ac:dyDescent="0.35">
      <c r="C764">
        <v>759</v>
      </c>
    </row>
    <row r="765" spans="3:3" x14ac:dyDescent="0.35">
      <c r="C765">
        <v>760</v>
      </c>
    </row>
    <row r="766" spans="3:3" x14ac:dyDescent="0.35">
      <c r="C766">
        <v>761</v>
      </c>
    </row>
    <row r="767" spans="3:3" x14ac:dyDescent="0.35">
      <c r="C767">
        <v>762</v>
      </c>
    </row>
    <row r="768" spans="3:3" x14ac:dyDescent="0.35">
      <c r="C768">
        <v>763</v>
      </c>
    </row>
    <row r="769" spans="3:3" x14ac:dyDescent="0.35">
      <c r="C769">
        <v>764</v>
      </c>
    </row>
    <row r="770" spans="3:3" x14ac:dyDescent="0.35">
      <c r="C770">
        <v>765</v>
      </c>
    </row>
    <row r="771" spans="3:3" x14ac:dyDescent="0.35">
      <c r="C771">
        <v>766</v>
      </c>
    </row>
    <row r="772" spans="3:3" x14ac:dyDescent="0.35">
      <c r="C772">
        <v>767</v>
      </c>
    </row>
    <row r="773" spans="3:3" x14ac:dyDescent="0.35">
      <c r="C773">
        <v>768</v>
      </c>
    </row>
    <row r="774" spans="3:3" x14ac:dyDescent="0.35">
      <c r="C774">
        <v>769</v>
      </c>
    </row>
    <row r="775" spans="3:3" x14ac:dyDescent="0.35">
      <c r="C775">
        <v>770</v>
      </c>
    </row>
    <row r="776" spans="3:3" x14ac:dyDescent="0.35">
      <c r="C776">
        <v>771</v>
      </c>
    </row>
    <row r="777" spans="3:3" x14ac:dyDescent="0.35">
      <c r="C777">
        <v>772</v>
      </c>
    </row>
    <row r="778" spans="3:3" x14ac:dyDescent="0.35">
      <c r="C778">
        <v>773</v>
      </c>
    </row>
    <row r="779" spans="3:3" x14ac:dyDescent="0.35">
      <c r="C779">
        <v>774</v>
      </c>
    </row>
    <row r="780" spans="3:3" x14ac:dyDescent="0.35">
      <c r="C780">
        <v>775</v>
      </c>
    </row>
    <row r="781" spans="3:3" x14ac:dyDescent="0.35">
      <c r="C781">
        <v>776</v>
      </c>
    </row>
    <row r="782" spans="3:3" x14ac:dyDescent="0.35">
      <c r="C782">
        <v>777</v>
      </c>
    </row>
    <row r="783" spans="3:3" x14ac:dyDescent="0.35">
      <c r="C783">
        <v>778</v>
      </c>
    </row>
    <row r="784" spans="3:3" x14ac:dyDescent="0.35">
      <c r="C784">
        <v>779</v>
      </c>
    </row>
    <row r="785" spans="3:3" x14ac:dyDescent="0.35">
      <c r="C785">
        <v>780</v>
      </c>
    </row>
    <row r="786" spans="3:3" x14ac:dyDescent="0.35">
      <c r="C786">
        <v>781</v>
      </c>
    </row>
    <row r="787" spans="3:3" x14ac:dyDescent="0.35">
      <c r="C787">
        <v>782</v>
      </c>
    </row>
    <row r="788" spans="3:3" x14ac:dyDescent="0.35">
      <c r="C788">
        <v>783</v>
      </c>
    </row>
    <row r="789" spans="3:3" x14ac:dyDescent="0.35">
      <c r="C789">
        <v>784</v>
      </c>
    </row>
    <row r="790" spans="3:3" x14ac:dyDescent="0.35">
      <c r="C790">
        <v>785</v>
      </c>
    </row>
    <row r="791" spans="3:3" x14ac:dyDescent="0.35">
      <c r="C791">
        <v>786</v>
      </c>
    </row>
    <row r="792" spans="3:3" x14ac:dyDescent="0.35">
      <c r="C792">
        <v>787</v>
      </c>
    </row>
    <row r="793" spans="3:3" x14ac:dyDescent="0.35">
      <c r="C793">
        <v>788</v>
      </c>
    </row>
    <row r="794" spans="3:3" x14ac:dyDescent="0.35">
      <c r="C794">
        <v>789</v>
      </c>
    </row>
    <row r="795" spans="3:3" x14ac:dyDescent="0.35">
      <c r="C795">
        <v>790</v>
      </c>
    </row>
    <row r="796" spans="3:3" x14ac:dyDescent="0.35">
      <c r="C796">
        <v>791</v>
      </c>
    </row>
    <row r="797" spans="3:3" x14ac:dyDescent="0.35">
      <c r="C797">
        <v>792</v>
      </c>
    </row>
    <row r="798" spans="3:3" x14ac:dyDescent="0.35">
      <c r="C798">
        <v>793</v>
      </c>
    </row>
    <row r="799" spans="3:3" x14ac:dyDescent="0.35">
      <c r="C799">
        <v>794</v>
      </c>
    </row>
    <row r="800" spans="3:3" x14ac:dyDescent="0.35">
      <c r="C800">
        <v>795</v>
      </c>
    </row>
    <row r="801" spans="3:3" x14ac:dyDescent="0.35">
      <c r="C801">
        <v>796</v>
      </c>
    </row>
    <row r="802" spans="3:3" x14ac:dyDescent="0.35">
      <c r="C802">
        <v>797</v>
      </c>
    </row>
    <row r="803" spans="3:3" x14ac:dyDescent="0.35">
      <c r="C803">
        <v>798</v>
      </c>
    </row>
    <row r="804" spans="3:3" x14ac:dyDescent="0.35">
      <c r="C804">
        <v>799</v>
      </c>
    </row>
    <row r="805" spans="3:3" x14ac:dyDescent="0.35">
      <c r="C805">
        <v>800</v>
      </c>
    </row>
    <row r="806" spans="3:3" x14ac:dyDescent="0.35">
      <c r="C806">
        <v>801</v>
      </c>
    </row>
    <row r="807" spans="3:3" x14ac:dyDescent="0.35">
      <c r="C807">
        <v>802</v>
      </c>
    </row>
    <row r="808" spans="3:3" x14ac:dyDescent="0.35">
      <c r="C808">
        <v>803</v>
      </c>
    </row>
    <row r="809" spans="3:3" x14ac:dyDescent="0.35">
      <c r="C809">
        <v>804</v>
      </c>
    </row>
    <row r="810" spans="3:3" x14ac:dyDescent="0.35">
      <c r="C810">
        <v>805</v>
      </c>
    </row>
    <row r="811" spans="3:3" x14ac:dyDescent="0.35">
      <c r="C811">
        <v>806</v>
      </c>
    </row>
    <row r="812" spans="3:3" x14ac:dyDescent="0.35">
      <c r="C812">
        <v>807</v>
      </c>
    </row>
    <row r="813" spans="3:3" x14ac:dyDescent="0.35">
      <c r="C813">
        <v>808</v>
      </c>
    </row>
    <row r="814" spans="3:3" x14ac:dyDescent="0.35">
      <c r="C814">
        <v>809</v>
      </c>
    </row>
    <row r="815" spans="3:3" x14ac:dyDescent="0.35">
      <c r="C815">
        <v>810</v>
      </c>
    </row>
    <row r="816" spans="3:3" x14ac:dyDescent="0.35">
      <c r="C816">
        <v>811</v>
      </c>
    </row>
    <row r="817" spans="3:3" x14ac:dyDescent="0.35">
      <c r="C817">
        <v>812</v>
      </c>
    </row>
    <row r="818" spans="3:3" x14ac:dyDescent="0.35">
      <c r="C818">
        <v>813</v>
      </c>
    </row>
    <row r="819" spans="3:3" x14ac:dyDescent="0.35">
      <c r="C819">
        <v>814</v>
      </c>
    </row>
    <row r="820" spans="3:3" x14ac:dyDescent="0.35">
      <c r="C820">
        <v>815</v>
      </c>
    </row>
    <row r="821" spans="3:3" x14ac:dyDescent="0.35">
      <c r="C821">
        <v>816</v>
      </c>
    </row>
    <row r="822" spans="3:3" x14ac:dyDescent="0.35">
      <c r="C822">
        <v>817</v>
      </c>
    </row>
    <row r="823" spans="3:3" x14ac:dyDescent="0.35">
      <c r="C823">
        <v>818</v>
      </c>
    </row>
    <row r="824" spans="3:3" x14ac:dyDescent="0.35">
      <c r="C824">
        <v>819</v>
      </c>
    </row>
    <row r="825" spans="3:3" x14ac:dyDescent="0.35">
      <c r="C825">
        <v>820</v>
      </c>
    </row>
    <row r="826" spans="3:3" x14ac:dyDescent="0.35">
      <c r="C826">
        <v>821</v>
      </c>
    </row>
    <row r="827" spans="3:3" x14ac:dyDescent="0.35">
      <c r="C827">
        <v>822</v>
      </c>
    </row>
    <row r="828" spans="3:3" x14ac:dyDescent="0.35">
      <c r="C828">
        <v>823</v>
      </c>
    </row>
    <row r="829" spans="3:3" x14ac:dyDescent="0.35">
      <c r="C829">
        <v>824</v>
      </c>
    </row>
    <row r="830" spans="3:3" x14ac:dyDescent="0.35">
      <c r="C830">
        <v>825</v>
      </c>
    </row>
    <row r="831" spans="3:3" x14ac:dyDescent="0.35">
      <c r="C831">
        <v>826</v>
      </c>
    </row>
    <row r="832" spans="3:3" x14ac:dyDescent="0.35">
      <c r="C832">
        <v>827</v>
      </c>
    </row>
    <row r="833" spans="3:3" x14ac:dyDescent="0.35">
      <c r="C833">
        <v>828</v>
      </c>
    </row>
    <row r="834" spans="3:3" x14ac:dyDescent="0.35">
      <c r="C834">
        <v>829</v>
      </c>
    </row>
    <row r="835" spans="3:3" x14ac:dyDescent="0.35">
      <c r="C835">
        <v>830</v>
      </c>
    </row>
    <row r="836" spans="3:3" x14ac:dyDescent="0.35">
      <c r="C836">
        <v>831</v>
      </c>
    </row>
    <row r="837" spans="3:3" x14ac:dyDescent="0.35">
      <c r="C837">
        <v>832</v>
      </c>
    </row>
    <row r="838" spans="3:3" x14ac:dyDescent="0.35">
      <c r="C838">
        <v>833</v>
      </c>
    </row>
    <row r="839" spans="3:3" x14ac:dyDescent="0.35">
      <c r="C839">
        <v>834</v>
      </c>
    </row>
    <row r="840" spans="3:3" x14ac:dyDescent="0.35">
      <c r="C840">
        <v>835</v>
      </c>
    </row>
    <row r="841" spans="3:3" x14ac:dyDescent="0.35">
      <c r="C841">
        <v>836</v>
      </c>
    </row>
    <row r="842" spans="3:3" x14ac:dyDescent="0.35">
      <c r="C842">
        <v>837</v>
      </c>
    </row>
    <row r="843" spans="3:3" x14ac:dyDescent="0.35">
      <c r="C843">
        <v>838</v>
      </c>
    </row>
    <row r="844" spans="3:3" x14ac:dyDescent="0.35">
      <c r="C844">
        <v>839</v>
      </c>
    </row>
    <row r="845" spans="3:3" x14ac:dyDescent="0.35">
      <c r="C845">
        <v>840</v>
      </c>
    </row>
    <row r="846" spans="3:3" x14ac:dyDescent="0.35">
      <c r="C846">
        <v>841</v>
      </c>
    </row>
    <row r="847" spans="3:3" x14ac:dyDescent="0.35">
      <c r="C847">
        <v>842</v>
      </c>
    </row>
    <row r="848" spans="3:3" x14ac:dyDescent="0.35">
      <c r="C848">
        <v>843</v>
      </c>
    </row>
    <row r="849" spans="3:3" x14ac:dyDescent="0.35">
      <c r="C849">
        <v>844</v>
      </c>
    </row>
    <row r="850" spans="3:3" x14ac:dyDescent="0.35">
      <c r="C850">
        <v>845</v>
      </c>
    </row>
    <row r="851" spans="3:3" x14ac:dyDescent="0.35">
      <c r="C851">
        <v>846</v>
      </c>
    </row>
    <row r="852" spans="3:3" x14ac:dyDescent="0.35">
      <c r="C852">
        <v>847</v>
      </c>
    </row>
    <row r="853" spans="3:3" x14ac:dyDescent="0.35">
      <c r="C853">
        <v>848</v>
      </c>
    </row>
    <row r="854" spans="3:3" x14ac:dyDescent="0.35">
      <c r="C854">
        <v>849</v>
      </c>
    </row>
    <row r="855" spans="3:3" x14ac:dyDescent="0.35">
      <c r="C855">
        <v>850</v>
      </c>
    </row>
    <row r="856" spans="3:3" x14ac:dyDescent="0.35">
      <c r="C856">
        <v>851</v>
      </c>
    </row>
    <row r="857" spans="3:3" x14ac:dyDescent="0.35">
      <c r="C857">
        <v>852</v>
      </c>
    </row>
    <row r="858" spans="3:3" x14ac:dyDescent="0.35">
      <c r="C858">
        <v>853</v>
      </c>
    </row>
    <row r="859" spans="3:3" x14ac:dyDescent="0.35">
      <c r="C859">
        <v>854</v>
      </c>
    </row>
    <row r="860" spans="3:3" x14ac:dyDescent="0.35">
      <c r="C860">
        <v>855</v>
      </c>
    </row>
    <row r="861" spans="3:3" x14ac:dyDescent="0.35">
      <c r="C861">
        <v>856</v>
      </c>
    </row>
    <row r="862" spans="3:3" x14ac:dyDescent="0.35">
      <c r="C862">
        <v>857</v>
      </c>
    </row>
    <row r="863" spans="3:3" x14ac:dyDescent="0.35">
      <c r="C863">
        <v>858</v>
      </c>
    </row>
    <row r="864" spans="3:3" x14ac:dyDescent="0.35">
      <c r="C864">
        <v>859</v>
      </c>
    </row>
    <row r="865" spans="3:3" x14ac:dyDescent="0.35">
      <c r="C865">
        <v>860</v>
      </c>
    </row>
    <row r="866" spans="3:3" x14ac:dyDescent="0.35">
      <c r="C866">
        <v>861</v>
      </c>
    </row>
    <row r="867" spans="3:3" x14ac:dyDescent="0.35">
      <c r="C867">
        <v>862</v>
      </c>
    </row>
    <row r="868" spans="3:3" x14ac:dyDescent="0.35">
      <c r="C868">
        <v>863</v>
      </c>
    </row>
    <row r="869" spans="3:3" x14ac:dyDescent="0.35">
      <c r="C869">
        <v>864</v>
      </c>
    </row>
    <row r="870" spans="3:3" x14ac:dyDescent="0.35">
      <c r="C870">
        <v>865</v>
      </c>
    </row>
    <row r="871" spans="3:3" x14ac:dyDescent="0.35">
      <c r="C871">
        <v>866</v>
      </c>
    </row>
    <row r="872" spans="3:3" x14ac:dyDescent="0.35">
      <c r="C872">
        <v>867</v>
      </c>
    </row>
    <row r="873" spans="3:3" x14ac:dyDescent="0.35">
      <c r="C873">
        <v>868</v>
      </c>
    </row>
    <row r="874" spans="3:3" x14ac:dyDescent="0.35">
      <c r="C874">
        <v>869</v>
      </c>
    </row>
    <row r="875" spans="3:3" x14ac:dyDescent="0.35">
      <c r="C875">
        <v>870</v>
      </c>
    </row>
    <row r="876" spans="3:3" x14ac:dyDescent="0.35">
      <c r="C876">
        <v>871</v>
      </c>
    </row>
    <row r="877" spans="3:3" x14ac:dyDescent="0.35">
      <c r="C877">
        <v>872</v>
      </c>
    </row>
    <row r="878" spans="3:3" x14ac:dyDescent="0.35">
      <c r="C878">
        <v>873</v>
      </c>
    </row>
    <row r="879" spans="3:3" x14ac:dyDescent="0.35">
      <c r="C879">
        <v>874</v>
      </c>
    </row>
    <row r="880" spans="3:3" x14ac:dyDescent="0.35">
      <c r="C880">
        <v>875</v>
      </c>
    </row>
    <row r="881" spans="3:3" x14ac:dyDescent="0.35">
      <c r="C881">
        <v>876</v>
      </c>
    </row>
    <row r="882" spans="3:3" x14ac:dyDescent="0.35">
      <c r="C882">
        <v>877</v>
      </c>
    </row>
    <row r="883" spans="3:3" x14ac:dyDescent="0.35">
      <c r="C883">
        <v>878</v>
      </c>
    </row>
    <row r="884" spans="3:3" x14ac:dyDescent="0.35">
      <c r="C884">
        <v>879</v>
      </c>
    </row>
    <row r="885" spans="3:3" x14ac:dyDescent="0.35">
      <c r="C885">
        <v>880</v>
      </c>
    </row>
    <row r="886" spans="3:3" x14ac:dyDescent="0.35">
      <c r="C886">
        <v>881</v>
      </c>
    </row>
    <row r="887" spans="3:3" x14ac:dyDescent="0.35">
      <c r="C887">
        <v>882</v>
      </c>
    </row>
    <row r="888" spans="3:3" x14ac:dyDescent="0.35">
      <c r="C888">
        <v>883</v>
      </c>
    </row>
    <row r="889" spans="3:3" x14ac:dyDescent="0.35">
      <c r="C889">
        <v>884</v>
      </c>
    </row>
    <row r="890" spans="3:3" x14ac:dyDescent="0.35">
      <c r="C890">
        <v>885</v>
      </c>
    </row>
    <row r="891" spans="3:3" x14ac:dyDescent="0.35">
      <c r="C891">
        <v>886</v>
      </c>
    </row>
    <row r="892" spans="3:3" x14ac:dyDescent="0.35">
      <c r="C892">
        <v>887</v>
      </c>
    </row>
    <row r="893" spans="3:3" x14ac:dyDescent="0.35">
      <c r="C893">
        <v>888</v>
      </c>
    </row>
    <row r="894" spans="3:3" x14ac:dyDescent="0.35">
      <c r="C894">
        <v>889</v>
      </c>
    </row>
    <row r="895" spans="3:3" x14ac:dyDescent="0.35">
      <c r="C895">
        <v>890</v>
      </c>
    </row>
    <row r="896" spans="3:3" x14ac:dyDescent="0.35">
      <c r="C896">
        <v>891</v>
      </c>
    </row>
    <row r="897" spans="3:3" x14ac:dyDescent="0.35">
      <c r="C897">
        <v>892</v>
      </c>
    </row>
    <row r="898" spans="3:3" x14ac:dyDescent="0.35">
      <c r="C898">
        <v>893</v>
      </c>
    </row>
    <row r="899" spans="3:3" x14ac:dyDescent="0.35">
      <c r="C899">
        <v>894</v>
      </c>
    </row>
    <row r="900" spans="3:3" x14ac:dyDescent="0.35">
      <c r="C900">
        <v>895</v>
      </c>
    </row>
    <row r="901" spans="3:3" x14ac:dyDescent="0.35">
      <c r="C901">
        <v>896</v>
      </c>
    </row>
    <row r="902" spans="3:3" x14ac:dyDescent="0.35">
      <c r="C902">
        <v>897</v>
      </c>
    </row>
    <row r="903" spans="3:3" x14ac:dyDescent="0.35">
      <c r="C903">
        <v>898</v>
      </c>
    </row>
    <row r="904" spans="3:3" x14ac:dyDescent="0.35">
      <c r="C904">
        <v>899</v>
      </c>
    </row>
    <row r="905" spans="3:3" x14ac:dyDescent="0.35">
      <c r="C905">
        <v>900</v>
      </c>
    </row>
    <row r="906" spans="3:3" x14ac:dyDescent="0.35">
      <c r="C906">
        <v>901</v>
      </c>
    </row>
    <row r="907" spans="3:3" x14ac:dyDescent="0.35">
      <c r="C907">
        <v>902</v>
      </c>
    </row>
    <row r="908" spans="3:3" x14ac:dyDescent="0.35">
      <c r="C908">
        <v>903</v>
      </c>
    </row>
    <row r="909" spans="3:3" x14ac:dyDescent="0.35">
      <c r="C909">
        <v>904</v>
      </c>
    </row>
    <row r="910" spans="3:3" x14ac:dyDescent="0.35">
      <c r="C910">
        <v>905</v>
      </c>
    </row>
    <row r="911" spans="3:3" x14ac:dyDescent="0.35">
      <c r="C911">
        <v>906</v>
      </c>
    </row>
    <row r="912" spans="3:3" x14ac:dyDescent="0.35">
      <c r="C912">
        <v>907</v>
      </c>
    </row>
    <row r="913" spans="3:3" x14ac:dyDescent="0.35">
      <c r="C913">
        <v>908</v>
      </c>
    </row>
    <row r="914" spans="3:3" x14ac:dyDescent="0.35">
      <c r="C914">
        <v>909</v>
      </c>
    </row>
    <row r="915" spans="3:3" x14ac:dyDescent="0.35">
      <c r="C915">
        <v>910</v>
      </c>
    </row>
    <row r="916" spans="3:3" x14ac:dyDescent="0.35">
      <c r="C916">
        <v>911</v>
      </c>
    </row>
    <row r="917" spans="3:3" x14ac:dyDescent="0.35">
      <c r="C917">
        <v>912</v>
      </c>
    </row>
    <row r="918" spans="3:3" x14ac:dyDescent="0.35">
      <c r="C918">
        <v>913</v>
      </c>
    </row>
    <row r="919" spans="3:3" x14ac:dyDescent="0.35">
      <c r="C919">
        <v>914</v>
      </c>
    </row>
    <row r="920" spans="3:3" x14ac:dyDescent="0.35">
      <c r="C920">
        <v>915</v>
      </c>
    </row>
    <row r="921" spans="3:3" x14ac:dyDescent="0.35">
      <c r="C921">
        <v>916</v>
      </c>
    </row>
    <row r="922" spans="3:3" x14ac:dyDescent="0.35">
      <c r="C922">
        <v>917</v>
      </c>
    </row>
    <row r="923" spans="3:3" x14ac:dyDescent="0.35">
      <c r="C923">
        <v>918</v>
      </c>
    </row>
    <row r="924" spans="3:3" x14ac:dyDescent="0.35">
      <c r="C924">
        <v>919</v>
      </c>
    </row>
    <row r="925" spans="3:3" x14ac:dyDescent="0.35">
      <c r="C925">
        <v>920</v>
      </c>
    </row>
    <row r="926" spans="3:3" x14ac:dyDescent="0.35">
      <c r="C926">
        <v>921</v>
      </c>
    </row>
    <row r="927" spans="3:3" x14ac:dyDescent="0.35">
      <c r="C927">
        <v>922</v>
      </c>
    </row>
    <row r="928" spans="3:3" x14ac:dyDescent="0.35">
      <c r="C928">
        <v>923</v>
      </c>
    </row>
    <row r="929" spans="3:3" x14ac:dyDescent="0.35">
      <c r="C929">
        <v>924</v>
      </c>
    </row>
    <row r="930" spans="3:3" x14ac:dyDescent="0.35">
      <c r="C930">
        <v>925</v>
      </c>
    </row>
    <row r="931" spans="3:3" x14ac:dyDescent="0.35">
      <c r="C931">
        <v>926</v>
      </c>
    </row>
    <row r="932" spans="3:3" x14ac:dyDescent="0.35">
      <c r="C932">
        <v>927</v>
      </c>
    </row>
    <row r="933" spans="3:3" x14ac:dyDescent="0.35">
      <c r="C933">
        <v>928</v>
      </c>
    </row>
    <row r="934" spans="3:3" x14ac:dyDescent="0.35">
      <c r="C934">
        <v>929</v>
      </c>
    </row>
    <row r="935" spans="3:3" x14ac:dyDescent="0.35">
      <c r="C935">
        <v>930</v>
      </c>
    </row>
    <row r="936" spans="3:3" x14ac:dyDescent="0.35">
      <c r="C936">
        <v>931</v>
      </c>
    </row>
    <row r="937" spans="3:3" x14ac:dyDescent="0.35">
      <c r="C937">
        <v>932</v>
      </c>
    </row>
    <row r="938" spans="3:3" x14ac:dyDescent="0.35">
      <c r="C938">
        <v>933</v>
      </c>
    </row>
    <row r="939" spans="3:3" x14ac:dyDescent="0.35">
      <c r="C939">
        <v>934</v>
      </c>
    </row>
    <row r="940" spans="3:3" x14ac:dyDescent="0.35">
      <c r="C940">
        <v>935</v>
      </c>
    </row>
    <row r="941" spans="3:3" x14ac:dyDescent="0.35">
      <c r="C941">
        <v>936</v>
      </c>
    </row>
    <row r="942" spans="3:3" x14ac:dyDescent="0.35">
      <c r="C942">
        <v>937</v>
      </c>
    </row>
    <row r="943" spans="3:3" x14ac:dyDescent="0.35">
      <c r="C943">
        <v>938</v>
      </c>
    </row>
    <row r="944" spans="3:3" x14ac:dyDescent="0.35">
      <c r="C944">
        <v>939</v>
      </c>
    </row>
    <row r="945" spans="3:3" x14ac:dyDescent="0.35">
      <c r="C945">
        <v>940</v>
      </c>
    </row>
    <row r="946" spans="3:3" x14ac:dyDescent="0.35">
      <c r="C946">
        <v>941</v>
      </c>
    </row>
    <row r="947" spans="3:3" x14ac:dyDescent="0.35">
      <c r="C947">
        <v>942</v>
      </c>
    </row>
    <row r="948" spans="3:3" x14ac:dyDescent="0.35">
      <c r="C948">
        <v>943</v>
      </c>
    </row>
    <row r="949" spans="3:3" x14ac:dyDescent="0.35">
      <c r="C949">
        <v>944</v>
      </c>
    </row>
    <row r="950" spans="3:3" x14ac:dyDescent="0.35">
      <c r="C950">
        <v>945</v>
      </c>
    </row>
    <row r="951" spans="3:3" x14ac:dyDescent="0.35">
      <c r="C951">
        <v>946</v>
      </c>
    </row>
    <row r="952" spans="3:3" x14ac:dyDescent="0.35">
      <c r="C952">
        <v>947</v>
      </c>
    </row>
    <row r="953" spans="3:3" x14ac:dyDescent="0.35">
      <c r="C953">
        <v>948</v>
      </c>
    </row>
    <row r="954" spans="3:3" x14ac:dyDescent="0.35">
      <c r="C954">
        <v>949</v>
      </c>
    </row>
    <row r="955" spans="3:3" x14ac:dyDescent="0.35">
      <c r="C955">
        <v>950</v>
      </c>
    </row>
    <row r="956" spans="3:3" x14ac:dyDescent="0.35">
      <c r="C956">
        <v>951</v>
      </c>
    </row>
    <row r="957" spans="3:3" x14ac:dyDescent="0.35">
      <c r="C957">
        <v>952</v>
      </c>
    </row>
    <row r="958" spans="3:3" x14ac:dyDescent="0.35">
      <c r="C958">
        <v>953</v>
      </c>
    </row>
    <row r="959" spans="3:3" x14ac:dyDescent="0.35">
      <c r="C959">
        <v>954</v>
      </c>
    </row>
    <row r="960" spans="3:3" x14ac:dyDescent="0.35">
      <c r="C960">
        <v>955</v>
      </c>
    </row>
    <row r="961" spans="3:3" x14ac:dyDescent="0.35">
      <c r="C961">
        <v>956</v>
      </c>
    </row>
    <row r="962" spans="3:3" x14ac:dyDescent="0.35">
      <c r="C962">
        <v>957</v>
      </c>
    </row>
    <row r="963" spans="3:3" x14ac:dyDescent="0.35">
      <c r="C963">
        <v>958</v>
      </c>
    </row>
    <row r="964" spans="3:3" x14ac:dyDescent="0.35">
      <c r="C964">
        <v>959</v>
      </c>
    </row>
    <row r="965" spans="3:3" x14ac:dyDescent="0.35">
      <c r="C965">
        <v>960</v>
      </c>
    </row>
    <row r="966" spans="3:3" x14ac:dyDescent="0.35">
      <c r="C966">
        <v>961</v>
      </c>
    </row>
    <row r="967" spans="3:3" x14ac:dyDescent="0.35">
      <c r="C967">
        <v>962</v>
      </c>
    </row>
    <row r="968" spans="3:3" x14ac:dyDescent="0.35">
      <c r="C968">
        <v>963</v>
      </c>
    </row>
    <row r="969" spans="3:3" x14ac:dyDescent="0.35">
      <c r="C969">
        <v>964</v>
      </c>
    </row>
    <row r="970" spans="3:3" x14ac:dyDescent="0.35">
      <c r="C970">
        <v>965</v>
      </c>
    </row>
    <row r="971" spans="3:3" x14ac:dyDescent="0.35">
      <c r="C971">
        <v>966</v>
      </c>
    </row>
    <row r="972" spans="3:3" x14ac:dyDescent="0.35">
      <c r="C972">
        <v>967</v>
      </c>
    </row>
    <row r="973" spans="3:3" x14ac:dyDescent="0.35">
      <c r="C973">
        <v>968</v>
      </c>
    </row>
    <row r="974" spans="3:3" x14ac:dyDescent="0.35">
      <c r="C974">
        <v>969</v>
      </c>
    </row>
    <row r="975" spans="3:3" x14ac:dyDescent="0.35">
      <c r="C975">
        <v>970</v>
      </c>
    </row>
    <row r="976" spans="3:3" x14ac:dyDescent="0.35">
      <c r="C976">
        <v>971</v>
      </c>
    </row>
    <row r="977" spans="3:3" x14ac:dyDescent="0.35">
      <c r="C977">
        <v>972</v>
      </c>
    </row>
    <row r="978" spans="3:3" x14ac:dyDescent="0.35">
      <c r="C978">
        <v>973</v>
      </c>
    </row>
    <row r="979" spans="3:3" x14ac:dyDescent="0.35">
      <c r="C979">
        <v>974</v>
      </c>
    </row>
    <row r="980" spans="3:3" x14ac:dyDescent="0.35">
      <c r="C980">
        <v>975</v>
      </c>
    </row>
    <row r="981" spans="3:3" x14ac:dyDescent="0.35">
      <c r="C981">
        <v>976</v>
      </c>
    </row>
    <row r="982" spans="3:3" x14ac:dyDescent="0.35">
      <c r="C982">
        <v>977</v>
      </c>
    </row>
    <row r="983" spans="3:3" x14ac:dyDescent="0.35">
      <c r="C983">
        <v>978</v>
      </c>
    </row>
    <row r="984" spans="3:3" x14ac:dyDescent="0.35">
      <c r="C984">
        <v>979</v>
      </c>
    </row>
    <row r="985" spans="3:3" x14ac:dyDescent="0.35">
      <c r="C985">
        <v>980</v>
      </c>
    </row>
    <row r="986" spans="3:3" x14ac:dyDescent="0.35">
      <c r="C986">
        <v>981</v>
      </c>
    </row>
    <row r="987" spans="3:3" x14ac:dyDescent="0.35">
      <c r="C987">
        <v>982</v>
      </c>
    </row>
    <row r="988" spans="3:3" x14ac:dyDescent="0.35">
      <c r="C988">
        <v>983</v>
      </c>
    </row>
    <row r="989" spans="3:3" x14ac:dyDescent="0.35">
      <c r="C989">
        <v>984</v>
      </c>
    </row>
    <row r="990" spans="3:3" x14ac:dyDescent="0.35">
      <c r="C990">
        <v>985</v>
      </c>
    </row>
    <row r="991" spans="3:3" x14ac:dyDescent="0.35">
      <c r="C991">
        <v>986</v>
      </c>
    </row>
    <row r="992" spans="3:3" x14ac:dyDescent="0.35">
      <c r="C992">
        <v>987</v>
      </c>
    </row>
    <row r="993" spans="3:3" x14ac:dyDescent="0.35">
      <c r="C993">
        <v>988</v>
      </c>
    </row>
    <row r="994" spans="3:3" x14ac:dyDescent="0.35">
      <c r="C994">
        <v>989</v>
      </c>
    </row>
    <row r="995" spans="3:3" x14ac:dyDescent="0.35">
      <c r="C995">
        <v>990</v>
      </c>
    </row>
  </sheetData>
  <mergeCells count="3">
    <mergeCell ref="D1:I2"/>
    <mergeCell ref="L1:N2"/>
    <mergeCell ref="U1:Z2"/>
  </mergeCells>
  <phoneticPr fontId="10" type="noConversion"/>
  <conditionalFormatting sqref="L6:L25">
    <cfRule type="cellIs" dxfId="0" priority="1" operator="equal">
      <formula>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BEEB84FA368D4286A1ACF08957E0EE" ma:contentTypeVersion="6" ma:contentTypeDescription="Create a new document." ma:contentTypeScope="" ma:versionID="9473378cc74684f68d07e90c5f312478">
  <xsd:schema xmlns:xsd="http://www.w3.org/2001/XMLSchema" xmlns:xs="http://www.w3.org/2001/XMLSchema" xmlns:p="http://schemas.microsoft.com/office/2006/metadata/properties" xmlns:ns3="31b35701-0a8e-4240-be01-a60e0a1fa8fe" targetNamespace="http://schemas.microsoft.com/office/2006/metadata/properties" ma:root="true" ma:fieldsID="2db30e3f1ca4856112e09098b3fd8a68" ns3:_="">
    <xsd:import namespace="31b35701-0a8e-4240-be01-a60e0a1fa8f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35701-0a8e-4240-be01-a60e0a1fa8f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b35701-0a8e-4240-be01-a60e0a1fa8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1ADF5C-C37A-47B6-B332-36E061F0ED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35701-0a8e-4240-be01-a60e0a1fa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CA419B-1B1D-4BAA-8E26-25DA69BEDA97}">
  <ds:schemaRefs>
    <ds:schemaRef ds:uri="http://schemas.microsoft.com/office/2006/documentManagement/types"/>
    <ds:schemaRef ds:uri="http://purl.org/dc/elements/1.1/"/>
    <ds:schemaRef ds:uri="31b35701-0a8e-4240-be01-a60e0a1fa8fe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C50F2D6-5248-4F9F-9A95-85D0B24891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8_Bit_cpu</vt:lpstr>
      <vt:lpstr>16_Bit_Cpu</vt:lpstr>
      <vt:lpstr>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2024-11-17T06:01:11Z</dcterms:created>
  <dcterms:modified xsi:type="dcterms:W3CDTF">2024-12-08T16:09:18Z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0x01010014BEEB84FA368D4286A1ACF08957E0EE</vt:lpwstr>
  </property>
</Properties>
</file>