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vam\Downloads\"/>
    </mc:Choice>
  </mc:AlternateContent>
  <xr:revisionPtr revIDLastSave="0" documentId="13_ncr:1_{A560A91E-0205-4F88-92E5-F183C1969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Question 1" sheetId="3" r:id="rId2"/>
    <sheet name="Question 2" sheetId="4" r:id="rId3"/>
    <sheet name="Question 3" sheetId="5" r:id="rId4"/>
    <sheet name="Question 4" sheetId="7" r:id="rId5"/>
    <sheet name="Question 5" sheetId="8" r:id="rId6"/>
    <sheet name="Question 6" sheetId="9" r:id="rId7"/>
    <sheet name="Question 7" sheetId="10" r:id="rId8"/>
    <sheet name="Question 8" sheetId="11" r:id="rId9"/>
    <sheet name="Question 9" sheetId="12" r:id="rId10"/>
    <sheet name="Question 10" sheetId="13" r:id="rId11"/>
  </sheets>
  <definedNames>
    <definedName name="_xlcn.WorksheetConnection_EmployeeData.xlsxTable11" hidden="1">Table1[]</definedName>
    <definedName name="_xlnm.Print_Area" localSheetId="0">Dataset!$A$1:$K$26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mployee 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4E257B-F61E-4016-8148-DDFDFA2038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C66C02-B6A3-4324-ACDA-47F5A02BDB4E}" name="WorksheetConnection_Employee 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mployeeData.xlsxTable11"/>
        </x15:connection>
      </ext>
    </extLst>
  </connection>
</connections>
</file>

<file path=xl/sharedStrings.xml><?xml version="1.0" encoding="utf-8"?>
<sst xmlns="http://schemas.openxmlformats.org/spreadsheetml/2006/main" count="159" uniqueCount="80">
  <si>
    <t>First Name</t>
  </si>
  <si>
    <t>Last Name</t>
  </si>
  <si>
    <t>Region</t>
  </si>
  <si>
    <t xml:space="preserve"> Basic Salary</t>
  </si>
  <si>
    <t>Department</t>
  </si>
  <si>
    <t>Year of experience</t>
  </si>
  <si>
    <t>Bonus</t>
  </si>
  <si>
    <t>Mathew</t>
  </si>
  <si>
    <t>Central</t>
  </si>
  <si>
    <t>IT</t>
  </si>
  <si>
    <t>Parker</t>
  </si>
  <si>
    <t>South</t>
  </si>
  <si>
    <t>Support</t>
  </si>
  <si>
    <t>Ran</t>
  </si>
  <si>
    <t>Marketing</t>
  </si>
  <si>
    <t>Blake</t>
  </si>
  <si>
    <t>Lai</t>
  </si>
  <si>
    <t>West</t>
  </si>
  <si>
    <t>Van Damme</t>
  </si>
  <si>
    <t>North</t>
  </si>
  <si>
    <t>Dice</t>
  </si>
  <si>
    <t>Brevin</t>
  </si>
  <si>
    <t>Will</t>
  </si>
  <si>
    <t>Fay</t>
  </si>
  <si>
    <t>James</t>
  </si>
  <si>
    <t xml:space="preserve"> Ballard</t>
  </si>
  <si>
    <t>East</t>
  </si>
  <si>
    <t>Samuel</t>
  </si>
  <si>
    <t>Ferrer</t>
  </si>
  <si>
    <t>John</t>
  </si>
  <si>
    <t>Beltran</t>
  </si>
  <si>
    <t>George</t>
  </si>
  <si>
    <t>Pistek</t>
  </si>
  <si>
    <t>Sam</t>
  </si>
  <si>
    <t>Collister</t>
  </si>
  <si>
    <t>Fred</t>
  </si>
  <si>
    <t>Reichenbach</t>
  </si>
  <si>
    <t>Richard</t>
  </si>
  <si>
    <t>Zypern</t>
  </si>
  <si>
    <t>William</t>
  </si>
  <si>
    <t>Haushalter</t>
  </si>
  <si>
    <t>Bert</t>
  </si>
  <si>
    <t xml:space="preserve"> Fritzler</t>
  </si>
  <si>
    <t>Administrative</t>
  </si>
  <si>
    <t>Albert</t>
  </si>
  <si>
    <t>Smayling</t>
  </si>
  <si>
    <t>David</t>
  </si>
  <si>
    <t>Braunhardt</t>
  </si>
  <si>
    <t>Carl</t>
  </si>
  <si>
    <t>Smith</t>
  </si>
  <si>
    <t>Johnson</t>
  </si>
  <si>
    <t>Begay</t>
  </si>
  <si>
    <t>Locklear</t>
  </si>
  <si>
    <t>Jones</t>
  </si>
  <si>
    <t>Yazzia</t>
  </si>
  <si>
    <t>Willium</t>
  </si>
  <si>
    <t>Brown</t>
  </si>
  <si>
    <t>Sum of  Basic Salary</t>
  </si>
  <si>
    <t>Sum of Bonus</t>
  </si>
  <si>
    <t>Display the Average Bonus by Region</t>
  </si>
  <si>
    <t>Display the Total Basic Salary by Department</t>
  </si>
  <si>
    <t>Count of EmpID</t>
  </si>
  <si>
    <t>Average of Bonus</t>
  </si>
  <si>
    <t>Min of  Basic Salary</t>
  </si>
  <si>
    <t>Display the Employee Count per Department</t>
  </si>
  <si>
    <t>Compensation</t>
  </si>
  <si>
    <t>Sum of Compensation</t>
  </si>
  <si>
    <t>Display the Total Compensation by Department</t>
  </si>
  <si>
    <t>Average of Year of experience</t>
  </si>
  <si>
    <t>Display the Average Years of Experience by Region</t>
  </si>
  <si>
    <t>Max of Bonus</t>
  </si>
  <si>
    <t>Display Top 5 Employees by Bonus</t>
  </si>
  <si>
    <t>Display the Average Basic Salary by Years of Experience</t>
  </si>
  <si>
    <t>Years Of Experience</t>
  </si>
  <si>
    <t>Employee ID</t>
  </si>
  <si>
    <t xml:space="preserve">Department </t>
  </si>
  <si>
    <t>Display the Departmental Bonus Percentage</t>
  </si>
  <si>
    <t>Display the Employees with Above-Average Bonus</t>
  </si>
  <si>
    <t>Display the Total Bonus by Region and Department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</si>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</sst>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2" fillId="0" borderId="1" xfId="0" applyFont="1" applyBorder="1"/>
    <xf numFmtId="0" fontId="3" fillId="0" borderId="1" xfId="0" quotePrefix="1" applyFont="1" applyBorder="1"/>
    <xf numFmtId="0" fontId="2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8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8" xfId="0" applyFont="1" applyBorder="1"/>
    <xf numFmtId="164" fontId="0" fillId="0" borderId="0" xfId="0" applyNumberFormat="1"/>
    <xf numFmtId="10" fontId="0" fillId="0" borderId="0" xfId="0" applyNumberForma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21">
    <dxf>
      <numFmt numFmtId="14" formatCode="0.00%"/>
    </dxf>
    <dxf>
      <numFmt numFmtId="14" formatCode="0.0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Basic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1'!$A$4:$A$7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1'!$B$4:$B$7</c:f>
              <c:numCache>
                <c:formatCode>"₹"\ #,##0.00</c:formatCode>
                <c:ptCount val="4"/>
                <c:pt idx="0">
                  <c:v>23000</c:v>
                </c:pt>
                <c:pt idx="1">
                  <c:v>15000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6-4EE5-856E-C16198633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7729664"/>
        <c:axId val="687720544"/>
      </c:barChart>
      <c:catAx>
        <c:axId val="6877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20544"/>
        <c:crosses val="autoZero"/>
        <c:auto val="1"/>
        <c:lblAlgn val="ctr"/>
        <c:lblOffset val="100"/>
        <c:noMultiLvlLbl val="0"/>
      </c:catAx>
      <c:valAx>
        <c:axId val="687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10!PivotTable12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with Above-Average Bonus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10'!$B$3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35-4062-B944-0DFF6BB25F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35-4062-B944-0DFF6BB25F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35-4062-B944-0DFF6BB25F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10'!$A$4:$A$6</c:f>
              <c:strCache>
                <c:ptCount val="3"/>
                <c:pt idx="0">
                  <c:v>1002</c:v>
                </c:pt>
                <c:pt idx="1">
                  <c:v>1003</c:v>
                </c:pt>
                <c:pt idx="2">
                  <c:v>1004</c:v>
                </c:pt>
              </c:strCache>
            </c:strRef>
          </c:cat>
          <c:val>
            <c:numRef>
              <c:f>'Question 10'!$B$4:$B$6</c:f>
              <c:numCache>
                <c:formatCode>General</c:formatCode>
                <c:ptCount val="3"/>
                <c:pt idx="0">
                  <c:v>658.33333333333337</c:v>
                </c:pt>
                <c:pt idx="1">
                  <c:v>700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C-4C1F-AB75-14AE7C660C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2!PivotTable3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34-4E54-A562-D184EB775F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34-4E54-A562-D184EB775F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34-4E54-A562-D184EB775F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34-4E54-A562-D184EB775F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34-4E54-A562-D184EB775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2'!$A$4:$A$8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'Question 2'!$B$4:$B$8</c:f>
              <c:numCache>
                <c:formatCode>"₹"\ #,##0.00</c:formatCode>
                <c:ptCount val="5"/>
                <c:pt idx="0">
                  <c:v>528.57142857142856</c:v>
                </c:pt>
                <c:pt idx="1">
                  <c:v>550</c:v>
                </c:pt>
                <c:pt idx="2">
                  <c:v>650</c:v>
                </c:pt>
                <c:pt idx="3">
                  <c:v>725</c:v>
                </c:pt>
                <c:pt idx="4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AA8-86A3-32CE7B642D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Count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3'!$A$4:$A$7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3'!$B$4:$B$7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0-4194-AF2B-84CDE34D8B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1696272"/>
        <c:axId val="841700592"/>
        <c:axId val="0"/>
      </c:bar3DChart>
      <c:catAx>
        <c:axId val="841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00592"/>
        <c:crosses val="autoZero"/>
        <c:auto val="1"/>
        <c:lblAlgn val="ctr"/>
        <c:lblOffset val="100"/>
        <c:noMultiLvlLbl val="0"/>
      </c:catAx>
      <c:valAx>
        <c:axId val="841700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Count of Employee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416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4!PivotTable6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Compensation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4'!$A$4:$A$7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4'!$B$4:$B$7</c:f>
              <c:numCache>
                <c:formatCode>"₹"\ #,##0.00</c:formatCode>
                <c:ptCount val="4"/>
                <c:pt idx="0">
                  <c:v>102800</c:v>
                </c:pt>
                <c:pt idx="1">
                  <c:v>191300</c:v>
                </c:pt>
                <c:pt idx="2">
                  <c:v>80900</c:v>
                </c:pt>
                <c:pt idx="3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9B5-919C-ACCE3F133D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smooth val="0"/>
        <c:axId val="841690992"/>
        <c:axId val="841698192"/>
      </c:lineChart>
      <c:catAx>
        <c:axId val="84169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98192"/>
        <c:crosses val="autoZero"/>
        <c:auto val="1"/>
        <c:lblAlgn val="ctr"/>
        <c:lblOffset val="100"/>
        <c:noMultiLvlLbl val="0"/>
      </c:catAx>
      <c:valAx>
        <c:axId val="84169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9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5!PivotTable7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Years of Experience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'Question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A9-401E-9D6B-CB1CE16BB3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A9-401E-9D6B-CB1CE16BB3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A9-401E-9D6B-CB1CE16BB3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A9-401E-9D6B-CB1CE16BB3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A9-401E-9D6B-CB1CE16BB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5'!$A$4:$A$8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'Question 5'!$B$4:$B$8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1-42EC-A894-1BE36BFFF3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6!PivotTable8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by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6'!$A$4:$A$8</c:f>
              <c:strCache>
                <c:ptCount val="5"/>
                <c:pt idx="0">
                  <c:v>1002</c:v>
                </c:pt>
                <c:pt idx="1">
                  <c:v>1004</c:v>
                </c:pt>
                <c:pt idx="2">
                  <c:v>1003</c:v>
                </c:pt>
                <c:pt idx="3">
                  <c:v>1006</c:v>
                </c:pt>
                <c:pt idx="4">
                  <c:v>1005</c:v>
                </c:pt>
              </c:strCache>
            </c:strRef>
          </c:cat>
          <c:val>
            <c:numRef>
              <c:f>'Question 6'!$B$4:$B$8</c:f>
              <c:numCache>
                <c:formatCode>"₹"\ #,##0.00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2-4F27-AF9D-07EDAEA11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1479184"/>
        <c:axId val="981455184"/>
        <c:axId val="0"/>
      </c:bar3DChart>
      <c:catAx>
        <c:axId val="98147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184"/>
        <c:crosses val="autoZero"/>
        <c:auto val="1"/>
        <c:lblAlgn val="ctr"/>
        <c:lblOffset val="100"/>
        <c:noMultiLvlLbl val="0"/>
      </c:catAx>
      <c:valAx>
        <c:axId val="9814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[Employee Data Project.xlsx]Question 7!PivotTable9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Basic Salary by years of Experience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4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4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5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shade val="7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shade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8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tint val="8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86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tint val="72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72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tint val="58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5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tint val="4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44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F38-49C8-B0F8-C517E809F3C9}"/>
              </c:ext>
            </c:extLst>
          </c:dPt>
          <c:dPt>
            <c:idx val="1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F38-49C8-B0F8-C517E809F3C9}"/>
              </c:ext>
            </c:extLst>
          </c:dPt>
          <c:dPt>
            <c:idx val="2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F38-49C8-B0F8-C517E809F3C9}"/>
              </c:ext>
            </c:extLst>
          </c:dPt>
          <c:dPt>
            <c:idx val="3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F38-49C8-B0F8-C517E809F3C9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F38-49C8-B0F8-C517E809F3C9}"/>
              </c:ext>
            </c:extLst>
          </c:dPt>
          <c:dPt>
            <c:idx val="5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F38-49C8-B0F8-C517E809F3C9}"/>
              </c:ext>
            </c:extLst>
          </c:dPt>
          <c:dPt>
            <c:idx val="6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F38-49C8-B0F8-C517E809F3C9}"/>
              </c:ext>
            </c:extLst>
          </c:dPt>
          <c:dPt>
            <c:idx val="7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F38-49C8-B0F8-C517E809F3C9}"/>
              </c:ext>
            </c:extLst>
          </c:dPt>
          <c:dPt>
            <c:idx val="8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4F38-49C8-B0F8-C517E809F3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F38-49C8-B0F8-C517E809F3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F38-49C8-B0F8-C517E809F3C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F38-49C8-B0F8-C517E809F3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F38-49C8-B0F8-C517E809F3C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F38-49C8-B0F8-C517E809F3C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8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F38-49C8-B0F8-C517E809F3C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7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F38-49C8-B0F8-C517E809F3C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5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F38-49C8-B0F8-C517E809F3C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4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4F38-49C8-B0F8-C517E809F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7'!$A$4:$A$12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</c:strCache>
            </c:strRef>
          </c:cat>
          <c:val>
            <c:numRef>
              <c:f>'Question 7'!$B$4:$B$12</c:f>
              <c:numCache>
                <c:formatCode>"₹"\ #,##0.00</c:formatCode>
                <c:ptCount val="9"/>
                <c:pt idx="0">
                  <c:v>10000</c:v>
                </c:pt>
                <c:pt idx="1">
                  <c:v>42000</c:v>
                </c:pt>
                <c:pt idx="2">
                  <c:v>10000</c:v>
                </c:pt>
                <c:pt idx="3">
                  <c:v>84000</c:v>
                </c:pt>
                <c:pt idx="4">
                  <c:v>62000</c:v>
                </c:pt>
                <c:pt idx="5">
                  <c:v>10000</c:v>
                </c:pt>
                <c:pt idx="6">
                  <c:v>43000</c:v>
                </c:pt>
                <c:pt idx="7">
                  <c:v>92000</c:v>
                </c:pt>
                <c:pt idx="8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8-49C8-B0F8-C517E809F3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8!PivotTable10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Bonus by Region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8'!$B$3:$B$4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8'!$A$5:$A$8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8'!$B$5:$B$8</c:f>
              <c:numCache>
                <c:formatCode>"₹"\ #,##0.00</c:formatCode>
                <c:ptCount val="4"/>
                <c:pt idx="0">
                  <c:v>48000</c:v>
                </c:pt>
                <c:pt idx="1">
                  <c:v>50000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F-47AC-84A8-C5188E8B145C}"/>
            </c:ext>
          </c:extLst>
        </c:ser>
        <c:ser>
          <c:idx val="1"/>
          <c:order val="1"/>
          <c:tx>
            <c:strRef>
              <c:f>'Question 8'!$C$3:$C$4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8'!$A$5:$A$8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8'!$C$5:$C$8</c:f>
              <c:numCache>
                <c:formatCode>"₹"\ #,##0.00</c:formatCode>
                <c:ptCount val="4"/>
                <c:pt idx="1">
                  <c:v>76000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F-47AC-84A8-C5188E8B145C}"/>
            </c:ext>
          </c:extLst>
        </c:ser>
        <c:ser>
          <c:idx val="2"/>
          <c:order val="2"/>
          <c:tx>
            <c:strRef>
              <c:f>'Question 8'!$D$3:$D$4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8'!$A$5:$A$8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8'!$D$5:$D$8</c:f>
              <c:numCache>
                <c:formatCode>"₹"\ #,##0.00</c:formatCode>
                <c:ptCount val="4"/>
                <c:pt idx="0">
                  <c:v>25000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F-47AC-84A8-C5188E8B145C}"/>
            </c:ext>
          </c:extLst>
        </c:ser>
        <c:ser>
          <c:idx val="3"/>
          <c:order val="3"/>
          <c:tx>
            <c:strRef>
              <c:f>'Question 8'!$E$3:$E$4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8'!$A$5:$A$8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8'!$E$5:$E$8</c:f>
              <c:numCache>
                <c:formatCode>"₹"\ #,##0.00</c:formatCode>
                <c:ptCount val="4"/>
                <c:pt idx="0">
                  <c:v>27000</c:v>
                </c:pt>
                <c:pt idx="1">
                  <c:v>21000</c:v>
                </c:pt>
                <c:pt idx="2">
                  <c:v>18000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F-47AC-84A8-C5188E8B145C}"/>
            </c:ext>
          </c:extLst>
        </c:ser>
        <c:ser>
          <c:idx val="4"/>
          <c:order val="4"/>
          <c:tx>
            <c:strRef>
              <c:f>'Question 8'!$F$3:$F$4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8'!$A$5:$A$8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8'!$F$5:$F$8</c:f>
              <c:numCache>
                <c:formatCode>"₹"\ #,##0.00</c:formatCode>
                <c:ptCount val="4"/>
                <c:pt idx="1">
                  <c:v>40000</c:v>
                </c:pt>
                <c:pt idx="2">
                  <c:v>18000</c:v>
                </c:pt>
                <c:pt idx="3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F-47AC-84A8-C5188E8B1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81479664"/>
        <c:axId val="981470544"/>
      </c:barChart>
      <c:catAx>
        <c:axId val="98147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0544"/>
        <c:crosses val="autoZero"/>
        <c:auto val="1"/>
        <c:lblAlgn val="ctr"/>
        <c:lblOffset val="100"/>
        <c:noMultiLvlLbl val="0"/>
      </c:catAx>
      <c:valAx>
        <c:axId val="9814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BONUS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Project.xlsx]Question 9!PivotTable11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Wise Bonus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'Question 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9'!$A$4:$A$7</c:f>
              <c:strCache>
                <c:ptCount val="4"/>
                <c:pt idx="0">
                  <c:v>Administrative</c:v>
                </c:pt>
                <c:pt idx="1">
                  <c:v>IT</c:v>
                </c:pt>
                <c:pt idx="2">
                  <c:v>Marketing</c:v>
                </c:pt>
                <c:pt idx="3">
                  <c:v>Support</c:v>
                </c:pt>
              </c:strCache>
            </c:strRef>
          </c:cat>
          <c:val>
            <c:numRef>
              <c:f>'Question 9'!$B$4:$B$7</c:f>
              <c:numCache>
                <c:formatCode>0.00%</c:formatCode>
                <c:ptCount val="4"/>
                <c:pt idx="0">
                  <c:v>2800</c:v>
                </c:pt>
                <c:pt idx="1">
                  <c:v>4300</c:v>
                </c:pt>
                <c:pt idx="2">
                  <c:v>2900</c:v>
                </c:pt>
                <c:pt idx="3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2-4D46-B940-36EDC7579B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9410240"/>
        <c:axId val="969410720"/>
        <c:axId val="0"/>
      </c:bar3DChart>
      <c:catAx>
        <c:axId val="96941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10720"/>
        <c:crosses val="autoZero"/>
        <c:auto val="1"/>
        <c:lblAlgn val="ctr"/>
        <c:lblOffset val="100"/>
        <c:noMultiLvlLbl val="0"/>
      </c:catAx>
      <c:valAx>
        <c:axId val="969410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9694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</xdr:colOff>
      <xdr:row>6</xdr:row>
      <xdr:rowOff>137160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5ACEC6-E9C0-5CD6-435F-D63648EE0ED0}"/>
            </a:ext>
          </a:extLst>
        </xdr:cNvPr>
        <xdr:cNvSpPr txBox="1"/>
      </xdr:nvSpPr>
      <xdr:spPr>
        <a:xfrm>
          <a:off x="1287780" y="1188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15240</xdr:rowOff>
    </xdr:from>
    <xdr:to>
      <xdr:col>17</xdr:col>
      <xdr:colOff>7620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B61AB-E50E-0422-FAE3-F2C4962E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591207</xdr:colOff>
      <xdr:row>2</xdr:row>
      <xdr:rowOff>178674</xdr:rowOff>
    </xdr:from>
    <xdr:to>
      <xdr:col>10</xdr:col>
      <xdr:colOff>286407</xdr:colOff>
      <xdr:row>17</xdr:row>
      <xdr:rowOff>131378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96E049-65CB-5C99-2E2C-EFB6D0049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175260</xdr:rowOff>
    </xdr:from>
    <xdr:to>
      <xdr:col>13</xdr:col>
      <xdr:colOff>601980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D5BDD-F656-D4B7-55D2-88B4B276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22860</xdr:rowOff>
    </xdr:from>
    <xdr:to>
      <xdr:col>13</xdr:col>
      <xdr:colOff>15240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C1542-4E41-2EC5-EA2A-B93D4CD3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0</xdr:rowOff>
    </xdr:from>
    <xdr:to>
      <xdr:col>12</xdr:col>
      <xdr:colOff>579120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B8128-2E8C-D1AE-42A0-CE6EAC277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152400</xdr:rowOff>
    </xdr:from>
    <xdr:to>
      <xdr:col>16</xdr:col>
      <xdr:colOff>15240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DDA24-EE93-38CA-6F4B-CDF978AE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15240</xdr:rowOff>
    </xdr:from>
    <xdr:to>
      <xdr:col>12</xdr:col>
      <xdr:colOff>594360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BA169-6F68-FBB4-3D4A-22D8280AD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15240</xdr:rowOff>
    </xdr:from>
    <xdr:to>
      <xdr:col>13</xdr:col>
      <xdr:colOff>601980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9652A-3E43-562E-25DE-0064B147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175260</xdr:rowOff>
    </xdr:from>
    <xdr:to>
      <xdr:col>15</xdr:col>
      <xdr:colOff>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15442-84D0-F526-2715-FAF84D0C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10</xdr:row>
      <xdr:rowOff>7620</xdr:rowOff>
    </xdr:from>
    <xdr:to>
      <xdr:col>9</xdr:col>
      <xdr:colOff>7620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561E4-77A6-CB67-E09B-735134F1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806.151985069446" createdVersion="8" refreshedVersion="8" minRefreshableVersion="3" recordCount="21" xr:uid="{A2DF4618-3A60-4558-B1E1-90B1DE0B01DC}">
  <cacheSource type="worksheet">
    <worksheetSource name="Table1"/>
  </cacheSource>
  <cacheFields count="8">
    <cacheField name="EmpID" numFmtId="0">
      <sharedItems containsSemiMixedTypes="0" containsString="0" containsNumber="1" containsInteger="1" minValue="1002" maxValue="1010" count="9">
        <n v="1002"/>
        <n v="1003"/>
        <n v="1004"/>
        <n v="1005"/>
        <n v="1006"/>
        <n v="1007"/>
        <n v="1008"/>
        <n v="1009"/>
        <n v="1010"/>
      </sharedItems>
    </cacheField>
    <cacheField name="First Name" numFmtId="0">
      <sharedItems/>
    </cacheField>
    <cacheField name="Last Name" numFmtId="0">
      <sharedItems/>
    </cacheField>
    <cacheField name="Region" numFmtId="0">
      <sharedItems count="5">
        <s v="Central"/>
        <s v="South"/>
        <s v="West"/>
        <s v="North"/>
        <s v="East"/>
      </sharedItems>
    </cacheField>
    <cacheField name=" Basic Salary" numFmtId="0">
      <sharedItems containsSemiMixedTypes="0" containsString="0" containsNumber="1" containsInteger="1" minValue="5000" maxValue="55000"/>
    </cacheField>
    <cacheField name="Department" numFmtId="0">
      <sharedItems count="4">
        <s v="IT"/>
        <s v="Support"/>
        <s v="Marketing"/>
        <s v="Administrative"/>
      </sharedItems>
    </cacheField>
    <cacheField name="Year of experience" numFmtId="0">
      <sharedItems containsSemiMixedTypes="0" containsString="0" containsNumber="1" containsInteger="1" minValue="0" maxValue="9" count="9">
        <n v="4"/>
        <n v="5"/>
        <n v="6"/>
        <n v="3"/>
        <n v="2"/>
        <n v="1"/>
        <n v="0"/>
        <n v="9"/>
        <n v="7"/>
      </sharedItems>
    </cacheField>
    <cacheField name="Bonus" numFmtId="0">
      <sharedItems containsSemiMixedTypes="0" containsString="0" containsNumber="1" containsInteger="1" minValue="300" maxValue="1000" count="7">
        <n v="600"/>
        <n v="700"/>
        <n v="800"/>
        <n v="500"/>
        <n v="300"/>
        <n v="400"/>
        <n v="1000"/>
      </sharedItems>
    </cacheField>
  </cacheFields>
  <extLst>
    <ext xmlns:x14="http://schemas.microsoft.com/office/spreadsheetml/2009/9/main" uri="{725AE2AE-9491-48be-B2B4-4EB974FC3084}">
      <x14:pivotCacheDefinition pivotCacheId="32214667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vam" refreshedDate="45806.168991203704" backgroundQuery="1" createdVersion="8" refreshedVersion="8" minRefreshableVersion="3" recordCount="0" supportSubquery="1" supportAdvancedDrill="1" xr:uid="{2B8DA986-5BA9-4E1D-A6F8-C8B67E9521F1}">
  <cacheSource type="external" connectionId="1"/>
  <cacheFields count="2">
    <cacheField name="[Table1].[Department].[Department]" caption="Department" numFmtId="0" hierarchy="5" level="1">
      <sharedItems count="4">
        <s v="Administrative"/>
        <s v="IT"/>
        <s v="Marketing"/>
        <s v="Support"/>
      </sharedItems>
    </cacheField>
    <cacheField name="[Measures].[Sum of Compensation]" caption="Sum of Compensation" numFmtId="0" hierarchy="11" level="32767"/>
  </cacheFields>
  <cacheHierarchies count="12">
    <cacheHierarchy uniqueName="[Table1].[EmpID]" caption="EmpID" attribute="1" defaultMemberUniqueName="[Table1].[EmpID].[All]" allUniqueName="[Table1].[EmpID].[All]" dimensionUniqueName="[Table1]" displayFolder="" count="0" memberValueDatatype="20" unbalanced="0"/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Last Name]" caption="Last Name" attribute="1" defaultMemberUniqueName="[Table1].[Last Name].[All]" allUniqueName="[Table1].[Last 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Basic Salary]" caption="Basic Salary" attribute="1" defaultMemberUniqueName="[Table1].[Basic Salary].[All]" allUniqueName="[Table1].[Basic Salary].[All]" dimensionUniqueName="[Table1]" displayFolder="" count="0" memberValueDatatype="20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 of experience]" caption="Year of experience" attribute="1" defaultMemberUniqueName="[Table1].[Year of experience].[All]" allUniqueName="[Table1].[Year of experience].[All]" dimensionUniqueName="[Table1]" displayFolder="" count="0" memberValueDatatype="20" unbalanced="0"/>
    <cacheHierarchy uniqueName="[Table1].[Bonus]" caption="Bonus" attribute="1" defaultMemberUniqueName="[Table1].[Bonus].[All]" allUniqueName="[Table1].[Bonus].[All]" dimensionUniqueName="[Table1]" displayFolder="" count="0" memberValueDatatype="20" unbalanced="0"/>
    <cacheHierarchy uniqueName="[Table1].[Compensation]" caption="Compensation" attribute="1" defaultMemberUniqueName="[Table1].[Compensation].[All]" allUniqueName="[Table1].[Compensation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mpensation]" caption="Sum of Compensatio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Smith"/>
    <s v="Mathew"/>
    <x v="0"/>
    <n v="20000"/>
    <x v="0"/>
    <x v="0"/>
    <x v="0"/>
  </r>
  <r>
    <x v="1"/>
    <s v="Johnson"/>
    <s v="Parker"/>
    <x v="1"/>
    <n v="10000"/>
    <x v="1"/>
    <x v="1"/>
    <x v="1"/>
  </r>
  <r>
    <x v="2"/>
    <s v="Begay"/>
    <s v="Ran"/>
    <x v="1"/>
    <n v="18000"/>
    <x v="2"/>
    <x v="2"/>
    <x v="2"/>
  </r>
  <r>
    <x v="3"/>
    <s v="Locklear"/>
    <s v="Blake"/>
    <x v="0"/>
    <n v="18000"/>
    <x v="2"/>
    <x v="3"/>
    <x v="0"/>
  </r>
  <r>
    <x v="4"/>
    <s v="Jones"/>
    <s v="Lai"/>
    <x v="2"/>
    <n v="18000"/>
    <x v="2"/>
    <x v="3"/>
    <x v="0"/>
  </r>
  <r>
    <x v="5"/>
    <s v="Yazzia"/>
    <s v="Van Damme"/>
    <x v="3"/>
    <n v="10000"/>
    <x v="1"/>
    <x v="4"/>
    <x v="3"/>
  </r>
  <r>
    <x v="6"/>
    <s v="Willium"/>
    <s v="Dice"/>
    <x v="0"/>
    <n v="15000"/>
    <x v="0"/>
    <x v="5"/>
    <x v="4"/>
  </r>
  <r>
    <x v="7"/>
    <s v="Brown"/>
    <s v="Brevin"/>
    <x v="0"/>
    <n v="15000"/>
    <x v="0"/>
    <x v="5"/>
    <x v="5"/>
  </r>
  <r>
    <x v="7"/>
    <s v="Will"/>
    <s v="Fay"/>
    <x v="2"/>
    <n v="5000"/>
    <x v="1"/>
    <x v="6"/>
    <x v="4"/>
  </r>
  <r>
    <x v="8"/>
    <s v="James"/>
    <s v=" Ballard"/>
    <x v="4"/>
    <n v="5000"/>
    <x v="1"/>
    <x v="6"/>
    <x v="4"/>
  </r>
  <r>
    <x v="0"/>
    <s v="Samuel"/>
    <s v="Ferrer"/>
    <x v="4"/>
    <n v="12000"/>
    <x v="2"/>
    <x v="5"/>
    <x v="4"/>
  </r>
  <r>
    <x v="0"/>
    <s v="John"/>
    <s v="Beltran"/>
    <x v="0"/>
    <n v="12000"/>
    <x v="2"/>
    <x v="3"/>
    <x v="0"/>
  </r>
  <r>
    <x v="0"/>
    <s v="George"/>
    <s v="Pistek"/>
    <x v="2"/>
    <n v="13000"/>
    <x v="1"/>
    <x v="3"/>
    <x v="0"/>
  </r>
  <r>
    <x v="0"/>
    <s v="Sam"/>
    <s v="Collister"/>
    <x v="1"/>
    <n v="21000"/>
    <x v="0"/>
    <x v="0"/>
    <x v="0"/>
  </r>
  <r>
    <x v="0"/>
    <s v="Fred"/>
    <s v="Reichenbach"/>
    <x v="4"/>
    <n v="21000"/>
    <x v="0"/>
    <x v="0"/>
    <x v="0"/>
  </r>
  <r>
    <x v="0"/>
    <s v="Richard"/>
    <s v="Zypern"/>
    <x v="4"/>
    <n v="55000"/>
    <x v="0"/>
    <x v="7"/>
    <x v="6"/>
  </r>
  <r>
    <x v="0"/>
    <s v="William"/>
    <s v="Haushalter"/>
    <x v="2"/>
    <n v="40000"/>
    <x v="0"/>
    <x v="8"/>
    <x v="2"/>
  </r>
  <r>
    <x v="0"/>
    <s v="Bert"/>
    <s v=" Fritzler"/>
    <x v="3"/>
    <n v="25000"/>
    <x v="3"/>
    <x v="8"/>
    <x v="2"/>
  </r>
  <r>
    <x v="0"/>
    <s v="Albert"/>
    <s v="Smayling"/>
    <x v="1"/>
    <n v="27000"/>
    <x v="3"/>
    <x v="8"/>
    <x v="2"/>
  </r>
  <r>
    <x v="0"/>
    <s v="David"/>
    <s v="Braunhardt"/>
    <x v="0"/>
    <n v="23000"/>
    <x v="3"/>
    <x v="3"/>
    <x v="5"/>
  </r>
  <r>
    <x v="0"/>
    <s v="Carl"/>
    <s v="Haushalter"/>
    <x v="0"/>
    <n v="25000"/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7B0B5-BB19-4C5C-82D2-34671DADAF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 rowHeaderCaption="Department">
  <location ref="A3:B7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Min of  Basic Salary" fld="4" subtotal="min" baseField="5" baseItem="0" numFmtId="164"/>
  </dataFields>
  <formats count="1">
    <format dxfId="6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6338D-ECE7-42C2-AA28-EFAF3CD54E37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Employee ID">
  <location ref="A3:B6" firstHeaderRow="1" firstDataRow="1" firstDataCol="1"/>
  <pivotFields count="8">
    <pivotField axis="axisRow" showAll="0" measure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erage of Bonus" fld="7" subtotal="average" baseField="0" baseItem="0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658.3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0C0A7-9C80-4366-9028-8252E3590371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 rowHeaderCaption="Region">
  <location ref="A3:B8" firstHeaderRow="1" firstDataRow="1" firstDataCol="1"/>
  <pivotFields count="8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Bonus" fld="7" subtotal="average" baseField="3" baseItem="0" numFmtId="164"/>
  </dataFields>
  <formats count="1">
    <format dxfId="5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59164-2F15-4CB0-A21F-85E87C20B16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Department">
  <location ref="A3:B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EmpID" fld="0" subtotal="count" baseField="5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CDB4D-A93B-402A-B808-4E47705C2AF7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rowHeaderCaption="Department">
  <location ref="A3:B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Compensation" fld="1" baseField="0" baseItem="0" numFmtId="164"/>
  </dataFields>
  <formats count="1">
    <format dxfId="4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84202-B3E4-4224-9BE9-25F7B03C15D7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 rowHeaderCaption="Region">
  <location ref="A3:B8" firstHeaderRow="1" firstDataRow="1" firstDataCol="1"/>
  <pivotFields count="8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Year of experience" fld="6" subtotal="average" baseField="3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D4F4E-936A-4360-ACB3-5397737889E9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4" rowHeaderCaption="Employee ID">
  <location ref="A3:B8" firstHeaderRow="1" firstDataRow="1" firstDataCol="1"/>
  <pivotFields count="8">
    <pivotField axis="axisRow" showAll="0" measure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4"/>
        <item x="5"/>
        <item x="3"/>
        <item x="0"/>
        <item x="1"/>
        <item x="2"/>
        <item x="6"/>
        <item t="default"/>
      </items>
    </pivotField>
  </pivotFields>
  <rowFields count="1">
    <field x="0"/>
  </rowFields>
  <rowItems count="5">
    <i>
      <x/>
    </i>
    <i>
      <x v="2"/>
    </i>
    <i>
      <x v="1"/>
    </i>
    <i>
      <x v="4"/>
    </i>
    <i>
      <x v="3"/>
    </i>
  </rowItems>
  <colItems count="1">
    <i/>
  </colItems>
  <dataFields count="1">
    <dataField name="Max of Bonus" fld="7" subtotal="max" baseField="0" baseItem="0" numFmtId="164"/>
  </dataFields>
  <formats count="1">
    <format dxfId="3">
      <pivotArea outline="0" collapsedLevelsAreSubtotals="1" fieldPosition="0"/>
    </format>
  </formats>
  <chartFormats count="1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6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7B474-0999-45E6-AF9D-FBFC49F401A6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3" rowHeaderCaption="Years Of Experience">
  <location ref="A3:B12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10">
        <item x="6"/>
        <item x="5"/>
        <item x="4"/>
        <item x="3"/>
        <item x="0"/>
        <item x="1"/>
        <item x="2"/>
        <item x="8"/>
        <item x="7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 Basic Salary" fld="4" baseField="6" baseItem="0" numFmtId="164"/>
  </dataFields>
  <formats count="1">
    <format dxfId="2">
      <pivotArea outline="0" collapsedLevelsAreSubtotals="1" fieldPosition="0"/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E1F77-CD78-46B4-88CA-3C956C2F834A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7" rowHeaderCaption="Department " colHeaderCaption="Region">
  <location ref="A3:F8" firstHeaderRow="1" firstDataRow="2" firstDataCol="1"/>
  <pivotFields count="8">
    <pivotField showAll="0"/>
    <pivotField showAll="0"/>
    <pivotField showAll="0"/>
    <pivotField axis="axisCol" showAll="0">
      <items count="6">
        <item x="0"/>
        <item x="4"/>
        <item x="3"/>
        <item x="1"/>
        <item x="2"/>
        <item t="default"/>
      </items>
    </pivotField>
    <pivotField dataField="1"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Sum of  Basic Salary" fld="4" baseField="5" baseItem="0" numFmtId="164"/>
  </dataFields>
  <chartFormats count="5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2D4A3-F018-4F09-A767-0FA73B831D6D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 rowHeaderCaption="Department">
  <location ref="A3:B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Bonus" fld="7" baseField="5" baseItem="0"/>
  </dataFields>
  <formats count="2">
    <format dxfId="1">
      <pivotArea dataOnly="0" labelOnly="1" outline="0" axis="axisValues" fieldPosition="0"/>
    </format>
    <format dxfId="0">
      <pivotArea collapsedLevelsAreSubtotals="1" fieldPosition="0">
        <references count="1">
          <reference field="5" count="0"/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6C8BE-D1A1-4936-81DE-5D310ACD5BC2}" name="Table1" displayName="Table1" ref="A1:I22" totalsRowShown="0" headerRowDxfId="20" dataDxfId="18" headerRowBorderDxfId="19" tableBorderDxfId="17" totalsRowBorderDxfId="16">
  <autoFilter ref="A1:I22" xr:uid="{EA96C8BE-D1A1-4936-81DE-5D310ACD5BC2}"/>
  <tableColumns count="9">
    <tableColumn id="1" xr3:uid="{38E9377F-DA58-4D82-81CF-69DAEFAD0765}" name="Column1" dataDxfId="15"/>
    <tableColumn id="2" xr3:uid="{F17B1E84-37B3-4F13-B6F9-10F309841836}" name="First Name" dataDxfId="14"/>
    <tableColumn id="3" xr3:uid="{F054DB68-6232-44FD-A83B-E80236793D47}" name="Last Name" dataDxfId="13"/>
    <tableColumn id="4" xr3:uid="{5A9A7CC5-9269-4465-8897-A65313D275F0}" name="Region" dataDxfId="12"/>
    <tableColumn id="5" xr3:uid="{12ECD1C0-2014-445F-8920-4250C1A494A5}" name=" Basic Salary" dataDxfId="11"/>
    <tableColumn id="6" xr3:uid="{6F145DAC-BD1A-418C-8D69-77194D759A28}" name="Department" dataDxfId="10"/>
    <tableColumn id="7" xr3:uid="{AE742170-899F-461E-8B83-9C3A4E18833D}" name="Year of experience" dataDxfId="9"/>
    <tableColumn id="8" xr3:uid="{74264E69-BBA4-4140-B206-D51EE56B3C34}" name="Bonus" dataDxfId="8"/>
    <tableColumn id="9" xr3:uid="{A8A82698-8CD2-4ED3-9749-8BB9C4757DB3}" name="Compensation" dataDxfId="7">
      <calculatedColumnFormula>Table1[[#This Row],[ Basic Salary]]+Table1[[#This Row],[Bonus]]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last-names/brown-surname-popularity/" TargetMode="External"/><Relationship Id="rId3" Type="http://schemas.openxmlformats.org/officeDocument/2006/relationships/hyperlink" Target="https://namecensus.com/last-names/begay-surname-popularity/" TargetMode="External"/><Relationship Id="rId7" Type="http://schemas.openxmlformats.org/officeDocument/2006/relationships/hyperlink" Target="https://namecensus.com/last-names/williams-surname-popularity/" TargetMode="External"/><Relationship Id="rId2" Type="http://schemas.openxmlformats.org/officeDocument/2006/relationships/hyperlink" Target="https://namecensus.com/last-names/johnson-surname-popularity/" TargetMode="External"/><Relationship Id="rId1" Type="http://schemas.openxmlformats.org/officeDocument/2006/relationships/hyperlink" Target="https://namecensus.com/last-names/smith-surname-popularity/" TargetMode="External"/><Relationship Id="rId6" Type="http://schemas.openxmlformats.org/officeDocument/2006/relationships/hyperlink" Target="https://namecensus.com/last-names/yazzie-surname-popularity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namecensus.com/last-names/jones-surname-popularity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namecensus.com/last-names/locklear-surname-popularity/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Normal="100" workbookViewId="0">
      <selection activeCell="C26" sqref="C26"/>
    </sheetView>
  </sheetViews>
  <sheetFormatPr defaultColWidth="14.44140625" defaultRowHeight="15" customHeight="1" x14ac:dyDescent="0.3"/>
  <cols>
    <col min="1" max="8" width="20.77734375" customWidth="1"/>
    <col min="9" max="9" width="17.21875" customWidth="1"/>
    <col min="10" max="26" width="8.6640625" customWidth="1"/>
  </cols>
  <sheetData>
    <row r="1" spans="1:11" ht="14.25" customHeight="1" x14ac:dyDescent="0.3">
      <c r="A1" s="9" t="s">
        <v>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0" t="s">
        <v>6</v>
      </c>
      <c r="I1" s="17" t="s">
        <v>65</v>
      </c>
    </row>
    <row r="2" spans="1:11" ht="14.25" customHeight="1" x14ac:dyDescent="0.3">
      <c r="A2" s="7">
        <v>1002</v>
      </c>
      <c r="B2" s="6" t="s">
        <v>49</v>
      </c>
      <c r="C2" s="2" t="s">
        <v>7</v>
      </c>
      <c r="D2" s="3" t="s">
        <v>8</v>
      </c>
      <c r="E2" s="2">
        <v>20000</v>
      </c>
      <c r="F2" s="2" t="s">
        <v>9</v>
      </c>
      <c r="G2" s="2">
        <v>4</v>
      </c>
      <c r="H2" s="8">
        <v>600</v>
      </c>
      <c r="I2" s="17">
        <f>Table1[[#This Row],[ Basic Salary]]+Table1[[#This Row],[Bonus]]</f>
        <v>20600</v>
      </c>
    </row>
    <row r="3" spans="1:11" ht="14.25" customHeight="1" x14ac:dyDescent="0.3">
      <c r="A3" s="7">
        <v>1003</v>
      </c>
      <c r="B3" s="6" t="s">
        <v>50</v>
      </c>
      <c r="C3" s="2" t="s">
        <v>10</v>
      </c>
      <c r="D3" s="3" t="s">
        <v>11</v>
      </c>
      <c r="E3" s="2">
        <v>10000</v>
      </c>
      <c r="F3" s="2" t="s">
        <v>12</v>
      </c>
      <c r="G3" s="2">
        <v>5</v>
      </c>
      <c r="H3" s="8">
        <v>700</v>
      </c>
      <c r="I3" s="5">
        <f>Table1[[#This Row],[ Basic Salary]]+Table1[[#This Row],[Bonus]]</f>
        <v>10700</v>
      </c>
    </row>
    <row r="4" spans="1:11" ht="14.25" customHeight="1" x14ac:dyDescent="0.3">
      <c r="A4" s="7">
        <v>1004</v>
      </c>
      <c r="B4" s="6" t="s">
        <v>51</v>
      </c>
      <c r="C4" s="2" t="s">
        <v>13</v>
      </c>
      <c r="D4" s="3" t="s">
        <v>11</v>
      </c>
      <c r="E4" s="2">
        <v>18000</v>
      </c>
      <c r="F4" s="2" t="s">
        <v>14</v>
      </c>
      <c r="G4" s="2">
        <v>6</v>
      </c>
      <c r="H4" s="8">
        <v>800</v>
      </c>
      <c r="I4" s="5">
        <f>Table1[[#This Row],[ Basic Salary]]+Table1[[#This Row],[Bonus]]</f>
        <v>18800</v>
      </c>
    </row>
    <row r="5" spans="1:11" ht="14.25" customHeight="1" x14ac:dyDescent="0.3">
      <c r="A5" s="7">
        <v>1005</v>
      </c>
      <c r="B5" s="6" t="s">
        <v>52</v>
      </c>
      <c r="C5" s="2" t="s">
        <v>15</v>
      </c>
      <c r="D5" s="2" t="s">
        <v>8</v>
      </c>
      <c r="E5" s="2">
        <v>18000</v>
      </c>
      <c r="F5" s="2" t="s">
        <v>14</v>
      </c>
      <c r="G5" s="2">
        <v>3</v>
      </c>
      <c r="H5" s="8">
        <v>600</v>
      </c>
      <c r="I5" s="5">
        <f>Table1[[#This Row],[ Basic Salary]]+Table1[[#This Row],[Bonus]]</f>
        <v>18600</v>
      </c>
      <c r="K5" s="1"/>
    </row>
    <row r="6" spans="1:11" ht="14.25" customHeight="1" x14ac:dyDescent="0.3">
      <c r="A6" s="7">
        <v>1006</v>
      </c>
      <c r="B6" s="6" t="s">
        <v>53</v>
      </c>
      <c r="C6" s="2" t="s">
        <v>16</v>
      </c>
      <c r="D6" s="2" t="s">
        <v>17</v>
      </c>
      <c r="E6" s="2">
        <v>18000</v>
      </c>
      <c r="F6" s="2" t="s">
        <v>14</v>
      </c>
      <c r="G6" s="2">
        <v>3</v>
      </c>
      <c r="H6" s="8">
        <v>600</v>
      </c>
      <c r="I6" s="5">
        <f>Table1[[#This Row],[ Basic Salary]]+Table1[[#This Row],[Bonus]]</f>
        <v>18600</v>
      </c>
      <c r="K6" s="1"/>
    </row>
    <row r="7" spans="1:11" ht="14.25" customHeight="1" x14ac:dyDescent="0.3">
      <c r="A7" s="7">
        <v>1007</v>
      </c>
      <c r="B7" s="6" t="s">
        <v>54</v>
      </c>
      <c r="C7" s="2" t="s">
        <v>18</v>
      </c>
      <c r="D7" s="2" t="s">
        <v>19</v>
      </c>
      <c r="E7" s="2">
        <v>10000</v>
      </c>
      <c r="F7" s="2" t="s">
        <v>12</v>
      </c>
      <c r="G7" s="2">
        <v>2</v>
      </c>
      <c r="H7" s="8">
        <v>500</v>
      </c>
      <c r="I7" s="5">
        <f>Table1[[#This Row],[ Basic Salary]]+Table1[[#This Row],[Bonus]]</f>
        <v>10500</v>
      </c>
      <c r="K7" s="1"/>
    </row>
    <row r="8" spans="1:11" ht="14.4" x14ac:dyDescent="0.3">
      <c r="A8" s="7">
        <v>1008</v>
      </c>
      <c r="B8" s="6" t="s">
        <v>55</v>
      </c>
      <c r="C8" s="2" t="s">
        <v>20</v>
      </c>
      <c r="D8" s="2" t="s">
        <v>8</v>
      </c>
      <c r="E8" s="2">
        <v>15000</v>
      </c>
      <c r="F8" s="2" t="s">
        <v>9</v>
      </c>
      <c r="G8" s="2">
        <v>1</v>
      </c>
      <c r="H8" s="8">
        <v>300</v>
      </c>
      <c r="I8" s="5">
        <f>Table1[[#This Row],[ Basic Salary]]+Table1[[#This Row],[Bonus]]</f>
        <v>15300</v>
      </c>
    </row>
    <row r="9" spans="1:11" ht="14.4" x14ac:dyDescent="0.3">
      <c r="A9" s="7">
        <v>1009</v>
      </c>
      <c r="B9" s="6" t="s">
        <v>56</v>
      </c>
      <c r="C9" s="2" t="s">
        <v>21</v>
      </c>
      <c r="D9" s="2" t="s">
        <v>8</v>
      </c>
      <c r="E9" s="2">
        <v>15000</v>
      </c>
      <c r="F9" s="2" t="s">
        <v>9</v>
      </c>
      <c r="G9" s="2">
        <v>1</v>
      </c>
      <c r="H9" s="8">
        <v>400</v>
      </c>
      <c r="I9" s="5">
        <f>Table1[[#This Row],[ Basic Salary]]+Table1[[#This Row],[Bonus]]</f>
        <v>15400</v>
      </c>
    </row>
    <row r="10" spans="1:11" ht="14.4" x14ac:dyDescent="0.3">
      <c r="A10" s="7">
        <v>1009</v>
      </c>
      <c r="B10" s="6" t="s">
        <v>22</v>
      </c>
      <c r="C10" s="2" t="s">
        <v>23</v>
      </c>
      <c r="D10" s="2" t="s">
        <v>17</v>
      </c>
      <c r="E10" s="2">
        <v>5000</v>
      </c>
      <c r="F10" s="2" t="s">
        <v>12</v>
      </c>
      <c r="G10" s="2">
        <v>0</v>
      </c>
      <c r="H10" s="8">
        <v>300</v>
      </c>
      <c r="I10" s="5">
        <f>Table1[[#This Row],[ Basic Salary]]+Table1[[#This Row],[Bonus]]</f>
        <v>5300</v>
      </c>
    </row>
    <row r="11" spans="1:11" ht="14.4" x14ac:dyDescent="0.3">
      <c r="A11" s="7">
        <v>1010</v>
      </c>
      <c r="B11" s="6" t="s">
        <v>24</v>
      </c>
      <c r="C11" s="2" t="s">
        <v>25</v>
      </c>
      <c r="D11" s="2" t="s">
        <v>26</v>
      </c>
      <c r="E11" s="2">
        <v>5000</v>
      </c>
      <c r="F11" s="2" t="s">
        <v>12</v>
      </c>
      <c r="G11" s="2">
        <v>0</v>
      </c>
      <c r="H11" s="8">
        <v>300</v>
      </c>
      <c r="I11" s="5">
        <f>Table1[[#This Row],[ Basic Salary]]+Table1[[#This Row],[Bonus]]</f>
        <v>5300</v>
      </c>
    </row>
    <row r="12" spans="1:11" ht="14.4" x14ac:dyDescent="0.3">
      <c r="A12" s="7">
        <v>1002</v>
      </c>
      <c r="B12" s="6" t="s">
        <v>27</v>
      </c>
      <c r="C12" s="2" t="s">
        <v>28</v>
      </c>
      <c r="D12" s="2" t="s">
        <v>26</v>
      </c>
      <c r="E12" s="2">
        <v>12000</v>
      </c>
      <c r="F12" s="2" t="s">
        <v>14</v>
      </c>
      <c r="G12" s="2">
        <v>1</v>
      </c>
      <c r="H12" s="8">
        <v>300</v>
      </c>
      <c r="I12" s="5">
        <f>Table1[[#This Row],[ Basic Salary]]+Table1[[#This Row],[Bonus]]</f>
        <v>12300</v>
      </c>
    </row>
    <row r="13" spans="1:11" ht="14.4" x14ac:dyDescent="0.3">
      <c r="A13" s="7">
        <v>1002</v>
      </c>
      <c r="B13" s="6" t="s">
        <v>29</v>
      </c>
      <c r="C13" s="2" t="s">
        <v>30</v>
      </c>
      <c r="D13" s="2" t="s">
        <v>8</v>
      </c>
      <c r="E13" s="2">
        <v>12000</v>
      </c>
      <c r="F13" s="2" t="s">
        <v>14</v>
      </c>
      <c r="G13" s="2">
        <v>3</v>
      </c>
      <c r="H13" s="8">
        <v>600</v>
      </c>
      <c r="I13" s="5">
        <f>Table1[[#This Row],[ Basic Salary]]+Table1[[#This Row],[Bonus]]</f>
        <v>12600</v>
      </c>
    </row>
    <row r="14" spans="1:11" ht="14.4" x14ac:dyDescent="0.3">
      <c r="A14" s="7">
        <v>1002</v>
      </c>
      <c r="B14" s="6" t="s">
        <v>31</v>
      </c>
      <c r="C14" s="2" t="s">
        <v>32</v>
      </c>
      <c r="D14" s="2" t="s">
        <v>17</v>
      </c>
      <c r="E14" s="2">
        <v>13000</v>
      </c>
      <c r="F14" s="2" t="s">
        <v>12</v>
      </c>
      <c r="G14" s="2">
        <v>3</v>
      </c>
      <c r="H14" s="8">
        <v>600</v>
      </c>
      <c r="I14" s="5">
        <f>Table1[[#This Row],[ Basic Salary]]+Table1[[#This Row],[Bonus]]</f>
        <v>13600</v>
      </c>
    </row>
    <row r="15" spans="1:11" ht="14.4" x14ac:dyDescent="0.3">
      <c r="A15" s="7">
        <v>1002</v>
      </c>
      <c r="B15" s="6" t="s">
        <v>33</v>
      </c>
      <c r="C15" s="2" t="s">
        <v>34</v>
      </c>
      <c r="D15" s="2" t="s">
        <v>11</v>
      </c>
      <c r="E15" s="2">
        <v>21000</v>
      </c>
      <c r="F15" s="2" t="s">
        <v>9</v>
      </c>
      <c r="G15" s="2">
        <v>4</v>
      </c>
      <c r="H15" s="8">
        <v>600</v>
      </c>
      <c r="I15" s="5">
        <f>Table1[[#This Row],[ Basic Salary]]+Table1[[#This Row],[Bonus]]</f>
        <v>21600</v>
      </c>
    </row>
    <row r="16" spans="1:11" ht="14.4" x14ac:dyDescent="0.3">
      <c r="A16" s="7">
        <v>1002</v>
      </c>
      <c r="B16" s="6" t="s">
        <v>35</v>
      </c>
      <c r="C16" s="2" t="s">
        <v>36</v>
      </c>
      <c r="D16" s="2" t="s">
        <v>26</v>
      </c>
      <c r="E16" s="2">
        <v>21000</v>
      </c>
      <c r="F16" s="2" t="s">
        <v>9</v>
      </c>
      <c r="G16" s="2">
        <v>4</v>
      </c>
      <c r="H16" s="8">
        <v>600</v>
      </c>
      <c r="I16" s="5">
        <f>Table1[[#This Row],[ Basic Salary]]+Table1[[#This Row],[Bonus]]</f>
        <v>21600</v>
      </c>
    </row>
    <row r="17" spans="1:9" ht="14.4" x14ac:dyDescent="0.3">
      <c r="A17" s="7">
        <v>1002</v>
      </c>
      <c r="B17" s="6" t="s">
        <v>37</v>
      </c>
      <c r="C17" s="2" t="s">
        <v>38</v>
      </c>
      <c r="D17" s="2" t="s">
        <v>26</v>
      </c>
      <c r="E17" s="2">
        <v>55000</v>
      </c>
      <c r="F17" s="2" t="s">
        <v>9</v>
      </c>
      <c r="G17" s="2">
        <v>9</v>
      </c>
      <c r="H17" s="8">
        <v>1000</v>
      </c>
      <c r="I17" s="5">
        <f>Table1[[#This Row],[ Basic Salary]]+Table1[[#This Row],[Bonus]]</f>
        <v>56000</v>
      </c>
    </row>
    <row r="18" spans="1:9" ht="14.25" customHeight="1" x14ac:dyDescent="0.3">
      <c r="A18" s="7">
        <v>1002</v>
      </c>
      <c r="B18" s="6" t="s">
        <v>39</v>
      </c>
      <c r="C18" s="2" t="s">
        <v>40</v>
      </c>
      <c r="D18" s="2" t="s">
        <v>17</v>
      </c>
      <c r="E18" s="2">
        <v>40000</v>
      </c>
      <c r="F18" s="2" t="s">
        <v>9</v>
      </c>
      <c r="G18" s="2">
        <v>7</v>
      </c>
      <c r="H18" s="8">
        <v>800</v>
      </c>
      <c r="I18" s="5">
        <f>Table1[[#This Row],[ Basic Salary]]+Table1[[#This Row],[Bonus]]</f>
        <v>40800</v>
      </c>
    </row>
    <row r="19" spans="1:9" ht="14.25" customHeight="1" x14ac:dyDescent="0.3">
      <c r="A19" s="7">
        <v>1002</v>
      </c>
      <c r="B19" s="6" t="s">
        <v>41</v>
      </c>
      <c r="C19" s="2" t="s">
        <v>42</v>
      </c>
      <c r="D19" s="2" t="s">
        <v>19</v>
      </c>
      <c r="E19" s="2">
        <v>25000</v>
      </c>
      <c r="F19" s="2" t="s">
        <v>43</v>
      </c>
      <c r="G19" s="2">
        <v>7</v>
      </c>
      <c r="H19" s="8">
        <v>800</v>
      </c>
      <c r="I19" s="5">
        <f>Table1[[#This Row],[ Basic Salary]]+Table1[[#This Row],[Bonus]]</f>
        <v>25800</v>
      </c>
    </row>
    <row r="20" spans="1:9" ht="14.25" customHeight="1" x14ac:dyDescent="0.3">
      <c r="A20" s="7">
        <v>1002</v>
      </c>
      <c r="B20" s="6" t="s">
        <v>44</v>
      </c>
      <c r="C20" s="2" t="s">
        <v>45</v>
      </c>
      <c r="D20" s="2" t="s">
        <v>11</v>
      </c>
      <c r="E20" s="2">
        <v>27000</v>
      </c>
      <c r="F20" s="2" t="s">
        <v>43</v>
      </c>
      <c r="G20" s="2">
        <v>7</v>
      </c>
      <c r="H20" s="8">
        <v>800</v>
      </c>
      <c r="I20" s="5">
        <f>Table1[[#This Row],[ Basic Salary]]+Table1[[#This Row],[Bonus]]</f>
        <v>27800</v>
      </c>
    </row>
    <row r="21" spans="1:9" ht="14.25" customHeight="1" x14ac:dyDescent="0.3">
      <c r="A21" s="7">
        <v>1002</v>
      </c>
      <c r="B21" s="6" t="s">
        <v>46</v>
      </c>
      <c r="C21" s="2" t="s">
        <v>47</v>
      </c>
      <c r="D21" s="2" t="s">
        <v>8</v>
      </c>
      <c r="E21" s="2">
        <v>23000</v>
      </c>
      <c r="F21" s="2" t="s">
        <v>43</v>
      </c>
      <c r="G21" s="2">
        <v>3</v>
      </c>
      <c r="H21" s="8">
        <v>400</v>
      </c>
      <c r="I21" s="5">
        <f>Table1[[#This Row],[ Basic Salary]]+Table1[[#This Row],[Bonus]]</f>
        <v>23400</v>
      </c>
    </row>
    <row r="22" spans="1:9" ht="14.25" customHeight="1" x14ac:dyDescent="0.3">
      <c r="A22" s="11">
        <v>1002</v>
      </c>
      <c r="B22" s="12" t="s">
        <v>48</v>
      </c>
      <c r="C22" s="13" t="s">
        <v>40</v>
      </c>
      <c r="D22" s="13" t="s">
        <v>8</v>
      </c>
      <c r="E22" s="13">
        <v>25000</v>
      </c>
      <c r="F22" s="13" t="s">
        <v>43</v>
      </c>
      <c r="G22" s="13">
        <v>6</v>
      </c>
      <c r="H22" s="14">
        <v>800</v>
      </c>
      <c r="I22" s="18">
        <f>Table1[[#This Row],[ Basic Salary]]+Table1[[#This Row],[Bonus]]</f>
        <v>25800</v>
      </c>
    </row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B2" r:id="rId1" display="SMITH" xr:uid="{00000000-0004-0000-0000-000000000000}"/>
    <hyperlink ref="B3" r:id="rId2" display="JOHNSON" xr:uid="{00000000-0004-0000-0000-000001000000}"/>
    <hyperlink ref="B4" r:id="rId3" display="BEGAY" xr:uid="{00000000-0004-0000-0000-000002000000}"/>
    <hyperlink ref="B5" r:id="rId4" display="LOCKLEAR" xr:uid="{00000000-0004-0000-0000-000003000000}"/>
    <hyperlink ref="B6" r:id="rId5" display="JONES" xr:uid="{00000000-0004-0000-0000-000004000000}"/>
    <hyperlink ref="B7" r:id="rId6" display="YAZZIE" xr:uid="{00000000-0004-0000-0000-000005000000}"/>
    <hyperlink ref="B8" r:id="rId7" display="WILLIAMS" xr:uid="{00000000-0004-0000-0000-000006000000}"/>
    <hyperlink ref="B9" r:id="rId8" display="BROWN" xr:uid="{00000000-0004-0000-0000-000007000000}"/>
  </hyperlinks>
  <pageMargins left="0.7" right="0.7" top="0.75" bottom="0.75" header="0" footer="0"/>
  <pageSetup paperSize="9" scale="45" orientation="portrait" r:id="rId9"/>
  <drawing r:id="rId10"/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D31E-75D1-418B-9433-DE4AC36A5F40}">
  <dimension ref="A1:K7"/>
  <sheetViews>
    <sheetView workbookViewId="0">
      <selection activeCell="E1" sqref="E1:K1"/>
    </sheetView>
  </sheetViews>
  <sheetFormatPr defaultRowHeight="14.4" x14ac:dyDescent="0.3"/>
  <cols>
    <col min="1" max="1" width="13.6640625" customWidth="1"/>
    <col min="2" max="2" width="12.6640625" bestFit="1" customWidth="1"/>
  </cols>
  <sheetData>
    <row r="1" spans="1:11" ht="18" x14ac:dyDescent="0.35">
      <c r="E1" s="21" t="s">
        <v>76</v>
      </c>
      <c r="F1" s="21"/>
      <c r="G1" s="21"/>
      <c r="H1" s="21"/>
      <c r="I1" s="21"/>
      <c r="J1" s="21"/>
      <c r="K1" s="21"/>
    </row>
    <row r="3" spans="1:11" x14ac:dyDescent="0.3">
      <c r="A3" s="15" t="s">
        <v>4</v>
      </c>
      <c r="B3" s="20" t="s">
        <v>58</v>
      </c>
    </row>
    <row r="4" spans="1:11" x14ac:dyDescent="0.3">
      <c r="A4" s="16" t="s">
        <v>43</v>
      </c>
      <c r="B4" s="20">
        <v>2800</v>
      </c>
    </row>
    <row r="5" spans="1:11" x14ac:dyDescent="0.3">
      <c r="A5" s="16" t="s">
        <v>9</v>
      </c>
      <c r="B5" s="20">
        <v>4300</v>
      </c>
    </row>
    <row r="6" spans="1:11" x14ac:dyDescent="0.3">
      <c r="A6" s="16" t="s">
        <v>14</v>
      </c>
      <c r="B6" s="20">
        <v>2900</v>
      </c>
    </row>
    <row r="7" spans="1:11" x14ac:dyDescent="0.3">
      <c r="A7" s="16" t="s">
        <v>12</v>
      </c>
      <c r="B7" s="20">
        <v>2400</v>
      </c>
    </row>
  </sheetData>
  <mergeCells count="1">
    <mergeCell ref="E1:K1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BE7B-8E4C-49E4-81DA-1586EF05141B}">
  <dimension ref="A1:J6"/>
  <sheetViews>
    <sheetView zoomScale="145" zoomScaleNormal="145" workbookViewId="0">
      <selection activeCell="L13" sqref="L13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10" ht="18" x14ac:dyDescent="0.35">
      <c r="E1" s="21" t="s">
        <v>77</v>
      </c>
      <c r="F1" s="21"/>
      <c r="G1" s="21"/>
      <c r="H1" s="21"/>
      <c r="I1" s="21"/>
      <c r="J1" s="21"/>
    </row>
    <row r="3" spans="1:10" x14ac:dyDescent="0.3">
      <c r="A3" s="15" t="s">
        <v>74</v>
      </c>
      <c r="B3" t="s">
        <v>62</v>
      </c>
    </row>
    <row r="4" spans="1:10" x14ac:dyDescent="0.3">
      <c r="A4" s="16">
        <v>1002</v>
      </c>
      <c r="B4">
        <v>658.33333333333337</v>
      </c>
    </row>
    <row r="5" spans="1:10" x14ac:dyDescent="0.3">
      <c r="A5" s="16">
        <v>1003</v>
      </c>
      <c r="B5">
        <v>700</v>
      </c>
    </row>
    <row r="6" spans="1:10" x14ac:dyDescent="0.3">
      <c r="A6" s="16">
        <v>1004</v>
      </c>
      <c r="B6">
        <v>800</v>
      </c>
    </row>
  </sheetData>
  <mergeCells count="1">
    <mergeCell ref="E1:J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4583-7715-4132-8D0F-669B1B8767B2}">
  <dimension ref="A1:J7"/>
  <sheetViews>
    <sheetView workbookViewId="0">
      <selection activeCell="E1" sqref="E1:J1"/>
    </sheetView>
  </sheetViews>
  <sheetFormatPr defaultRowHeight="14.4" x14ac:dyDescent="0.3"/>
  <cols>
    <col min="1" max="1" width="14.21875" customWidth="1"/>
    <col min="2" max="2" width="17.44140625" bestFit="1" customWidth="1"/>
  </cols>
  <sheetData>
    <row r="1" spans="1:10" ht="18" x14ac:dyDescent="0.35">
      <c r="E1" s="21" t="s">
        <v>60</v>
      </c>
      <c r="F1" s="21"/>
      <c r="G1" s="21"/>
      <c r="H1" s="21"/>
      <c r="I1" s="21"/>
      <c r="J1" s="21"/>
    </row>
    <row r="3" spans="1:10" x14ac:dyDescent="0.3">
      <c r="A3" s="15" t="s">
        <v>4</v>
      </c>
      <c r="B3" t="s">
        <v>63</v>
      </c>
    </row>
    <row r="4" spans="1:10" x14ac:dyDescent="0.3">
      <c r="A4" s="16" t="s">
        <v>43</v>
      </c>
      <c r="B4" s="19">
        <v>23000</v>
      </c>
    </row>
    <row r="5" spans="1:10" x14ac:dyDescent="0.3">
      <c r="A5" s="16" t="s">
        <v>9</v>
      </c>
      <c r="B5" s="19">
        <v>15000</v>
      </c>
    </row>
    <row r="6" spans="1:10" x14ac:dyDescent="0.3">
      <c r="A6" s="16" t="s">
        <v>14</v>
      </c>
      <c r="B6" s="19">
        <v>12000</v>
      </c>
    </row>
    <row r="7" spans="1:10" x14ac:dyDescent="0.3">
      <c r="A7" s="16" t="s">
        <v>12</v>
      </c>
      <c r="B7" s="19">
        <v>5000</v>
      </c>
    </row>
  </sheetData>
  <mergeCells count="1">
    <mergeCell ref="E1:J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6F07-B1F4-48C2-A704-657881037E67}">
  <dimension ref="A1:J8"/>
  <sheetViews>
    <sheetView workbookViewId="0">
      <selection activeCell="E1" sqref="E1:J1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1" spans="1:10" ht="18" x14ac:dyDescent="0.35">
      <c r="E1" s="21" t="s">
        <v>59</v>
      </c>
      <c r="F1" s="21"/>
      <c r="G1" s="21"/>
      <c r="H1" s="21"/>
      <c r="I1" s="21"/>
      <c r="J1" s="21"/>
    </row>
    <row r="3" spans="1:10" x14ac:dyDescent="0.3">
      <c r="A3" s="15" t="s">
        <v>2</v>
      </c>
      <c r="B3" t="s">
        <v>62</v>
      </c>
    </row>
    <row r="4" spans="1:10" x14ac:dyDescent="0.3">
      <c r="A4" s="16" t="s">
        <v>8</v>
      </c>
      <c r="B4" s="19">
        <v>528.57142857142856</v>
      </c>
    </row>
    <row r="5" spans="1:10" x14ac:dyDescent="0.3">
      <c r="A5" s="16" t="s">
        <v>26</v>
      </c>
      <c r="B5" s="19">
        <v>550</v>
      </c>
    </row>
    <row r="6" spans="1:10" x14ac:dyDescent="0.3">
      <c r="A6" s="16" t="s">
        <v>19</v>
      </c>
      <c r="B6" s="19">
        <v>650</v>
      </c>
    </row>
    <row r="7" spans="1:10" x14ac:dyDescent="0.3">
      <c r="A7" s="16" t="s">
        <v>11</v>
      </c>
      <c r="B7" s="19">
        <v>725</v>
      </c>
    </row>
    <row r="8" spans="1:10" x14ac:dyDescent="0.3">
      <c r="A8" s="16" t="s">
        <v>17</v>
      </c>
      <c r="B8" s="19">
        <v>575</v>
      </c>
    </row>
  </sheetData>
  <mergeCells count="1">
    <mergeCell ref="E1:J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6CCE-6129-438B-9A7A-BD71A62E0E87}">
  <dimension ref="A1:K7"/>
  <sheetViews>
    <sheetView workbookViewId="0">
      <selection activeCell="F1" sqref="F1:K1"/>
    </sheetView>
  </sheetViews>
  <sheetFormatPr defaultRowHeight="14.4" x14ac:dyDescent="0.3"/>
  <cols>
    <col min="1" max="1" width="16.21875" customWidth="1"/>
    <col min="2" max="2" width="14.44140625" bestFit="1" customWidth="1"/>
  </cols>
  <sheetData>
    <row r="1" spans="1:11" ht="18" x14ac:dyDescent="0.35">
      <c r="F1" s="21" t="s">
        <v>64</v>
      </c>
      <c r="G1" s="21"/>
      <c r="H1" s="21"/>
      <c r="I1" s="21"/>
      <c r="J1" s="21"/>
      <c r="K1" s="21"/>
    </row>
    <row r="3" spans="1:11" x14ac:dyDescent="0.3">
      <c r="A3" s="15" t="s">
        <v>4</v>
      </c>
      <c r="B3" t="s">
        <v>61</v>
      </c>
    </row>
    <row r="4" spans="1:11" x14ac:dyDescent="0.3">
      <c r="A4" s="16" t="s">
        <v>43</v>
      </c>
      <c r="B4">
        <v>4</v>
      </c>
    </row>
    <row r="5" spans="1:11" x14ac:dyDescent="0.3">
      <c r="A5" s="16" t="s">
        <v>9</v>
      </c>
      <c r="B5">
        <v>7</v>
      </c>
    </row>
    <row r="6" spans="1:11" x14ac:dyDescent="0.3">
      <c r="A6" s="16" t="s">
        <v>14</v>
      </c>
      <c r="B6">
        <v>5</v>
      </c>
    </row>
    <row r="7" spans="1:11" x14ac:dyDescent="0.3">
      <c r="A7" s="16" t="s">
        <v>12</v>
      </c>
      <c r="B7">
        <v>5</v>
      </c>
    </row>
  </sheetData>
  <mergeCells count="1">
    <mergeCell ref="F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C6E8-6E97-4E1E-95D5-CE62B0A3B861}">
  <dimension ref="A1:K7"/>
  <sheetViews>
    <sheetView workbookViewId="0">
      <selection activeCell="E1" sqref="E1:K1"/>
    </sheetView>
  </sheetViews>
  <sheetFormatPr defaultRowHeight="14.4" x14ac:dyDescent="0.3"/>
  <cols>
    <col min="1" max="1" width="14.21875" customWidth="1"/>
    <col min="2" max="2" width="19.88671875" bestFit="1" customWidth="1"/>
  </cols>
  <sheetData>
    <row r="1" spans="1:11" ht="18" x14ac:dyDescent="0.35">
      <c r="E1" s="21" t="s">
        <v>67</v>
      </c>
      <c r="F1" s="21"/>
      <c r="G1" s="21"/>
      <c r="H1" s="21"/>
      <c r="I1" s="21"/>
      <c r="J1" s="21"/>
      <c r="K1" s="21"/>
    </row>
    <row r="3" spans="1:11" x14ac:dyDescent="0.3">
      <c r="A3" s="15" t="s">
        <v>4</v>
      </c>
      <c r="B3" t="s">
        <v>66</v>
      </c>
    </row>
    <row r="4" spans="1:11" x14ac:dyDescent="0.3">
      <c r="A4" s="16" t="s">
        <v>43</v>
      </c>
      <c r="B4" s="19">
        <v>102800</v>
      </c>
    </row>
    <row r="5" spans="1:11" x14ac:dyDescent="0.3">
      <c r="A5" s="16" t="s">
        <v>9</v>
      </c>
      <c r="B5" s="19">
        <v>191300</v>
      </c>
    </row>
    <row r="6" spans="1:11" x14ac:dyDescent="0.3">
      <c r="A6" s="16" t="s">
        <v>14</v>
      </c>
      <c r="B6" s="19">
        <v>80900</v>
      </c>
    </row>
    <row r="7" spans="1:11" x14ac:dyDescent="0.3">
      <c r="A7" s="16" t="s">
        <v>12</v>
      </c>
      <c r="B7" s="19">
        <v>45400</v>
      </c>
    </row>
  </sheetData>
  <mergeCells count="1">
    <mergeCell ref="E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53F2-6C66-4E82-8271-205C744DBAEC}">
  <dimension ref="A1:K8"/>
  <sheetViews>
    <sheetView workbookViewId="0">
      <selection activeCell="E1" sqref="E1:K1"/>
    </sheetView>
  </sheetViews>
  <sheetFormatPr defaultRowHeight="14.4" x14ac:dyDescent="0.3"/>
  <cols>
    <col min="1" max="1" width="12.5546875" bestFit="1" customWidth="1"/>
    <col min="2" max="2" width="26.44140625" bestFit="1" customWidth="1"/>
  </cols>
  <sheetData>
    <row r="1" spans="1:11" ht="18" x14ac:dyDescent="0.35">
      <c r="E1" s="21" t="s">
        <v>69</v>
      </c>
      <c r="F1" s="21"/>
      <c r="G1" s="21"/>
      <c r="H1" s="21"/>
      <c r="I1" s="21"/>
      <c r="J1" s="21"/>
      <c r="K1" s="21"/>
    </row>
    <row r="3" spans="1:11" x14ac:dyDescent="0.3">
      <c r="A3" s="15" t="s">
        <v>2</v>
      </c>
      <c r="B3" t="s">
        <v>68</v>
      </c>
    </row>
    <row r="4" spans="1:11" x14ac:dyDescent="0.3">
      <c r="A4" s="16" t="s">
        <v>8</v>
      </c>
      <c r="B4">
        <v>3</v>
      </c>
    </row>
    <row r="5" spans="1:11" x14ac:dyDescent="0.3">
      <c r="A5" s="16" t="s">
        <v>26</v>
      </c>
      <c r="B5">
        <v>3.5</v>
      </c>
    </row>
    <row r="6" spans="1:11" x14ac:dyDescent="0.3">
      <c r="A6" s="16" t="s">
        <v>19</v>
      </c>
      <c r="B6">
        <v>4.5</v>
      </c>
    </row>
    <row r="7" spans="1:11" x14ac:dyDescent="0.3">
      <c r="A7" s="16" t="s">
        <v>11</v>
      </c>
      <c r="B7">
        <v>5.5</v>
      </c>
    </row>
    <row r="8" spans="1:11" x14ac:dyDescent="0.3">
      <c r="A8" s="16" t="s">
        <v>17</v>
      </c>
      <c r="B8">
        <v>3.25</v>
      </c>
    </row>
  </sheetData>
  <mergeCells count="1">
    <mergeCell ref="E1:K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9F5D-B733-4F48-9564-BAD73203FA77}">
  <dimension ref="A1:I8"/>
  <sheetViews>
    <sheetView workbookViewId="0">
      <selection activeCell="F1" sqref="F1:I1"/>
    </sheetView>
  </sheetViews>
  <sheetFormatPr defaultRowHeight="14.4" x14ac:dyDescent="0.3"/>
  <cols>
    <col min="1" max="1" width="15" customWidth="1"/>
    <col min="2" max="2" width="12.5546875" bestFit="1" customWidth="1"/>
  </cols>
  <sheetData>
    <row r="1" spans="1:9" ht="18" x14ac:dyDescent="0.35">
      <c r="F1" s="21" t="s">
        <v>71</v>
      </c>
      <c r="G1" s="21"/>
      <c r="H1" s="21"/>
      <c r="I1" s="21"/>
    </row>
    <row r="3" spans="1:9" x14ac:dyDescent="0.3">
      <c r="A3" s="15" t="s">
        <v>74</v>
      </c>
      <c r="B3" t="s">
        <v>70</v>
      </c>
    </row>
    <row r="4" spans="1:9" x14ac:dyDescent="0.3">
      <c r="A4" s="16">
        <v>1002</v>
      </c>
      <c r="B4" s="19">
        <v>1000</v>
      </c>
    </row>
    <row r="5" spans="1:9" x14ac:dyDescent="0.3">
      <c r="A5" s="16">
        <v>1004</v>
      </c>
      <c r="B5" s="19">
        <v>800</v>
      </c>
    </row>
    <row r="6" spans="1:9" x14ac:dyDescent="0.3">
      <c r="A6" s="16">
        <v>1003</v>
      </c>
      <c r="B6" s="19">
        <v>700</v>
      </c>
    </row>
    <row r="7" spans="1:9" x14ac:dyDescent="0.3">
      <c r="A7" s="16">
        <v>1006</v>
      </c>
      <c r="B7" s="19">
        <v>600</v>
      </c>
    </row>
    <row r="8" spans="1:9" x14ac:dyDescent="0.3">
      <c r="A8" s="16">
        <v>1005</v>
      </c>
      <c r="B8" s="19">
        <v>600</v>
      </c>
    </row>
  </sheetData>
  <mergeCells count="1">
    <mergeCell ref="F1:I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2589-575D-4B6D-95BC-5E376403ABC3}">
  <dimension ref="A1:L12"/>
  <sheetViews>
    <sheetView workbookViewId="0">
      <selection activeCell="Q3" sqref="Q3"/>
    </sheetView>
  </sheetViews>
  <sheetFormatPr defaultRowHeight="14.4" x14ac:dyDescent="0.3"/>
  <cols>
    <col min="1" max="1" width="20.88671875" customWidth="1"/>
    <col min="2" max="2" width="17.88671875" bestFit="1" customWidth="1"/>
  </cols>
  <sheetData>
    <row r="1" spans="1:12" ht="18" x14ac:dyDescent="0.35">
      <c r="E1" s="22" t="s">
        <v>72</v>
      </c>
      <c r="F1" s="22"/>
      <c r="G1" s="22"/>
      <c r="H1" s="22"/>
      <c r="I1" s="22"/>
      <c r="J1" s="22"/>
      <c r="K1" s="22"/>
      <c r="L1" s="22"/>
    </row>
    <row r="3" spans="1:12" x14ac:dyDescent="0.3">
      <c r="A3" s="15" t="s">
        <v>73</v>
      </c>
      <c r="B3" t="s">
        <v>57</v>
      </c>
    </row>
    <row r="4" spans="1:12" x14ac:dyDescent="0.3">
      <c r="A4" s="16">
        <v>0</v>
      </c>
      <c r="B4" s="19">
        <v>10000</v>
      </c>
    </row>
    <row r="5" spans="1:12" x14ac:dyDescent="0.3">
      <c r="A5" s="16">
        <v>1</v>
      </c>
      <c r="B5" s="19">
        <v>42000</v>
      </c>
    </row>
    <row r="6" spans="1:12" x14ac:dyDescent="0.3">
      <c r="A6" s="16">
        <v>2</v>
      </c>
      <c r="B6" s="19">
        <v>10000</v>
      </c>
    </row>
    <row r="7" spans="1:12" x14ac:dyDescent="0.3">
      <c r="A7" s="16">
        <v>3</v>
      </c>
      <c r="B7" s="19">
        <v>84000</v>
      </c>
    </row>
    <row r="8" spans="1:12" x14ac:dyDescent="0.3">
      <c r="A8" s="16">
        <v>4</v>
      </c>
      <c r="B8" s="19">
        <v>62000</v>
      </c>
    </row>
    <row r="9" spans="1:12" x14ac:dyDescent="0.3">
      <c r="A9" s="16">
        <v>5</v>
      </c>
      <c r="B9" s="19">
        <v>10000</v>
      </c>
    </row>
    <row r="10" spans="1:12" x14ac:dyDescent="0.3">
      <c r="A10" s="16">
        <v>6</v>
      </c>
      <c r="B10" s="19">
        <v>43000</v>
      </c>
    </row>
    <row r="11" spans="1:12" x14ac:dyDescent="0.3">
      <c r="A11" s="16">
        <v>7</v>
      </c>
      <c r="B11" s="19">
        <v>92000</v>
      </c>
    </row>
    <row r="12" spans="1:12" x14ac:dyDescent="0.3">
      <c r="A12" s="16">
        <v>9</v>
      </c>
      <c r="B12" s="19">
        <v>55000</v>
      </c>
    </row>
  </sheetData>
  <mergeCells count="1">
    <mergeCell ref="E1:L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E7CA-6933-4078-91CD-980F5AEF6DD0}">
  <dimension ref="A1:J8"/>
  <sheetViews>
    <sheetView workbookViewId="0">
      <selection activeCell="E1" sqref="E1:J1"/>
    </sheetView>
  </sheetViews>
  <sheetFormatPr defaultRowHeight="14.4" x14ac:dyDescent="0.3"/>
  <cols>
    <col min="1" max="1" width="22.109375" bestFit="1" customWidth="1"/>
    <col min="2" max="2" width="15.5546875" bestFit="1" customWidth="1"/>
    <col min="3" max="6" width="10.44140625" bestFit="1" customWidth="1"/>
  </cols>
  <sheetData>
    <row r="1" spans="1:10" ht="18" x14ac:dyDescent="0.35">
      <c r="E1" s="21" t="s">
        <v>78</v>
      </c>
      <c r="F1" s="21"/>
      <c r="G1" s="21"/>
      <c r="H1" s="21"/>
      <c r="I1" s="21"/>
      <c r="J1" s="21"/>
    </row>
    <row r="3" spans="1:10" x14ac:dyDescent="0.3">
      <c r="A3" s="15" t="s">
        <v>57</v>
      </c>
      <c r="B3" s="15" t="s">
        <v>2</v>
      </c>
    </row>
    <row r="4" spans="1:10" x14ac:dyDescent="0.3">
      <c r="A4" s="15" t="s">
        <v>75</v>
      </c>
      <c r="B4" t="s">
        <v>8</v>
      </c>
      <c r="C4" t="s">
        <v>26</v>
      </c>
      <c r="D4" t="s">
        <v>19</v>
      </c>
      <c r="E4" t="s">
        <v>11</v>
      </c>
      <c r="F4" t="s">
        <v>17</v>
      </c>
    </row>
    <row r="5" spans="1:10" x14ac:dyDescent="0.3">
      <c r="A5" s="16" t="s">
        <v>43</v>
      </c>
      <c r="B5" s="19">
        <v>48000</v>
      </c>
      <c r="C5" s="19"/>
      <c r="D5" s="19">
        <v>25000</v>
      </c>
      <c r="E5" s="19">
        <v>27000</v>
      </c>
      <c r="F5" s="19"/>
    </row>
    <row r="6" spans="1:10" x14ac:dyDescent="0.3">
      <c r="A6" s="16" t="s">
        <v>9</v>
      </c>
      <c r="B6" s="19">
        <v>50000</v>
      </c>
      <c r="C6" s="19">
        <v>76000</v>
      </c>
      <c r="D6" s="19"/>
      <c r="E6" s="19">
        <v>21000</v>
      </c>
      <c r="F6" s="19">
        <v>40000</v>
      </c>
    </row>
    <row r="7" spans="1:10" x14ac:dyDescent="0.3">
      <c r="A7" s="16" t="s">
        <v>14</v>
      </c>
      <c r="B7" s="19">
        <v>30000</v>
      </c>
      <c r="C7" s="19">
        <v>12000</v>
      </c>
      <c r="D7" s="19"/>
      <c r="E7" s="19">
        <v>18000</v>
      </c>
      <c r="F7" s="19">
        <v>18000</v>
      </c>
    </row>
    <row r="8" spans="1:10" x14ac:dyDescent="0.3">
      <c r="A8" s="16" t="s">
        <v>12</v>
      </c>
      <c r="B8" s="19"/>
      <c r="C8" s="19">
        <v>5000</v>
      </c>
      <c r="D8" s="19">
        <v>10000</v>
      </c>
      <c r="E8" s="19">
        <v>10000</v>
      </c>
      <c r="F8" s="19">
        <v>18000</v>
      </c>
    </row>
  </sheetData>
  <mergeCells count="1">
    <mergeCell ref="E1:J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Dataset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Dataset!Print_Area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Chaudhari</cp:lastModifiedBy>
  <dcterms:modified xsi:type="dcterms:W3CDTF">2025-06-06T09:27:17Z</dcterms:modified>
</cp:coreProperties>
</file>