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OneDrive\Desktop\Excel training\"/>
    </mc:Choice>
  </mc:AlternateContent>
  <xr:revisionPtr revIDLastSave="0" documentId="13_ncr:1_{AAA2123B-F828-48FF-964F-D87B3D7F119C}" xr6:coauthVersionLast="47" xr6:coauthVersionMax="47" xr10:uidLastSave="{00000000-0000-0000-0000-000000000000}"/>
  <bookViews>
    <workbookView xWindow="-96" yWindow="0" windowWidth="14016" windowHeight="12336" xr2:uid="{174EDE2F-C662-4808-8788-CB7801641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6" i="1"/>
  <c r="J6" i="1"/>
  <c r="I6" i="1"/>
</calcChain>
</file>

<file path=xl/sharedStrings.xml><?xml version="1.0" encoding="utf-8"?>
<sst xmlns="http://schemas.openxmlformats.org/spreadsheetml/2006/main" count="96" uniqueCount="67">
  <si>
    <t>January mothly Expenses</t>
  </si>
  <si>
    <t>Category</t>
  </si>
  <si>
    <t>Sub-Category</t>
  </si>
  <si>
    <t>Price</t>
  </si>
  <si>
    <t>Payment Mode</t>
  </si>
  <si>
    <t>Food</t>
  </si>
  <si>
    <t>Zomato</t>
  </si>
  <si>
    <t>UPI</t>
  </si>
  <si>
    <t>Grocery</t>
  </si>
  <si>
    <t>Fruits and Veggie</t>
  </si>
  <si>
    <t>Cash</t>
  </si>
  <si>
    <t>Clothes</t>
  </si>
  <si>
    <t>Bills</t>
  </si>
  <si>
    <t>Essentials</t>
  </si>
  <si>
    <t xml:space="preserve">Food </t>
  </si>
  <si>
    <t xml:space="preserve">Bills </t>
  </si>
  <si>
    <t>Dress</t>
  </si>
  <si>
    <t>Card</t>
  </si>
  <si>
    <t>Milk</t>
  </si>
  <si>
    <t>Resturent</t>
  </si>
  <si>
    <t>Chocolate</t>
  </si>
  <si>
    <t>House Rent</t>
  </si>
  <si>
    <t>Mobile</t>
  </si>
  <si>
    <t>Shampoo</t>
  </si>
  <si>
    <t>Dairy</t>
  </si>
  <si>
    <t>Chai</t>
  </si>
  <si>
    <t>Cylinder</t>
  </si>
  <si>
    <t>Salt and Sugar</t>
  </si>
  <si>
    <t>Fruits and Veggis</t>
  </si>
  <si>
    <t>1st</t>
  </si>
  <si>
    <t>Column1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</si>
  <si>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</si>
  <si>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</si>
  <si>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</si>
  <si>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</si>
  <si>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</si>
  <si>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</si>
  <si>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</si>
  <si>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</si>
  <si>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</si>
  <si>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</si>
  <si>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</si>
  <si>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</si>
  <si>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</si>
  <si>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</si>
  <si>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</si>
  <si>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</si>
  <si>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</si>
  <si>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</si>
  <si>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</si>
  <si>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</si>
  <si>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</si>
  <si>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</si>
  <si>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</si>
  <si>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</si>
  <si>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</si>
  <si>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</si>
  <si>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</si>
  <si>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</si>
  <si>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</si>
  <si>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Sum </t>
  </si>
  <si>
    <t>Sumif</t>
  </si>
  <si>
    <t>Sumifs</t>
  </si>
  <si>
    <t>Count</t>
  </si>
  <si>
    <t xml:space="preserve">Countif </t>
  </si>
  <si>
    <t>Countifs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</si>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</sst>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0"/>
      <name val="Arial Black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AACBBD-8AFB-420B-A5E7-592BF3A7EE3F}" name="Table2" displayName="Table2" ref="C5:H38" totalsRowShown="0" headerRowDxfId="1">
  <autoFilter ref="C5:H38" xr:uid="{82AACBBD-8AFB-420B-A5E7-592BF3A7EE3F}"/>
  <tableColumns count="6">
    <tableColumn id="1" xr3:uid="{12424DBC-BE6D-49F4-84F3-DAFC0258766A}" name="Column2"/>
    <tableColumn id="2" xr3:uid="{9B2B139D-8A94-41DC-962F-96A614BB2BA9}" name="Category"/>
    <tableColumn id="3" xr3:uid="{3CD8C641-6C8A-461D-A6A8-EC49037325C7}" name="Sub-Category"/>
    <tableColumn id="4" xr3:uid="{D417CD46-CD79-4CC0-911E-14BB66917E0A}" name="Price" dataDxfId="0"/>
    <tableColumn id="5" xr3:uid="{7E4F3186-1CC6-4DE0-9EB4-9D00D64E4807}" name="Payment Mode"/>
    <tableColumn id="6" xr3:uid="{AA05AAA2-B6EA-45DC-B474-8C434094B36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A681-E7E4-4717-8F7A-CD9161203225}">
  <dimension ref="A1:N38"/>
  <sheetViews>
    <sheetView tabSelected="1" topLeftCell="B1" zoomScale="86" zoomScaleNormal="175" workbookViewId="0">
      <selection activeCell="O14" sqref="O14"/>
    </sheetView>
  </sheetViews>
  <sheetFormatPr defaultRowHeight="14.4" x14ac:dyDescent="0.3"/>
  <cols>
    <col min="3" max="3" width="12.6640625" bestFit="1" customWidth="1"/>
    <col min="4" max="4" width="9.5546875" customWidth="1"/>
    <col min="5" max="5" width="15.6640625" bestFit="1" customWidth="1"/>
    <col min="6" max="6" width="6.109375" style="1" customWidth="1"/>
    <col min="7" max="7" width="15.44140625" customWidth="1"/>
    <col min="9" max="9" width="6.44140625" bestFit="1" customWidth="1"/>
    <col min="12" max="12" width="7.77734375" bestFit="1" customWidth="1"/>
    <col min="13" max="13" width="9.77734375" bestFit="1" customWidth="1"/>
    <col min="14" max="14" width="10.21875" bestFit="1" customWidth="1"/>
  </cols>
  <sheetData>
    <row r="1" spans="1:14" ht="14.4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5" spans="1:14" s="2" customFormat="1" ht="18" x14ac:dyDescent="0.35">
      <c r="C5" s="2" t="s">
        <v>66</v>
      </c>
      <c r="D5" s="2" t="s">
        <v>1</v>
      </c>
      <c r="E5" s="2" t="s">
        <v>2</v>
      </c>
      <c r="F5" s="3" t="s">
        <v>3</v>
      </c>
      <c r="G5" s="2" t="s">
        <v>4</v>
      </c>
      <c r="H5" s="2" t="s">
        <v>30</v>
      </c>
      <c r="I5" s="2" t="s">
        <v>60</v>
      </c>
      <c r="J5" s="2" t="s">
        <v>61</v>
      </c>
      <c r="K5" s="2" t="s">
        <v>62</v>
      </c>
      <c r="L5" s="2" t="s">
        <v>63</v>
      </c>
      <c r="M5" s="2" t="s">
        <v>64</v>
      </c>
      <c r="N5" s="2" t="s">
        <v>65</v>
      </c>
    </row>
    <row r="6" spans="1:14" x14ac:dyDescent="0.3">
      <c r="B6">
        <v>1</v>
      </c>
      <c r="C6" s="5">
        <v>44935</v>
      </c>
      <c r="D6" t="s">
        <v>5</v>
      </c>
      <c r="E6" t="s">
        <v>6</v>
      </c>
      <c r="F6" s="1">
        <v>300</v>
      </c>
      <c r="G6" t="s">
        <v>7</v>
      </c>
      <c r="H6" t="s">
        <v>29</v>
      </c>
      <c r="I6">
        <f>SUM(F6:F22)</f>
        <v>25128</v>
      </c>
      <c r="J6">
        <f>SUMIF(Table2[Payment Mode],"UPI", Table2[Price])</f>
        <v>22094</v>
      </c>
      <c r="K6">
        <f>SUMIFS(Table2[Price],Table2[Payment Mode],"UPI",Table2[Category],"Food")</f>
        <v>1300</v>
      </c>
      <c r="L6">
        <f>COUNT(Table2[Payment Mode])</f>
        <v>0</v>
      </c>
      <c r="M6">
        <f>COUNTIF(Table2[Payment Mode],"Cash")</f>
        <v>4</v>
      </c>
      <c r="N6">
        <f>COUNTIFS(Table2[Payment Mode],"Cash",Table2[Sub-Category],"Food")</f>
        <v>0</v>
      </c>
    </row>
    <row r="7" spans="1:14" x14ac:dyDescent="0.3">
      <c r="B7">
        <v>2</v>
      </c>
      <c r="C7" s="5">
        <v>44936</v>
      </c>
      <c r="D7" t="s">
        <v>11</v>
      </c>
      <c r="E7" t="s">
        <v>16</v>
      </c>
      <c r="F7" s="1">
        <v>1000</v>
      </c>
      <c r="G7" t="s">
        <v>17</v>
      </c>
      <c r="H7" t="s">
        <v>29</v>
      </c>
    </row>
    <row r="8" spans="1:14" x14ac:dyDescent="0.3">
      <c r="B8">
        <v>3</v>
      </c>
      <c r="C8" s="5">
        <v>44937</v>
      </c>
      <c r="D8" t="s">
        <v>8</v>
      </c>
      <c r="E8" t="s">
        <v>9</v>
      </c>
      <c r="F8" s="1">
        <v>400</v>
      </c>
      <c r="G8" t="s">
        <v>10</v>
      </c>
      <c r="H8" t="s">
        <v>31</v>
      </c>
    </row>
    <row r="9" spans="1:14" x14ac:dyDescent="0.3">
      <c r="B9">
        <v>4</v>
      </c>
      <c r="C9" s="5">
        <v>44938</v>
      </c>
      <c r="D9" t="s">
        <v>8</v>
      </c>
      <c r="E9" t="s">
        <v>18</v>
      </c>
      <c r="F9" s="1">
        <v>26</v>
      </c>
      <c r="G9" t="s">
        <v>7</v>
      </c>
      <c r="H9" t="s">
        <v>31</v>
      </c>
    </row>
    <row r="10" spans="1:14" x14ac:dyDescent="0.3">
      <c r="B10">
        <v>5</v>
      </c>
      <c r="C10" s="5">
        <v>44939</v>
      </c>
      <c r="D10" t="s">
        <v>5</v>
      </c>
      <c r="E10" t="s">
        <v>19</v>
      </c>
      <c r="F10" s="1">
        <v>890</v>
      </c>
      <c r="G10" t="s">
        <v>7</v>
      </c>
      <c r="H10" t="s">
        <v>32</v>
      </c>
    </row>
    <row r="11" spans="1:14" x14ac:dyDescent="0.3">
      <c r="B11">
        <v>6</v>
      </c>
      <c r="C11" s="5">
        <v>44940</v>
      </c>
      <c r="D11" t="s">
        <v>5</v>
      </c>
      <c r="E11" t="s">
        <v>20</v>
      </c>
      <c r="F11" s="1">
        <v>100</v>
      </c>
      <c r="G11" t="s">
        <v>7</v>
      </c>
      <c r="H11" t="s">
        <v>33</v>
      </c>
    </row>
    <row r="12" spans="1:14" x14ac:dyDescent="0.3">
      <c r="B12">
        <v>7</v>
      </c>
      <c r="C12" s="5">
        <v>44941</v>
      </c>
      <c r="D12" t="s">
        <v>5</v>
      </c>
      <c r="E12" t="s">
        <v>8</v>
      </c>
      <c r="F12" s="1">
        <v>30</v>
      </c>
      <c r="G12" t="s">
        <v>10</v>
      </c>
      <c r="H12" t="s">
        <v>34</v>
      </c>
    </row>
    <row r="13" spans="1:14" x14ac:dyDescent="0.3">
      <c r="B13">
        <v>8</v>
      </c>
      <c r="C13" s="5">
        <v>44942</v>
      </c>
      <c r="D13" t="s">
        <v>12</v>
      </c>
      <c r="E13" t="s">
        <v>21</v>
      </c>
      <c r="F13" s="1">
        <v>16000</v>
      </c>
      <c r="G13" t="s">
        <v>7</v>
      </c>
      <c r="H13" t="s">
        <v>35</v>
      </c>
    </row>
    <row r="14" spans="1:14" x14ac:dyDescent="0.3">
      <c r="B14">
        <v>9</v>
      </c>
      <c r="C14" s="5">
        <v>44943</v>
      </c>
      <c r="D14" t="s">
        <v>12</v>
      </c>
      <c r="E14" t="s">
        <v>22</v>
      </c>
      <c r="F14" s="1">
        <v>1650</v>
      </c>
      <c r="G14" t="s">
        <v>7</v>
      </c>
      <c r="H14" t="s">
        <v>36</v>
      </c>
    </row>
    <row r="15" spans="1:14" x14ac:dyDescent="0.3">
      <c r="B15">
        <v>10</v>
      </c>
      <c r="C15" s="5">
        <v>44944</v>
      </c>
      <c r="D15" t="s">
        <v>13</v>
      </c>
      <c r="E15" t="s">
        <v>23</v>
      </c>
      <c r="F15" s="1">
        <v>780</v>
      </c>
      <c r="G15" t="s">
        <v>7</v>
      </c>
      <c r="H15" t="s">
        <v>37</v>
      </c>
    </row>
    <row r="16" spans="1:14" x14ac:dyDescent="0.3">
      <c r="B16">
        <v>11</v>
      </c>
      <c r="C16" s="5">
        <v>44945</v>
      </c>
      <c r="D16" t="s">
        <v>14</v>
      </c>
      <c r="E16" t="s">
        <v>6</v>
      </c>
      <c r="F16" s="1">
        <v>278</v>
      </c>
      <c r="G16" t="s">
        <v>7</v>
      </c>
      <c r="H16" t="s">
        <v>38</v>
      </c>
    </row>
    <row r="17" spans="2:8" x14ac:dyDescent="0.3">
      <c r="B17">
        <v>12</v>
      </c>
      <c r="C17" s="5">
        <v>44946</v>
      </c>
      <c r="D17" t="s">
        <v>13</v>
      </c>
      <c r="E17" t="s">
        <v>24</v>
      </c>
      <c r="F17" s="1">
        <v>120</v>
      </c>
      <c r="G17" t="s">
        <v>7</v>
      </c>
      <c r="H17" t="s">
        <v>39</v>
      </c>
    </row>
    <row r="18" spans="2:8" x14ac:dyDescent="0.3">
      <c r="B18">
        <v>13</v>
      </c>
      <c r="C18" s="5">
        <v>44947</v>
      </c>
      <c r="D18" t="s">
        <v>5</v>
      </c>
      <c r="E18" t="s">
        <v>25</v>
      </c>
      <c r="F18" s="1">
        <v>10</v>
      </c>
      <c r="G18" t="s">
        <v>7</v>
      </c>
      <c r="H18" t="s">
        <v>40</v>
      </c>
    </row>
    <row r="19" spans="2:8" x14ac:dyDescent="0.3">
      <c r="B19">
        <v>14</v>
      </c>
      <c r="C19" s="5">
        <v>44948</v>
      </c>
      <c r="D19" t="s">
        <v>11</v>
      </c>
      <c r="E19" t="s">
        <v>16</v>
      </c>
      <c r="F19" s="1">
        <v>1890</v>
      </c>
      <c r="G19" t="s">
        <v>7</v>
      </c>
      <c r="H19" t="s">
        <v>41</v>
      </c>
    </row>
    <row r="20" spans="2:8" x14ac:dyDescent="0.3">
      <c r="B20">
        <v>15</v>
      </c>
      <c r="C20" s="5">
        <v>44949</v>
      </c>
      <c r="D20" t="s">
        <v>15</v>
      </c>
      <c r="E20" t="s">
        <v>26</v>
      </c>
      <c r="F20" s="1">
        <v>1074</v>
      </c>
      <c r="G20" t="s">
        <v>10</v>
      </c>
      <c r="H20" t="s">
        <v>42</v>
      </c>
    </row>
    <row r="21" spans="2:8" x14ac:dyDescent="0.3">
      <c r="B21">
        <v>16</v>
      </c>
      <c r="C21" s="5">
        <v>44950</v>
      </c>
      <c r="D21" t="s">
        <v>13</v>
      </c>
      <c r="E21" t="s">
        <v>27</v>
      </c>
      <c r="F21" s="1">
        <v>50</v>
      </c>
      <c r="G21" t="s">
        <v>7</v>
      </c>
      <c r="H21" t="s">
        <v>43</v>
      </c>
    </row>
    <row r="22" spans="2:8" x14ac:dyDescent="0.3">
      <c r="B22">
        <v>17</v>
      </c>
      <c r="C22" s="5">
        <v>44951</v>
      </c>
      <c r="D22" t="s">
        <v>5</v>
      </c>
      <c r="E22" t="s">
        <v>28</v>
      </c>
      <c r="F22" s="1">
        <v>530</v>
      </c>
      <c r="G22" t="s">
        <v>10</v>
      </c>
      <c r="H22" t="s">
        <v>44</v>
      </c>
    </row>
    <row r="23" spans="2:8" x14ac:dyDescent="0.3">
      <c r="C23" s="5">
        <v>44952</v>
      </c>
      <c r="H23" t="s">
        <v>45</v>
      </c>
    </row>
    <row r="24" spans="2:8" x14ac:dyDescent="0.3">
      <c r="C24" s="5">
        <v>44953</v>
      </c>
      <c r="H24" t="s">
        <v>46</v>
      </c>
    </row>
    <row r="25" spans="2:8" x14ac:dyDescent="0.3">
      <c r="C25" s="5">
        <v>44954</v>
      </c>
    </row>
    <row r="26" spans="2:8" x14ac:dyDescent="0.3">
      <c r="C26" s="5">
        <v>44955</v>
      </c>
      <c r="H26" t="s">
        <v>47</v>
      </c>
    </row>
    <row r="27" spans="2:8" x14ac:dyDescent="0.3">
      <c r="C27" s="5">
        <v>44956</v>
      </c>
      <c r="H27" t="s">
        <v>48</v>
      </c>
    </row>
    <row r="28" spans="2:8" x14ac:dyDescent="0.3">
      <c r="C28" s="5">
        <v>44957</v>
      </c>
      <c r="H28" t="s">
        <v>49</v>
      </c>
    </row>
    <row r="29" spans="2:8" x14ac:dyDescent="0.3">
      <c r="C29" s="5">
        <v>44958</v>
      </c>
      <c r="H29" t="s">
        <v>50</v>
      </c>
    </row>
    <row r="30" spans="2:8" x14ac:dyDescent="0.3">
      <c r="C30" s="5">
        <v>44959</v>
      </c>
      <c r="H30" t="s">
        <v>51</v>
      </c>
    </row>
    <row r="31" spans="2:8" x14ac:dyDescent="0.3">
      <c r="C31" s="5">
        <v>44960</v>
      </c>
      <c r="H31" t="s">
        <v>52</v>
      </c>
    </row>
    <row r="32" spans="2:8" x14ac:dyDescent="0.3">
      <c r="C32" s="5">
        <v>44961</v>
      </c>
      <c r="H32" t="s">
        <v>53</v>
      </c>
    </row>
    <row r="33" spans="3:8" x14ac:dyDescent="0.3">
      <c r="C33" s="5">
        <v>44962</v>
      </c>
      <c r="H33" t="s">
        <v>54</v>
      </c>
    </row>
    <row r="34" spans="3:8" x14ac:dyDescent="0.3">
      <c r="C34" s="5">
        <v>44963</v>
      </c>
      <c r="H34" t="s">
        <v>55</v>
      </c>
    </row>
    <row r="35" spans="3:8" x14ac:dyDescent="0.3">
      <c r="C35" s="5">
        <v>44964</v>
      </c>
      <c r="H35" t="s">
        <v>56</v>
      </c>
    </row>
    <row r="36" spans="3:8" x14ac:dyDescent="0.3">
      <c r="C36" s="5">
        <v>44965</v>
      </c>
      <c r="H36" t="s">
        <v>57</v>
      </c>
    </row>
    <row r="37" spans="3:8" x14ac:dyDescent="0.3">
      <c r="C37" s="5">
        <v>44966</v>
      </c>
      <c r="H37" t="s">
        <v>58</v>
      </c>
    </row>
    <row r="38" spans="3:8" x14ac:dyDescent="0.3">
      <c r="C38" s="5">
        <v>44967</v>
      </c>
      <c r="H38" t="s">
        <v>59</v>
      </c>
    </row>
  </sheetData>
  <mergeCells count="1">
    <mergeCell ref="A1:N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Naredi</dc:creator>
  <cp:lastModifiedBy>Shivam Naredi</cp:lastModifiedBy>
  <dcterms:created xsi:type="dcterms:W3CDTF">2025-09-15T15:43:25Z</dcterms:created>
  <dcterms:modified xsi:type="dcterms:W3CDTF">2025-09-18T10:10:37Z</dcterms:modified>
</cp:coreProperties>
</file>