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OneDrive\Documents\PROJECTS\Jenkins(Priyanka)\Jenkins\PulsESGAutomationProject\src\test\resources\TestData\"/>
    </mc:Choice>
  </mc:AlternateContent>
  <xr:revisionPtr revIDLastSave="0" documentId="13_ncr:1_{157D8922-A237-4056-80BE-2B16158EE1C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Test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9" i="1" l="1"/>
  <c r="S89" i="1"/>
  <c r="T101" i="1"/>
  <c r="S101" i="1"/>
  <c r="T100" i="1"/>
  <c r="S100" i="1"/>
  <c r="AE97" i="1"/>
  <c r="AD97" i="1"/>
  <c r="T97" i="1"/>
  <c r="S97" i="1"/>
  <c r="AE96" i="1"/>
  <c r="AD96" i="1"/>
  <c r="T96" i="1"/>
  <c r="S96" i="1"/>
  <c r="AE93" i="1"/>
  <c r="AD93" i="1"/>
  <c r="T93" i="1"/>
  <c r="S93" i="1"/>
  <c r="AE92" i="1"/>
  <c r="AD92" i="1"/>
  <c r="T92" i="1"/>
  <c r="S92" i="1"/>
  <c r="T88" i="1"/>
  <c r="S88" i="1"/>
  <c r="R85" i="1"/>
  <c r="Q85" i="1"/>
  <c r="R84" i="1"/>
  <c r="Q84" i="1"/>
  <c r="R81" i="1"/>
  <c r="Q81" i="1"/>
  <c r="R80" i="1"/>
  <c r="Q80" i="1"/>
  <c r="R77" i="1"/>
  <c r="Q77" i="1"/>
  <c r="R76" i="1"/>
  <c r="Q76" i="1"/>
  <c r="R73" i="1"/>
  <c r="Q73" i="1"/>
  <c r="R72" i="1"/>
  <c r="Q72" i="1"/>
  <c r="R69" i="1"/>
  <c r="Q69" i="1"/>
  <c r="R68" i="1"/>
  <c r="Q68" i="1"/>
  <c r="R65" i="1"/>
  <c r="Q65" i="1"/>
  <c r="R64" i="1"/>
  <c r="Q64" i="1"/>
  <c r="Z39" i="1"/>
</calcChain>
</file>

<file path=xl/sharedStrings.xml><?xml version="1.0" encoding="utf-8"?>
<sst xmlns="http://schemas.openxmlformats.org/spreadsheetml/2006/main" count="5229" uniqueCount="953">
  <si>
    <t>TC1</t>
  </si>
  <si>
    <t>Execute</t>
  </si>
  <si>
    <t>Password</t>
  </si>
  <si>
    <t>YES</t>
  </si>
  <si>
    <t>UserName</t>
  </si>
  <si>
    <t>TC2</t>
  </si>
  <si>
    <t>InputType</t>
  </si>
  <si>
    <t>Unit</t>
  </si>
  <si>
    <t>Number</t>
  </si>
  <si>
    <t>TC3</t>
  </si>
  <si>
    <t>Puls@123</t>
  </si>
  <si>
    <t>tpg.esglm017</t>
  </si>
  <si>
    <t>tpg.esg_2310</t>
  </si>
  <si>
    <t>CatalogName</t>
  </si>
  <si>
    <t>DueDate</t>
  </si>
  <si>
    <t>TopicName</t>
  </si>
  <si>
    <t>DataRequestName</t>
  </si>
  <si>
    <t>TestAutDR</t>
  </si>
  <si>
    <t>PeriodDesc</t>
  </si>
  <si>
    <t>OverviewInstructions</t>
  </si>
  <si>
    <t>Test Aut DR Instrurctions</t>
  </si>
  <si>
    <t>TestAutTopic</t>
  </si>
  <si>
    <t>OrgName</t>
  </si>
  <si>
    <t>PortCoUserName</t>
  </si>
  <si>
    <t>PortCoPassword</t>
  </si>
  <si>
    <t>InputValue</t>
  </si>
  <si>
    <t>TC4</t>
  </si>
  <si>
    <t>PortCoEntName</t>
  </si>
  <si>
    <t>TC5</t>
  </si>
  <si>
    <t>TC7</t>
  </si>
  <si>
    <t>TC8</t>
  </si>
  <si>
    <t>TC9</t>
  </si>
  <si>
    <t>TC10</t>
  </si>
  <si>
    <t>AutCatalogNoLevelApprovalFlow</t>
  </si>
  <si>
    <t>AutCatalogNoLevelApproval</t>
  </si>
  <si>
    <t>MetricName</t>
  </si>
  <si>
    <t>TestAutMetric</t>
  </si>
  <si>
    <t>InvoiceDate</t>
  </si>
  <si>
    <t>StartDate</t>
  </si>
  <si>
    <t>EndDate</t>
  </si>
  <si>
    <t>wg_esgadmin_qa8_0227</t>
  </si>
  <si>
    <t>Puls@1234</t>
  </si>
  <si>
    <t>kilowatt-hour (kWh)</t>
  </si>
  <si>
    <t>TC11</t>
  </si>
  <si>
    <t>Catalog</t>
  </si>
  <si>
    <t>Period</t>
  </si>
  <si>
    <t>MetricTypes</t>
  </si>
  <si>
    <t>Instructions</t>
  </si>
  <si>
    <t>ValidationMethod</t>
  </si>
  <si>
    <t>Test_Topic_1010</t>
  </si>
  <si>
    <t>Test_Metric_Text</t>
  </si>
  <si>
    <t>Text</t>
  </si>
  <si>
    <t>Ethics and integrity</t>
  </si>
  <si>
    <t>Explanation Mandatory</t>
  </si>
  <si>
    <t>MultiSelect</t>
  </si>
  <si>
    <t>Test_Metric_Number</t>
  </si>
  <si>
    <t>Test_Metric_Integer</t>
  </si>
  <si>
    <t>Integer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</si>
  <si>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</si>
  <si>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</si>
  <si>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</si>
  <si>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</si>
  <si>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</si>
  <si>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</si>
  <si>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</si>
  <si>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</si>
  <si>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</si>
  <si>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TC22</t>
  </si>
  <si>
    <t>TC23</t>
  </si>
  <si>
    <t>TC24</t>
  </si>
  <si>
    <t>TC25</t>
  </si>
  <si>
    <t>NO</t>
  </si>
  <si>
    <t>ent.esgadmin.lm02</t>
  </si>
  <si>
    <t>TC26</t>
  </si>
  <si>
    <t>org1.org.lm02</t>
  </si>
  <si>
    <t>org1.esgadmin.lm02</t>
  </si>
  <si>
    <t>FacilityName</t>
  </si>
  <si>
    <t>InvoiceNumber</t>
  </si>
  <si>
    <t>FuelType</t>
  </si>
  <si>
    <t>FuelAmount</t>
  </si>
  <si>
    <t>UnitType</t>
  </si>
  <si>
    <t>CustomEmissionFactor</t>
  </si>
  <si>
    <t>tCO2</t>
  </si>
  <si>
    <t>tCH4</t>
  </si>
  <si>
    <t>tN2O</t>
  </si>
  <si>
    <t>tCO2e</t>
  </si>
  <si>
    <t>BiofuelCO2</t>
  </si>
  <si>
    <t>BiofuelCO2eDaily</t>
  </si>
  <si>
    <t>EmissionFactor</t>
  </si>
  <si>
    <t>tpg.esglm080</t>
  </si>
  <si>
    <t>ACD_BC</t>
  </si>
  <si>
    <t>INC001</t>
  </si>
  <si>
    <t>Anthracite Coal</t>
  </si>
  <si>
    <t>Energy</t>
  </si>
  <si>
    <t>Metric Million British Thermal Unit (MMBTU)</t>
  </si>
  <si>
    <t>NA</t>
  </si>
  <si>
    <t>103.69</t>
  </si>
  <si>
    <t>0.011</t>
  </si>
  <si>
    <t>0.0016</t>
  </si>
  <si>
    <t>104.422</t>
  </si>
  <si>
    <t>TC27</t>
  </si>
  <si>
    <t>Bituminous Coal</t>
  </si>
  <si>
    <t>TC21</t>
  </si>
  <si>
    <t>TC28</t>
  </si>
  <si>
    <t>GoalName</t>
  </si>
  <si>
    <t>BaseValue</t>
  </si>
  <si>
    <t>TargetValue</t>
  </si>
  <si>
    <t>BaseDate</t>
  </si>
  <si>
    <t>TargetDate</t>
  </si>
  <si>
    <t>Strategy</t>
  </si>
  <si>
    <t>Objective</t>
  </si>
  <si>
    <t>Notes</t>
  </si>
  <si>
    <t>Test Strategy 1</t>
  </si>
  <si>
    <t>RTC01</t>
  </si>
  <si>
    <t>RTC001_ValidateCancelFunctionFacilitiesInPulsESG</t>
  </si>
  <si>
    <t>FacilityCode</t>
  </si>
  <si>
    <t>CountryName</t>
  </si>
  <si>
    <t>State</t>
  </si>
  <si>
    <t>ZipCode</t>
  </si>
  <si>
    <t>RTC001_ValidateCancelFunctionFacilitiesInPulsESG_qa</t>
  </si>
  <si>
    <t>D</t>
  </si>
  <si>
    <t>Afghanistan</t>
  </si>
  <si>
    <t>Karnataka</t>
  </si>
  <si>
    <t>RTC001_ValidateNextFacViewFacilitiesInPulsESG</t>
  </si>
  <si>
    <t>RTC001_ValidateNextFacViewFacilitiesInPulsESG_qa</t>
  </si>
  <si>
    <t>RT01</t>
  </si>
  <si>
    <t>RT001_Validate_AddNew_CustomEmissionFactorScope1</t>
  </si>
  <si>
    <t>nameOfCustomEF</t>
  </si>
  <si>
    <t>sourceOfEmison</t>
  </si>
  <si>
    <t>co2</t>
  </si>
  <si>
    <t>ch4</t>
  </si>
  <si>
    <t>N20</t>
  </si>
  <si>
    <t>CustomEf(Den)</t>
  </si>
  <si>
    <t>CustomEf(Num)</t>
  </si>
  <si>
    <t>indexValue</t>
  </si>
  <si>
    <t>RT001_Validate_AddNew_CustomEmissionFactorScope1_qa</t>
  </si>
  <si>
    <t>pos_esg</t>
  </si>
  <si>
    <t>Stationary Combustion</t>
  </si>
  <si>
    <t>barrel (bbl)</t>
  </si>
  <si>
    <t>kilogram (kg)</t>
  </si>
  <si>
    <t>RTC2487</t>
  </si>
  <si>
    <t>RT001_Validate_CancelButtonByEditingCustomEmissionFactorDetailsScope1</t>
  </si>
  <si>
    <t>ActivityType</t>
  </si>
  <si>
    <t>UnitCustomEf_Den</t>
  </si>
  <si>
    <t>UnitCustomEf_Num</t>
  </si>
  <si>
    <t>RT001_Validate_CancelButtonByEditingCustomEmissionFactorDetailsScope1_01</t>
  </si>
  <si>
    <t>pos_esge</t>
  </si>
  <si>
    <t>Mobile Combustion - Fuel Use</t>
  </si>
  <si>
    <t>gal (US)</t>
  </si>
  <si>
    <t>gram (g)</t>
  </si>
  <si>
    <t>RTC_2488</t>
  </si>
  <si>
    <t>TC001_ValidateEditActivityForStationaryCombustionInScope1Calculator</t>
  </si>
  <si>
    <t>RowEdit</t>
  </si>
  <si>
    <t>TC001_ValidateEditActivityForStationaryCombustionInScope1Calculator_qa</t>
  </si>
  <si>
    <t>ABC_CA</t>
  </si>
  <si>
    <t>INC004</t>
  </si>
  <si>
    <t>Consumption</t>
  </si>
  <si>
    <t xml:space="preserve">RTC2489_90 </t>
  </si>
  <si>
    <t>TC003_ValidateAddActivityandGridForStationaryCombustionInScope1Calculator</t>
  </si>
  <si>
    <t>TC003_ValidateAddActivityandGridForStationaryCombustionInScope1Calculator_01</t>
  </si>
  <si>
    <t>Source</t>
  </si>
  <si>
    <t>1</t>
  </si>
  <si>
    <t>litre (l)</t>
  </si>
  <si>
    <t>0</t>
  </si>
  <si>
    <t>Electricity</t>
  </si>
  <si>
    <t>Construction</t>
  </si>
  <si>
    <t>Aggregates</t>
  </si>
  <si>
    <t>metric ton (t)</t>
  </si>
  <si>
    <t>Primary material production</t>
  </si>
  <si>
    <t>Average construction</t>
  </si>
  <si>
    <t>RT02</t>
  </si>
  <si>
    <t>RT002_Validate_Add_CustomEmissionFactorScope2</t>
  </si>
  <si>
    <t>RT002_Validate_Add_CustomEmissionFactorScope2_qa</t>
  </si>
  <si>
    <t>RT03</t>
  </si>
  <si>
    <t>RT003_ValidateAddSaveCEF_Scope2</t>
  </si>
  <si>
    <t>RT003_ValidateAddSaveCEF_Scope2_qa</t>
  </si>
  <si>
    <t>RT04</t>
  </si>
  <si>
    <t>RTC01_Validate_Add_Facility_Scope2</t>
  </si>
  <si>
    <t>RTC01_Validate_Add_Facility_Scope2_qa</t>
  </si>
  <si>
    <t>United States of America</t>
  </si>
  <si>
    <t>RT05</t>
  </si>
  <si>
    <t>RTC02_ValidateAddSavEditFacility_Scope2</t>
  </si>
  <si>
    <t>RTC02_ValidateAddSavEditFacility_Scope2_qa</t>
  </si>
  <si>
    <t>TC30</t>
  </si>
  <si>
    <t>Units</t>
  </si>
  <si>
    <t>Open-loop</t>
  </si>
  <si>
    <t>Description</t>
  </si>
  <si>
    <t>TC004_ValidateUpdateMetricDetailsInCatalogForDRNoApprovalFlow</t>
  </si>
  <si>
    <t>CustomTopicName</t>
  </si>
  <si>
    <t>StandardTopicName</t>
  </si>
  <si>
    <t>TC004_ValidateUpdateMetricDetailsInCatalogForDRNoApprovalFlow_QA</t>
  </si>
  <si>
    <t>TestAutDRNoLevelApproval</t>
  </si>
  <si>
    <t>Sample</t>
  </si>
  <si>
    <t>Activity Unit</t>
  </si>
  <si>
    <t>airtel.org.default_2310</t>
  </si>
  <si>
    <t>airtel.esg_2310</t>
  </si>
  <si>
    <t>airtel.ent_2310</t>
  </si>
  <si>
    <t>TC004_ValidateUpdateMetricDetailsInCatalogForDRNoApprovalFlow_UAT</t>
  </si>
  <si>
    <t>TestAutDRrand_vo451</t>
  </si>
  <si>
    <t>org1.lm02</t>
  </si>
  <si>
    <t>TC31</t>
  </si>
  <si>
    <t>TC005_ValidateAllMetricDetailsInCatalogForDRNoApprovalFlow</t>
  </si>
  <si>
    <t>CustomMetric1</t>
  </si>
  <si>
    <t>CustomMetric1Value</t>
  </si>
  <si>
    <t>CustomMetric2</t>
  </si>
  <si>
    <t>CustomMetric2Value</t>
  </si>
  <si>
    <t>CustomMetric3</t>
  </si>
  <si>
    <t>CustomMetric3Value</t>
  </si>
  <si>
    <t>CustomMetric4</t>
  </si>
  <si>
    <t>CustomMetric4Value</t>
  </si>
  <si>
    <t>CustomMetric5</t>
  </si>
  <si>
    <t>CustomMetric5Value</t>
  </si>
  <si>
    <t>CustomMetric6</t>
  </si>
  <si>
    <t>CustomMetric6Value</t>
  </si>
  <si>
    <t>CustomMetric7</t>
  </si>
  <si>
    <t>CustomMetric7Value</t>
  </si>
  <si>
    <t>StandardMetric1</t>
  </si>
  <si>
    <t>StandardMetric1Value</t>
  </si>
  <si>
    <t>StandardMetric2</t>
  </si>
  <si>
    <t>StandardMetric2Value</t>
  </si>
  <si>
    <t>TC005_ValidateAllMetricDetailsInCatalogForDRNoApprovalFlow_QA</t>
  </si>
  <si>
    <t>Boolean</t>
  </si>
  <si>
    <t>True</t>
  </si>
  <si>
    <t>AutText</t>
  </si>
  <si>
    <t>option1,option2</t>
  </si>
  <si>
    <t>SingleSelect</t>
  </si>
  <si>
    <t>SSoption1</t>
  </si>
  <si>
    <t>AutDescription</t>
  </si>
  <si>
    <t>Number of students enrolled</t>
  </si>
  <si>
    <t>Number of teaching staff</t>
  </si>
  <si>
    <t>TC005_ValidateAllMetricDetailsInCatalogForDRNoApprovalFlow_UAT</t>
  </si>
  <si>
    <t>DR_2212</t>
  </si>
  <si>
    <t>AutCatalogNoLevelDRApproval</t>
  </si>
  <si>
    <t>TC32</t>
  </si>
  <si>
    <t>100</t>
  </si>
  <si>
    <t>TC001_ValidateGoalsAndArchivePageWhenThereAreNoGoals</t>
  </si>
  <si>
    <t>TC001_ValidateGoalsAndArchivePageWhenThereAreNoGoals_01</t>
  </si>
  <si>
    <t>TC001_ValidateGoalsAndArchivePageWhenThereAreGoals</t>
  </si>
  <si>
    <t>TC001_ValidateGoalsAndArchivePageWhenThereAreGoals_01</t>
  </si>
  <si>
    <t>TC003_ValidateTheBaseDateValueForNumberTypeInGoalsScreen</t>
  </si>
  <si>
    <t>ImpactArea</t>
  </si>
  <si>
    <t>TC003_ValidateTheBaseDateValueForNumberTypeInGoalsScreen_01</t>
  </si>
  <si>
    <t>TestAutCatalog_ahy902</t>
  </si>
  <si>
    <t>Test Objective 1</t>
  </si>
  <si>
    <t>TestImpactArea 1</t>
  </si>
  <si>
    <t>TC004_ValidateTheCreationGoalsForNumberTypeCustomMetric</t>
  </si>
  <si>
    <t>TC004_ValidateTheCreationGoalsForNumberTypeCustomMetric_01</t>
  </si>
  <si>
    <t>TC005_ValidateTheCreationGoalsForIntegerTypeCustomMetric</t>
  </si>
  <si>
    <t>TC005_ValidateTheCreationGoalsForIntegerTypeCustomMetric_01</t>
  </si>
  <si>
    <t>TC006_ValidateTheCreationGoalsForSingleSelectTypeCustomMetric</t>
  </si>
  <si>
    <t>BaseValueType</t>
  </si>
  <si>
    <t>BaseValueSingleSelectValue</t>
  </si>
  <si>
    <t>TargetValueType</t>
  </si>
  <si>
    <t>TargetValueSingleSelectValue</t>
  </si>
  <si>
    <t>TC006_ValidateTheCreationGoalsForSingleSelectTypeCustomMetric_01</t>
  </si>
  <si>
    <t>Test_Metric_SingleSelect</t>
  </si>
  <si>
    <t>A</t>
  </si>
  <si>
    <t>TC007_ValidateGoalProgressForNumberTypeGoalsForMetricDataEqualsBaseValue</t>
  </si>
  <si>
    <t>TC007_ValidateGoalProgressForNumberTypeGoalsForMetricDataEqualsBaseValue_01</t>
  </si>
  <si>
    <t>TestAutCatalog_gcp874</t>
  </si>
  <si>
    <t>TC008_ValidateGoalProgressForNumberTypeGoalsForMetricDataLessThanBaseValue</t>
  </si>
  <si>
    <t>TC008_ValidateGoalProgressForNumberTypeGoalsForMetricDataLessThanBaseValue_01</t>
  </si>
  <si>
    <t>TC010_ValidateGoalProgressForIntegerTypeGoalsForMetricDataEqualsBaseValue</t>
  </si>
  <si>
    <t>TC010_ValidateGoalProgressForIntegerTypeGoalsForMetricDataEqualsBaseValue_01</t>
  </si>
  <si>
    <t>TC011_ValidateGoalProgressForIntegerTypeGoalsForMetricDataLessThanBaseValue</t>
  </si>
  <si>
    <t>TC011_ValidateGoalProgressForIntegerTypeGoalsForMetricDataLessThanBaseValue_01</t>
  </si>
  <si>
    <t>TC012_ValidateGoalProgressForIntegerTypeGoalsForMetricDataGreaterThanBaseValue</t>
  </si>
  <si>
    <t>TC012_ValidateGoalProgressForIntegerTypeGoalsForMetricDataGreaterThanBaseValue_01</t>
  </si>
  <si>
    <t>TC013_ValidateGoalProgressForSingleSelectTypeGoalsForMetricDataAndTargetValue</t>
  </si>
  <si>
    <t>MetricData</t>
  </si>
  <si>
    <t>TC013_ValidateGoalProgressForSingleSelectTypeGoalsForMetricDataAndTargetValue_01</t>
  </si>
  <si>
    <t>TestAutCatalog_wxk147</t>
  </si>
  <si>
    <t>TC014_ValidateUpdateGoalsForNumberTypeCustomMetric</t>
  </si>
  <si>
    <t>UpdateBaseValue</t>
  </si>
  <si>
    <t>UpdateTargetValue</t>
  </si>
  <si>
    <t>UpdateStrategy</t>
  </si>
  <si>
    <t>UpdateObjective</t>
  </si>
  <si>
    <t>UpdateImpactArea</t>
  </si>
  <si>
    <t>UpdateBaseDate</t>
  </si>
  <si>
    <t>UpdateTargetDate</t>
  </si>
  <si>
    <t>UpdateNotes</t>
  </si>
  <si>
    <t>TC014_ValidateUpdateGoalsForNumberTypeCustomMetric_01</t>
  </si>
  <si>
    <t>Test Strategy Update</t>
  </si>
  <si>
    <t>Test Objective Update</t>
  </si>
  <si>
    <t>TestImpactArea Update</t>
  </si>
  <si>
    <t>TC015_ValidateCancelButtonWhileCretingGoals</t>
  </si>
  <si>
    <t>TC015_ValidateCancelButtonWhileCretingGoals_01</t>
  </si>
  <si>
    <t>TC016_ValidateDeleteButtonInGoalsPage_01</t>
  </si>
  <si>
    <t>ent.esgadmin.aut03</t>
  </si>
  <si>
    <t>Activity Type</t>
  </si>
  <si>
    <t>Unit of Custom EF (Denominator)</t>
  </si>
  <si>
    <t>CH4</t>
  </si>
  <si>
    <t>N2O</t>
  </si>
  <si>
    <t>Unit of Custom EF (Numerator)</t>
  </si>
  <si>
    <t>Stationary Combustion_CEF</t>
  </si>
  <si>
    <t>BioFuelCO2</t>
  </si>
  <si>
    <t>Mobile Combustion - Fuel Use_CEF</t>
  </si>
  <si>
    <t>kilometer (km)</t>
  </si>
  <si>
    <t>Aut_FacilityName</t>
  </si>
  <si>
    <t>1000</t>
  </si>
  <si>
    <t>Facility Name</t>
  </si>
  <si>
    <t>Invoice No.</t>
  </si>
  <si>
    <t>Invoice Date</t>
  </si>
  <si>
    <t>Start Date</t>
  </si>
  <si>
    <t>End Date</t>
  </si>
  <si>
    <t>Fuel Amount</t>
  </si>
  <si>
    <t>Unit Type</t>
  </si>
  <si>
    <t>Custom Emission Factor</t>
  </si>
  <si>
    <t>Biofuel tCO2</t>
  </si>
  <si>
    <t>Emission Factor</t>
  </si>
  <si>
    <t>0 kg CO2e/kWh</t>
  </si>
  <si>
    <t>Vehicle Type</t>
  </si>
  <si>
    <t>Activity Amount</t>
  </si>
  <si>
    <t>Calculation Method</t>
  </si>
  <si>
    <t>Purchased Goods Category</t>
  </si>
  <si>
    <t>Purchased Good</t>
  </si>
  <si>
    <t>Production Process Involved</t>
  </si>
  <si>
    <t>Quantity of Goods Purchased</t>
  </si>
  <si>
    <t>Average Data Method</t>
  </si>
  <si>
    <t>CEF Test</t>
  </si>
  <si>
    <t>Spend Based Method</t>
  </si>
  <si>
    <t>Currency</t>
  </si>
  <si>
    <t>Amount Spent</t>
  </si>
  <si>
    <t>Capital Goods Category</t>
  </si>
  <si>
    <t>Capital Good</t>
  </si>
  <si>
    <t>Quantity of Goods Capital</t>
  </si>
  <si>
    <t>INR - Indian Rupee</t>
  </si>
  <si>
    <t>room-night</t>
  </si>
  <si>
    <t>Hotel Stay</t>
  </si>
  <si>
    <t>Argentina</t>
  </si>
  <si>
    <t>ACD BC Test</t>
  </si>
  <si>
    <t>5</t>
  </si>
  <si>
    <t>Travel Description</t>
  </si>
  <si>
    <t>Product Waste Category</t>
  </si>
  <si>
    <t>Product Waste Type</t>
  </si>
  <si>
    <t>Waste Disposal Method</t>
  </si>
  <si>
    <t>500</t>
  </si>
  <si>
    <t>Biofuel CO2</t>
  </si>
  <si>
    <t xml:space="preserve"> Commute Description</t>
  </si>
  <si>
    <t>Employee / Group of Employees</t>
  </si>
  <si>
    <t xml:space="preserve"> Number of Employees Commuted</t>
  </si>
  <si>
    <t>Mode of Commute</t>
  </si>
  <si>
    <t xml:space="preserve"> Average Commute Days</t>
  </si>
  <si>
    <t>Average Daily Commute Distance</t>
  </si>
  <si>
    <t>AutTravlDescription</t>
  </si>
  <si>
    <t>1000000</t>
  </si>
  <si>
    <t>Air</t>
  </si>
  <si>
    <t>Flight - Domestic, to/from UK - Average passenger(With RF)</t>
  </si>
  <si>
    <t>End of Life Treatment</t>
  </si>
  <si>
    <t>Employee Commuting</t>
  </si>
  <si>
    <t>Upstream Leased Assets</t>
  </si>
  <si>
    <t>Energy Category CEF</t>
  </si>
  <si>
    <t>Fuel</t>
  </si>
  <si>
    <t>Leased Asset</t>
  </si>
  <si>
    <t>Energy Category</t>
  </si>
  <si>
    <t>ACDBCTest</t>
  </si>
  <si>
    <t>ULA Asset 1</t>
  </si>
  <si>
    <t>Processing of Sold Product</t>
  </si>
  <si>
    <t>Sold Product</t>
  </si>
  <si>
    <t>Process Type</t>
  </si>
  <si>
    <t>ACD BC LATest</t>
  </si>
  <si>
    <t>Sugar</t>
  </si>
  <si>
    <t>Candymixing</t>
  </si>
  <si>
    <t>Number of Units Sold</t>
  </si>
  <si>
    <t>AC Electricity</t>
  </si>
  <si>
    <t>TC29</t>
  </si>
  <si>
    <t>Investments</t>
  </si>
  <si>
    <t>Investee Company</t>
  </si>
  <si>
    <t>Investee Company Sector</t>
  </si>
  <si>
    <t>Investee Company's Revenue</t>
  </si>
  <si>
    <t>Interactive Home Entertainment</t>
  </si>
  <si>
    <t>Communication Services | Media &amp; Entertainment | Entertainment | Interactive Home Entertainment (50202020)</t>
  </si>
  <si>
    <t>Investee Company/Project Sector</t>
  </si>
  <si>
    <t>Project Phase</t>
  </si>
  <si>
    <t>Value of Debt Investment</t>
  </si>
  <si>
    <t>Total Project Cost</t>
  </si>
  <si>
    <t>Investee Company/Project</t>
  </si>
  <si>
    <t>TC016_ValidateAddCustomEmissionFcatorEmployeeCommuting3_7</t>
  </si>
  <si>
    <t>TC016_ValidateAddCustomEmissionFcatorEmployeeCommuting3_7_01</t>
  </si>
  <si>
    <t>TC018_ValidateAddCustomEmissionFactorUpstreamLeasedAssets</t>
  </si>
  <si>
    <t>TC018_ValidateAddCustomEmissionFactorUpstreamLeasedAssets_01</t>
  </si>
  <si>
    <t>TC024_ValidateAddCustomEmissionFactorDownstreamLeasedAssets</t>
  </si>
  <si>
    <t>TC024_ValidateAddCustomEmissionFactorDownstreamLeasedAssets_01</t>
  </si>
  <si>
    <t>TC022_ValidateAddCustomEmissionFactorUseofSoldProduct</t>
  </si>
  <si>
    <t>TC022_ValidateAddCustomEmissionFactorUseofSoldProduct_01</t>
  </si>
  <si>
    <t>TC021_ValidateAddCustomEmissionFactorProcessingofSoldProduct</t>
  </si>
  <si>
    <t>TC021_ValidateAddCustomEmissionFactorProcessingofSoldProduct_01</t>
  </si>
  <si>
    <t>TC027_ValidateAddCustomEmissionEquityInvestmentsAverage</t>
  </si>
  <si>
    <t>TC027_ValidateAddCustomEmissionEquityInvestmentsAverage_01</t>
  </si>
  <si>
    <t>TC029_ValidateAddCustomEmissionDebtProjectFinancingInvestmentsAverage</t>
  </si>
  <si>
    <t>TC029_ValidateAddCustomEmissionDebtProjectFinancingInvestmentsAverage_01</t>
  </si>
  <si>
    <t>Biofuel tCO2 (Daily)</t>
  </si>
  <si>
    <t>324 kg CO2e/kg</t>
  </si>
  <si>
    <t>324</t>
  </si>
  <si>
    <t>Fuel Type</t>
  </si>
  <si>
    <t>Purchased Goods Average</t>
  </si>
  <si>
    <t>TC001_ValidateAddCustomEmissionFactorInActivityStationaryCombutionScope1</t>
  </si>
  <si>
    <t>TC001_ValidateAddCustomEmissionFactorInActivityStationaryCombutionScope1_01</t>
  </si>
  <si>
    <t>TC002_ValidateAddCustomEmissionFactorInActivityMobileCombutionScope1</t>
  </si>
  <si>
    <t>TC005_ValidateAddCustomEmissionFactorInActivityPurchasedGoodsServicesAverageScope3_1</t>
  </si>
  <si>
    <t>TC006_ValidateAddCustomEmissionFactorInActivityPurchasedGoodsServicesSpendScope3_1</t>
  </si>
  <si>
    <t>TC005_ValidateAddCustomEmissionFactorInActivityPurchasedGoodsServicesAverageScope3_1_01</t>
  </si>
  <si>
    <t>TC006_ValidateAddCustomEmissionFactorInActivityPurchasedGoodsServicesSpendScope3_1_01</t>
  </si>
  <si>
    <t>Purchased Goods or Services</t>
  </si>
  <si>
    <t>TC007_ValidateAddCustomEmissionFactorInActivityCapitalGoodsAverageScope3_2</t>
  </si>
  <si>
    <t>TC007_ValidateAddCustomEmissionFactorInActivityCapitalGoodsAverageScope3_2_01</t>
  </si>
  <si>
    <t>TC008_ValidateAddCustomEmissionFactorInActivityCapitalGoodsspendScope3_2</t>
  </si>
  <si>
    <t>TC008_ValidateAddCustomEmissionFactorInActivityCapitalGoodsspendScope3_2_01</t>
  </si>
  <si>
    <t>1 kg CO2e/INR - Indian Rupee</t>
  </si>
  <si>
    <t>Unit/Currency</t>
  </si>
  <si>
    <t>TC015_ValidateAddCustomEmissionFactorForHotelStsayScope3_6</t>
  </si>
  <si>
    <t>TC015_ValidateAddCustomEmissionFactorForHotelStsayScope3_6_01</t>
  </si>
  <si>
    <t>TC023_ValidateAddCustomEmissionFactorForEndofLifeTreatment3_12</t>
  </si>
  <si>
    <t>TC023_ValidateAddCustomEmissionFactorForEndofLifeTreatment3_12_01</t>
  </si>
  <si>
    <t>Type</t>
  </si>
  <si>
    <t>324000</t>
  </si>
  <si>
    <t>324 kg CO2e/gal (US)</t>
  </si>
  <si>
    <t>Total GHG Emissions (tCO2e)</t>
  </si>
  <si>
    <t>0.096</t>
  </si>
  <si>
    <t>9.6</t>
  </si>
  <si>
    <t>Share of total project costs (percent)</t>
  </si>
  <si>
    <t>1.8477</t>
  </si>
  <si>
    <t>2.4659</t>
  </si>
  <si>
    <t>3.4256</t>
  </si>
  <si>
    <t>2.1425</t>
  </si>
  <si>
    <t>1.6984</t>
  </si>
  <si>
    <t>3.5874</t>
  </si>
  <si>
    <t>Source of Emission Factor</t>
  </si>
  <si>
    <t>CO2</t>
  </si>
  <si>
    <t>10000</t>
  </si>
  <si>
    <t>CEF Validation</t>
  </si>
  <si>
    <t>Downstream Leased Assets</t>
  </si>
  <si>
    <t>2.54</t>
  </si>
  <si>
    <t>3.521</t>
  </si>
  <si>
    <t>Purchased Goods Spend</t>
  </si>
  <si>
    <t>Capital Goods Average</t>
  </si>
  <si>
    <t>2.821</t>
  </si>
  <si>
    <t>4.821</t>
  </si>
  <si>
    <t>CO2e</t>
  </si>
  <si>
    <t>CO2e (Yearly)</t>
  </si>
  <si>
    <t>Use of Sold Product</t>
  </si>
  <si>
    <t>Product Life Time (Years)</t>
  </si>
  <si>
    <t>Units of CO2e</t>
  </si>
  <si>
    <t>Sector</t>
  </si>
  <si>
    <t>18</t>
  </si>
  <si>
    <t>24</t>
  </si>
  <si>
    <t>32</t>
  </si>
  <si>
    <t>25</t>
  </si>
  <si>
    <t>2.785</t>
  </si>
  <si>
    <t>TC004_ValidateAddCEFForIndirectEmissionsInScope2Calculator</t>
  </si>
  <si>
    <t>Name of Custom EF</t>
  </si>
  <si>
    <t>Amount of Energy</t>
  </si>
  <si>
    <t>Unit of Custom EF(Num)</t>
  </si>
  <si>
    <t>Unit of Custom EF(Den)</t>
  </si>
  <si>
    <t>TC004_ValidateAddCEFForIndirectEmissionsInScope2Calculator_01</t>
  </si>
  <si>
    <t xml:space="preserve">Custom Emission Factor </t>
  </si>
  <si>
    <t>Heat, Steam and Cooling</t>
  </si>
  <si>
    <t>1.0213</t>
  </si>
  <si>
    <t>1.0923</t>
  </si>
  <si>
    <t>1.0003</t>
  </si>
  <si>
    <t>RegS2E1</t>
  </si>
  <si>
    <t xml:space="preserve">    2021/12/30</t>
  </si>
  <si>
    <t>326424.983</t>
  </si>
  <si>
    <t>326.4249 kg CO2e/kWh</t>
  </si>
  <si>
    <t>kg</t>
  </si>
  <si>
    <t>kWh</t>
  </si>
  <si>
    <t>TC009_ValidateAddCEFForFuelandEnergyRelatedActivities_InScope3_3Calculator</t>
  </si>
  <si>
    <t>Name of Custom Emission Factor</t>
  </si>
  <si>
    <t>Energy Type</t>
  </si>
  <si>
    <t>Quantity Consumed</t>
  </si>
  <si>
    <t>Fuel Name</t>
  </si>
  <si>
    <t>TC009_ValidateAddCEFForFuelandEnergyRelatedActivities_InScope3_3Calculator_01</t>
  </si>
  <si>
    <t>WTT- fuels</t>
  </si>
  <si>
    <t>Standard cubic meter (Sm3)</t>
  </si>
  <si>
    <t>Test_Aut</t>
  </si>
  <si>
    <t>1 kg CO2e/Sm3</t>
  </si>
  <si>
    <t>TC019_ValidateAddCEFForDownstream_Transportation_Distribution_InScope3_9Calculator</t>
  </si>
  <si>
    <t>Mode of Freight</t>
  </si>
  <si>
    <t>Service Provider</t>
  </si>
  <si>
    <t>Service Type</t>
  </si>
  <si>
    <t>Weight Unit</t>
  </si>
  <si>
    <t>Weight</t>
  </si>
  <si>
    <t>Distance</t>
  </si>
  <si>
    <t>Distance Unit</t>
  </si>
  <si>
    <t>Vehicle</t>
  </si>
  <si>
    <t>Fuel / Size</t>
  </si>
  <si>
    <t>TC019_ValidateAddCEFForDownstream_Transportation_Distribution_InScope3_9Calculator_01</t>
  </si>
  <si>
    <t>Spend Based</t>
  </si>
  <si>
    <t>TestAut</t>
  </si>
  <si>
    <t>TestAut0123</t>
  </si>
  <si>
    <t>Fedex</t>
  </si>
  <si>
    <t>Ground Service</t>
  </si>
  <si>
    <t>1 t CO2e/Metric Ton.Kilometer</t>
  </si>
  <si>
    <t>TC019_ValidateAddCEFForDownstream_Transportation_Distribution_InScope3_9Calculator_02</t>
  </si>
  <si>
    <t>Weight-Distance based</t>
  </si>
  <si>
    <t>TC010_ValidateAddCEFForUpstreamTransportationDistribution_InScope3_4Calculator</t>
  </si>
  <si>
    <t>TC010_ValidateAddCEFForUpstreamTransportationDistribution_InScope3_4Calculator_01</t>
  </si>
  <si>
    <t>1 t CO2e/Metric Ton-Kilometer</t>
  </si>
  <si>
    <t>TC010_ValidateAddCEFForUpstreamTransportationDistribution_InScope3_4Calculator_02</t>
  </si>
  <si>
    <t>TC012_ValidateAddCEFForWasteGeneratedinOperations_InScope3_5Calculator</t>
  </si>
  <si>
    <t>Waste Category</t>
  </si>
  <si>
    <t>Waste Type</t>
  </si>
  <si>
    <t>Mass of Waste Produced</t>
  </si>
  <si>
    <t>TC012_ValidateAddCEFForWasteGeneratedinOperations_InScope3_5Calculator_01</t>
  </si>
  <si>
    <t>Re-use</t>
  </si>
  <si>
    <t>1.9213</t>
  </si>
  <si>
    <t>TC013_ValidateAddCEFForBusinessTravelDistanceBased_InScope3_6Calculator</t>
  </si>
  <si>
    <t>Number of Employee Travelled</t>
  </si>
  <si>
    <t>Mode of Business Travel</t>
  </si>
  <si>
    <t>Distance Travelled by Each Employee</t>
  </si>
  <si>
    <t>TC013_ValidateAddCEFForBusinessTravelDistanceBased_InScope3_6Calculator_01</t>
  </si>
  <si>
    <t>Distance Based</t>
  </si>
  <si>
    <t>Car</t>
  </si>
  <si>
    <t>Cars (by market segment) - Dual purpose 4X4 - Battery Electric Vehicle</t>
  </si>
  <si>
    <t>132.0000</t>
  </si>
  <si>
    <t>0.0000</t>
  </si>
  <si>
    <t>42768.0000</t>
  </si>
  <si>
    <t>324.0000 t CO2e/km</t>
  </si>
  <si>
    <t>TC014_ValidateAddCEFForBusinessTravelSpendBased_InScope3_6Calculator</t>
  </si>
  <si>
    <t>Travel Category</t>
  </si>
  <si>
    <t>TC014_ValidateAddCEFForBusinessTravelSpendBased_InScope3_6Calculator_01</t>
  </si>
  <si>
    <t>Domestic sales and business trips - Taxi</t>
  </si>
  <si>
    <t>TC017_ValidateAddCEFForHomeOfficeTelecommuting_InScope3_7Calculator</t>
  </si>
  <si>
    <t>Type of home office</t>
  </si>
  <si>
    <t>Energy Consumption (kWh) per hour</t>
  </si>
  <si>
    <t>Facility / Location</t>
  </si>
  <si>
    <t>Type Of Home Office</t>
  </si>
  <si>
    <t>Number of Working Days</t>
  </si>
  <si>
    <t>Number of Working Hours Per Day</t>
  </si>
  <si>
    <t>Number of Employees</t>
  </si>
  <si>
    <t>Working Regime of Employees in %</t>
  </si>
  <si>
    <t>% of Employees Working From Home</t>
  </si>
  <si>
    <t>Energy Consumed (kWh)</t>
  </si>
  <si>
    <t>TC017_ValidateAddCEFForHomeOfficeTelecommuting_InScope3_7Calculator_01</t>
  </si>
  <si>
    <t>With Heating</t>
  </si>
  <si>
    <t>1 t CO2e/kWh</t>
  </si>
  <si>
    <t>1464.0999</t>
  </si>
  <si>
    <t>11.0</t>
  </si>
  <si>
    <t>TC025_ValidateAddCEFForFranchises_InScope3_14Calculator</t>
  </si>
  <si>
    <t>Franchisee Name</t>
  </si>
  <si>
    <t>TC025_ValidateAddCEFForFranchises_InScope3_14Calculator_01</t>
  </si>
  <si>
    <t>Aut_FacilityName_Fr</t>
  </si>
  <si>
    <t>TestAutDesc</t>
  </si>
  <si>
    <t>324 kg CO2e/bbl</t>
  </si>
  <si>
    <t>TC002_ValidateSISECAMFullLoadDSInputMapAggSUM</t>
  </si>
  <si>
    <t>Organization</t>
  </si>
  <si>
    <t>Metric1</t>
  </si>
  <si>
    <t>Metric2</t>
  </si>
  <si>
    <t>InputMapPortcoName</t>
  </si>
  <si>
    <t>Test_DSIM_01</t>
  </si>
  <si>
    <t>Test_Topic1</t>
  </si>
  <si>
    <t>NUM1</t>
  </si>
  <si>
    <t>NUM2</t>
  </si>
  <si>
    <t>SISECAM</t>
  </si>
  <si>
    <t>uat_dd_entadmin</t>
  </si>
  <si>
    <t>uat_dd_org1</t>
  </si>
  <si>
    <t>TC003_ValidateSompoHDIncrementalLoadDSInputMapAggAvg</t>
  </si>
  <si>
    <t>NUM3-AVG</t>
  </si>
  <si>
    <t>SompoHD</t>
  </si>
  <si>
    <t>TC004_ValidateScope1IncrementalLoadDSInputMapAggMedian</t>
  </si>
  <si>
    <t>NUM4</t>
  </si>
  <si>
    <t>Scope1</t>
  </si>
  <si>
    <t>TC005_ValidateEMPIncrementalLoadDSInputMapForQ4Period</t>
  </si>
  <si>
    <t>Metric3</t>
  </si>
  <si>
    <t>NUM5</t>
  </si>
  <si>
    <t>NUM6</t>
  </si>
  <si>
    <t>NUM7</t>
  </si>
  <si>
    <t>EMP</t>
  </si>
  <si>
    <t>TC005_ValidateEMPIncrementalLoadDSInputMapForQ4Period_uat</t>
  </si>
  <si>
    <t>TC004_ValidateScope1IncrementalLoadDSInputMapAggMedian_uat</t>
  </si>
  <si>
    <t>TC003_ValidateSompoHDIncrementalLoadDSInputMapAggAvg_uat</t>
  </si>
  <si>
    <t>TC002_ValidateSISECAMFullLoadDSInputMapAggSUM_uat</t>
  </si>
  <si>
    <t>TC002_ValidateSISECAMFullLoadDSInputMapAggSUM_qa</t>
  </si>
  <si>
    <t>TC003_ValidateSompoHDIncrementalLoadDSInputMapAggAvg_qa</t>
  </si>
  <si>
    <t>TC004_ValidateScope1IncrementalLoadDSInputMapAggMedian_qa</t>
  </si>
  <si>
    <t>TC005_ValidateEMPIncrementalLoadDSInputMapForQ4Period_qa</t>
  </si>
  <si>
    <t>TC016_ValidateDeleteButtonInGoalsPage_02</t>
  </si>
  <si>
    <t>TC015_ValidateCancelButtonWhileCretingGoals_02</t>
  </si>
  <si>
    <t>TC014_ValidateUpdateGoalsForNumberTypeCustomMetric_02</t>
  </si>
  <si>
    <t>TC012_ValidateGoalProgressForIntegerTypeGoalsForMetricDataGreaterThanBaseValue_02</t>
  </si>
  <si>
    <t>TC011_ValidateGoalProgressForIntegerTypeGoalsForMetricDataLessThanBaseValue_02</t>
  </si>
  <si>
    <t>TC010_ValidateGoalProgressForIntegerTypeGoalsForMetricDataEqualsBaseValue_02</t>
  </si>
  <si>
    <t>TC009_ValidateGoalProgressForNumberTypeGoalsForMetricDataGreaterThanBaseValue</t>
  </si>
  <si>
    <t>TC009_ValidateGoalProgressForNumberTypeGoalsForMetricDataGreaterThanBaseValue_01</t>
  </si>
  <si>
    <t>TC009_ValidateGoalProgressForNumberTypeGoalsForMetricDataGreaterThanBaseValue_02</t>
  </si>
  <si>
    <t>TC008_ValidateGoalProgressForNumberTypeGoalsForMetricDataLessThanBaseValue_02</t>
  </si>
  <si>
    <t>TC007_ValidateGoalProgressForNumberTypeGoalsForMetricDataEqualsBaseValue_02</t>
  </si>
  <si>
    <t>TC006_ValidateTheCreationGoalsForSingleSelectTypeCustomMetric_02</t>
  </si>
  <si>
    <t>TC005_ValidateTheCreationGoalsForIntegerTypeCustomMetric_02</t>
  </si>
  <si>
    <t>TC004_ValidateTheCreationGoalsForNumberTypeCustomMetric_02</t>
  </si>
  <si>
    <t>TC003_ValidateTheBaseDateValueForNumberTypeInGoalsScreen_02</t>
  </si>
  <si>
    <t>TC001_ValidateGoalsAndArchivePageWhenThereAreGoals_02</t>
  </si>
  <si>
    <t>Period(UAT)</t>
  </si>
  <si>
    <t>TC001_ValidateGoalsAndArchivePageWhenThereAreNoGoals_02</t>
  </si>
  <si>
    <t>ApprovalWorkFlowLevels</t>
  </si>
  <si>
    <t>NoLevelApprovalOrgName</t>
  </si>
  <si>
    <t>NoLevelApprovalEnterpriseName</t>
  </si>
  <si>
    <t>1stLevelApprovalEnterpriseName</t>
  </si>
  <si>
    <t>1stLevelApprovalOrgName</t>
  </si>
  <si>
    <t>1stLevelApproverUserName</t>
  </si>
  <si>
    <t>1stLevelApproverPortCoId</t>
  </si>
  <si>
    <t>1stLevelApproverPortCoPassword</t>
  </si>
  <si>
    <t>1stLevelApproverId</t>
  </si>
  <si>
    <t>1stLevelApproverPassword</t>
  </si>
  <si>
    <t>2ndLevelApprovalEnterpriseName</t>
  </si>
  <si>
    <t>2ndLevelApprovalOrgName</t>
  </si>
  <si>
    <t>2ndLevelApproverUserName</t>
  </si>
  <si>
    <t>2ndLevelApproverPortCoId</t>
  </si>
  <si>
    <t>2ndLevelApproverPortCoPassword</t>
  </si>
  <si>
    <t>2ndLevelApproverId</t>
  </si>
  <si>
    <t>2ndLevelApproverPassword</t>
  </si>
  <si>
    <t>uat_dd_org1admin</t>
  </si>
  <si>
    <t>uat_dd_org2</t>
  </si>
  <si>
    <t>uat_dd orgadmin</t>
  </si>
  <si>
    <t>uat_dd_org2admin</t>
  </si>
  <si>
    <t>uat_dd_orgadmin</t>
  </si>
  <si>
    <t>uat_dd_org3</t>
  </si>
  <si>
    <t>uat_dd entadmin</t>
  </si>
  <si>
    <t>uat_dd_org3admin</t>
  </si>
  <si>
    <t>prod_dd_entadmin</t>
  </si>
  <si>
    <t>prod_dd_org1</t>
  </si>
  <si>
    <t>prod_dd_org1admin</t>
  </si>
  <si>
    <t>prod_dd_org2</t>
  </si>
  <si>
    <t>prod_dd entadmin</t>
  </si>
  <si>
    <t>prod_dd_org2admin</t>
  </si>
  <si>
    <t>prod_dd_org3</t>
  </si>
  <si>
    <t>prod_dd_org3admin</t>
  </si>
  <si>
    <t>AutCatalogDRFlow</t>
  </si>
  <si>
    <t>org2.lm02</t>
  </si>
  <si>
    <t>ent lm02</t>
  </si>
  <si>
    <t>org2.esgadmin.lm02</t>
  </si>
  <si>
    <t>org3.lm02</t>
  </si>
  <si>
    <t>org3.esgadmin.lm02</t>
  </si>
  <si>
    <t>TC001_ValidateCreateDataRequestFlowsInPulsESG</t>
  </si>
  <si>
    <t>TC001_ValidateCreateDataRequestFlowsInPulsESG_UAT</t>
  </si>
  <si>
    <t>TC001_ValidateCreateDataRequestFlowsInPulsESG_PROD</t>
  </si>
  <si>
    <t>TC001_ValidateCreateDataRequestFlowsInPulsESG_PREPROD</t>
  </si>
  <si>
    <t>TC001_ValidateCreateDataRequestFlowsInPulsESG_QA</t>
  </si>
  <si>
    <t>org1.aut002</t>
  </si>
  <si>
    <t>ent.esgadmin.aut002</t>
  </si>
  <si>
    <t>org1.esgadmin.aut002</t>
  </si>
  <si>
    <t>org2.aut002</t>
  </si>
  <si>
    <t>ent aut002</t>
  </si>
  <si>
    <t>org2.esgadmin.aut002</t>
  </si>
  <si>
    <t>TC001_ValidateEditCustomEmissionFactorInActivityStationaryCombutionScope1</t>
  </si>
  <si>
    <t>TC002_ValidateEditCustomEmissionFactorInActivityMobileCombutionScope1</t>
  </si>
  <si>
    <t>CO2 Edit</t>
  </si>
  <si>
    <t>CH4 Edit</t>
  </si>
  <si>
    <t>N2O Edit</t>
  </si>
  <si>
    <t>2.7945</t>
  </si>
  <si>
    <t>4.8749</t>
  </si>
  <si>
    <t>1.8267</t>
  </si>
  <si>
    <t>TC005_ValidateEditCustomEmissionFactorInActivityPurchasedGoodsServicesAverageScope3_1</t>
  </si>
  <si>
    <t>4.87</t>
  </si>
  <si>
    <t>CO2e Edit</t>
  </si>
  <si>
    <t>TC006_ValidateEditCustomEmissionFactorInActivityPurchasedGoodsServicesSpendScope3_1</t>
  </si>
  <si>
    <t>5.435</t>
  </si>
  <si>
    <t>TC007_ValidateEditCustomEmissionFactorInActivityCapitalGoodsAverageScope3_2</t>
  </si>
  <si>
    <t>6.7846</t>
  </si>
  <si>
    <t>TC008_ValidateEditCustomEmissionFactorInActivityCapitalGoodsspendScope3_2</t>
  </si>
  <si>
    <t>8.7846</t>
  </si>
  <si>
    <t>TC015_ValidateEditCustomEmissionFactorForHotelStsayScope3_6</t>
  </si>
  <si>
    <t>9.6589</t>
  </si>
  <si>
    <t>Number of Rooms Occupied</t>
  </si>
  <si>
    <t>TC023_ValidateEditCustomEmissionFactorForEndofLifeTreatment3_12</t>
  </si>
  <si>
    <t>12.6589</t>
  </si>
  <si>
    <t>TC016_ValidateEditCustomEmissionFcatorEmployeeCommuting3_7</t>
  </si>
  <si>
    <t>TC016_ValidateEditCustomEmissionFcatorEmployeeCommuting3_7_01</t>
  </si>
  <si>
    <t>TC018_ValidateEditCustomEmissionFactorUpstreamLeasedAssets</t>
  </si>
  <si>
    <t>8.7945</t>
  </si>
  <si>
    <t>7.8749</t>
  </si>
  <si>
    <t>6.8267</t>
  </si>
  <si>
    <t>Biofuel CO2 Edit</t>
  </si>
  <si>
    <t>TC024_ValidateEditCustomEmissionFactorDownstreamLeasedAssets</t>
  </si>
  <si>
    <t>12.7945</t>
  </si>
  <si>
    <t>8.8749</t>
  </si>
  <si>
    <t>3.8267</t>
  </si>
  <si>
    <t>TC022_ValidateEditCustomEmissionFactorUseofSoldProduct</t>
  </si>
  <si>
    <t>11.6471</t>
  </si>
  <si>
    <t>7.7412</t>
  </si>
  <si>
    <t>TC021_ValidateEditCustomEmissionFactorProcessingofSoldProduct</t>
  </si>
  <si>
    <t>TC027_ValidateEditCustomEmissionEquityInvestmentsAverage</t>
  </si>
  <si>
    <t>7.6471</t>
  </si>
  <si>
    <t>5.6471</t>
  </si>
  <si>
    <t>TC029_ValidateEditCustomEmissionDebtProjectFinancingInvestmentsAverage</t>
  </si>
  <si>
    <t>Load Type</t>
  </si>
  <si>
    <t>Full Load</t>
  </si>
  <si>
    <t>Incremental Load</t>
  </si>
  <si>
    <t>ent.esgadmin.aut01</t>
  </si>
  <si>
    <t>org2.aut01</t>
  </si>
  <si>
    <t>JSON</t>
  </si>
  <si>
    <t>TC006_ValidateJSONUploadFullloadLoadDSInputMap</t>
  </si>
  <si>
    <t>TC006_ValidateJSONUploadFullloadLoadDSInputMap_qa</t>
  </si>
  <si>
    <t>TC006_ValidateJSONUploadFullloadLoadDSInputMap_uat</t>
  </si>
  <si>
    <t>airbnb.orglm015</t>
  </si>
  <si>
    <t>TestAutCatalog_ahy902Test</t>
  </si>
  <si>
    <t>TC004_ValidateEditCEFForIndirectEmissionsInScope2Calculator</t>
  </si>
  <si>
    <t>Energy Category1</t>
  </si>
  <si>
    <t>TC004_ValidateEditCEFForIndirectEmissionsInScope2Calculator_qa</t>
  </si>
  <si>
    <t>TC009_ValidateEditCEFForFuelandEnergyRelatedActivities_InScope3_3Calculator</t>
  </si>
  <si>
    <t>Energy Type1</t>
  </si>
  <si>
    <t>CO2e1</t>
  </si>
  <si>
    <t>Unit of Custom EF (Denominator)1</t>
  </si>
  <si>
    <t>Units1</t>
  </si>
  <si>
    <t>TC009_ValidateEditCEFForFuelandEnergyRelatedActivities_InScope3_3Calculator_qa</t>
  </si>
  <si>
    <t>1.324</t>
  </si>
  <si>
    <t>TC010_ValidateEdiCEFForUpstreamTransportationDistribution_InScope3_4Calculator</t>
  </si>
  <si>
    <t>co2Edit</t>
  </si>
  <si>
    <t>Mode of Freight1</t>
  </si>
  <si>
    <t>TC010_ValidateEdiCEFForUpstreamTransportationDistribution_InScope3_4Calculator_Qa</t>
  </si>
  <si>
    <t>10</t>
  </si>
  <si>
    <t>Road</t>
  </si>
  <si>
    <t>TC012_ValidateEditCEFForWasteGeneratedinOperations_InScope3_5Calculator</t>
  </si>
  <si>
    <t>CO2eEdit</t>
  </si>
  <si>
    <t>TC012_ValidateEditCEFForWasteGeneratedinOperations_InScope3_5Calculator_qa</t>
  </si>
  <si>
    <t>TC017_ValidateEditCEFForHomeOfficeTelecommuting_InScope3_7Calculator</t>
  </si>
  <si>
    <t>tCO2eEdit</t>
  </si>
  <si>
    <t>TC017_ValidateEditCEFForHomeOfficeTelecommuting_InScope3_7Calculator_qa</t>
  </si>
  <si>
    <t>5.0</t>
  </si>
  <si>
    <t>31.25</t>
  </si>
  <si>
    <t>20</t>
  </si>
  <si>
    <t>625</t>
  </si>
  <si>
    <t>TC019_ValidateEditCEFForDownstream_Transportation_Distribution_InScope3_9Calculator</t>
  </si>
  <si>
    <t>TC019_ValidateEditCEFForDownstream_Transportation_Distribution_InScope3_9Calculator_qa</t>
  </si>
  <si>
    <t>TC025_ValidateEditCEFForFranchises_InScope3_14Calculator</t>
  </si>
  <si>
    <t>CO2Edit</t>
  </si>
  <si>
    <t>CH4Edit</t>
  </si>
  <si>
    <t>N2OEdit</t>
  </si>
  <si>
    <t>Emission Factor edit</t>
  </si>
  <si>
    <t>TC025_ValidateEditCEFForFranchises_InScope3_14Calculator_qa</t>
  </si>
  <si>
    <t>Japan_UK</t>
  </si>
  <si>
    <t>Japan_UK_Franchisee</t>
  </si>
  <si>
    <t>3240</t>
  </si>
  <si>
    <t>3240 kg CO2e/bbl</t>
  </si>
  <si>
    <t>TC013_ValidateEditCEFForBusinessTravelDistanceBased_InScope3_6Calculator</t>
  </si>
  <si>
    <t>TC013_ValidateEditCEFForBusinessTravelDistanceBased_InScope3_6Calculator-qa</t>
  </si>
  <si>
    <t>One Level Approval Flow</t>
  </si>
  <si>
    <t>TC001_ValidateCreateDataRequestFlowsInPulsESG_QHFQA</t>
  </si>
  <si>
    <t>TC001_ValidateCreateDataRequestFlowsInPulsESG_DEMO</t>
  </si>
  <si>
    <t>demo_dd_entadmin</t>
  </si>
  <si>
    <t>demo_dd_org1</t>
  </si>
  <si>
    <t>demo_dd_org1admin</t>
  </si>
  <si>
    <t>demo_dd_org2</t>
  </si>
  <si>
    <t>demo_dd entadmin</t>
  </si>
  <si>
    <t>demo_dd_org2admin</t>
  </si>
  <si>
    <t>org3.aut002</t>
  </si>
  <si>
    <t>org3.esgadmin.aut002</t>
  </si>
  <si>
    <t>TC001_ValidateCommentsScreenWhenThereAreNoCommentsCreated</t>
  </si>
  <si>
    <t>Subject</t>
  </si>
  <si>
    <t>WriteComment</t>
  </si>
  <si>
    <t>TC001_ValidateCommentsScreenWhenThereAreNoCommentsCreated_01</t>
  </si>
  <si>
    <t>airbnb.orglm08</t>
  </si>
  <si>
    <t>TestAutCatalog_iie132</t>
  </si>
  <si>
    <t>TC001_ValidateCommentsScreenWhenThereAreNoCommentsCreated_02</t>
  </si>
  <si>
    <t>TC002_ValidateCreateAndEditInternalComments</t>
  </si>
  <si>
    <t>TC002_ValidateCreateAndEditInternalComments_01</t>
  </si>
  <si>
    <t>Test_Comment_110323</t>
  </si>
  <si>
    <t>Test_Topic_1103</t>
  </si>
  <si>
    <t>Day</t>
  </si>
  <si>
    <t>Enter Number Value</t>
  </si>
  <si>
    <t>TC002_ValidateCreateAndEditInternalComments_02</t>
  </si>
  <si>
    <t>TC003_ValidateCreateInternalCommentsAndReply</t>
  </si>
  <si>
    <t>EsgAdminUserName</t>
  </si>
  <si>
    <t>EsgAdminPassword</t>
  </si>
  <si>
    <t>OrgAdminUserName</t>
  </si>
  <si>
    <t>OrgAdminPassword</t>
  </si>
  <si>
    <t>DataAnalystUserName</t>
  </si>
  <si>
    <t>DataAnalystPassword</t>
  </si>
  <si>
    <t>TC003_ValidateCreateInternalCommentsAndReply_01</t>
  </si>
  <si>
    <t>cslm.esg</t>
  </si>
  <si>
    <t>cslm.org</t>
  </si>
  <si>
    <t>cslm.analyst</t>
  </si>
  <si>
    <t>TC003_ValidateCreateInternalCommentsAndReply_02</t>
  </si>
  <si>
    <t>ent.orgadmin.aut03</t>
  </si>
  <si>
    <t>ent.esganalyst.aut03</t>
  </si>
  <si>
    <t>TC004_ValidateInternalCommentsSearchFilter</t>
  </si>
  <si>
    <t>TC004_ValidateInternalCommentsSearchFilter_01</t>
  </si>
  <si>
    <t>TC004_ValidateInternalCommentsSearchFilter_02</t>
  </si>
  <si>
    <t>TC005_ValidateExternalCommentsIsDisabledUntilDataDestinationIsCreated</t>
  </si>
  <si>
    <t>TC005_ValidateExternalCommentsIsDisabledUntilDataDestinationIsCreated_01</t>
  </si>
  <si>
    <t>TestCL_NoExternalComments</t>
  </si>
  <si>
    <t>Test_Topic_1</t>
  </si>
  <si>
    <t>Test_Number</t>
  </si>
  <si>
    <t>TC005_ValidateExternalCommentsIsDisabledUntilDataDestinationIsCreated_02</t>
  </si>
  <si>
    <t>TC006_ValidateCreateExternalComments</t>
  </si>
  <si>
    <t>TC006_ValidateCreateExternalComments_01</t>
  </si>
  <si>
    <t>TestCL_ExternalComments_01</t>
  </si>
  <si>
    <t>TC006_ValidateCreateExternalComments_02</t>
  </si>
  <si>
    <t>TC007_ValidateCreateExternalCommentsWithReply</t>
  </si>
  <si>
    <t>TC007_ValidateCreateExternalCommentsWithReply_01</t>
  </si>
  <si>
    <t>TC007_ValidateCreateExternalCommentsWithReply_02</t>
  </si>
  <si>
    <t>TC008_ValidateNavigataionOfInternalCommentsFromGlobalCommentIcon</t>
  </si>
  <si>
    <t>TC008_ValidateNavigataionOfInternalCommentsFromGlobalCommentIcon_01</t>
  </si>
  <si>
    <t>TC008_ValidateNavigataionOfInternalCommentsFromGlobalCommentIcon_02</t>
  </si>
  <si>
    <t>TC009_ValidateNavigataionOfExternalCommentsFromGlobalCommentIcon</t>
  </si>
  <si>
    <t>TC009_ValidateNavigataionOfExternalCommentsFromGlobalCommentIcon_01</t>
  </si>
  <si>
    <t>TC009_ValidateNavigataionOfExternalCommentsFromGlobalCommentIcon_02</t>
  </si>
  <si>
    <t>TC005_ValidateEMPIncrementalLoadDSInputMapForQ4Period_demo_Prod</t>
  </si>
  <si>
    <t>GRI-Franklin_templeton</t>
  </si>
  <si>
    <t>GRI 102-4: General Disclosures - Location of operations</t>
  </si>
  <si>
    <t>Workday</t>
  </si>
  <si>
    <t>TC007_ValidateWorkDayDSInputMap</t>
  </si>
  <si>
    <t>DataSource Type</t>
  </si>
  <si>
    <t>Workday - Workers</t>
  </si>
  <si>
    <t>2ndLevelApprovalEnterpriseOrgName</t>
  </si>
  <si>
    <t>RevisedInputValue</t>
  </si>
  <si>
    <t>EntOrgName</t>
  </si>
  <si>
    <t>1stLevelMultiApproverUserName</t>
  </si>
  <si>
    <t>1stLevelMultiApproverId</t>
  </si>
  <si>
    <t>1stLevelMultiApproverPassword</t>
  </si>
  <si>
    <t>200</t>
  </si>
  <si>
    <t>FY23</t>
  </si>
  <si>
    <t>entOrgAdmin aut002</t>
  </si>
  <si>
    <t>ent.orgadmin.aut002</t>
  </si>
  <si>
    <t>org3.org.aut002</t>
  </si>
  <si>
    <t>entEsgAdmin aut002</t>
  </si>
  <si>
    <t>Ent.Aut002</t>
  </si>
  <si>
    <t>GRI 102-8: General Disclosures - Information on employees and other workers</t>
  </si>
  <si>
    <t>GRI 405-1:Diversity of governance bodies and employees</t>
  </si>
  <si>
    <t>Calculator</t>
  </si>
  <si>
    <t>CT_Wokday_Test_Calc</t>
  </si>
  <si>
    <t>SP2</t>
  </si>
  <si>
    <t>Workday - Supplier Invoices</t>
  </si>
  <si>
    <t>DS Target System Type</t>
  </si>
  <si>
    <t>Topic1</t>
  </si>
  <si>
    <t>Topic2</t>
  </si>
  <si>
    <t>Topic3</t>
  </si>
  <si>
    <t>No Level Approval Flow</t>
  </si>
  <si>
    <t>Uat_Dd_Ent</t>
  </si>
  <si>
    <t>uat_dd_org_org3</t>
  </si>
  <si>
    <t>Multi Level Approval Flow with Multiple approvers</t>
  </si>
  <si>
    <t>TC007_ValidateWorkDayDSInputMap_qacatalog</t>
  </si>
  <si>
    <t>TC007_ValidateWorkDayDSInputMap_qacalculator</t>
  </si>
  <si>
    <t>TC007_ValidateWorkDayDSInputMap_preprodcatalog</t>
  </si>
  <si>
    <t>TC007_ValidateWorkDayDSInputMap_preprodcalculator</t>
  </si>
  <si>
    <t>300</t>
  </si>
  <si>
    <t>ent.esgadmin.lm01</t>
  </si>
  <si>
    <t>TC013_ValidateGoalProgressForSingleSelectTypeGoalsForMetricDataAndTargetValue_02</t>
  </si>
  <si>
    <t>TC006_ValidateDataRequestApprovalcompareTasksDetailsAndEventLogs</t>
  </si>
  <si>
    <t>CurrentPeriodDesc</t>
  </si>
  <si>
    <t>PreviousPeriodDesc</t>
  </si>
  <si>
    <t>TC006_ValidateDataRequestApprovalcompareTasksDetailsAndEventLogs_QA</t>
  </si>
  <si>
    <t>TC006_ValidateDataRequestApprovalcompareTasksDetailsAndEventLogs_UAT</t>
  </si>
  <si>
    <t>TC006_ValidateDataRequestApprovalcompareTasksDetailsAndEventLogs_PROD</t>
  </si>
  <si>
    <t>TC006_ValidateDataRequestApprovalcompareTasksDetailsAndEventLogs_DEMO</t>
  </si>
  <si>
    <t>201</t>
  </si>
  <si>
    <t>TC101_validateCatalogConfigScreen</t>
  </si>
  <si>
    <t>Test_Auto_Catalog</t>
  </si>
  <si>
    <t>TC101_validateCatalogConfigScreen_Preprod</t>
  </si>
  <si>
    <t>Test_Auto_Topic</t>
  </si>
  <si>
    <t>Stakeholder engagement</t>
  </si>
  <si>
    <t>TC101_validateCatalogConfigScreen_QA</t>
  </si>
  <si>
    <t>TestAutOcean</t>
  </si>
  <si>
    <t>cusemissiontype</t>
  </si>
  <si>
    <t>Fuels</t>
  </si>
  <si>
    <t>Acetylene</t>
  </si>
  <si>
    <t>Emission Factor Type</t>
  </si>
  <si>
    <t>Custom</t>
  </si>
  <si>
    <t>Default Unit</t>
  </si>
  <si>
    <t>Vehicles</t>
  </si>
  <si>
    <t>Advance Setup</t>
  </si>
  <si>
    <t>Mobile Combustion</t>
  </si>
  <si>
    <t>drp Emission Factor</t>
  </si>
  <si>
    <t>Vehicle Name</t>
  </si>
  <si>
    <t>CAR</t>
  </si>
  <si>
    <t>TC002_ValidateAddCustomEmissionFactorInActivityMobileCombutionScope1_QA</t>
  </si>
  <si>
    <t>Mass of Sold Product</t>
  </si>
  <si>
    <t>v</t>
  </si>
  <si>
    <t>USD - US Dollar</t>
  </si>
  <si>
    <t>TestAutFacility</t>
  </si>
  <si>
    <t>Period Year</t>
  </si>
  <si>
    <t>tiffany_pilot_admin</t>
  </si>
  <si>
    <t>Tiffany_pilot_admin</t>
  </si>
  <si>
    <t>Activity CEF</t>
  </si>
  <si>
    <t>TRUE</t>
  </si>
  <si>
    <t>Tiffany</t>
  </si>
  <si>
    <t>Tags</t>
  </si>
  <si>
    <t>Fuel (Alternative)</t>
  </si>
  <si>
    <t>CardName</t>
  </si>
  <si>
    <t>subCalcName</t>
  </si>
  <si>
    <t>OrgVisibility</t>
  </si>
  <si>
    <t>Direct Emissions</t>
  </si>
  <si>
    <t>Purchased Goods and Services</t>
  </si>
  <si>
    <t>Capital Goods</t>
  </si>
  <si>
    <t>Use of Sold Products</t>
  </si>
  <si>
    <t>Activity Based Method</t>
  </si>
  <si>
    <t>Processing of Sold Products</t>
  </si>
  <si>
    <t>End-of-Life Treatment of Sold Products</t>
  </si>
  <si>
    <t xml:space="preserve"> Waste Type Specific Method</t>
  </si>
  <si>
    <t>Asset Specific Method</t>
  </si>
  <si>
    <t>TC001_ValidateEditCustomEmissionFactorInActivityStationaryCombutionScope1_Add</t>
  </si>
  <si>
    <t>TC001_ValidateEditCustomEmissionFactorInActivityStationaryCombutionScope1_Edit</t>
  </si>
  <si>
    <t>TC002_ValidateEditCustomEmissionFactorInActivityMobileCombutionScope1_Add</t>
  </si>
  <si>
    <t>TC002_ValidateEditCustomEmissionFactorInActivityMobileCombutionScope1_Edit</t>
  </si>
  <si>
    <t>Activity</t>
  </si>
  <si>
    <t>Add</t>
  </si>
  <si>
    <t>Edit</t>
  </si>
  <si>
    <t>TC005_ValidateEditCustomEmissionFactorInActivityPurchasedGoodsServicesAverageScope3_1_Add</t>
  </si>
  <si>
    <t>TC005_ValidateEditCustomEmissionFactorInActivityPurchasedGoodsServicesAverageScope3_1_Edit</t>
  </si>
  <si>
    <t>TC006_ValidateEditCustomEmissionFactorInActivityPurchasedGoodsServicesSpendScope3_1_Add</t>
  </si>
  <si>
    <t>TC006_ValidateEditCustomEmissionFactorInActivityPurchasedGoodsServicesSpendScope3_1_Edit</t>
  </si>
  <si>
    <t>TC007_ValidateEditCustomEmissionFactorInActivityCapitalGoodsAverageScope3_2_Add</t>
  </si>
  <si>
    <t>TC007_ValidateEditCustomEmissionFactorInActivityCapitalGoodsAverageScope3_2_Edit</t>
  </si>
  <si>
    <t>TC008_ValidateEditCustomEmissionFactorInActivityCapitalGoodsspendScope3_2_Add</t>
  </si>
  <si>
    <t>TC008_ValidateEditCustomEmissionFactorInActivityCapitalGoodsspendScope3_2_Edit</t>
  </si>
  <si>
    <t>TC015_ValidateEditCustomEmissionFactorForHotelStsayScope3_6_Add</t>
  </si>
  <si>
    <t>TC015_ValidateEditCustomEmissionFactorForHotelStsayScope3_6_Edit</t>
  </si>
  <si>
    <t>TC023_ValidateEditCustomEmissionFactorForEndofLifeTreatment3_12_Add</t>
  </si>
  <si>
    <t>TC023_ValidateEditCustomEmissionFactorForEndofLifeTreatment3_12_Edit</t>
  </si>
  <si>
    <t>TC018_ValidateEditCustomEmissionFactorUpstreamLeasedAssets_Add</t>
  </si>
  <si>
    <t>TC018_ValidateEditCustomEmissionFactorUpstreamLeasedAssets_Edit</t>
  </si>
  <si>
    <t>TC024_ValidateEditCustomEmissionFactorDownstreamLeasedAssets_Add</t>
  </si>
  <si>
    <t>TC024_ValidateEditCustomEmissionFactorDownstreamLeasedAssets_Edit</t>
  </si>
  <si>
    <t>TC021_ValidateEditCustomEmissionFactorProcessingofSoldProduct_Add</t>
  </si>
  <si>
    <t>TC021_ValidateEditCustomEmissionFactorProcessingofSoldProduct_Edit</t>
  </si>
  <si>
    <t>TC022_ValidateEditCustomEmissionFactorUseofSoldProduct_Add</t>
  </si>
  <si>
    <t>TC022_ValidateEditCustomEmissionFactorUseofSoldProduct_Edit</t>
  </si>
  <si>
    <t>TC027_ValidateEditCustomEmissionEquityInvestmentsAverage_Add</t>
  </si>
  <si>
    <t>TC027_ValidateEditCustomEmissionEquityInvestmentsAverage_Edit</t>
  </si>
  <si>
    <t>TC029_ValidateEditCustomEmissionDebtProjectFinancingInvestmentsAverage_Add</t>
  </si>
  <si>
    <t>TC029_ValidateEditCustomEmissionDebtProjectFinancingInvestmentsAverage_Edit</t>
  </si>
  <si>
    <t xml:space="preserve">    2022/12/01</t>
  </si>
  <si>
    <t xml:space="preserve">    2022/12/31</t>
  </si>
  <si>
    <t xml:space="preserve">    2022/11/01</t>
  </si>
  <si>
    <t xml:space="preserve">    2022/11/30</t>
  </si>
  <si>
    <t>202223 desc</t>
  </si>
  <si>
    <t>Year2022</t>
  </si>
  <si>
    <t>Year 2022</t>
  </si>
  <si>
    <t xml:space="preserve">    2022/01/01</t>
  </si>
  <si>
    <t>2022/12/32</t>
  </si>
  <si>
    <t>Q1-2022</t>
  </si>
  <si>
    <t>2022/12/33</t>
  </si>
  <si>
    <t>Fuel (Other Coal)</t>
  </si>
  <si>
    <t>TestNotes 1</t>
  </si>
  <si>
    <t>TestNotes 112</t>
  </si>
  <si>
    <t>TestNotes</t>
  </si>
  <si>
    <t>TestNotes Update</t>
  </si>
  <si>
    <t>Country of Hotel Stay</t>
  </si>
  <si>
    <t>Number of Nights Stayed</t>
  </si>
  <si>
    <t>Mass of Waste after Consumer Use</t>
  </si>
  <si>
    <t>AED - UAE Dirham</t>
  </si>
  <si>
    <t>Equity Investments</t>
  </si>
  <si>
    <t>Debt &amp; Project Financing</t>
  </si>
  <si>
    <t>Reporting company's share of equity (%)</t>
  </si>
  <si>
    <t>Investee company's revenue (%) from selected sector</t>
  </si>
  <si>
    <t>gwp year</t>
  </si>
  <si>
    <t>AR4</t>
  </si>
  <si>
    <t>CO2 (Process)</t>
  </si>
  <si>
    <t>pulsora_tifni_uat</t>
  </si>
  <si>
    <t>Pulsora_tifni_uat</t>
  </si>
  <si>
    <t>FY 2022</t>
  </si>
  <si>
    <t>Pulsora_Tifni</t>
  </si>
  <si>
    <t>Aviation Gasoline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</si>
</sst>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/mm/dd"/>
  </numFmts>
  <fonts count="1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7"/>
      <color rgb="FF434649"/>
      <name val="Roboto"/>
    </font>
    <font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D0CE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D0CECE"/>
      </patternFill>
    </fill>
    <fill>
      <patternFill patternType="solid">
        <fgColor theme="4" tint="0.59999389629810485"/>
        <bgColor rgb="FFD0CECE"/>
      </patternFill>
    </fill>
    <fill>
      <patternFill patternType="solid">
        <fgColor theme="4" tint="0.59999389629810485"/>
        <bgColor rgb="FFD9D9D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4" tint="0.59999389629810485"/>
        <bgColor rgb="FFB6D7A8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0" tint="-0.14999847407452621"/>
        <bgColor rgb="FFD0CECE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5" fillId="0" borderId="0" applyBorder="0" applyProtection="0"/>
    <xf numFmtId="0" fontId="9" fillId="0" borderId="0"/>
    <xf numFmtId="0" fontId="10" fillId="0" borderId="0" applyBorder="0" applyProtection="0"/>
    <xf numFmtId="0" fontId="3" fillId="0" borderId="0"/>
    <xf numFmtId="0" fontId="12" fillId="0" borderId="0"/>
    <xf numFmtId="0" fontId="13" fillId="0" borderId="0"/>
    <xf numFmtId="0" fontId="2" fillId="0" borderId="0"/>
    <xf numFmtId="0" fontId="1" fillId="0" borderId="0"/>
    <xf numFmtId="0" fontId="17" fillId="0" borderId="0"/>
  </cellStyleXfs>
  <cellXfs count="110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2" borderId="1" xfId="0" applyFont="1" applyFill="1" applyBorder="1"/>
    <xf numFmtId="0" fontId="0" fillId="3" borderId="1" xfId="0" applyFill="1" applyBorder="1"/>
    <xf numFmtId="0" fontId="5" fillId="0" borderId="1" xfId="1" applyBorder="1"/>
    <xf numFmtId="49" fontId="7" fillId="0" borderId="1" xfId="0" applyNumberFormat="1" applyFont="1" applyBorder="1"/>
    <xf numFmtId="49" fontId="0" fillId="0" borderId="1" xfId="0" applyNumberFormat="1" applyBorder="1"/>
    <xf numFmtId="0" fontId="7" fillId="0" borderId="1" xfId="0" applyFont="1" applyBorder="1"/>
    <xf numFmtId="1" fontId="7" fillId="0" borderId="1" xfId="0" applyNumberFormat="1" applyFont="1" applyBorder="1"/>
    <xf numFmtId="14" fontId="0" fillId="0" borderId="1" xfId="0" applyNumberForma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7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5" fillId="3" borderId="1" xfId="1" applyFill="1" applyBorder="1"/>
    <xf numFmtId="49" fontId="0" fillId="3" borderId="1" xfId="0" applyNumberFormat="1" applyFill="1" applyBorder="1"/>
    <xf numFmtId="49" fontId="7" fillId="3" borderId="1" xfId="0" applyNumberFormat="1" applyFont="1" applyFill="1" applyBorder="1"/>
    <xf numFmtId="0" fontId="8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164" fontId="0" fillId="0" borderId="1" xfId="0" applyNumberFormat="1" applyBorder="1"/>
    <xf numFmtId="0" fontId="11" fillId="0" borderId="1" xfId="0" applyFont="1" applyBorder="1"/>
    <xf numFmtId="0" fontId="0" fillId="0" borderId="2" xfId="0" applyBorder="1"/>
    <xf numFmtId="0" fontId="11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1" fillId="6" borderId="1" xfId="0" applyFont="1" applyFill="1" applyBorder="1"/>
    <xf numFmtId="0" fontId="11" fillId="6" borderId="1" xfId="0" applyFont="1" applyFill="1" applyBorder="1" applyAlignment="1">
      <alignment horizontal="center"/>
    </xf>
    <xf numFmtId="0" fontId="16" fillId="0" borderId="1" xfId="0" applyFont="1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  <xf numFmtId="0" fontId="4" fillId="9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/>
    <xf numFmtId="49" fontId="7" fillId="0" borderId="1" xfId="0" applyNumberFormat="1" applyFont="1" applyBorder="1" applyAlignment="1">
      <alignment horizontal="center"/>
    </xf>
    <xf numFmtId="0" fontId="11" fillId="0" borderId="1" xfId="8" applyFont="1" applyBorder="1" applyAlignment="1">
      <alignment wrapText="1"/>
    </xf>
    <xf numFmtId="0" fontId="11" fillId="10" borderId="1" xfId="8" applyFont="1" applyFill="1" applyBorder="1" applyAlignment="1">
      <alignment wrapText="1"/>
    </xf>
    <xf numFmtId="1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7" borderId="1" xfId="8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wrapText="1"/>
    </xf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 wrapText="1"/>
    </xf>
    <xf numFmtId="49" fontId="7" fillId="14" borderId="1" xfId="0" applyNumberFormat="1" applyFont="1" applyFill="1" applyBorder="1"/>
    <xf numFmtId="0" fontId="5" fillId="14" borderId="1" xfId="1" applyFill="1" applyBorder="1"/>
    <xf numFmtId="49" fontId="0" fillId="14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11" fillId="15" borderId="1" xfId="0" applyFont="1" applyFill="1" applyBorder="1"/>
    <xf numFmtId="0" fontId="11" fillId="14" borderId="1" xfId="0" applyFont="1" applyFill="1" applyBorder="1"/>
    <xf numFmtId="49" fontId="11" fillId="15" borderId="1" xfId="0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right" wrapText="1"/>
    </xf>
    <xf numFmtId="0" fontId="8" fillId="13" borderId="1" xfId="7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/>
    </xf>
    <xf numFmtId="49" fontId="11" fillId="15" borderId="1" xfId="0" applyNumberFormat="1" applyFont="1" applyFill="1" applyBorder="1"/>
    <xf numFmtId="0" fontId="8" fillId="13" borderId="1" xfId="6" applyFont="1" applyFill="1" applyBorder="1" applyAlignment="1">
      <alignment horizontal="center" vertical="center" wrapText="1"/>
    </xf>
    <xf numFmtId="0" fontId="11" fillId="16" borderId="1" xfId="6" applyFont="1" applyFill="1" applyBorder="1" applyAlignment="1">
      <alignment horizontal="center"/>
    </xf>
    <xf numFmtId="0" fontId="11" fillId="17" borderId="1" xfId="6" applyFont="1" applyFill="1" applyBorder="1" applyAlignment="1">
      <alignment horizontal="center"/>
    </xf>
    <xf numFmtId="49" fontId="11" fillId="17" borderId="1" xfId="6" applyNumberFormat="1" applyFont="1" applyFill="1" applyBorder="1" applyAlignment="1">
      <alignment horizontal="center"/>
    </xf>
    <xf numFmtId="49" fontId="11" fillId="14" borderId="1" xfId="0" applyNumberFormat="1" applyFont="1" applyFill="1" applyBorder="1"/>
    <xf numFmtId="49" fontId="11" fillId="15" borderId="1" xfId="0" applyNumberFormat="1" applyFont="1" applyFill="1" applyBorder="1" applyAlignment="1">
      <alignment horizontal="right"/>
    </xf>
    <xf numFmtId="0" fontId="11" fillId="14" borderId="1" xfId="0" applyFont="1" applyFill="1" applyBorder="1" applyAlignment="1">
      <alignment horizontal="center"/>
    </xf>
    <xf numFmtId="0" fontId="14" fillId="15" borderId="1" xfId="0" applyFont="1" applyFill="1" applyBorder="1"/>
    <xf numFmtId="49" fontId="14" fillId="15" borderId="1" xfId="0" applyNumberFormat="1" applyFont="1" applyFill="1" applyBorder="1"/>
    <xf numFmtId="49" fontId="11" fillId="14" borderId="1" xfId="0" applyNumberFormat="1" applyFont="1" applyFill="1" applyBorder="1" applyAlignment="1">
      <alignment horizontal="center"/>
    </xf>
    <xf numFmtId="0" fontId="15" fillId="18" borderId="1" xfId="5" applyFont="1" applyFill="1" applyBorder="1" applyAlignment="1">
      <alignment vertical="top" wrapText="1"/>
    </xf>
    <xf numFmtId="0" fontId="11" fillId="14" borderId="1" xfId="5" applyFont="1" applyFill="1" applyBorder="1"/>
    <xf numFmtId="49" fontId="11" fillId="14" borderId="1" xfId="5" applyNumberFormat="1" applyFont="1" applyFill="1" applyBorder="1" applyAlignment="1">
      <alignment horizontal="right"/>
    </xf>
    <xf numFmtId="49" fontId="11" fillId="19" borderId="1" xfId="5" applyNumberFormat="1" applyFont="1" applyFill="1" applyBorder="1" applyAlignment="1">
      <alignment horizontal="left" vertical="top"/>
    </xf>
    <xf numFmtId="49" fontId="11" fillId="14" borderId="1" xfId="5" applyNumberFormat="1" applyFont="1" applyFill="1" applyBorder="1" applyAlignment="1">
      <alignment horizontal="left"/>
    </xf>
    <xf numFmtId="49" fontId="11" fillId="19" borderId="1" xfId="5" applyNumberFormat="1" applyFont="1" applyFill="1" applyBorder="1" applyAlignment="1">
      <alignment horizontal="left" vertical="top" wrapText="1"/>
    </xf>
    <xf numFmtId="49" fontId="11" fillId="14" borderId="1" xfId="5" applyNumberFormat="1" applyFont="1" applyFill="1" applyBorder="1"/>
    <xf numFmtId="0" fontId="0" fillId="3" borderId="0" xfId="0" applyFill="1"/>
    <xf numFmtId="14" fontId="7" fillId="0" borderId="1" xfId="0" applyNumberFormat="1" applyFont="1" applyBorder="1"/>
    <xf numFmtId="17" fontId="0" fillId="0" borderId="1" xfId="0" applyNumberFormat="1" applyBorder="1" applyAlignment="1">
      <alignment horizontal="center"/>
    </xf>
    <xf numFmtId="14" fontId="7" fillId="3" borderId="1" xfId="0" applyNumberFormat="1" applyFont="1" applyFill="1" applyBorder="1"/>
    <xf numFmtId="0" fontId="8" fillId="8" borderId="1" xfId="9" applyFont="1" applyFill="1" applyBorder="1" applyAlignment="1">
      <alignment horizontal="center" vertical="center" wrapText="1"/>
    </xf>
    <xf numFmtId="0" fontId="7" fillId="7" borderId="1" xfId="9" applyFont="1" applyFill="1" applyBorder="1"/>
    <xf numFmtId="0" fontId="8" fillId="8" borderId="4" xfId="9" applyFont="1" applyFill="1" applyBorder="1" applyAlignment="1">
      <alignment horizontal="center" vertical="center" wrapText="1"/>
    </xf>
    <xf numFmtId="0" fontId="7" fillId="7" borderId="4" xfId="9" applyFont="1" applyFill="1" applyBorder="1"/>
    <xf numFmtId="49" fontId="0" fillId="3" borderId="1" xfId="0" applyNumberFormat="1" applyFill="1" applyBorder="1" applyAlignment="1">
      <alignment horizontal="center"/>
    </xf>
    <xf numFmtId="0" fontId="7" fillId="7" borderId="1" xfId="0" applyFont="1" applyFill="1" applyBorder="1"/>
    <xf numFmtId="0" fontId="11" fillId="3" borderId="1" xfId="0" applyFont="1" applyFill="1" applyBorder="1"/>
    <xf numFmtId="49" fontId="14" fillId="7" borderId="1" xfId="0" applyNumberFormat="1" applyFont="1" applyFill="1" applyBorder="1" applyAlignment="1">
      <alignment horizontal="center"/>
    </xf>
    <xf numFmtId="0" fontId="14" fillId="7" borderId="1" xfId="0" applyFont="1" applyFill="1" applyBorder="1"/>
    <xf numFmtId="49" fontId="11" fillId="3" borderId="1" xfId="0" applyNumberFormat="1" applyFont="1" applyFill="1" applyBorder="1"/>
    <xf numFmtId="0" fontId="4" fillId="20" borderId="1" xfId="0" applyFont="1" applyFill="1" applyBorder="1" applyAlignment="1">
      <alignment horizontal="center" vertical="center" wrapText="1"/>
    </xf>
    <xf numFmtId="0" fontId="8" fillId="21" borderId="1" xfId="0" applyFont="1" applyFill="1" applyBorder="1" applyAlignment="1">
      <alignment horizontal="center" vertical="center" wrapText="1"/>
    </xf>
    <xf numFmtId="0" fontId="0" fillId="22" borderId="1" xfId="0" applyFill="1" applyBorder="1"/>
    <xf numFmtId="0" fontId="0" fillId="22" borderId="1" xfId="0" applyFill="1" applyBorder="1" applyAlignment="1">
      <alignment horizontal="center"/>
    </xf>
    <xf numFmtId="0" fontId="0" fillId="22" borderId="1" xfId="0" applyFill="1" applyBorder="1" applyAlignment="1">
      <alignment horizontal="center" vertical="center" wrapText="1"/>
    </xf>
    <xf numFmtId="49" fontId="7" fillId="22" borderId="1" xfId="0" applyNumberFormat="1" applyFont="1" applyFill="1" applyBorder="1"/>
    <xf numFmtId="0" fontId="5" fillId="22" borderId="1" xfId="1" applyFill="1" applyBorder="1"/>
    <xf numFmtId="49" fontId="0" fillId="22" borderId="1" xfId="0" applyNumberFormat="1" applyFill="1" applyBorder="1" applyAlignment="1">
      <alignment horizontal="center"/>
    </xf>
    <xf numFmtId="0" fontId="7" fillId="23" borderId="1" xfId="0" applyFont="1" applyFill="1" applyBorder="1"/>
    <xf numFmtId="0" fontId="11" fillId="22" borderId="1" xfId="0" applyFont="1" applyFill="1" applyBorder="1"/>
    <xf numFmtId="49" fontId="14" fillId="23" borderId="1" xfId="0" applyNumberFormat="1" applyFont="1" applyFill="1" applyBorder="1" applyAlignment="1">
      <alignment horizontal="center"/>
    </xf>
    <xf numFmtId="0" fontId="14" fillId="23" borderId="1" xfId="0" applyFont="1" applyFill="1" applyBorder="1"/>
    <xf numFmtId="49" fontId="11" fillId="22" borderId="1" xfId="0" applyNumberFormat="1" applyFont="1" applyFill="1" applyBorder="1"/>
    <xf numFmtId="0" fontId="11" fillId="7" borderId="4" xfId="9" applyFont="1" applyFill="1" applyBorder="1"/>
  </cellXfs>
  <cellStyles count="10">
    <cellStyle name="Hyperlink" xfId="1" builtinId="8"/>
    <cellStyle name="Hyperlink 2" xfId="3" xr:uid="{00000000-0005-0000-0000-000001000000}"/>
    <cellStyle name="Normal" xfId="0" builtinId="0"/>
    <cellStyle name="Normal 2" xfId="2" xr:uid="{00000000-0005-0000-0000-000003000000}"/>
    <cellStyle name="Normal 2 2" xfId="7" xr:uid="{61A9A7C0-2860-49DD-A620-BD3BA1EEC4C6}"/>
    <cellStyle name="Normal 2 4 3" xfId="9" xr:uid="{CE8ADEBC-9144-4C3D-8C72-DB30582EFEFB}"/>
    <cellStyle name="Normal 3" xfId="4" xr:uid="{B7F0EBFE-AE31-4D21-B4CA-EE539C40DFCC}"/>
    <cellStyle name="Normal 4" xfId="5" xr:uid="{72CA5CAC-A049-49EE-9A79-271A81C6A0BF}"/>
    <cellStyle name="Normal 5" xfId="6" xr:uid="{C90CF8D6-29CC-4905-8522-1D2F48A121F5}"/>
    <cellStyle name="Normal 7" xfId="8" xr:uid="{C81BF9F6-C12F-4F5A-85CC-32BDD23BD3AF}"/>
  </cellStyles>
  <dxfs count="0"/>
  <tableStyles count="1" defaultTableStyle="TableStyleMedium2" defaultPivotStyle="PivotStyleLight16">
    <tableStyle name="Invisible" pivot="0" table="0" count="0" xr9:uid="{F41FA27B-7DD9-4B00-A451-60C7DDA14C5D}"/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84" Type="http://schemas.openxmlformats.org/officeDocument/2006/relationships/hyperlink" Target="mailto:Puls@123" TargetMode="External"/><Relationship Id="rId138" Type="http://schemas.openxmlformats.org/officeDocument/2006/relationships/hyperlink" Target="mailto:Puls@123" TargetMode="External"/><Relationship Id="rId159" Type="http://schemas.openxmlformats.org/officeDocument/2006/relationships/hyperlink" Target="mailto:Puls@123" TargetMode="External"/><Relationship Id="rId107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74" Type="http://schemas.openxmlformats.org/officeDocument/2006/relationships/hyperlink" Target="mailto:Puls@123" TargetMode="External"/><Relationship Id="rId128" Type="http://schemas.openxmlformats.org/officeDocument/2006/relationships/hyperlink" Target="mailto:Puls@123" TargetMode="External"/><Relationship Id="rId149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95" Type="http://schemas.openxmlformats.org/officeDocument/2006/relationships/hyperlink" Target="mailto:Puls@123" TargetMode="External"/><Relationship Id="rId160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118" Type="http://schemas.openxmlformats.org/officeDocument/2006/relationships/hyperlink" Target="mailto:Puls@123" TargetMode="External"/><Relationship Id="rId139" Type="http://schemas.openxmlformats.org/officeDocument/2006/relationships/hyperlink" Target="mailto:Puls@123" TargetMode="External"/><Relationship Id="rId85" Type="http://schemas.openxmlformats.org/officeDocument/2006/relationships/hyperlink" Target="mailto:Puls@123" TargetMode="External"/><Relationship Id="rId150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103" Type="http://schemas.openxmlformats.org/officeDocument/2006/relationships/hyperlink" Target="mailto:Puls@123" TargetMode="External"/><Relationship Id="rId108" Type="http://schemas.openxmlformats.org/officeDocument/2006/relationships/hyperlink" Target="mailto:Puls@123" TargetMode="External"/><Relationship Id="rId124" Type="http://schemas.openxmlformats.org/officeDocument/2006/relationships/hyperlink" Target="mailto:Puls@123" TargetMode="External"/><Relationship Id="rId129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70" Type="http://schemas.openxmlformats.org/officeDocument/2006/relationships/hyperlink" Target="mailto:Puls@123" TargetMode="External"/><Relationship Id="rId75" Type="http://schemas.openxmlformats.org/officeDocument/2006/relationships/hyperlink" Target="mailto:Puls@123" TargetMode="External"/><Relationship Id="rId91" Type="http://schemas.openxmlformats.org/officeDocument/2006/relationships/hyperlink" Target="mailto:Puls@123" TargetMode="External"/><Relationship Id="rId96" Type="http://schemas.openxmlformats.org/officeDocument/2006/relationships/hyperlink" Target="mailto:Puls@123" TargetMode="External"/><Relationship Id="rId140" Type="http://schemas.openxmlformats.org/officeDocument/2006/relationships/hyperlink" Target="mailto:Puls@123" TargetMode="External"/><Relationship Id="rId145" Type="http://schemas.openxmlformats.org/officeDocument/2006/relationships/hyperlink" Target="mailto:Puls@123" TargetMode="External"/><Relationship Id="rId161" Type="http://schemas.openxmlformats.org/officeDocument/2006/relationships/hyperlink" Target="mailto:Puls@123" TargetMode="External"/><Relationship Id="rId166" Type="http://schemas.openxmlformats.org/officeDocument/2006/relationships/hyperlink" Target="mailto:Puls@123" TargetMode="External"/><Relationship Id="rId1" Type="http://schemas.openxmlformats.org/officeDocument/2006/relationships/hyperlink" Target="mailto:Puls@1234" TargetMode="External"/><Relationship Id="rId6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114" Type="http://schemas.openxmlformats.org/officeDocument/2006/relationships/hyperlink" Target="mailto:Puls@123" TargetMode="External"/><Relationship Id="rId119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81" Type="http://schemas.openxmlformats.org/officeDocument/2006/relationships/hyperlink" Target="mailto:Puls@123" TargetMode="External"/><Relationship Id="rId86" Type="http://schemas.openxmlformats.org/officeDocument/2006/relationships/hyperlink" Target="mailto:Puls@123" TargetMode="External"/><Relationship Id="rId130" Type="http://schemas.openxmlformats.org/officeDocument/2006/relationships/hyperlink" Target="mailto:Puls@123" TargetMode="External"/><Relationship Id="rId135" Type="http://schemas.openxmlformats.org/officeDocument/2006/relationships/hyperlink" Target="mailto:Puls@123" TargetMode="External"/><Relationship Id="rId151" Type="http://schemas.openxmlformats.org/officeDocument/2006/relationships/hyperlink" Target="mailto:Puls@123" TargetMode="External"/><Relationship Id="rId156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109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6" Type="http://schemas.openxmlformats.org/officeDocument/2006/relationships/hyperlink" Target="mailto:Puls@123" TargetMode="External"/><Relationship Id="rId97" Type="http://schemas.openxmlformats.org/officeDocument/2006/relationships/hyperlink" Target="mailto:Puls@123" TargetMode="External"/><Relationship Id="rId104" Type="http://schemas.openxmlformats.org/officeDocument/2006/relationships/hyperlink" Target="mailto:Puls@123" TargetMode="External"/><Relationship Id="rId120" Type="http://schemas.openxmlformats.org/officeDocument/2006/relationships/hyperlink" Target="mailto:Puls@123" TargetMode="External"/><Relationship Id="rId125" Type="http://schemas.openxmlformats.org/officeDocument/2006/relationships/hyperlink" Target="mailto:Puls@123" TargetMode="External"/><Relationship Id="rId141" Type="http://schemas.openxmlformats.org/officeDocument/2006/relationships/hyperlink" Target="mailto:Puls@123" TargetMode="External"/><Relationship Id="rId146" Type="http://schemas.openxmlformats.org/officeDocument/2006/relationships/hyperlink" Target="mailto:Puls@123" TargetMode="External"/><Relationship Id="rId167" Type="http://schemas.openxmlformats.org/officeDocument/2006/relationships/hyperlink" Target="mailto:Puls@123" TargetMode="External"/><Relationship Id="rId7" Type="http://schemas.openxmlformats.org/officeDocument/2006/relationships/hyperlink" Target="mailto:Puls@1234" TargetMode="External"/><Relationship Id="rId71" Type="http://schemas.openxmlformats.org/officeDocument/2006/relationships/hyperlink" Target="mailto:Puls@123" TargetMode="External"/><Relationship Id="rId92" Type="http://schemas.openxmlformats.org/officeDocument/2006/relationships/hyperlink" Target="mailto:Puls@123" TargetMode="External"/><Relationship Id="rId162" Type="http://schemas.openxmlformats.org/officeDocument/2006/relationships/hyperlink" Target="mailto:Puls@123" TargetMode="External"/><Relationship Id="rId2" Type="http://schemas.openxmlformats.org/officeDocument/2006/relationships/hyperlink" Target="mailto:Puls@1234" TargetMode="External"/><Relationship Id="rId29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Relationship Id="rId87" Type="http://schemas.openxmlformats.org/officeDocument/2006/relationships/hyperlink" Target="mailto:Puls@123" TargetMode="External"/><Relationship Id="rId110" Type="http://schemas.openxmlformats.org/officeDocument/2006/relationships/hyperlink" Target="mailto:Puls@123" TargetMode="External"/><Relationship Id="rId115" Type="http://schemas.openxmlformats.org/officeDocument/2006/relationships/hyperlink" Target="mailto:Puls@123" TargetMode="External"/><Relationship Id="rId131" Type="http://schemas.openxmlformats.org/officeDocument/2006/relationships/hyperlink" Target="mailto:Puls@123" TargetMode="External"/><Relationship Id="rId136" Type="http://schemas.openxmlformats.org/officeDocument/2006/relationships/hyperlink" Target="mailto:Puls@123" TargetMode="External"/><Relationship Id="rId157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82" Type="http://schemas.openxmlformats.org/officeDocument/2006/relationships/hyperlink" Target="mailto:Puls@123" TargetMode="External"/><Relationship Id="rId152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77" Type="http://schemas.openxmlformats.org/officeDocument/2006/relationships/hyperlink" Target="mailto:Puls@123" TargetMode="External"/><Relationship Id="rId100" Type="http://schemas.openxmlformats.org/officeDocument/2006/relationships/hyperlink" Target="mailto:Puls@123" TargetMode="External"/><Relationship Id="rId105" Type="http://schemas.openxmlformats.org/officeDocument/2006/relationships/hyperlink" Target="mailto:Puls@123" TargetMode="External"/><Relationship Id="rId126" Type="http://schemas.openxmlformats.org/officeDocument/2006/relationships/hyperlink" Target="mailto:Puls@123" TargetMode="External"/><Relationship Id="rId147" Type="http://schemas.openxmlformats.org/officeDocument/2006/relationships/hyperlink" Target="mailto:Puls@123" TargetMode="External"/><Relationship Id="rId168" Type="http://schemas.openxmlformats.org/officeDocument/2006/relationships/printerSettings" Target="../printerSettings/printerSettings1.bin"/><Relationship Id="rId8" Type="http://schemas.openxmlformats.org/officeDocument/2006/relationships/hyperlink" Target="mailto:Puls@1234" TargetMode="External"/><Relationship Id="rId51" Type="http://schemas.openxmlformats.org/officeDocument/2006/relationships/hyperlink" Target="mailto:Puls@123" TargetMode="External"/><Relationship Id="rId72" Type="http://schemas.openxmlformats.org/officeDocument/2006/relationships/hyperlink" Target="mailto:Puls@123" TargetMode="External"/><Relationship Id="rId93" Type="http://schemas.openxmlformats.org/officeDocument/2006/relationships/hyperlink" Target="mailto:Puls@123" TargetMode="External"/><Relationship Id="rId98" Type="http://schemas.openxmlformats.org/officeDocument/2006/relationships/hyperlink" Target="mailto:Puls@123" TargetMode="External"/><Relationship Id="rId121" Type="http://schemas.openxmlformats.org/officeDocument/2006/relationships/hyperlink" Target="mailto:Puls@123" TargetMode="External"/><Relationship Id="rId142" Type="http://schemas.openxmlformats.org/officeDocument/2006/relationships/hyperlink" Target="mailto:Puls@123" TargetMode="External"/><Relationship Id="rId16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67" Type="http://schemas.openxmlformats.org/officeDocument/2006/relationships/hyperlink" Target="mailto:Puls@123" TargetMode="External"/><Relationship Id="rId116" Type="http://schemas.openxmlformats.org/officeDocument/2006/relationships/hyperlink" Target="mailto:Puls@123" TargetMode="External"/><Relationship Id="rId137" Type="http://schemas.openxmlformats.org/officeDocument/2006/relationships/hyperlink" Target="mailto:Puls@123" TargetMode="External"/><Relationship Id="rId158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83" Type="http://schemas.openxmlformats.org/officeDocument/2006/relationships/hyperlink" Target="mailto:Puls@123" TargetMode="External"/><Relationship Id="rId88" Type="http://schemas.openxmlformats.org/officeDocument/2006/relationships/hyperlink" Target="mailto:Puls@123" TargetMode="External"/><Relationship Id="rId111" Type="http://schemas.openxmlformats.org/officeDocument/2006/relationships/hyperlink" Target="mailto:Puls@123" TargetMode="External"/><Relationship Id="rId132" Type="http://schemas.openxmlformats.org/officeDocument/2006/relationships/hyperlink" Target="mailto:Puls@123" TargetMode="External"/><Relationship Id="rId153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6" Type="http://schemas.openxmlformats.org/officeDocument/2006/relationships/hyperlink" Target="mailto:Puls@123" TargetMode="External"/><Relationship Id="rId127" Type="http://schemas.openxmlformats.org/officeDocument/2006/relationships/hyperlink" Target="mailto:Puls@123" TargetMode="External"/><Relationship Id="rId10" Type="http://schemas.openxmlformats.org/officeDocument/2006/relationships/hyperlink" Target="mailto:Puls@1234" TargetMode="External"/><Relationship Id="rId31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73" Type="http://schemas.openxmlformats.org/officeDocument/2006/relationships/hyperlink" Target="mailto:Puls@123" TargetMode="External"/><Relationship Id="rId78" Type="http://schemas.openxmlformats.org/officeDocument/2006/relationships/hyperlink" Target="mailto:Puls@123" TargetMode="External"/><Relationship Id="rId94" Type="http://schemas.openxmlformats.org/officeDocument/2006/relationships/hyperlink" Target="mailto:Puls@123" TargetMode="External"/><Relationship Id="rId99" Type="http://schemas.openxmlformats.org/officeDocument/2006/relationships/hyperlink" Target="mailto:Puls@123" TargetMode="External"/><Relationship Id="rId101" Type="http://schemas.openxmlformats.org/officeDocument/2006/relationships/hyperlink" Target="mailto:Puls@123" TargetMode="External"/><Relationship Id="rId122" Type="http://schemas.openxmlformats.org/officeDocument/2006/relationships/hyperlink" Target="mailto:Puls@123" TargetMode="External"/><Relationship Id="rId143" Type="http://schemas.openxmlformats.org/officeDocument/2006/relationships/hyperlink" Target="mailto:Puls@123" TargetMode="External"/><Relationship Id="rId148" Type="http://schemas.openxmlformats.org/officeDocument/2006/relationships/hyperlink" Target="mailto:Puls@123" TargetMode="External"/><Relationship Id="rId164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4" TargetMode="External"/><Relationship Id="rId26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68" Type="http://schemas.openxmlformats.org/officeDocument/2006/relationships/hyperlink" Target="mailto:Puls@123" TargetMode="External"/><Relationship Id="rId89" Type="http://schemas.openxmlformats.org/officeDocument/2006/relationships/hyperlink" Target="mailto:Puls@123" TargetMode="External"/><Relationship Id="rId112" Type="http://schemas.openxmlformats.org/officeDocument/2006/relationships/hyperlink" Target="mailto:Puls@123" TargetMode="External"/><Relationship Id="rId133" Type="http://schemas.openxmlformats.org/officeDocument/2006/relationships/hyperlink" Target="mailto:Puls@123" TargetMode="External"/><Relationship Id="rId154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79" Type="http://schemas.openxmlformats.org/officeDocument/2006/relationships/hyperlink" Target="mailto:Puls@123" TargetMode="External"/><Relationship Id="rId102" Type="http://schemas.openxmlformats.org/officeDocument/2006/relationships/hyperlink" Target="mailto:Puls@123" TargetMode="External"/><Relationship Id="rId123" Type="http://schemas.openxmlformats.org/officeDocument/2006/relationships/hyperlink" Target="mailto:Puls@123" TargetMode="External"/><Relationship Id="rId144" Type="http://schemas.openxmlformats.org/officeDocument/2006/relationships/hyperlink" Target="mailto:Puls@123" TargetMode="External"/><Relationship Id="rId90" Type="http://schemas.openxmlformats.org/officeDocument/2006/relationships/hyperlink" Target="mailto:Puls@123" TargetMode="External"/><Relationship Id="rId165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69" Type="http://schemas.openxmlformats.org/officeDocument/2006/relationships/hyperlink" Target="mailto:Puls@123" TargetMode="External"/><Relationship Id="rId113" Type="http://schemas.openxmlformats.org/officeDocument/2006/relationships/hyperlink" Target="mailto:Puls@123" TargetMode="External"/><Relationship Id="rId134" Type="http://schemas.openxmlformats.org/officeDocument/2006/relationships/hyperlink" Target="mailto:Puls@123" TargetMode="External"/><Relationship Id="rId80" Type="http://schemas.openxmlformats.org/officeDocument/2006/relationships/hyperlink" Target="mailto:Puls@123" TargetMode="External"/><Relationship Id="rId155" Type="http://schemas.openxmlformats.org/officeDocument/2006/relationships/hyperlink" Target="mailto:Puls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14"/>
  <sheetViews>
    <sheetView tabSelected="1" topLeftCell="A116" zoomScaleNormal="100" workbookViewId="0">
      <selection activeCell="A110" sqref="A110"/>
    </sheetView>
  </sheetViews>
  <sheetFormatPr defaultColWidth="10" defaultRowHeight="14.4" x14ac:dyDescent="0.3"/>
  <cols>
    <col min="1" max="1" width="14.6640625" customWidth="1"/>
    <col min="2" max="2" width="94.6640625" customWidth="1"/>
    <col min="3" max="3" width="22" customWidth="1"/>
    <col min="4" max="4" width="23.5546875" customWidth="1"/>
    <col min="5" max="5" width="27.109375" customWidth="1"/>
    <col min="6" max="6" width="23" customWidth="1"/>
    <col min="7" max="7" width="38.6640625" bestFit="1" customWidth="1"/>
    <col min="8" max="8" width="37.109375" customWidth="1"/>
    <col min="9" max="9" width="31.5546875" customWidth="1"/>
    <col min="10" max="10" width="33.33203125" bestFit="1" customWidth="1"/>
    <col min="11" max="11" width="100.5546875" bestFit="1" customWidth="1"/>
    <col min="12" max="12" width="27.6640625" bestFit="1" customWidth="1"/>
    <col min="13" max="13" width="48.44140625" bestFit="1" customWidth="1"/>
    <col min="14" max="14" width="38.5546875" bestFit="1" customWidth="1"/>
    <col min="15" max="15" width="27.44140625" bestFit="1" customWidth="1"/>
    <col min="16" max="16" width="42.44140625" customWidth="1"/>
    <col min="17" max="17" width="31.5546875" bestFit="1" customWidth="1"/>
    <col min="18" max="18" width="27.6640625" customWidth="1"/>
    <col min="19" max="19" width="24" bestFit="1" customWidth="1"/>
    <col min="20" max="20" width="37.44140625" customWidth="1"/>
    <col min="21" max="21" width="40" bestFit="1" customWidth="1"/>
    <col min="22" max="22" width="33.6640625" customWidth="1"/>
    <col min="23" max="23" width="34" customWidth="1"/>
    <col min="24" max="24" width="32.33203125" bestFit="1" customWidth="1"/>
    <col min="25" max="25" width="23.33203125" customWidth="1"/>
    <col min="26" max="26" width="14.33203125" customWidth="1"/>
    <col min="27" max="27" width="19" bestFit="1" customWidth="1"/>
    <col min="28" max="28" width="20.33203125" bestFit="1" customWidth="1"/>
    <col min="29" max="29" width="21.5546875" bestFit="1" customWidth="1"/>
    <col min="30" max="30" width="23.5546875" bestFit="1" customWidth="1"/>
    <col min="31" max="31" width="26.5546875" bestFit="1" customWidth="1"/>
    <col min="32" max="32" width="20.5546875" bestFit="1" customWidth="1"/>
    <col min="33" max="33" width="22.6640625" bestFit="1" customWidth="1"/>
    <col min="34" max="34" width="23" customWidth="1"/>
    <col min="35" max="35" width="22" customWidth="1"/>
    <col min="36" max="36" width="25.44140625" customWidth="1"/>
    <col min="37" max="37" width="23.6640625" customWidth="1"/>
    <col min="38" max="38" width="17.6640625" customWidth="1"/>
    <col min="39" max="39" width="21.6640625" customWidth="1"/>
    <col min="40" max="41" width="21" customWidth="1"/>
  </cols>
  <sheetData>
    <row r="1" spans="1:35" ht="16.5" customHeight="1" x14ac:dyDescent="0.3">
      <c r="A1" s="14" t="s">
        <v>113</v>
      </c>
      <c r="B1" s="14" t="s">
        <v>114</v>
      </c>
      <c r="C1" s="14" t="s">
        <v>1</v>
      </c>
      <c r="D1" s="14" t="s">
        <v>4</v>
      </c>
      <c r="E1" s="14" t="s">
        <v>2</v>
      </c>
      <c r="F1" s="14" t="s">
        <v>76</v>
      </c>
      <c r="G1" s="14" t="s">
        <v>115</v>
      </c>
      <c r="H1" s="14" t="s">
        <v>116</v>
      </c>
      <c r="I1" s="14" t="s">
        <v>117</v>
      </c>
      <c r="J1" s="14" t="s">
        <v>118</v>
      </c>
      <c r="K1" s="15"/>
      <c r="L1" s="15"/>
      <c r="M1" s="15"/>
      <c r="N1" s="15"/>
      <c r="O1" s="15"/>
      <c r="P1" s="15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5" t="s">
        <v>119</v>
      </c>
      <c r="C2" s="4" t="s">
        <v>3</v>
      </c>
      <c r="D2" s="3" t="s">
        <v>40</v>
      </c>
      <c r="E2" s="8" t="s">
        <v>41</v>
      </c>
      <c r="F2" s="3" t="s">
        <v>120</v>
      </c>
      <c r="G2" s="5">
        <v>2</v>
      </c>
      <c r="H2" s="3" t="s">
        <v>121</v>
      </c>
      <c r="I2" s="5" t="s">
        <v>122</v>
      </c>
      <c r="J2" s="5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ht="20.7" customHeight="1" x14ac:dyDescent="0.3">
      <c r="A4" s="14" t="s">
        <v>113</v>
      </c>
      <c r="B4" s="14" t="s">
        <v>123</v>
      </c>
      <c r="C4" s="14" t="s">
        <v>1</v>
      </c>
      <c r="D4" s="14" t="s">
        <v>4</v>
      </c>
      <c r="E4" s="14" t="s">
        <v>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3">
      <c r="A5" s="3"/>
      <c r="B5" s="5" t="s">
        <v>124</v>
      </c>
      <c r="C5" s="4" t="s">
        <v>3</v>
      </c>
      <c r="D5" s="3" t="s">
        <v>40</v>
      </c>
      <c r="E5" s="8" t="s">
        <v>41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x14ac:dyDescent="0.3">
      <c r="A7" s="14" t="s">
        <v>125</v>
      </c>
      <c r="B7" s="14" t="s">
        <v>126</v>
      </c>
      <c r="C7" s="14" t="s">
        <v>1</v>
      </c>
      <c r="D7" s="14" t="s">
        <v>4</v>
      </c>
      <c r="E7" s="14" t="s">
        <v>2</v>
      </c>
      <c r="F7" s="14" t="s">
        <v>127</v>
      </c>
      <c r="G7" s="14" t="s">
        <v>128</v>
      </c>
      <c r="H7" s="14" t="s">
        <v>129</v>
      </c>
      <c r="I7" s="14" t="s">
        <v>130</v>
      </c>
      <c r="J7" s="14" t="s">
        <v>131</v>
      </c>
      <c r="K7" s="14" t="s">
        <v>78</v>
      </c>
      <c r="L7" s="14" t="s">
        <v>132</v>
      </c>
      <c r="M7" s="14" t="s">
        <v>133</v>
      </c>
      <c r="N7" s="1" t="s">
        <v>134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3">
      <c r="A8" s="3"/>
      <c r="B8" s="5" t="s">
        <v>135</v>
      </c>
      <c r="C8" s="4" t="s">
        <v>3</v>
      </c>
      <c r="D8" s="11" t="s">
        <v>11</v>
      </c>
      <c r="E8" s="8" t="s">
        <v>10</v>
      </c>
      <c r="F8" s="3" t="s">
        <v>136</v>
      </c>
      <c r="G8" s="3" t="s">
        <v>136</v>
      </c>
      <c r="H8" s="5">
        <v>1</v>
      </c>
      <c r="I8" s="5">
        <v>2</v>
      </c>
      <c r="J8" s="5">
        <v>3</v>
      </c>
      <c r="K8" s="5" t="s">
        <v>137</v>
      </c>
      <c r="L8" s="5" t="s">
        <v>138</v>
      </c>
      <c r="M8" s="5" t="s">
        <v>139</v>
      </c>
      <c r="N8" s="5">
        <v>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 x14ac:dyDescent="0.3">
      <c r="A9" s="3"/>
      <c r="B9" s="5"/>
      <c r="C9" s="4"/>
      <c r="D9" s="11"/>
      <c r="E9" s="8"/>
      <c r="F9" s="3"/>
      <c r="G9" s="3"/>
      <c r="H9" s="5"/>
      <c r="I9" s="5"/>
      <c r="J9" s="5"/>
      <c r="K9" s="5"/>
      <c r="L9" s="5"/>
      <c r="M9" s="5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ht="16.5" customHeight="1" x14ac:dyDescent="0.3">
      <c r="A10" s="14" t="s">
        <v>140</v>
      </c>
      <c r="B10" s="14" t="s">
        <v>141</v>
      </c>
      <c r="C10" s="14" t="s">
        <v>1</v>
      </c>
      <c r="D10" s="14" t="s">
        <v>4</v>
      </c>
      <c r="E10" s="14" t="s">
        <v>2</v>
      </c>
      <c r="F10" s="14" t="s">
        <v>127</v>
      </c>
      <c r="G10" s="14" t="s">
        <v>128</v>
      </c>
      <c r="H10" s="14" t="s">
        <v>129</v>
      </c>
      <c r="I10" s="14" t="s">
        <v>130</v>
      </c>
      <c r="J10" s="14" t="s">
        <v>131</v>
      </c>
      <c r="K10" s="14" t="s">
        <v>142</v>
      </c>
      <c r="L10" s="14" t="s">
        <v>143</v>
      </c>
      <c r="M10" s="14" t="s">
        <v>144</v>
      </c>
      <c r="N10" s="1" t="s">
        <v>134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x14ac:dyDescent="0.3">
      <c r="A11" s="3"/>
      <c r="B11" s="16" t="s">
        <v>145</v>
      </c>
      <c r="C11" s="4" t="s">
        <v>3</v>
      </c>
      <c r="D11" s="11" t="s">
        <v>11</v>
      </c>
      <c r="E11" s="8" t="s">
        <v>10</v>
      </c>
      <c r="F11" s="11" t="s">
        <v>146</v>
      </c>
      <c r="G11" s="11" t="s">
        <v>146</v>
      </c>
      <c r="H11" s="5">
        <v>2</v>
      </c>
      <c r="I11" s="5">
        <v>3</v>
      </c>
      <c r="J11" s="5">
        <v>4</v>
      </c>
      <c r="K11" s="16" t="s">
        <v>147</v>
      </c>
      <c r="L11" s="16" t="s">
        <v>148</v>
      </c>
      <c r="M11" s="16" t="s">
        <v>149</v>
      </c>
      <c r="N11" s="5">
        <v>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x14ac:dyDescent="0.3">
      <c r="A12" s="3"/>
      <c r="B12" s="5"/>
      <c r="C12" s="4"/>
      <c r="D12" s="11"/>
      <c r="E12" s="8"/>
      <c r="F12" s="3"/>
      <c r="G12" s="3"/>
      <c r="H12" s="5"/>
      <c r="I12" s="5"/>
      <c r="J12" s="5"/>
      <c r="K12" s="5"/>
      <c r="L12" s="5"/>
      <c r="M12" s="5"/>
      <c r="N12" s="5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x14ac:dyDescent="0.3">
      <c r="A13" s="14" t="s">
        <v>150</v>
      </c>
      <c r="B13" s="14" t="s">
        <v>151</v>
      </c>
      <c r="C13" s="14" t="s">
        <v>1</v>
      </c>
      <c r="D13" s="14" t="s">
        <v>4</v>
      </c>
      <c r="E13" s="14" t="s">
        <v>2</v>
      </c>
      <c r="F13" s="14" t="s">
        <v>76</v>
      </c>
      <c r="G13" s="14" t="s">
        <v>77</v>
      </c>
      <c r="H13" s="14" t="s">
        <v>37</v>
      </c>
      <c r="I13" s="14" t="s">
        <v>38</v>
      </c>
      <c r="J13" s="14" t="s">
        <v>39</v>
      </c>
      <c r="K13" s="14" t="s">
        <v>78</v>
      </c>
      <c r="L13" s="14" t="s">
        <v>79</v>
      </c>
      <c r="M13" s="14" t="s">
        <v>80</v>
      </c>
      <c r="N13" s="14" t="s">
        <v>7</v>
      </c>
      <c r="O13" s="14" t="s">
        <v>152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3">
      <c r="A14" s="3"/>
      <c r="B14" s="5" t="s">
        <v>153</v>
      </c>
      <c r="C14" s="4" t="s">
        <v>3</v>
      </c>
      <c r="D14" s="3" t="s">
        <v>89</v>
      </c>
      <c r="E14" s="8" t="s">
        <v>10</v>
      </c>
      <c r="F14" s="3" t="s">
        <v>154</v>
      </c>
      <c r="G14" s="3" t="s">
        <v>155</v>
      </c>
      <c r="H14" s="3" t="s">
        <v>921</v>
      </c>
      <c r="I14" s="3" t="s">
        <v>921</v>
      </c>
      <c r="J14" s="3" t="s">
        <v>922</v>
      </c>
      <c r="K14" s="3" t="s">
        <v>101</v>
      </c>
      <c r="L14" s="5">
        <v>1500</v>
      </c>
      <c r="M14" s="3" t="s">
        <v>156</v>
      </c>
      <c r="N14" s="5" t="s">
        <v>139</v>
      </c>
      <c r="O14" s="5" t="s">
        <v>90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ht="15.6" customHeight="1" x14ac:dyDescent="0.3">
      <c r="A16" s="14" t="s">
        <v>157</v>
      </c>
      <c r="B16" s="14" t="s">
        <v>158</v>
      </c>
      <c r="C16" s="14" t="s">
        <v>1</v>
      </c>
      <c r="D16" s="14" t="s">
        <v>4</v>
      </c>
      <c r="E16" s="14" t="s">
        <v>2</v>
      </c>
      <c r="F16" s="14" t="s">
        <v>76</v>
      </c>
      <c r="G16" s="14" t="s">
        <v>77</v>
      </c>
      <c r="H16" s="14" t="s">
        <v>37</v>
      </c>
      <c r="I16" s="14" t="s">
        <v>38</v>
      </c>
      <c r="J16" s="14" t="s">
        <v>39</v>
      </c>
      <c r="K16" s="14" t="s">
        <v>78</v>
      </c>
      <c r="L16" s="14" t="s">
        <v>79</v>
      </c>
      <c r="M16" s="14" t="s">
        <v>80</v>
      </c>
      <c r="N16" s="14" t="s">
        <v>7</v>
      </c>
      <c r="O16" s="14" t="s">
        <v>81</v>
      </c>
      <c r="P16" s="17" t="s">
        <v>82</v>
      </c>
      <c r="Q16" s="17" t="s">
        <v>83</v>
      </c>
      <c r="R16" s="17" t="s">
        <v>84</v>
      </c>
      <c r="S16" s="17" t="s">
        <v>85</v>
      </c>
      <c r="T16" s="17" t="s">
        <v>86</v>
      </c>
      <c r="U16" s="17" t="s">
        <v>87</v>
      </c>
      <c r="V16" s="17" t="s">
        <v>88</v>
      </c>
      <c r="W16" s="14" t="s">
        <v>134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3">
      <c r="A17" s="3"/>
      <c r="B17" s="5" t="s">
        <v>159</v>
      </c>
      <c r="C17" s="4" t="s">
        <v>3</v>
      </c>
      <c r="D17" s="11" t="s">
        <v>89</v>
      </c>
      <c r="E17" s="8" t="s">
        <v>10</v>
      </c>
      <c r="F17" s="3" t="s">
        <v>90</v>
      </c>
      <c r="G17" s="3" t="s">
        <v>91</v>
      </c>
      <c r="H17" s="3" t="s">
        <v>923</v>
      </c>
      <c r="I17" s="3" t="s">
        <v>923</v>
      </c>
      <c r="J17" s="3" t="s">
        <v>924</v>
      </c>
      <c r="K17" s="3" t="s">
        <v>92</v>
      </c>
      <c r="L17" s="5">
        <v>1000</v>
      </c>
      <c r="M17" s="3" t="s">
        <v>93</v>
      </c>
      <c r="N17" s="5" t="s">
        <v>94</v>
      </c>
      <c r="O17" s="3" t="s">
        <v>95</v>
      </c>
      <c r="P17" s="10" t="s">
        <v>96</v>
      </c>
      <c r="Q17" s="10" t="s">
        <v>97</v>
      </c>
      <c r="R17" s="10" t="s">
        <v>98</v>
      </c>
      <c r="S17" s="9" t="s">
        <v>99</v>
      </c>
      <c r="T17" s="3">
        <v>0</v>
      </c>
      <c r="U17" s="3">
        <v>0</v>
      </c>
      <c r="V17" s="9" t="s">
        <v>99</v>
      </c>
      <c r="W17" s="5">
        <v>0</v>
      </c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ht="16.5" customHeight="1" x14ac:dyDescent="0.3">
      <c r="A19" s="23" t="s">
        <v>170</v>
      </c>
      <c r="B19" s="23" t="s">
        <v>171</v>
      </c>
      <c r="C19" s="23" t="s">
        <v>1</v>
      </c>
      <c r="D19" s="23" t="s">
        <v>4</v>
      </c>
      <c r="E19" s="23" t="s">
        <v>2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3">
      <c r="A20" s="11"/>
      <c r="B20" s="16" t="s">
        <v>172</v>
      </c>
      <c r="C20" s="24" t="s">
        <v>3</v>
      </c>
      <c r="D20" s="11" t="s">
        <v>40</v>
      </c>
      <c r="E20" s="8" t="s">
        <v>41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x14ac:dyDescent="0.3">
      <c r="A21" s="11"/>
      <c r="B21" s="16"/>
      <c r="C21" s="24"/>
      <c r="D21" s="11"/>
      <c r="E21" s="25"/>
      <c r="F21" s="11"/>
      <c r="G21" s="11"/>
      <c r="H21" s="16"/>
      <c r="I21" s="16"/>
      <c r="J21" s="16"/>
      <c r="K21" s="16"/>
      <c r="L21" s="16"/>
      <c r="M21" s="16"/>
      <c r="N21" s="16"/>
      <c r="O21" s="11"/>
      <c r="P21" s="11"/>
      <c r="Q21" s="11"/>
      <c r="R21" s="11"/>
      <c r="S21" s="11"/>
      <c r="T21" s="11"/>
      <c r="U21" s="11"/>
      <c r="V21" s="11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3">
      <c r="A22" s="23" t="s">
        <v>173</v>
      </c>
      <c r="B22" s="23" t="s">
        <v>174</v>
      </c>
      <c r="C22" s="23" t="s">
        <v>1</v>
      </c>
      <c r="D22" s="23" t="s">
        <v>4</v>
      </c>
      <c r="E22" s="23" t="s">
        <v>2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x14ac:dyDescent="0.3">
      <c r="A23" s="11"/>
      <c r="B23" s="16" t="s">
        <v>175</v>
      </c>
      <c r="C23" s="24" t="s">
        <v>3</v>
      </c>
      <c r="D23" s="11" t="s">
        <v>40</v>
      </c>
      <c r="E23" s="8" t="s">
        <v>41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x14ac:dyDescent="0.3">
      <c r="A25" s="23" t="s">
        <v>176</v>
      </c>
      <c r="B25" s="23" t="s">
        <v>177</v>
      </c>
      <c r="C25" s="23" t="s">
        <v>1</v>
      </c>
      <c r="D25" s="23" t="s">
        <v>4</v>
      </c>
      <c r="E25" s="23" t="s">
        <v>2</v>
      </c>
      <c r="F25" s="23" t="s">
        <v>116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3">
      <c r="A26" s="11"/>
      <c r="B26" s="16" t="s">
        <v>178</v>
      </c>
      <c r="C26" s="24" t="s">
        <v>3</v>
      </c>
      <c r="D26" s="11" t="s">
        <v>40</v>
      </c>
      <c r="E26" s="8" t="s">
        <v>41</v>
      </c>
      <c r="F26" s="11" t="s">
        <v>179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3">
      <c r="A28" s="23" t="s">
        <v>180</v>
      </c>
      <c r="B28" s="23" t="s">
        <v>181</v>
      </c>
      <c r="C28" s="23" t="s">
        <v>1</v>
      </c>
      <c r="D28" s="23" t="s">
        <v>4</v>
      </c>
      <c r="E28" s="23" t="s">
        <v>2</v>
      </c>
      <c r="F28" s="23" t="s">
        <v>116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 s="11"/>
      <c r="B29" s="16" t="s">
        <v>182</v>
      </c>
      <c r="C29" s="24" t="s">
        <v>3</v>
      </c>
      <c r="D29" s="11" t="s">
        <v>40</v>
      </c>
      <c r="E29" s="8" t="s">
        <v>41</v>
      </c>
      <c r="F29" s="11" t="s">
        <v>179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 s="1" t="s">
        <v>200</v>
      </c>
      <c r="B31" s="1" t="s">
        <v>187</v>
      </c>
      <c r="C31" s="1" t="s">
        <v>1</v>
      </c>
      <c r="D31" s="1" t="s">
        <v>4</v>
      </c>
      <c r="E31" s="1" t="s">
        <v>2</v>
      </c>
      <c r="F31" s="1" t="s">
        <v>16</v>
      </c>
      <c r="G31" s="1" t="s">
        <v>13</v>
      </c>
      <c r="H31" s="1" t="s">
        <v>14</v>
      </c>
      <c r="I31" s="1" t="s">
        <v>45</v>
      </c>
      <c r="J31" s="1" t="s">
        <v>19</v>
      </c>
      <c r="K31" s="1" t="s">
        <v>188</v>
      </c>
      <c r="L31" s="6" t="s">
        <v>189</v>
      </c>
      <c r="M31" s="1" t="s">
        <v>22</v>
      </c>
      <c r="N31" s="1" t="s">
        <v>23</v>
      </c>
      <c r="O31" s="1" t="s">
        <v>24</v>
      </c>
      <c r="P31" s="1" t="s">
        <v>27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3">
      <c r="A32" s="3"/>
      <c r="B32" s="5" t="s">
        <v>190</v>
      </c>
      <c r="C32" s="4" t="s">
        <v>71</v>
      </c>
      <c r="D32" s="9" t="s">
        <v>12</v>
      </c>
      <c r="E32" s="8" t="s">
        <v>10</v>
      </c>
      <c r="F32" s="5" t="s">
        <v>191</v>
      </c>
      <c r="G32" s="5" t="s">
        <v>192</v>
      </c>
      <c r="H32" s="83">
        <v>44926</v>
      </c>
      <c r="I32" s="12" t="s">
        <v>925</v>
      </c>
      <c r="J32" s="5" t="s">
        <v>20</v>
      </c>
      <c r="K32" s="10" t="s">
        <v>21</v>
      </c>
      <c r="L32" s="3" t="s">
        <v>193</v>
      </c>
      <c r="M32" s="11" t="s">
        <v>194</v>
      </c>
      <c r="N32" s="3" t="s">
        <v>195</v>
      </c>
      <c r="O32" s="8" t="s">
        <v>10</v>
      </c>
      <c r="P32" s="3" t="s">
        <v>196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3">
      <c r="A33" s="3"/>
      <c r="B33" s="5" t="s">
        <v>197</v>
      </c>
      <c r="C33" s="4" t="s">
        <v>3</v>
      </c>
      <c r="D33" s="9" t="s">
        <v>72</v>
      </c>
      <c r="E33" s="8" t="s">
        <v>10</v>
      </c>
      <c r="F33" s="5" t="s">
        <v>198</v>
      </c>
      <c r="G33" s="5" t="s">
        <v>192</v>
      </c>
      <c r="H33" s="83">
        <v>44926</v>
      </c>
      <c r="I33" s="12" t="s">
        <v>926</v>
      </c>
      <c r="J33" s="5" t="s">
        <v>20</v>
      </c>
      <c r="K33" s="10" t="s">
        <v>21</v>
      </c>
      <c r="L33" s="3" t="s">
        <v>193</v>
      </c>
      <c r="M33" s="11" t="s">
        <v>74</v>
      </c>
      <c r="N33" s="3" t="s">
        <v>75</v>
      </c>
      <c r="O33" s="8" t="s">
        <v>10</v>
      </c>
      <c r="P33" s="3" t="s">
        <v>199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ht="28.8" x14ac:dyDescent="0.3">
      <c r="A35" s="1" t="s">
        <v>233</v>
      </c>
      <c r="B35" s="1" t="s">
        <v>201</v>
      </c>
      <c r="C35" s="1" t="s">
        <v>1</v>
      </c>
      <c r="D35" s="1" t="s">
        <v>4</v>
      </c>
      <c r="E35" s="1" t="s">
        <v>2</v>
      </c>
      <c r="F35" s="1" t="s">
        <v>16</v>
      </c>
      <c r="G35" s="1" t="s">
        <v>13</v>
      </c>
      <c r="H35" s="1" t="s">
        <v>14</v>
      </c>
      <c r="I35" s="1" t="s">
        <v>45</v>
      </c>
      <c r="J35" s="1" t="s">
        <v>19</v>
      </c>
      <c r="K35" s="1" t="s">
        <v>188</v>
      </c>
      <c r="L35" s="6" t="s">
        <v>189</v>
      </c>
      <c r="M35" s="1" t="s">
        <v>22</v>
      </c>
      <c r="N35" s="1" t="s">
        <v>23</v>
      </c>
      <c r="O35" s="1" t="s">
        <v>24</v>
      </c>
      <c r="P35" s="1" t="s">
        <v>27</v>
      </c>
      <c r="Q35" s="1" t="s">
        <v>202</v>
      </c>
      <c r="R35" s="1" t="s">
        <v>203</v>
      </c>
      <c r="S35" s="1" t="s">
        <v>204</v>
      </c>
      <c r="T35" s="1" t="s">
        <v>205</v>
      </c>
      <c r="U35" s="1" t="s">
        <v>206</v>
      </c>
      <c r="V35" s="1" t="s">
        <v>207</v>
      </c>
      <c r="W35" s="1" t="s">
        <v>208</v>
      </c>
      <c r="X35" s="1" t="s">
        <v>209</v>
      </c>
      <c r="Y35" s="1" t="s">
        <v>210</v>
      </c>
      <c r="Z35" s="1" t="s">
        <v>211</v>
      </c>
      <c r="AA35" s="1" t="s">
        <v>212</v>
      </c>
      <c r="AB35" s="1" t="s">
        <v>213</v>
      </c>
      <c r="AC35" s="1" t="s">
        <v>214</v>
      </c>
      <c r="AD35" s="1" t="s">
        <v>215</v>
      </c>
      <c r="AE35" s="1" t="s">
        <v>216</v>
      </c>
      <c r="AF35" s="1" t="s">
        <v>217</v>
      </c>
      <c r="AG35" s="1" t="s">
        <v>218</v>
      </c>
      <c r="AH35" s="1" t="s">
        <v>219</v>
      </c>
      <c r="AI35" s="3"/>
    </row>
    <row r="36" spans="1:35" x14ac:dyDescent="0.3">
      <c r="A36" s="3"/>
      <c r="B36" s="5" t="s">
        <v>220</v>
      </c>
      <c r="C36" s="4" t="s">
        <v>3</v>
      </c>
      <c r="D36" s="9" t="s">
        <v>12</v>
      </c>
      <c r="E36" s="8" t="s">
        <v>10</v>
      </c>
      <c r="F36" s="5" t="s">
        <v>191</v>
      </c>
      <c r="G36" s="5" t="s">
        <v>192</v>
      </c>
      <c r="H36" s="83">
        <v>44926</v>
      </c>
      <c r="I36" s="12" t="s">
        <v>925</v>
      </c>
      <c r="J36" s="5" t="s">
        <v>20</v>
      </c>
      <c r="K36" s="10" t="s">
        <v>21</v>
      </c>
      <c r="L36" s="3" t="s">
        <v>193</v>
      </c>
      <c r="M36" s="11" t="s">
        <v>194</v>
      </c>
      <c r="N36" s="3" t="s">
        <v>195</v>
      </c>
      <c r="O36" s="8" t="s">
        <v>10</v>
      </c>
      <c r="P36" s="3" t="s">
        <v>196</v>
      </c>
      <c r="Q36" s="3" t="s">
        <v>221</v>
      </c>
      <c r="R36" s="10" t="s">
        <v>222</v>
      </c>
      <c r="S36" s="3" t="s">
        <v>51</v>
      </c>
      <c r="T36" s="3" t="s">
        <v>223</v>
      </c>
      <c r="U36" s="3" t="s">
        <v>54</v>
      </c>
      <c r="V36" s="3" t="s">
        <v>224</v>
      </c>
      <c r="W36" s="3" t="s">
        <v>225</v>
      </c>
      <c r="X36" s="3" t="s">
        <v>226</v>
      </c>
      <c r="Y36" s="3" t="s">
        <v>8</v>
      </c>
      <c r="Z36" s="3">
        <v>78</v>
      </c>
      <c r="AA36" s="3" t="s">
        <v>57</v>
      </c>
      <c r="AB36" s="3">
        <v>67</v>
      </c>
      <c r="AC36" s="3" t="s">
        <v>186</v>
      </c>
      <c r="AD36" s="3" t="s">
        <v>227</v>
      </c>
      <c r="AE36" s="3" t="s">
        <v>228</v>
      </c>
      <c r="AF36" s="3">
        <v>34</v>
      </c>
      <c r="AG36" s="3" t="s">
        <v>229</v>
      </c>
      <c r="AH36" s="3">
        <v>10</v>
      </c>
      <c r="AI36" s="3"/>
    </row>
    <row r="37" spans="1:35" x14ac:dyDescent="0.3">
      <c r="A37" s="3"/>
      <c r="B37" s="5" t="s">
        <v>230</v>
      </c>
      <c r="C37" s="4" t="s">
        <v>71</v>
      </c>
      <c r="D37" s="9" t="s">
        <v>72</v>
      </c>
      <c r="E37" s="8" t="s">
        <v>10</v>
      </c>
      <c r="F37" s="5" t="s">
        <v>231</v>
      </c>
      <c r="G37" s="3" t="s">
        <v>232</v>
      </c>
      <c r="H37" s="83">
        <v>44926</v>
      </c>
      <c r="I37" s="12" t="s">
        <v>926</v>
      </c>
      <c r="J37" s="5" t="s">
        <v>20</v>
      </c>
      <c r="K37" s="10" t="s">
        <v>21</v>
      </c>
      <c r="L37" s="3" t="s">
        <v>193</v>
      </c>
      <c r="M37" s="11" t="s">
        <v>74</v>
      </c>
      <c r="N37" s="3" t="s">
        <v>75</v>
      </c>
      <c r="O37" s="8" t="s">
        <v>10</v>
      </c>
      <c r="P37" s="3" t="s">
        <v>199</v>
      </c>
      <c r="Q37" s="3" t="s">
        <v>221</v>
      </c>
      <c r="R37" s="10" t="s">
        <v>222</v>
      </c>
      <c r="S37" s="3" t="s">
        <v>51</v>
      </c>
      <c r="T37" s="3" t="s">
        <v>223</v>
      </c>
      <c r="U37" s="3" t="s">
        <v>54</v>
      </c>
      <c r="V37" s="3" t="s">
        <v>224</v>
      </c>
      <c r="W37" s="3" t="s">
        <v>225</v>
      </c>
      <c r="X37" s="3" t="s">
        <v>226</v>
      </c>
      <c r="Y37" s="3" t="s">
        <v>8</v>
      </c>
      <c r="Z37" s="3">
        <v>78</v>
      </c>
      <c r="AA37" s="3" t="s">
        <v>57</v>
      </c>
      <c r="AB37" s="3">
        <v>67</v>
      </c>
      <c r="AC37" s="3" t="s">
        <v>186</v>
      </c>
      <c r="AD37" s="3" t="s">
        <v>227</v>
      </c>
      <c r="AE37" s="3" t="s">
        <v>228</v>
      </c>
      <c r="AF37" s="3">
        <v>34</v>
      </c>
      <c r="AG37" s="3" t="s">
        <v>229</v>
      </c>
      <c r="AH37" s="3">
        <v>10</v>
      </c>
      <c r="AI37" s="3"/>
    </row>
    <row r="38" spans="1:35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x14ac:dyDescent="0.3">
      <c r="A39" s="1" t="s">
        <v>0</v>
      </c>
      <c r="B39" s="1" t="s">
        <v>235</v>
      </c>
      <c r="C39" s="1" t="s">
        <v>1</v>
      </c>
      <c r="D39" s="1" t="s">
        <v>4</v>
      </c>
      <c r="E39" s="1" t="s">
        <v>2</v>
      </c>
      <c r="F39" s="2"/>
      <c r="G39" s="2"/>
      <c r="H39" s="2"/>
      <c r="I39" s="2"/>
      <c r="J39" s="2"/>
      <c r="K39" s="2"/>
      <c r="L39" s="1"/>
      <c r="M39" s="2"/>
      <c r="N39" s="2"/>
      <c r="O39" s="2"/>
      <c r="P39" s="2"/>
      <c r="Q39" s="2"/>
      <c r="R39" s="2"/>
      <c r="S39" s="3"/>
      <c r="T39" s="3"/>
      <c r="U39" s="3"/>
      <c r="V39" s="3"/>
      <c r="W39" s="3"/>
      <c r="X39" s="3"/>
      <c r="Y39" s="3"/>
      <c r="Z39" s="26">
        <f ca="1">NOW()</f>
        <v>45631.446721643515</v>
      </c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3">
      <c r="A40" s="3"/>
      <c r="B40" s="5" t="s">
        <v>236</v>
      </c>
      <c r="C40" s="4" t="s">
        <v>3</v>
      </c>
      <c r="D40" s="9" t="s">
        <v>694</v>
      </c>
      <c r="E40" s="8" t="s">
        <v>10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3">
      <c r="A41" s="3"/>
      <c r="B41" s="5" t="s">
        <v>593</v>
      </c>
      <c r="C41" s="4" t="s">
        <v>71</v>
      </c>
      <c r="D41" s="9" t="s">
        <v>836</v>
      </c>
      <c r="E41" s="8" t="s">
        <v>10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3">
      <c r="A42" s="4"/>
      <c r="B42" s="3"/>
      <c r="C42" s="4"/>
      <c r="D42" s="4"/>
      <c r="E42" s="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3">
      <c r="A43" s="1" t="s">
        <v>5</v>
      </c>
      <c r="B43" s="1" t="s">
        <v>237</v>
      </c>
      <c r="C43" s="1" t="s">
        <v>1</v>
      </c>
      <c r="D43" s="1" t="s">
        <v>4</v>
      </c>
      <c r="E43" s="1" t="s">
        <v>2</v>
      </c>
      <c r="F43" s="1" t="s">
        <v>45</v>
      </c>
      <c r="G43" s="1" t="s">
        <v>592</v>
      </c>
      <c r="H43" s="1"/>
      <c r="I43" s="1"/>
      <c r="J43" s="1"/>
      <c r="K43" s="1"/>
      <c r="L43" s="1"/>
      <c r="M43" s="2"/>
      <c r="N43" s="2"/>
      <c r="O43" s="2"/>
      <c r="P43" s="2"/>
      <c r="Q43" s="2"/>
      <c r="R43" s="2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3">
      <c r="A44" s="3"/>
      <c r="B44" s="5" t="s">
        <v>238</v>
      </c>
      <c r="C44" s="4" t="s">
        <v>3</v>
      </c>
      <c r="D44" s="9" t="s">
        <v>288</v>
      </c>
      <c r="E44" s="8" t="s">
        <v>10</v>
      </c>
      <c r="F44" s="5" t="s">
        <v>927</v>
      </c>
      <c r="G44" s="5"/>
      <c r="H44" s="5"/>
      <c r="I44" s="5"/>
      <c r="J44" s="5"/>
      <c r="K44" s="5"/>
      <c r="L44" s="5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3">
      <c r="A45" s="3"/>
      <c r="B45" s="5" t="s">
        <v>591</v>
      </c>
      <c r="C45" s="4" t="s">
        <v>71</v>
      </c>
      <c r="D45" s="9" t="s">
        <v>554</v>
      </c>
      <c r="E45" s="8" t="s">
        <v>10</v>
      </c>
      <c r="F45" s="5" t="s">
        <v>927</v>
      </c>
      <c r="G45" s="5"/>
      <c r="H45" s="5"/>
      <c r="I45" s="5"/>
      <c r="J45" s="5"/>
      <c r="K45" s="5"/>
      <c r="L45" s="5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ht="16.5" customHeight="1" x14ac:dyDescent="0.3">
      <c r="A46" s="4"/>
      <c r="B46" s="3"/>
      <c r="C46" s="4"/>
      <c r="D46" s="4"/>
      <c r="E46" s="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3">
      <c r="A47" s="1" t="s">
        <v>9</v>
      </c>
      <c r="B47" s="1" t="s">
        <v>239</v>
      </c>
      <c r="C47" s="1" t="s">
        <v>1</v>
      </c>
      <c r="D47" s="1" t="s">
        <v>4</v>
      </c>
      <c r="E47" s="1" t="s">
        <v>2</v>
      </c>
      <c r="F47" s="1" t="s">
        <v>44</v>
      </c>
      <c r="G47" s="1" t="s">
        <v>45</v>
      </c>
      <c r="H47" s="1" t="s">
        <v>15</v>
      </c>
      <c r="I47" s="1" t="s">
        <v>35</v>
      </c>
      <c r="J47" s="1" t="s">
        <v>104</v>
      </c>
      <c r="K47" s="1" t="s">
        <v>105</v>
      </c>
      <c r="L47" s="1" t="s">
        <v>106</v>
      </c>
      <c r="M47" s="1" t="s">
        <v>109</v>
      </c>
      <c r="N47" s="1" t="s">
        <v>110</v>
      </c>
      <c r="O47" s="1" t="s">
        <v>240</v>
      </c>
      <c r="P47" s="1" t="s">
        <v>111</v>
      </c>
      <c r="Q47" s="1" t="s">
        <v>107</v>
      </c>
      <c r="R47" s="1" t="s">
        <v>108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3">
      <c r="A48" s="3"/>
      <c r="B48" s="5" t="s">
        <v>241</v>
      </c>
      <c r="C48" s="4" t="s">
        <v>3</v>
      </c>
      <c r="D48" s="9" t="s">
        <v>288</v>
      </c>
      <c r="E48" s="8" t="s">
        <v>10</v>
      </c>
      <c r="F48" s="5" t="s">
        <v>695</v>
      </c>
      <c r="G48" s="5" t="s">
        <v>927</v>
      </c>
      <c r="H48" s="5" t="s">
        <v>49</v>
      </c>
      <c r="I48" s="5" t="s">
        <v>55</v>
      </c>
      <c r="J48" s="3"/>
      <c r="K48" s="5">
        <v>1</v>
      </c>
      <c r="L48" s="5">
        <v>2</v>
      </c>
      <c r="M48" s="5" t="s">
        <v>112</v>
      </c>
      <c r="N48" s="5" t="s">
        <v>243</v>
      </c>
      <c r="O48" s="5" t="s">
        <v>244</v>
      </c>
      <c r="P48" s="5" t="s">
        <v>933</v>
      </c>
      <c r="Q48" s="13"/>
      <c r="R48" s="1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3">
      <c r="A49" s="3"/>
      <c r="B49" s="5" t="s">
        <v>590</v>
      </c>
      <c r="C49" s="4" t="s">
        <v>71</v>
      </c>
      <c r="D49" s="9" t="s">
        <v>554</v>
      </c>
      <c r="E49" s="8" t="s">
        <v>10</v>
      </c>
      <c r="F49" s="5" t="s">
        <v>242</v>
      </c>
      <c r="G49" s="5" t="s">
        <v>927</v>
      </c>
      <c r="H49" s="5" t="s">
        <v>49</v>
      </c>
      <c r="I49" s="5" t="s">
        <v>55</v>
      </c>
      <c r="J49" s="3"/>
      <c r="K49" s="5">
        <v>1</v>
      </c>
      <c r="L49" s="5">
        <v>2</v>
      </c>
      <c r="M49" s="5" t="s">
        <v>112</v>
      </c>
      <c r="N49" s="5" t="s">
        <v>243</v>
      </c>
      <c r="O49" s="5" t="s">
        <v>244</v>
      </c>
      <c r="P49" s="5" t="s">
        <v>933</v>
      </c>
      <c r="Q49" s="13"/>
      <c r="R49" s="1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3">
      <c r="A50" s="4"/>
      <c r="B50" s="3"/>
      <c r="C50" s="4"/>
      <c r="D50" s="4"/>
      <c r="E50" s="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x14ac:dyDescent="0.3">
      <c r="A51" s="1" t="s">
        <v>26</v>
      </c>
      <c r="B51" s="1" t="s">
        <v>245</v>
      </c>
      <c r="C51" s="1" t="s">
        <v>1</v>
      </c>
      <c r="D51" s="1" t="s">
        <v>4</v>
      </c>
      <c r="E51" s="1" t="s">
        <v>2</v>
      </c>
      <c r="F51" s="1" t="s">
        <v>44</v>
      </c>
      <c r="G51" s="1" t="s">
        <v>45</v>
      </c>
      <c r="H51" s="1" t="s">
        <v>15</v>
      </c>
      <c r="I51" s="1" t="s">
        <v>35</v>
      </c>
      <c r="J51" s="1" t="s">
        <v>104</v>
      </c>
      <c r="K51" s="1" t="s">
        <v>105</v>
      </c>
      <c r="L51" s="1" t="s">
        <v>106</v>
      </c>
      <c r="M51" s="1" t="s">
        <v>109</v>
      </c>
      <c r="N51" s="1" t="s">
        <v>110</v>
      </c>
      <c r="O51" s="1" t="s">
        <v>240</v>
      </c>
      <c r="P51" s="1" t="s">
        <v>111</v>
      </c>
      <c r="Q51" s="1" t="s">
        <v>107</v>
      </c>
      <c r="R51" s="1" t="s">
        <v>108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1:35" ht="20.7" customHeight="1" x14ac:dyDescent="0.3">
      <c r="A52" s="3"/>
      <c r="B52" s="5" t="s">
        <v>246</v>
      </c>
      <c r="C52" s="4" t="s">
        <v>3</v>
      </c>
      <c r="D52" s="9" t="s">
        <v>288</v>
      </c>
      <c r="E52" s="8" t="s">
        <v>10</v>
      </c>
      <c r="F52" s="5" t="s">
        <v>695</v>
      </c>
      <c r="G52" s="5" t="s">
        <v>927</v>
      </c>
      <c r="H52" s="5" t="s">
        <v>49</v>
      </c>
      <c r="I52" s="5" t="s">
        <v>55</v>
      </c>
      <c r="J52" s="3"/>
      <c r="K52" s="5">
        <v>1</v>
      </c>
      <c r="L52" s="5">
        <v>2</v>
      </c>
      <c r="M52" s="5" t="s">
        <v>112</v>
      </c>
      <c r="N52" s="5" t="s">
        <v>243</v>
      </c>
      <c r="O52" s="5" t="s">
        <v>244</v>
      </c>
      <c r="P52" s="5" t="s">
        <v>933</v>
      </c>
      <c r="Q52" s="13"/>
      <c r="R52" s="1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1:35" x14ac:dyDescent="0.3">
      <c r="A53" s="3"/>
      <c r="B53" s="5" t="s">
        <v>589</v>
      </c>
      <c r="C53" s="4" t="s">
        <v>71</v>
      </c>
      <c r="D53" s="9" t="s">
        <v>554</v>
      </c>
      <c r="E53" s="8" t="s">
        <v>10</v>
      </c>
      <c r="F53" s="5" t="s">
        <v>242</v>
      </c>
      <c r="G53" s="5" t="s">
        <v>927</v>
      </c>
      <c r="H53" s="5" t="s">
        <v>49</v>
      </c>
      <c r="I53" s="5" t="s">
        <v>55</v>
      </c>
      <c r="J53" s="3"/>
      <c r="K53" s="5">
        <v>1</v>
      </c>
      <c r="L53" s="5">
        <v>2</v>
      </c>
      <c r="M53" s="5" t="s">
        <v>112</v>
      </c>
      <c r="N53" s="5" t="s">
        <v>243</v>
      </c>
      <c r="O53" s="5" t="s">
        <v>244</v>
      </c>
      <c r="P53" s="5" t="s">
        <v>933</v>
      </c>
      <c r="Q53" s="13"/>
      <c r="R53" s="1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1:35" x14ac:dyDescent="0.3">
      <c r="A54" s="4"/>
      <c r="B54" s="3"/>
      <c r="C54" s="4"/>
      <c r="D54" s="4"/>
      <c r="E54" s="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1:35" x14ac:dyDescent="0.3">
      <c r="A55" s="1" t="s">
        <v>28</v>
      </c>
      <c r="B55" s="1" t="s">
        <v>247</v>
      </c>
      <c r="C55" s="1" t="s">
        <v>1</v>
      </c>
      <c r="D55" s="1" t="s">
        <v>4</v>
      </c>
      <c r="E55" s="1" t="s">
        <v>2</v>
      </c>
      <c r="F55" s="1" t="s">
        <v>44</v>
      </c>
      <c r="G55" s="1" t="s">
        <v>45</v>
      </c>
      <c r="H55" s="1" t="s">
        <v>15</v>
      </c>
      <c r="I55" s="1" t="s">
        <v>35</v>
      </c>
      <c r="J55" s="1" t="s">
        <v>104</v>
      </c>
      <c r="K55" s="1" t="s">
        <v>105</v>
      </c>
      <c r="L55" s="1" t="s">
        <v>106</v>
      </c>
      <c r="M55" s="1" t="s">
        <v>109</v>
      </c>
      <c r="N55" s="1" t="s">
        <v>110</v>
      </c>
      <c r="O55" s="1" t="s">
        <v>240</v>
      </c>
      <c r="P55" s="1" t="s">
        <v>111</v>
      </c>
      <c r="Q55" s="1" t="s">
        <v>107</v>
      </c>
      <c r="R55" s="1" t="s">
        <v>108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1:35" x14ac:dyDescent="0.3">
      <c r="A56" s="3"/>
      <c r="B56" s="5" t="s">
        <v>248</v>
      </c>
      <c r="C56" s="4" t="s">
        <v>3</v>
      </c>
      <c r="D56" s="9" t="s">
        <v>288</v>
      </c>
      <c r="E56" s="8" t="s">
        <v>10</v>
      </c>
      <c r="F56" s="5" t="s">
        <v>695</v>
      </c>
      <c r="G56" s="5" t="s">
        <v>927</v>
      </c>
      <c r="H56" s="5" t="s">
        <v>49</v>
      </c>
      <c r="I56" s="5" t="s">
        <v>56</v>
      </c>
      <c r="J56" s="3"/>
      <c r="K56" s="5">
        <v>1</v>
      </c>
      <c r="L56" s="5">
        <v>2</v>
      </c>
      <c r="M56" s="5" t="s">
        <v>112</v>
      </c>
      <c r="N56" s="5" t="s">
        <v>243</v>
      </c>
      <c r="O56" s="5" t="s">
        <v>244</v>
      </c>
      <c r="P56" s="5" t="s">
        <v>933</v>
      </c>
      <c r="Q56" s="13"/>
      <c r="R56" s="1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1:35" x14ac:dyDescent="0.3">
      <c r="A57" s="3"/>
      <c r="B57" s="5" t="s">
        <v>588</v>
      </c>
      <c r="C57" s="4" t="s">
        <v>71</v>
      </c>
      <c r="D57" s="9" t="s">
        <v>554</v>
      </c>
      <c r="E57" s="8" t="s">
        <v>10</v>
      </c>
      <c r="F57" s="5" t="s">
        <v>242</v>
      </c>
      <c r="G57" s="5" t="s">
        <v>927</v>
      </c>
      <c r="H57" s="5" t="s">
        <v>49</v>
      </c>
      <c r="I57" s="5" t="s">
        <v>56</v>
      </c>
      <c r="J57" s="3"/>
      <c r="K57" s="5">
        <v>1</v>
      </c>
      <c r="L57" s="5">
        <v>2</v>
      </c>
      <c r="M57" s="5" t="s">
        <v>112</v>
      </c>
      <c r="N57" s="5" t="s">
        <v>243</v>
      </c>
      <c r="O57" s="5" t="s">
        <v>244</v>
      </c>
      <c r="P57" s="5" t="s">
        <v>933</v>
      </c>
      <c r="Q57" s="13"/>
      <c r="R57" s="1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1:35" ht="15" customHeight="1" x14ac:dyDescent="0.3">
      <c r="A58" s="4"/>
      <c r="B58" s="3"/>
      <c r="C58" s="4"/>
      <c r="D58" s="4"/>
      <c r="E58" s="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1:35" x14ac:dyDescent="0.3">
      <c r="A59" s="1" t="s">
        <v>28</v>
      </c>
      <c r="B59" s="1" t="s">
        <v>249</v>
      </c>
      <c r="C59" s="1" t="s">
        <v>1</v>
      </c>
      <c r="D59" s="1" t="s">
        <v>4</v>
      </c>
      <c r="E59" s="1" t="s">
        <v>2</v>
      </c>
      <c r="F59" s="1" t="s">
        <v>44</v>
      </c>
      <c r="G59" s="1" t="s">
        <v>45</v>
      </c>
      <c r="H59" s="1" t="s">
        <v>15</v>
      </c>
      <c r="I59" s="1" t="s">
        <v>35</v>
      </c>
      <c r="J59" s="1" t="s">
        <v>104</v>
      </c>
      <c r="K59" s="1" t="s">
        <v>250</v>
      </c>
      <c r="L59" s="1" t="s">
        <v>251</v>
      </c>
      <c r="M59" s="1" t="s">
        <v>252</v>
      </c>
      <c r="N59" s="1" t="s">
        <v>253</v>
      </c>
      <c r="O59" s="1" t="s">
        <v>109</v>
      </c>
      <c r="P59" s="1" t="s">
        <v>110</v>
      </c>
      <c r="Q59" s="1" t="s">
        <v>240</v>
      </c>
      <c r="R59" s="1" t="s">
        <v>107</v>
      </c>
      <c r="S59" s="1" t="s">
        <v>108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1:35" x14ac:dyDescent="0.3">
      <c r="A60" s="3"/>
      <c r="B60" s="5" t="s">
        <v>254</v>
      </c>
      <c r="C60" s="4" t="s">
        <v>3</v>
      </c>
      <c r="D60" s="9" t="s">
        <v>288</v>
      </c>
      <c r="E60" s="8" t="s">
        <v>10</v>
      </c>
      <c r="F60" s="5" t="s">
        <v>695</v>
      </c>
      <c r="G60" s="5" t="s">
        <v>927</v>
      </c>
      <c r="H60" s="5" t="s">
        <v>49</v>
      </c>
      <c r="I60" s="5" t="s">
        <v>255</v>
      </c>
      <c r="J60" s="3"/>
      <c r="K60" s="5" t="s">
        <v>225</v>
      </c>
      <c r="L60" s="5" t="s">
        <v>256</v>
      </c>
      <c r="M60" s="5" t="s">
        <v>225</v>
      </c>
      <c r="N60" s="5"/>
      <c r="O60" s="5" t="s">
        <v>112</v>
      </c>
      <c r="P60" s="5" t="s">
        <v>243</v>
      </c>
      <c r="Q60" s="5" t="s">
        <v>244</v>
      </c>
      <c r="R60" s="13"/>
      <c r="S60" s="1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1:35" ht="15.6" customHeight="1" x14ac:dyDescent="0.3">
      <c r="A61" s="3"/>
      <c r="B61" s="5" t="s">
        <v>587</v>
      </c>
      <c r="C61" s="4" t="s">
        <v>71</v>
      </c>
      <c r="D61" s="9" t="s">
        <v>554</v>
      </c>
      <c r="E61" s="8" t="s">
        <v>10</v>
      </c>
      <c r="F61" s="5" t="s">
        <v>242</v>
      </c>
      <c r="G61" s="5" t="s">
        <v>927</v>
      </c>
      <c r="H61" s="5" t="s">
        <v>49</v>
      </c>
      <c r="I61" s="5" t="s">
        <v>255</v>
      </c>
      <c r="J61" s="3"/>
      <c r="K61" s="5" t="s">
        <v>225</v>
      </c>
      <c r="L61" s="5" t="s">
        <v>256</v>
      </c>
      <c r="M61" s="5" t="s">
        <v>225</v>
      </c>
      <c r="N61" s="5"/>
      <c r="O61" s="5" t="s">
        <v>112</v>
      </c>
      <c r="P61" s="5" t="s">
        <v>243</v>
      </c>
      <c r="Q61" s="5" t="s">
        <v>244</v>
      </c>
      <c r="R61" s="13"/>
      <c r="S61" s="1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1:35" x14ac:dyDescent="0.3">
      <c r="A62" s="4"/>
      <c r="B62" s="3"/>
      <c r="C62" s="4"/>
      <c r="D62" s="4"/>
      <c r="E62" s="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1:35" x14ac:dyDescent="0.3">
      <c r="A63" s="1" t="s">
        <v>29</v>
      </c>
      <c r="B63" s="1" t="s">
        <v>257</v>
      </c>
      <c r="C63" s="1" t="s">
        <v>1</v>
      </c>
      <c r="D63" s="1" t="s">
        <v>4</v>
      </c>
      <c r="E63" s="1" t="s">
        <v>2</v>
      </c>
      <c r="F63" s="1" t="s">
        <v>44</v>
      </c>
      <c r="G63" s="1" t="s">
        <v>45</v>
      </c>
      <c r="H63" s="1" t="s">
        <v>15</v>
      </c>
      <c r="I63" s="1" t="s">
        <v>35</v>
      </c>
      <c r="J63" s="1" t="s">
        <v>104</v>
      </c>
      <c r="K63" s="1" t="s">
        <v>105</v>
      </c>
      <c r="L63" s="1" t="s">
        <v>106</v>
      </c>
      <c r="M63" s="1" t="s">
        <v>109</v>
      </c>
      <c r="N63" s="1" t="s">
        <v>110</v>
      </c>
      <c r="O63" s="1" t="s">
        <v>240</v>
      </c>
      <c r="P63" s="1" t="s">
        <v>111</v>
      </c>
      <c r="Q63" s="1" t="s">
        <v>107</v>
      </c>
      <c r="R63" s="1" t="s">
        <v>108</v>
      </c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1:35" ht="16.5" customHeight="1" x14ac:dyDescent="0.3">
      <c r="A64" s="3"/>
      <c r="B64" s="5" t="s">
        <v>258</v>
      </c>
      <c r="C64" s="4" t="s">
        <v>3</v>
      </c>
      <c r="D64" s="9" t="s">
        <v>288</v>
      </c>
      <c r="E64" s="8" t="s">
        <v>10</v>
      </c>
      <c r="F64" s="5" t="s">
        <v>259</v>
      </c>
      <c r="G64" s="5" t="s">
        <v>927</v>
      </c>
      <c r="H64" s="5" t="s">
        <v>49</v>
      </c>
      <c r="I64" s="5" t="s">
        <v>55</v>
      </c>
      <c r="J64" s="3"/>
      <c r="K64" s="5">
        <v>100</v>
      </c>
      <c r="L64" s="5">
        <v>300</v>
      </c>
      <c r="M64" s="5" t="s">
        <v>112</v>
      </c>
      <c r="N64" s="5" t="s">
        <v>243</v>
      </c>
      <c r="O64" s="5" t="s">
        <v>244</v>
      </c>
      <c r="P64" s="5" t="s">
        <v>934</v>
      </c>
      <c r="Q64" s="13">
        <f>Z6</f>
        <v>0</v>
      </c>
      <c r="R64" s="13">
        <f>Z6+30</f>
        <v>30</v>
      </c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1:35" x14ac:dyDescent="0.3">
      <c r="A65" s="3"/>
      <c r="B65" s="5" t="s">
        <v>586</v>
      </c>
      <c r="C65" s="4" t="s">
        <v>71</v>
      </c>
      <c r="D65" s="9" t="s">
        <v>554</v>
      </c>
      <c r="E65" s="8" t="s">
        <v>10</v>
      </c>
      <c r="F65" s="5" t="s">
        <v>259</v>
      </c>
      <c r="G65" s="5" t="s">
        <v>927</v>
      </c>
      <c r="H65" s="5" t="s">
        <v>49</v>
      </c>
      <c r="I65" s="5" t="s">
        <v>55</v>
      </c>
      <c r="J65" s="3"/>
      <c r="K65" s="5">
        <v>100</v>
      </c>
      <c r="L65" s="5">
        <v>300</v>
      </c>
      <c r="M65" s="5" t="s">
        <v>112</v>
      </c>
      <c r="N65" s="5" t="s">
        <v>243</v>
      </c>
      <c r="O65" s="5" t="s">
        <v>244</v>
      </c>
      <c r="P65" s="5" t="s">
        <v>934</v>
      </c>
      <c r="Q65" s="13">
        <f>Z7</f>
        <v>0</v>
      </c>
      <c r="R65" s="13">
        <f>Z7+30</f>
        <v>30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1:35" x14ac:dyDescent="0.3">
      <c r="A66" s="4"/>
      <c r="B66" s="3"/>
      <c r="C66" s="4"/>
      <c r="D66" s="4"/>
      <c r="E66" s="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1:35" x14ac:dyDescent="0.3">
      <c r="A67" s="1" t="s">
        <v>30</v>
      </c>
      <c r="B67" s="1" t="s">
        <v>260</v>
      </c>
      <c r="C67" s="1" t="s">
        <v>1</v>
      </c>
      <c r="D67" s="1" t="s">
        <v>4</v>
      </c>
      <c r="E67" s="1" t="s">
        <v>2</v>
      </c>
      <c r="F67" s="1" t="s">
        <v>44</v>
      </c>
      <c r="G67" s="1" t="s">
        <v>45</v>
      </c>
      <c r="H67" s="1" t="s">
        <v>15</v>
      </c>
      <c r="I67" s="1" t="s">
        <v>35</v>
      </c>
      <c r="J67" s="1" t="s">
        <v>104</v>
      </c>
      <c r="K67" s="1" t="s">
        <v>105</v>
      </c>
      <c r="L67" s="1" t="s">
        <v>106</v>
      </c>
      <c r="M67" s="1" t="s">
        <v>109</v>
      </c>
      <c r="N67" s="1" t="s">
        <v>110</v>
      </c>
      <c r="O67" s="1" t="s">
        <v>240</v>
      </c>
      <c r="P67" s="1" t="s">
        <v>111</v>
      </c>
      <c r="Q67" s="1" t="s">
        <v>107</v>
      </c>
      <c r="R67" s="1" t="s">
        <v>108</v>
      </c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1:35" x14ac:dyDescent="0.3">
      <c r="A68" s="3"/>
      <c r="B68" s="5" t="s">
        <v>261</v>
      </c>
      <c r="C68" s="4" t="s">
        <v>3</v>
      </c>
      <c r="D68" s="9" t="s">
        <v>288</v>
      </c>
      <c r="E68" s="8" t="s">
        <v>10</v>
      </c>
      <c r="F68" s="5" t="s">
        <v>259</v>
      </c>
      <c r="G68" s="5" t="s">
        <v>927</v>
      </c>
      <c r="H68" s="5" t="s">
        <v>49</v>
      </c>
      <c r="I68" s="5" t="s">
        <v>55</v>
      </c>
      <c r="J68" s="3"/>
      <c r="K68" s="5">
        <v>100</v>
      </c>
      <c r="L68" s="5">
        <v>300</v>
      </c>
      <c r="M68" s="5" t="s">
        <v>112</v>
      </c>
      <c r="N68" s="5" t="s">
        <v>243</v>
      </c>
      <c r="O68" s="5" t="s">
        <v>244</v>
      </c>
      <c r="P68" s="5" t="s">
        <v>934</v>
      </c>
      <c r="Q68" s="13">
        <f>Z6</f>
        <v>0</v>
      </c>
      <c r="R68" s="13">
        <f>Z6+30</f>
        <v>30</v>
      </c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1:35" x14ac:dyDescent="0.3">
      <c r="A69" s="3"/>
      <c r="B69" s="5" t="s">
        <v>585</v>
      </c>
      <c r="C69" s="4" t="s">
        <v>71</v>
      </c>
      <c r="D69" s="9" t="s">
        <v>554</v>
      </c>
      <c r="E69" s="8" t="s">
        <v>10</v>
      </c>
      <c r="F69" s="5" t="s">
        <v>259</v>
      </c>
      <c r="G69" s="5" t="s">
        <v>927</v>
      </c>
      <c r="H69" s="5" t="s">
        <v>49</v>
      </c>
      <c r="I69" s="5" t="s">
        <v>55</v>
      </c>
      <c r="J69" s="3"/>
      <c r="K69" s="5">
        <v>100</v>
      </c>
      <c r="L69" s="5">
        <v>300</v>
      </c>
      <c r="M69" s="5" t="s">
        <v>112</v>
      </c>
      <c r="N69" s="5" t="s">
        <v>243</v>
      </c>
      <c r="O69" s="5" t="s">
        <v>244</v>
      </c>
      <c r="P69" s="5" t="s">
        <v>934</v>
      </c>
      <c r="Q69" s="13">
        <f>Z7</f>
        <v>0</v>
      </c>
      <c r="R69" s="13">
        <f>Z7+30</f>
        <v>30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1:35" x14ac:dyDescent="0.3">
      <c r="A70" s="4"/>
      <c r="B70" s="3"/>
      <c r="C70" s="4"/>
      <c r="D70" s="4"/>
      <c r="E70" s="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1:35" x14ac:dyDescent="0.3">
      <c r="A71" s="1" t="s">
        <v>31</v>
      </c>
      <c r="B71" s="1" t="s">
        <v>582</v>
      </c>
      <c r="C71" s="1" t="s">
        <v>1</v>
      </c>
      <c r="D71" s="1" t="s">
        <v>4</v>
      </c>
      <c r="E71" s="1" t="s">
        <v>2</v>
      </c>
      <c r="F71" s="1" t="s">
        <v>44</v>
      </c>
      <c r="G71" s="1" t="s">
        <v>45</v>
      </c>
      <c r="H71" s="1" t="s">
        <v>15</v>
      </c>
      <c r="I71" s="1" t="s">
        <v>35</v>
      </c>
      <c r="J71" s="1" t="s">
        <v>104</v>
      </c>
      <c r="K71" s="1" t="s">
        <v>105</v>
      </c>
      <c r="L71" s="1" t="s">
        <v>106</v>
      </c>
      <c r="M71" s="1" t="s">
        <v>109</v>
      </c>
      <c r="N71" s="1" t="s">
        <v>110</v>
      </c>
      <c r="O71" s="1" t="s">
        <v>240</v>
      </c>
      <c r="P71" s="1" t="s">
        <v>111</v>
      </c>
      <c r="Q71" s="1" t="s">
        <v>107</v>
      </c>
      <c r="R71" s="1" t="s">
        <v>108</v>
      </c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1:35" x14ac:dyDescent="0.3">
      <c r="A72" s="3"/>
      <c r="B72" s="5" t="s">
        <v>583</v>
      </c>
      <c r="C72" s="4" t="s">
        <v>3</v>
      </c>
      <c r="D72" s="9" t="s">
        <v>288</v>
      </c>
      <c r="E72" s="8" t="s">
        <v>10</v>
      </c>
      <c r="F72" s="5" t="s">
        <v>259</v>
      </c>
      <c r="G72" s="5" t="s">
        <v>927</v>
      </c>
      <c r="H72" s="5" t="s">
        <v>49</v>
      </c>
      <c r="I72" s="5" t="s">
        <v>55</v>
      </c>
      <c r="J72" s="3"/>
      <c r="K72" s="5">
        <v>100</v>
      </c>
      <c r="L72" s="5">
        <v>300</v>
      </c>
      <c r="M72" s="5" t="s">
        <v>112</v>
      </c>
      <c r="N72" s="5" t="s">
        <v>243</v>
      </c>
      <c r="O72" s="5" t="s">
        <v>244</v>
      </c>
      <c r="P72" s="5" t="s">
        <v>934</v>
      </c>
      <c r="Q72" s="13">
        <f>Z6</f>
        <v>0</v>
      </c>
      <c r="R72" s="13">
        <f>Z6+30</f>
        <v>30</v>
      </c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1:35" x14ac:dyDescent="0.3">
      <c r="A73" s="3"/>
      <c r="B73" s="5" t="s">
        <v>584</v>
      </c>
      <c r="C73" s="4" t="s">
        <v>71</v>
      </c>
      <c r="D73" s="9" t="s">
        <v>554</v>
      </c>
      <c r="E73" s="8" t="s">
        <v>10</v>
      </c>
      <c r="F73" s="5" t="s">
        <v>259</v>
      </c>
      <c r="G73" s="5" t="s">
        <v>927</v>
      </c>
      <c r="H73" s="5" t="s">
        <v>49</v>
      </c>
      <c r="I73" s="5" t="s">
        <v>55</v>
      </c>
      <c r="J73" s="3"/>
      <c r="K73" s="5">
        <v>100</v>
      </c>
      <c r="L73" s="5">
        <v>300</v>
      </c>
      <c r="M73" s="5" t="s">
        <v>112</v>
      </c>
      <c r="N73" s="5" t="s">
        <v>243</v>
      </c>
      <c r="O73" s="5" t="s">
        <v>244</v>
      </c>
      <c r="P73" s="5" t="s">
        <v>934</v>
      </c>
      <c r="Q73" s="13">
        <f>Z7</f>
        <v>0</v>
      </c>
      <c r="R73" s="13">
        <f>Z7+30</f>
        <v>30</v>
      </c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1:35" x14ac:dyDescent="0.3">
      <c r="A74" s="4"/>
      <c r="B74" s="3"/>
      <c r="C74" s="4"/>
      <c r="D74" s="4"/>
      <c r="E74" s="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1:35" x14ac:dyDescent="0.3">
      <c r="A75" s="1" t="s">
        <v>32</v>
      </c>
      <c r="B75" s="1" t="s">
        <v>262</v>
      </c>
      <c r="C75" s="1" t="s">
        <v>1</v>
      </c>
      <c r="D75" s="1" t="s">
        <v>4</v>
      </c>
      <c r="E75" s="1" t="s">
        <v>2</v>
      </c>
      <c r="F75" s="1" t="s">
        <v>44</v>
      </c>
      <c r="G75" s="1" t="s">
        <v>45</v>
      </c>
      <c r="H75" s="1" t="s">
        <v>15</v>
      </c>
      <c r="I75" s="1" t="s">
        <v>35</v>
      </c>
      <c r="J75" s="1" t="s">
        <v>104</v>
      </c>
      <c r="K75" s="1" t="s">
        <v>105</v>
      </c>
      <c r="L75" s="1" t="s">
        <v>106</v>
      </c>
      <c r="M75" s="1" t="s">
        <v>109</v>
      </c>
      <c r="N75" s="1" t="s">
        <v>110</v>
      </c>
      <c r="O75" s="1" t="s">
        <v>240</v>
      </c>
      <c r="P75" s="1" t="s">
        <v>111</v>
      </c>
      <c r="Q75" s="1" t="s">
        <v>107</v>
      </c>
      <c r="R75" s="1" t="s">
        <v>108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1:35" x14ac:dyDescent="0.3">
      <c r="A76" s="3"/>
      <c r="B76" s="5" t="s">
        <v>263</v>
      </c>
      <c r="C76" s="4" t="s">
        <v>3</v>
      </c>
      <c r="D76" s="9" t="s">
        <v>288</v>
      </c>
      <c r="E76" s="8" t="s">
        <v>10</v>
      </c>
      <c r="F76" s="5" t="s">
        <v>259</v>
      </c>
      <c r="G76" s="5" t="s">
        <v>927</v>
      </c>
      <c r="H76" s="5" t="s">
        <v>49</v>
      </c>
      <c r="I76" s="5" t="s">
        <v>56</v>
      </c>
      <c r="J76" s="3"/>
      <c r="K76" s="5">
        <v>100</v>
      </c>
      <c r="L76" s="5">
        <v>300</v>
      </c>
      <c r="M76" s="5" t="s">
        <v>112</v>
      </c>
      <c r="N76" s="5" t="s">
        <v>243</v>
      </c>
      <c r="O76" s="5" t="s">
        <v>244</v>
      </c>
      <c r="P76" s="5" t="s">
        <v>934</v>
      </c>
      <c r="Q76" s="13">
        <f>Z6</f>
        <v>0</v>
      </c>
      <c r="R76" s="13">
        <f>Z6+30</f>
        <v>30</v>
      </c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1:35" x14ac:dyDescent="0.3">
      <c r="A77" s="3"/>
      <c r="B77" s="5" t="s">
        <v>581</v>
      </c>
      <c r="C77" s="4" t="s">
        <v>71</v>
      </c>
      <c r="D77" s="9" t="s">
        <v>554</v>
      </c>
      <c r="E77" s="8" t="s">
        <v>10</v>
      </c>
      <c r="F77" s="5" t="s">
        <v>259</v>
      </c>
      <c r="G77" s="5" t="s">
        <v>927</v>
      </c>
      <c r="H77" s="5" t="s">
        <v>49</v>
      </c>
      <c r="I77" s="5" t="s">
        <v>56</v>
      </c>
      <c r="J77" s="3"/>
      <c r="K77" s="5">
        <v>100</v>
      </c>
      <c r="L77" s="5">
        <v>300</v>
      </c>
      <c r="M77" s="5" t="s">
        <v>112</v>
      </c>
      <c r="N77" s="5" t="s">
        <v>243</v>
      </c>
      <c r="O77" s="5" t="s">
        <v>244</v>
      </c>
      <c r="P77" s="5" t="s">
        <v>934</v>
      </c>
      <c r="Q77" s="13">
        <f>Z7</f>
        <v>0</v>
      </c>
      <c r="R77" s="13">
        <f>Z7+30</f>
        <v>30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1:35" x14ac:dyDescent="0.3">
      <c r="A78" s="4"/>
      <c r="B78" s="3"/>
      <c r="C78" s="4"/>
      <c r="D78" s="4"/>
      <c r="E78" s="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1:35" x14ac:dyDescent="0.3">
      <c r="A79" s="1" t="s">
        <v>43</v>
      </c>
      <c r="B79" s="1" t="s">
        <v>264</v>
      </c>
      <c r="C79" s="1" t="s">
        <v>1</v>
      </c>
      <c r="D79" s="1" t="s">
        <v>4</v>
      </c>
      <c r="E79" s="1" t="s">
        <v>2</v>
      </c>
      <c r="F79" s="1" t="s">
        <v>44</v>
      </c>
      <c r="G79" s="1" t="s">
        <v>45</v>
      </c>
      <c r="H79" s="1" t="s">
        <v>15</v>
      </c>
      <c r="I79" s="1" t="s">
        <v>35</v>
      </c>
      <c r="J79" s="1" t="s">
        <v>104</v>
      </c>
      <c r="K79" s="1" t="s">
        <v>105</v>
      </c>
      <c r="L79" s="1" t="s">
        <v>106</v>
      </c>
      <c r="M79" s="1" t="s">
        <v>109</v>
      </c>
      <c r="N79" s="1" t="s">
        <v>110</v>
      </c>
      <c r="O79" s="1" t="s">
        <v>240</v>
      </c>
      <c r="P79" s="1" t="s">
        <v>111</v>
      </c>
      <c r="Q79" s="1" t="s">
        <v>107</v>
      </c>
      <c r="R79" s="1" t="s">
        <v>108</v>
      </c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1:35" x14ac:dyDescent="0.3">
      <c r="A80" s="3"/>
      <c r="B80" s="5" t="s">
        <v>265</v>
      </c>
      <c r="C80" s="4" t="s">
        <v>3</v>
      </c>
      <c r="D80" s="9" t="s">
        <v>288</v>
      </c>
      <c r="E80" s="8" t="s">
        <v>10</v>
      </c>
      <c r="F80" s="5" t="s">
        <v>259</v>
      </c>
      <c r="G80" s="5" t="s">
        <v>927</v>
      </c>
      <c r="H80" s="5" t="s">
        <v>49</v>
      </c>
      <c r="I80" s="5" t="s">
        <v>56</v>
      </c>
      <c r="J80" s="3"/>
      <c r="K80" s="5">
        <v>100</v>
      </c>
      <c r="L80" s="5">
        <v>300</v>
      </c>
      <c r="M80" s="5" t="s">
        <v>112</v>
      </c>
      <c r="N80" s="5" t="s">
        <v>243</v>
      </c>
      <c r="O80" s="5" t="s">
        <v>244</v>
      </c>
      <c r="P80" s="5" t="s">
        <v>934</v>
      </c>
      <c r="Q80" s="13">
        <f>Z6</f>
        <v>0</v>
      </c>
      <c r="R80" s="13">
        <f>Z6+30</f>
        <v>30</v>
      </c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1:35" x14ac:dyDescent="0.3">
      <c r="A81" s="3"/>
      <c r="B81" s="5" t="s">
        <v>580</v>
      </c>
      <c r="C81" s="4" t="s">
        <v>71</v>
      </c>
      <c r="D81" s="9" t="s">
        <v>554</v>
      </c>
      <c r="E81" s="8" t="s">
        <v>10</v>
      </c>
      <c r="F81" s="5" t="s">
        <v>259</v>
      </c>
      <c r="G81" s="5" t="s">
        <v>927</v>
      </c>
      <c r="H81" s="5" t="s">
        <v>49</v>
      </c>
      <c r="I81" s="5" t="s">
        <v>56</v>
      </c>
      <c r="J81" s="3"/>
      <c r="K81" s="5">
        <v>100</v>
      </c>
      <c r="L81" s="5">
        <v>300</v>
      </c>
      <c r="M81" s="5" t="s">
        <v>112</v>
      </c>
      <c r="N81" s="5" t="s">
        <v>243</v>
      </c>
      <c r="O81" s="5" t="s">
        <v>244</v>
      </c>
      <c r="P81" s="5" t="s">
        <v>934</v>
      </c>
      <c r="Q81" s="13">
        <f>Z15</f>
        <v>0</v>
      </c>
      <c r="R81" s="13">
        <f>Z15+30</f>
        <v>30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1:35" x14ac:dyDescent="0.3">
      <c r="A82" s="4"/>
      <c r="B82" s="3"/>
      <c r="C82" s="4"/>
      <c r="D82" s="4"/>
      <c r="E82" s="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1:35" x14ac:dyDescent="0.3">
      <c r="A83" s="1" t="s">
        <v>58</v>
      </c>
      <c r="B83" s="1" t="s">
        <v>266</v>
      </c>
      <c r="C83" s="1" t="s">
        <v>1</v>
      </c>
      <c r="D83" s="1" t="s">
        <v>4</v>
      </c>
      <c r="E83" s="1" t="s">
        <v>2</v>
      </c>
      <c r="F83" s="1" t="s">
        <v>44</v>
      </c>
      <c r="G83" s="1" t="s">
        <v>45</v>
      </c>
      <c r="H83" s="1" t="s">
        <v>15</v>
      </c>
      <c r="I83" s="1" t="s">
        <v>35</v>
      </c>
      <c r="J83" s="1" t="s">
        <v>104</v>
      </c>
      <c r="K83" s="1" t="s">
        <v>105</v>
      </c>
      <c r="L83" s="1" t="s">
        <v>106</v>
      </c>
      <c r="M83" s="1" t="s">
        <v>109</v>
      </c>
      <c r="N83" s="1" t="s">
        <v>110</v>
      </c>
      <c r="O83" s="1" t="s">
        <v>240</v>
      </c>
      <c r="P83" s="1" t="s">
        <v>111</v>
      </c>
      <c r="Q83" s="1" t="s">
        <v>107</v>
      </c>
      <c r="R83" s="1" t="s">
        <v>108</v>
      </c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1:35" x14ac:dyDescent="0.3">
      <c r="A84" s="3"/>
      <c r="B84" s="5" t="s">
        <v>267</v>
      </c>
      <c r="C84" s="4" t="s">
        <v>3</v>
      </c>
      <c r="D84" s="9" t="s">
        <v>288</v>
      </c>
      <c r="E84" s="8" t="s">
        <v>10</v>
      </c>
      <c r="F84" s="5" t="s">
        <v>259</v>
      </c>
      <c r="G84" s="5" t="s">
        <v>927</v>
      </c>
      <c r="H84" s="5" t="s">
        <v>49</v>
      </c>
      <c r="I84" s="5" t="s">
        <v>56</v>
      </c>
      <c r="J84" s="3"/>
      <c r="K84" s="5">
        <v>100</v>
      </c>
      <c r="L84" s="5">
        <v>300</v>
      </c>
      <c r="M84" s="5" t="s">
        <v>112</v>
      </c>
      <c r="N84" s="5" t="s">
        <v>243</v>
      </c>
      <c r="O84" s="5" t="s">
        <v>244</v>
      </c>
      <c r="P84" s="5" t="s">
        <v>934</v>
      </c>
      <c r="Q84" s="13">
        <f>Z6</f>
        <v>0</v>
      </c>
      <c r="R84" s="13">
        <f>Z6+30</f>
        <v>30</v>
      </c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1:35" x14ac:dyDescent="0.3">
      <c r="A85" s="3"/>
      <c r="B85" s="5" t="s">
        <v>579</v>
      </c>
      <c r="C85" s="4" t="s">
        <v>71</v>
      </c>
      <c r="D85" s="9" t="s">
        <v>554</v>
      </c>
      <c r="E85" s="8" t="s">
        <v>10</v>
      </c>
      <c r="F85" s="5" t="s">
        <v>259</v>
      </c>
      <c r="G85" s="5" t="s">
        <v>927</v>
      </c>
      <c r="H85" s="5" t="s">
        <v>49</v>
      </c>
      <c r="I85" s="5" t="s">
        <v>56</v>
      </c>
      <c r="J85" s="3"/>
      <c r="K85" s="5">
        <v>100</v>
      </c>
      <c r="L85" s="5">
        <v>300</v>
      </c>
      <c r="M85" s="5" t="s">
        <v>112</v>
      </c>
      <c r="N85" s="5" t="s">
        <v>243</v>
      </c>
      <c r="O85" s="5" t="s">
        <v>244</v>
      </c>
      <c r="P85" s="5" t="s">
        <v>934</v>
      </c>
      <c r="Q85" s="13">
        <f>Z10</f>
        <v>0</v>
      </c>
      <c r="R85" s="13">
        <f>Z10+30</f>
        <v>30</v>
      </c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1:35" x14ac:dyDescent="0.3">
      <c r="A86" s="4"/>
      <c r="B86" s="3"/>
      <c r="C86" s="4"/>
      <c r="D86" s="4"/>
      <c r="E86" s="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35" x14ac:dyDescent="0.3">
      <c r="A87" s="1" t="s">
        <v>59</v>
      </c>
      <c r="B87" s="1" t="s">
        <v>268</v>
      </c>
      <c r="C87" s="1" t="s">
        <v>1</v>
      </c>
      <c r="D87" s="1" t="s">
        <v>4</v>
      </c>
      <c r="E87" s="1" t="s">
        <v>2</v>
      </c>
      <c r="F87" s="1" t="s">
        <v>44</v>
      </c>
      <c r="G87" s="1" t="s">
        <v>45</v>
      </c>
      <c r="H87" s="1" t="s">
        <v>15</v>
      </c>
      <c r="I87" s="1" t="s">
        <v>35</v>
      </c>
      <c r="J87" s="1" t="s">
        <v>269</v>
      </c>
      <c r="K87" s="1" t="s">
        <v>104</v>
      </c>
      <c r="L87" s="1" t="s">
        <v>250</v>
      </c>
      <c r="M87" s="1" t="s">
        <v>251</v>
      </c>
      <c r="N87" s="1" t="s">
        <v>252</v>
      </c>
      <c r="O87" s="1" t="s">
        <v>253</v>
      </c>
      <c r="P87" s="1" t="s">
        <v>109</v>
      </c>
      <c r="Q87" s="1" t="s">
        <v>110</v>
      </c>
      <c r="R87" s="1" t="s">
        <v>240</v>
      </c>
      <c r="S87" s="1" t="s">
        <v>107</v>
      </c>
      <c r="T87" s="1" t="s">
        <v>108</v>
      </c>
      <c r="U87" s="1" t="s">
        <v>111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1:35" x14ac:dyDescent="0.3">
      <c r="A88" s="3"/>
      <c r="B88" s="5" t="s">
        <v>270</v>
      </c>
      <c r="C88" s="4" t="s">
        <v>3</v>
      </c>
      <c r="D88" s="9" t="s">
        <v>288</v>
      </c>
      <c r="E88" s="8" t="s">
        <v>10</v>
      </c>
      <c r="F88" s="5" t="s">
        <v>271</v>
      </c>
      <c r="G88" s="5" t="s">
        <v>927</v>
      </c>
      <c r="H88" s="5" t="s">
        <v>49</v>
      </c>
      <c r="I88" s="5" t="s">
        <v>255</v>
      </c>
      <c r="J88" s="3"/>
      <c r="K88" s="3"/>
      <c r="L88" s="5" t="s">
        <v>225</v>
      </c>
      <c r="M88" s="5"/>
      <c r="N88" s="5" t="s">
        <v>225</v>
      </c>
      <c r="O88" s="5"/>
      <c r="P88" s="5" t="s">
        <v>112</v>
      </c>
      <c r="Q88" s="5" t="s">
        <v>243</v>
      </c>
      <c r="R88" s="5" t="s">
        <v>244</v>
      </c>
      <c r="S88" s="13">
        <f>Z6</f>
        <v>0</v>
      </c>
      <c r="T88" s="13">
        <f>Z6</f>
        <v>0</v>
      </c>
      <c r="U88" s="5" t="s">
        <v>933</v>
      </c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1:35" x14ac:dyDescent="0.3">
      <c r="A89" s="3"/>
      <c r="B89" s="5" t="s">
        <v>837</v>
      </c>
      <c r="C89" s="4" t="s">
        <v>71</v>
      </c>
      <c r="D89" s="9" t="s">
        <v>554</v>
      </c>
      <c r="E89" s="8" t="s">
        <v>10</v>
      </c>
      <c r="F89" s="5" t="s">
        <v>271</v>
      </c>
      <c r="G89" s="5" t="s">
        <v>927</v>
      </c>
      <c r="H89" s="5" t="s">
        <v>49</v>
      </c>
      <c r="I89" s="5" t="s">
        <v>255</v>
      </c>
      <c r="J89" s="3"/>
      <c r="K89" s="3"/>
      <c r="L89" s="5" t="s">
        <v>225</v>
      </c>
      <c r="M89" s="5"/>
      <c r="N89" s="5" t="s">
        <v>225</v>
      </c>
      <c r="O89" s="5"/>
      <c r="P89" s="5" t="s">
        <v>112</v>
      </c>
      <c r="Q89" s="5" t="s">
        <v>243</v>
      </c>
      <c r="R89" s="5" t="s">
        <v>244</v>
      </c>
      <c r="S89" s="13">
        <f>Z7</f>
        <v>0</v>
      </c>
      <c r="T89" s="13">
        <f>Z7</f>
        <v>0</v>
      </c>
      <c r="U89" s="5" t="s">
        <v>933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1:35" x14ac:dyDescent="0.3">
      <c r="A90" s="4"/>
      <c r="B90" s="3"/>
      <c r="C90" s="4"/>
      <c r="D90" s="4"/>
      <c r="E90" s="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35" ht="28.8" x14ac:dyDescent="0.3">
      <c r="A91" s="1" t="s">
        <v>60</v>
      </c>
      <c r="B91" s="1" t="s">
        <v>272</v>
      </c>
      <c r="C91" s="1" t="s">
        <v>1</v>
      </c>
      <c r="D91" s="1" t="s">
        <v>4</v>
      </c>
      <c r="E91" s="1" t="s">
        <v>2</v>
      </c>
      <c r="F91" s="1" t="s">
        <v>44</v>
      </c>
      <c r="G91" s="1" t="s">
        <v>45</v>
      </c>
      <c r="H91" s="1" t="s">
        <v>15</v>
      </c>
      <c r="I91" s="1" t="s">
        <v>35</v>
      </c>
      <c r="J91" s="1" t="s">
        <v>269</v>
      </c>
      <c r="K91" s="1" t="s">
        <v>104</v>
      </c>
      <c r="L91" s="1" t="s">
        <v>250</v>
      </c>
      <c r="M91" s="1" t="s">
        <v>251</v>
      </c>
      <c r="N91" s="1" t="s">
        <v>252</v>
      </c>
      <c r="O91" s="1" t="s">
        <v>253</v>
      </c>
      <c r="P91" s="1" t="s">
        <v>109</v>
      </c>
      <c r="Q91" s="1" t="s">
        <v>110</v>
      </c>
      <c r="R91" s="1" t="s">
        <v>240</v>
      </c>
      <c r="S91" s="1" t="s">
        <v>107</v>
      </c>
      <c r="T91" s="1" t="s">
        <v>108</v>
      </c>
      <c r="U91" s="1" t="s">
        <v>273</v>
      </c>
      <c r="V91" s="1" t="s">
        <v>274</v>
      </c>
      <c r="W91" s="1" t="s">
        <v>250</v>
      </c>
      <c r="X91" s="1" t="s">
        <v>251</v>
      </c>
      <c r="Y91" s="1" t="s">
        <v>252</v>
      </c>
      <c r="Z91" s="1" t="s">
        <v>253</v>
      </c>
      <c r="AA91" s="1" t="s">
        <v>275</v>
      </c>
      <c r="AB91" s="1" t="s">
        <v>276</v>
      </c>
      <c r="AC91" s="1" t="s">
        <v>277</v>
      </c>
      <c r="AD91" s="1" t="s">
        <v>278</v>
      </c>
      <c r="AE91" s="1" t="s">
        <v>279</v>
      </c>
      <c r="AF91" s="1" t="s">
        <v>105</v>
      </c>
      <c r="AG91" s="1" t="s">
        <v>106</v>
      </c>
      <c r="AH91" s="1" t="s">
        <v>111</v>
      </c>
      <c r="AI91" s="1" t="s">
        <v>280</v>
      </c>
    </row>
    <row r="92" spans="1:35" x14ac:dyDescent="0.3">
      <c r="A92" s="3"/>
      <c r="B92" s="5" t="s">
        <v>281</v>
      </c>
      <c r="C92" s="4" t="s">
        <v>3</v>
      </c>
      <c r="D92" s="9" t="s">
        <v>288</v>
      </c>
      <c r="E92" s="8" t="s">
        <v>10</v>
      </c>
      <c r="F92" s="5" t="s">
        <v>271</v>
      </c>
      <c r="G92" s="5" t="s">
        <v>927</v>
      </c>
      <c r="H92" s="5" t="s">
        <v>49</v>
      </c>
      <c r="I92" s="5" t="s">
        <v>55</v>
      </c>
      <c r="J92" s="3"/>
      <c r="K92" s="3"/>
      <c r="L92" s="5"/>
      <c r="M92" s="5"/>
      <c r="N92" s="5"/>
      <c r="O92" s="5"/>
      <c r="P92" s="5" t="s">
        <v>112</v>
      </c>
      <c r="Q92" s="5" t="s">
        <v>243</v>
      </c>
      <c r="R92" s="5" t="s">
        <v>244</v>
      </c>
      <c r="S92" s="13">
        <f>Z6</f>
        <v>0</v>
      </c>
      <c r="T92" s="13">
        <f>Z6</f>
        <v>0</v>
      </c>
      <c r="U92" s="5">
        <v>200</v>
      </c>
      <c r="V92" s="5">
        <v>300</v>
      </c>
      <c r="W92" s="5"/>
      <c r="X92" s="5"/>
      <c r="Y92" s="5"/>
      <c r="Z92" s="5"/>
      <c r="AA92" s="5" t="s">
        <v>282</v>
      </c>
      <c r="AB92" s="5" t="s">
        <v>283</v>
      </c>
      <c r="AC92" s="5" t="s">
        <v>284</v>
      </c>
      <c r="AD92" s="13">
        <f>Z6+2</f>
        <v>2</v>
      </c>
      <c r="AE92" s="13">
        <f>Z6+3</f>
        <v>3</v>
      </c>
      <c r="AF92" s="5">
        <v>100</v>
      </c>
      <c r="AG92" s="5">
        <v>300</v>
      </c>
      <c r="AH92" s="5" t="s">
        <v>935</v>
      </c>
      <c r="AI92" s="5" t="s">
        <v>936</v>
      </c>
    </row>
    <row r="93" spans="1:35" x14ac:dyDescent="0.3">
      <c r="A93" s="3"/>
      <c r="B93" s="5" t="s">
        <v>578</v>
      </c>
      <c r="C93" s="4" t="s">
        <v>71</v>
      </c>
      <c r="D93" s="9" t="s">
        <v>554</v>
      </c>
      <c r="E93" s="8" t="s">
        <v>10</v>
      </c>
      <c r="F93" s="5" t="s">
        <v>271</v>
      </c>
      <c r="G93" s="5" t="s">
        <v>927</v>
      </c>
      <c r="H93" s="5" t="s">
        <v>49</v>
      </c>
      <c r="I93" s="5" t="s">
        <v>55</v>
      </c>
      <c r="J93" s="3"/>
      <c r="K93" s="3"/>
      <c r="L93" s="5"/>
      <c r="M93" s="5"/>
      <c r="N93" s="5"/>
      <c r="O93" s="5"/>
      <c r="P93" s="5" t="s">
        <v>112</v>
      </c>
      <c r="Q93" s="5" t="s">
        <v>243</v>
      </c>
      <c r="R93" s="5" t="s">
        <v>244</v>
      </c>
      <c r="S93" s="13">
        <f t="shared" ref="S93:T93" si="0">Y7</f>
        <v>0</v>
      </c>
      <c r="T93" s="13">
        <f t="shared" si="0"/>
        <v>0</v>
      </c>
      <c r="U93" s="5">
        <v>200</v>
      </c>
      <c r="V93" s="5">
        <v>300</v>
      </c>
      <c r="W93" s="5"/>
      <c r="X93" s="5"/>
      <c r="Y93" s="5"/>
      <c r="Z93" s="5"/>
      <c r="AA93" s="5" t="s">
        <v>282</v>
      </c>
      <c r="AB93" s="5" t="s">
        <v>283</v>
      </c>
      <c r="AC93" s="5" t="s">
        <v>284</v>
      </c>
      <c r="AD93" s="13">
        <f t="shared" ref="AD93:AE93" si="1">Y7+3</f>
        <v>3</v>
      </c>
      <c r="AE93" s="13">
        <f t="shared" si="1"/>
        <v>3</v>
      </c>
      <c r="AF93" s="5">
        <v>100</v>
      </c>
      <c r="AG93" s="5">
        <v>300</v>
      </c>
      <c r="AH93" s="5" t="s">
        <v>935</v>
      </c>
      <c r="AI93" s="5" t="s">
        <v>936</v>
      </c>
    </row>
    <row r="94" spans="1:35" x14ac:dyDescent="0.3">
      <c r="A94" s="4"/>
      <c r="B94" s="3"/>
      <c r="C94" s="4"/>
      <c r="D94" s="4"/>
      <c r="E94" s="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spans="1:35" ht="28.8" x14ac:dyDescent="0.3">
      <c r="A95" s="1" t="s">
        <v>61</v>
      </c>
      <c r="B95" s="1" t="s">
        <v>285</v>
      </c>
      <c r="C95" s="1" t="s">
        <v>1</v>
      </c>
      <c r="D95" s="1" t="s">
        <v>4</v>
      </c>
      <c r="E95" s="1" t="s">
        <v>2</v>
      </c>
      <c r="F95" s="1" t="s">
        <v>44</v>
      </c>
      <c r="G95" s="1" t="s">
        <v>45</v>
      </c>
      <c r="H95" s="1" t="s">
        <v>15</v>
      </c>
      <c r="I95" s="1" t="s">
        <v>35</v>
      </c>
      <c r="J95" s="1" t="s">
        <v>269</v>
      </c>
      <c r="K95" s="1" t="s">
        <v>104</v>
      </c>
      <c r="L95" s="1" t="s">
        <v>250</v>
      </c>
      <c r="M95" s="1" t="s">
        <v>251</v>
      </c>
      <c r="N95" s="1" t="s">
        <v>252</v>
      </c>
      <c r="O95" s="1" t="s">
        <v>253</v>
      </c>
      <c r="P95" s="1" t="s">
        <v>109</v>
      </c>
      <c r="Q95" s="1" t="s">
        <v>110</v>
      </c>
      <c r="R95" s="1" t="s">
        <v>240</v>
      </c>
      <c r="S95" s="1" t="s">
        <v>107</v>
      </c>
      <c r="T95" s="1" t="s">
        <v>108</v>
      </c>
      <c r="U95" s="1" t="s">
        <v>273</v>
      </c>
      <c r="V95" s="1" t="s">
        <v>274</v>
      </c>
      <c r="W95" s="1" t="s">
        <v>250</v>
      </c>
      <c r="X95" s="1" t="s">
        <v>251</v>
      </c>
      <c r="Y95" s="1" t="s">
        <v>252</v>
      </c>
      <c r="Z95" s="1" t="s">
        <v>253</v>
      </c>
      <c r="AA95" s="1" t="s">
        <v>275</v>
      </c>
      <c r="AB95" s="1" t="s">
        <v>276</v>
      </c>
      <c r="AC95" s="1" t="s">
        <v>277</v>
      </c>
      <c r="AD95" s="1" t="s">
        <v>278</v>
      </c>
      <c r="AE95" s="1" t="s">
        <v>279</v>
      </c>
      <c r="AF95" s="1" t="s">
        <v>105</v>
      </c>
      <c r="AG95" s="1" t="s">
        <v>106</v>
      </c>
      <c r="AH95" s="1" t="s">
        <v>111</v>
      </c>
      <c r="AI95" s="1"/>
    </row>
    <row r="96" spans="1:35" x14ac:dyDescent="0.3">
      <c r="A96" s="3"/>
      <c r="B96" s="5" t="s">
        <v>286</v>
      </c>
      <c r="C96" s="4" t="s">
        <v>3</v>
      </c>
      <c r="D96" s="9" t="s">
        <v>288</v>
      </c>
      <c r="E96" s="8" t="s">
        <v>10</v>
      </c>
      <c r="F96" s="5" t="s">
        <v>271</v>
      </c>
      <c r="G96" s="5" t="s">
        <v>927</v>
      </c>
      <c r="H96" s="5" t="s">
        <v>49</v>
      </c>
      <c r="I96" s="5" t="s">
        <v>55</v>
      </c>
      <c r="J96" s="3"/>
      <c r="K96" s="3"/>
      <c r="L96" s="5"/>
      <c r="M96" s="5"/>
      <c r="N96" s="5"/>
      <c r="O96" s="5"/>
      <c r="P96" s="5" t="s">
        <v>112</v>
      </c>
      <c r="Q96" s="5" t="s">
        <v>243</v>
      </c>
      <c r="R96" s="5" t="s">
        <v>244</v>
      </c>
      <c r="S96" s="13">
        <f>Z6</f>
        <v>0</v>
      </c>
      <c r="T96" s="13">
        <f>Z6</f>
        <v>0</v>
      </c>
      <c r="U96" s="5">
        <v>200</v>
      </c>
      <c r="V96" s="5">
        <v>300</v>
      </c>
      <c r="W96" s="5"/>
      <c r="X96" s="5"/>
      <c r="Y96" s="5"/>
      <c r="Z96" s="5"/>
      <c r="AA96" s="5" t="s">
        <v>282</v>
      </c>
      <c r="AB96" s="5" t="s">
        <v>283</v>
      </c>
      <c r="AC96" s="5" t="s">
        <v>284</v>
      </c>
      <c r="AD96" s="13">
        <f>Z6+1</f>
        <v>1</v>
      </c>
      <c r="AE96" s="13">
        <f>Z6+2</f>
        <v>2</v>
      </c>
      <c r="AF96" s="5">
        <v>100</v>
      </c>
      <c r="AG96" s="5">
        <v>300</v>
      </c>
      <c r="AH96" s="5" t="s">
        <v>935</v>
      </c>
      <c r="AI96" s="5"/>
    </row>
    <row r="97" spans="1:46" x14ac:dyDescent="0.3">
      <c r="A97" s="3"/>
      <c r="B97" s="5" t="s">
        <v>577</v>
      </c>
      <c r="C97" s="4" t="s">
        <v>71</v>
      </c>
      <c r="D97" s="9" t="s">
        <v>554</v>
      </c>
      <c r="E97" s="8" t="s">
        <v>10</v>
      </c>
      <c r="F97" s="5" t="s">
        <v>271</v>
      </c>
      <c r="G97" s="5" t="s">
        <v>927</v>
      </c>
      <c r="H97" s="5" t="s">
        <v>49</v>
      </c>
      <c r="I97" s="5" t="s">
        <v>55</v>
      </c>
      <c r="J97" s="3"/>
      <c r="K97" s="3"/>
      <c r="L97" s="5"/>
      <c r="M97" s="5"/>
      <c r="N97" s="5"/>
      <c r="O97" s="5"/>
      <c r="P97" s="5" t="s">
        <v>112</v>
      </c>
      <c r="Q97" s="5" t="s">
        <v>243</v>
      </c>
      <c r="R97" s="5" t="s">
        <v>244</v>
      </c>
      <c r="S97" s="13">
        <f t="shared" ref="S97:T97" si="2">Y7</f>
        <v>0</v>
      </c>
      <c r="T97" s="13">
        <f t="shared" si="2"/>
        <v>0</v>
      </c>
      <c r="U97" s="5">
        <v>200</v>
      </c>
      <c r="V97" s="5">
        <v>300</v>
      </c>
      <c r="W97" s="5"/>
      <c r="X97" s="5"/>
      <c r="Y97" s="5"/>
      <c r="Z97" s="5"/>
      <c r="AA97" s="5" t="s">
        <v>282</v>
      </c>
      <c r="AB97" s="5" t="s">
        <v>283</v>
      </c>
      <c r="AC97" s="5" t="s">
        <v>284</v>
      </c>
      <c r="AD97" s="13">
        <f t="shared" ref="AD97:AE97" si="3">Y7+2</f>
        <v>2</v>
      </c>
      <c r="AE97" s="13">
        <f t="shared" si="3"/>
        <v>2</v>
      </c>
      <c r="AF97" s="5">
        <v>100</v>
      </c>
      <c r="AG97" s="5">
        <v>300</v>
      </c>
      <c r="AH97" s="5" t="s">
        <v>935</v>
      </c>
      <c r="AI97" s="5"/>
    </row>
    <row r="98" spans="1:46" x14ac:dyDescent="0.3">
      <c r="A98" s="4"/>
      <c r="B98" s="3"/>
      <c r="C98" s="4"/>
      <c r="D98" s="4"/>
      <c r="E98" s="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1:46" x14ac:dyDescent="0.3">
      <c r="A99" s="1" t="s">
        <v>62</v>
      </c>
      <c r="B99" s="1" t="s">
        <v>867</v>
      </c>
      <c r="C99" s="1" t="s">
        <v>1</v>
      </c>
      <c r="D99" s="1" t="s">
        <v>4</v>
      </c>
      <c r="E99" s="1" t="s">
        <v>2</v>
      </c>
      <c r="F99" s="1" t="s">
        <v>44</v>
      </c>
      <c r="G99" s="1" t="s">
        <v>45</v>
      </c>
      <c r="H99" s="1" t="s">
        <v>15</v>
      </c>
      <c r="I99" s="1" t="s">
        <v>35</v>
      </c>
      <c r="J99" s="1" t="s">
        <v>269</v>
      </c>
      <c r="K99" s="1" t="s">
        <v>104</v>
      </c>
      <c r="L99" s="1" t="s">
        <v>250</v>
      </c>
      <c r="M99" s="1" t="s">
        <v>251</v>
      </c>
      <c r="N99" s="1" t="s">
        <v>252</v>
      </c>
      <c r="O99" s="1" t="s">
        <v>253</v>
      </c>
      <c r="P99" s="1" t="s">
        <v>109</v>
      </c>
      <c r="Q99" s="1" t="s">
        <v>110</v>
      </c>
      <c r="R99" s="1" t="s">
        <v>240</v>
      </c>
      <c r="S99" s="1" t="s">
        <v>107</v>
      </c>
      <c r="T99" s="1" t="s">
        <v>108</v>
      </c>
      <c r="U99" s="1" t="s">
        <v>105</v>
      </c>
      <c r="V99" s="1" t="s">
        <v>106</v>
      </c>
      <c r="W99" s="1" t="s">
        <v>111</v>
      </c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46" x14ac:dyDescent="0.3">
      <c r="A100" s="3"/>
      <c r="B100" s="5" t="s">
        <v>287</v>
      </c>
      <c r="C100" s="4" t="s">
        <v>3</v>
      </c>
      <c r="D100" s="9" t="s">
        <v>688</v>
      </c>
      <c r="E100" s="8" t="s">
        <v>10</v>
      </c>
      <c r="F100" s="5" t="s">
        <v>271</v>
      </c>
      <c r="G100" s="5" t="s">
        <v>927</v>
      </c>
      <c r="H100" s="5" t="s">
        <v>49</v>
      </c>
      <c r="I100" s="5" t="s">
        <v>55</v>
      </c>
      <c r="J100" s="3"/>
      <c r="K100" s="3"/>
      <c r="L100" s="5"/>
      <c r="M100" s="5"/>
      <c r="N100" s="5"/>
      <c r="O100" s="5"/>
      <c r="P100" s="5" t="s">
        <v>112</v>
      </c>
      <c r="Q100" s="5" t="s">
        <v>243</v>
      </c>
      <c r="R100" s="5" t="s">
        <v>244</v>
      </c>
      <c r="S100" s="13">
        <f>Z6</f>
        <v>0</v>
      </c>
      <c r="T100" s="13">
        <f>Z6</f>
        <v>0</v>
      </c>
      <c r="U100" s="30" t="s">
        <v>234</v>
      </c>
      <c r="V100" s="30" t="s">
        <v>835</v>
      </c>
      <c r="W100" s="5" t="s">
        <v>935</v>
      </c>
      <c r="X100" s="5"/>
      <c r="Y100" s="5"/>
      <c r="Z100" s="5"/>
      <c r="AA100" s="5"/>
      <c r="AB100" s="5"/>
      <c r="AC100" s="5"/>
      <c r="AD100" s="13"/>
      <c r="AE100" s="13"/>
      <c r="AF100" s="5"/>
      <c r="AG100" s="5"/>
      <c r="AH100" s="5"/>
      <c r="AI100" s="5"/>
    </row>
    <row r="101" spans="1:46" x14ac:dyDescent="0.3">
      <c r="A101" s="3"/>
      <c r="B101" s="5" t="s">
        <v>576</v>
      </c>
      <c r="C101" s="4" t="s">
        <v>71</v>
      </c>
      <c r="D101" s="9" t="s">
        <v>554</v>
      </c>
      <c r="E101" s="8" t="s">
        <v>10</v>
      </c>
      <c r="F101" s="5" t="s">
        <v>271</v>
      </c>
      <c r="G101" s="5" t="s">
        <v>927</v>
      </c>
      <c r="H101" s="5" t="s">
        <v>49</v>
      </c>
      <c r="I101" s="5" t="s">
        <v>55</v>
      </c>
      <c r="J101" s="3"/>
      <c r="K101" s="3"/>
      <c r="L101" s="5"/>
      <c r="M101" s="5"/>
      <c r="N101" s="5"/>
      <c r="O101" s="5"/>
      <c r="P101" s="5" t="s">
        <v>112</v>
      </c>
      <c r="Q101" s="5" t="s">
        <v>243</v>
      </c>
      <c r="R101" s="5" t="s">
        <v>244</v>
      </c>
      <c r="S101" s="13" t="e">
        <f>#REF!</f>
        <v>#REF!</v>
      </c>
      <c r="T101" s="13" t="e">
        <f>#REF!</f>
        <v>#REF!</v>
      </c>
      <c r="U101" s="5">
        <v>100</v>
      </c>
      <c r="V101" s="5">
        <v>300</v>
      </c>
      <c r="W101" s="5" t="s">
        <v>935</v>
      </c>
      <c r="X101" s="5"/>
      <c r="Y101" s="5"/>
      <c r="Z101" s="5"/>
      <c r="AA101" s="5"/>
      <c r="AB101" s="5"/>
      <c r="AC101" s="5"/>
      <c r="AD101" s="13"/>
      <c r="AE101" s="13"/>
      <c r="AF101" s="5"/>
      <c r="AG101" s="5"/>
      <c r="AH101" s="5"/>
      <c r="AI101" s="5"/>
    </row>
    <row r="102" spans="1:46" x14ac:dyDescent="0.3">
      <c r="A102" s="4"/>
      <c r="B102" s="3"/>
      <c r="C102" s="4"/>
      <c r="D102" s="4"/>
      <c r="E102" s="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1:46" ht="20.399999999999999" customHeight="1" x14ac:dyDescent="0.3">
      <c r="A103" s="48" t="s">
        <v>63</v>
      </c>
      <c r="B103" s="48" t="s">
        <v>396</v>
      </c>
      <c r="C103" s="48" t="s">
        <v>1</v>
      </c>
      <c r="D103" s="48" t="s">
        <v>894</v>
      </c>
      <c r="E103" s="48" t="s">
        <v>4</v>
      </c>
      <c r="F103" s="48" t="s">
        <v>2</v>
      </c>
      <c r="G103" s="48" t="s">
        <v>289</v>
      </c>
      <c r="H103" s="48" t="s">
        <v>427</v>
      </c>
      <c r="I103" s="48" t="s">
        <v>290</v>
      </c>
      <c r="J103" s="48" t="s">
        <v>428</v>
      </c>
      <c r="K103" s="48" t="s">
        <v>291</v>
      </c>
      <c r="L103" s="48" t="s">
        <v>292</v>
      </c>
      <c r="M103" s="48" t="s">
        <v>295</v>
      </c>
      <c r="N103" s="48" t="s">
        <v>293</v>
      </c>
      <c r="O103" s="49" t="s">
        <v>111</v>
      </c>
      <c r="P103" s="49" t="s">
        <v>300</v>
      </c>
      <c r="Q103" s="49" t="s">
        <v>301</v>
      </c>
      <c r="R103" s="49" t="s">
        <v>302</v>
      </c>
      <c r="S103" s="49" t="s">
        <v>303</v>
      </c>
      <c r="T103" s="49" t="s">
        <v>304</v>
      </c>
      <c r="U103" s="49" t="s">
        <v>305</v>
      </c>
      <c r="V103" s="49" t="s">
        <v>7</v>
      </c>
      <c r="W103" s="50" t="s">
        <v>82</v>
      </c>
      <c r="X103" s="50" t="s">
        <v>83</v>
      </c>
      <c r="Y103" s="49" t="s">
        <v>84</v>
      </c>
      <c r="Z103" s="49" t="s">
        <v>85</v>
      </c>
      <c r="AA103" s="50" t="s">
        <v>308</v>
      </c>
      <c r="AB103" s="50" t="s">
        <v>391</v>
      </c>
      <c r="AC103" s="50" t="s">
        <v>309</v>
      </c>
      <c r="AD103" s="49" t="s">
        <v>394</v>
      </c>
      <c r="AE103" s="49" t="s">
        <v>306</v>
      </c>
      <c r="AF103" s="48" t="s">
        <v>160</v>
      </c>
      <c r="AG103" s="48" t="s">
        <v>853</v>
      </c>
      <c r="AH103" s="48" t="s">
        <v>470</v>
      </c>
      <c r="AI103" s="1" t="s">
        <v>856</v>
      </c>
      <c r="AJ103" s="1" t="s">
        <v>858</v>
      </c>
      <c r="AK103" s="1" t="s">
        <v>860</v>
      </c>
      <c r="AL103" s="1" t="s">
        <v>870</v>
      </c>
      <c r="AM103" s="48" t="s">
        <v>873</v>
      </c>
      <c r="AN103" s="48" t="s">
        <v>876</v>
      </c>
      <c r="AO103" s="88" t="s">
        <v>878</v>
      </c>
      <c r="AP103" s="88" t="s">
        <v>879</v>
      </c>
      <c r="AQ103" s="88" t="s">
        <v>880</v>
      </c>
      <c r="AR103" s="48" t="s">
        <v>945</v>
      </c>
      <c r="AS103" s="88" t="s">
        <v>22</v>
      </c>
    </row>
    <row r="104" spans="1:46" ht="16.2" customHeight="1" x14ac:dyDescent="0.3">
      <c r="A104" s="51"/>
      <c r="B104" s="52" t="s">
        <v>397</v>
      </c>
      <c r="C104" s="53" t="s">
        <v>3</v>
      </c>
      <c r="D104" s="54" t="s">
        <v>895</v>
      </c>
      <c r="E104" s="54" t="s">
        <v>948</v>
      </c>
      <c r="F104" s="55" t="s">
        <v>949</v>
      </c>
      <c r="G104" s="52" t="s">
        <v>137</v>
      </c>
      <c r="H104" s="52" t="s">
        <v>294</v>
      </c>
      <c r="I104" s="52" t="s">
        <v>139</v>
      </c>
      <c r="J104" s="56" t="s">
        <v>421</v>
      </c>
      <c r="K104" s="56" t="s">
        <v>422</v>
      </c>
      <c r="L104" s="56" t="s">
        <v>423</v>
      </c>
      <c r="M104" s="56" t="s">
        <v>422</v>
      </c>
      <c r="N104" s="52" t="s">
        <v>139</v>
      </c>
      <c r="O104" s="57" t="s">
        <v>430</v>
      </c>
      <c r="P104" s="57" t="s">
        <v>869</v>
      </c>
      <c r="Q104" s="58" t="s">
        <v>91</v>
      </c>
      <c r="R104" s="58" t="s">
        <v>923</v>
      </c>
      <c r="S104" s="59" t="s">
        <v>928</v>
      </c>
      <c r="T104" s="59" t="s">
        <v>922</v>
      </c>
      <c r="U104" s="60" t="s">
        <v>429</v>
      </c>
      <c r="V104" s="56" t="s">
        <v>139</v>
      </c>
      <c r="W104" s="61" t="s">
        <v>161</v>
      </c>
      <c r="X104" s="61" t="s">
        <v>161</v>
      </c>
      <c r="Y104" s="61" t="s">
        <v>161</v>
      </c>
      <c r="Z104" s="61" t="s">
        <v>393</v>
      </c>
      <c r="AA104" s="61" t="s">
        <v>163</v>
      </c>
      <c r="AB104" s="61" t="s">
        <v>163</v>
      </c>
      <c r="AC104" s="61" t="s">
        <v>392</v>
      </c>
      <c r="AD104" s="56" t="s">
        <v>952</v>
      </c>
      <c r="AE104" s="58" t="s">
        <v>95</v>
      </c>
      <c r="AF104" s="52" t="s">
        <v>294</v>
      </c>
      <c r="AG104" s="56" t="s">
        <v>854</v>
      </c>
      <c r="AH104" s="56" t="s">
        <v>855</v>
      </c>
      <c r="AI104" s="30" t="s">
        <v>857</v>
      </c>
      <c r="AJ104" s="30" t="s">
        <v>139</v>
      </c>
      <c r="AK104" s="30" t="s">
        <v>137</v>
      </c>
      <c r="AL104" s="30" t="s">
        <v>950</v>
      </c>
      <c r="AM104" s="56" t="s">
        <v>874</v>
      </c>
      <c r="AN104" s="56" t="s">
        <v>877</v>
      </c>
      <c r="AO104" s="89" t="s">
        <v>881</v>
      </c>
      <c r="AP104" s="89" t="s">
        <v>137</v>
      </c>
      <c r="AQ104" s="89" t="b">
        <v>1</v>
      </c>
      <c r="AR104" s="54" t="s">
        <v>946</v>
      </c>
      <c r="AS104" s="109" t="s">
        <v>951</v>
      </c>
    </row>
    <row r="105" spans="1:46" x14ac:dyDescent="0.3">
      <c r="A105" s="19"/>
      <c r="B105" s="7"/>
      <c r="C105" s="19"/>
      <c r="D105" s="19"/>
      <c r="E105" s="19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82"/>
      <c r="AK105" s="82"/>
      <c r="AL105" s="82"/>
      <c r="AM105" s="82"/>
      <c r="AN105" s="82"/>
      <c r="AO105" s="82"/>
      <c r="AP105" s="82"/>
      <c r="AQ105" s="82"/>
      <c r="AR105" s="82"/>
    </row>
    <row r="106" spans="1:46" ht="16.5" customHeight="1" x14ac:dyDescent="0.3">
      <c r="A106" s="48" t="s">
        <v>64</v>
      </c>
      <c r="B106" s="48" t="s">
        <v>398</v>
      </c>
      <c r="C106" s="48" t="s">
        <v>1</v>
      </c>
      <c r="D106" s="48" t="s">
        <v>894</v>
      </c>
      <c r="E106" s="48" t="s">
        <v>4</v>
      </c>
      <c r="F106" s="48" t="s">
        <v>2</v>
      </c>
      <c r="G106" s="48" t="s">
        <v>289</v>
      </c>
      <c r="H106" s="48" t="s">
        <v>427</v>
      </c>
      <c r="I106" s="48" t="s">
        <v>290</v>
      </c>
      <c r="J106" s="48" t="s">
        <v>428</v>
      </c>
      <c r="K106" s="48" t="s">
        <v>291</v>
      </c>
      <c r="L106" s="48" t="s">
        <v>292</v>
      </c>
      <c r="M106" s="48" t="s">
        <v>295</v>
      </c>
      <c r="N106" s="48" t="s">
        <v>293</v>
      </c>
      <c r="O106" s="49" t="s">
        <v>111</v>
      </c>
      <c r="P106" s="49" t="s">
        <v>300</v>
      </c>
      <c r="Q106" s="49" t="s">
        <v>301</v>
      </c>
      <c r="R106" s="49" t="s">
        <v>302</v>
      </c>
      <c r="S106" s="49" t="s">
        <v>303</v>
      </c>
      <c r="T106" s="49" t="s">
        <v>304</v>
      </c>
      <c r="U106" s="49" t="s">
        <v>289</v>
      </c>
      <c r="V106" s="49" t="s">
        <v>312</v>
      </c>
      <c r="W106" s="49" t="s">
        <v>7</v>
      </c>
      <c r="X106" s="50" t="s">
        <v>82</v>
      </c>
      <c r="Y106" s="50" t="s">
        <v>83</v>
      </c>
      <c r="Z106" s="50" t="s">
        <v>84</v>
      </c>
      <c r="AA106" s="50" t="s">
        <v>85</v>
      </c>
      <c r="AB106" s="50" t="s">
        <v>308</v>
      </c>
      <c r="AC106" s="50" t="s">
        <v>309</v>
      </c>
      <c r="AD106" s="62" t="s">
        <v>311</v>
      </c>
      <c r="AE106" s="49" t="s">
        <v>394</v>
      </c>
      <c r="AF106" s="48" t="s">
        <v>853</v>
      </c>
      <c r="AG106" s="48" t="s">
        <v>470</v>
      </c>
      <c r="AH106" s="48" t="s">
        <v>856</v>
      </c>
      <c r="AI106" s="1" t="s">
        <v>858</v>
      </c>
      <c r="AJ106" s="1" t="s">
        <v>860</v>
      </c>
      <c r="AK106" s="1" t="s">
        <v>862</v>
      </c>
      <c r="AL106" s="1" t="s">
        <v>863</v>
      </c>
      <c r="AM106" s="1" t="s">
        <v>870</v>
      </c>
      <c r="AN106" s="48" t="s">
        <v>873</v>
      </c>
      <c r="AO106" s="88" t="s">
        <v>878</v>
      </c>
      <c r="AP106" s="88" t="s">
        <v>879</v>
      </c>
      <c r="AQ106" s="88" t="s">
        <v>880</v>
      </c>
      <c r="AR106" s="48" t="s">
        <v>945</v>
      </c>
      <c r="AS106" s="48" t="s">
        <v>876</v>
      </c>
      <c r="AT106" s="88" t="s">
        <v>22</v>
      </c>
    </row>
    <row r="107" spans="1:46" x14ac:dyDescent="0.3">
      <c r="A107" s="51"/>
      <c r="B107" s="52" t="s">
        <v>865</v>
      </c>
      <c r="C107" s="53" t="s">
        <v>3</v>
      </c>
      <c r="D107" s="54" t="s">
        <v>895</v>
      </c>
      <c r="E107" s="54" t="s">
        <v>948</v>
      </c>
      <c r="F107" s="55" t="s">
        <v>949</v>
      </c>
      <c r="G107" s="52" t="s">
        <v>147</v>
      </c>
      <c r="H107" s="52" t="s">
        <v>296</v>
      </c>
      <c r="I107" s="52" t="s">
        <v>148</v>
      </c>
      <c r="J107" s="56" t="s">
        <v>424</v>
      </c>
      <c r="K107" s="56" t="s">
        <v>425</v>
      </c>
      <c r="L107" s="56" t="s">
        <v>426</v>
      </c>
      <c r="M107" s="56" t="s">
        <v>422</v>
      </c>
      <c r="N107" s="52" t="s">
        <v>139</v>
      </c>
      <c r="O107" s="57" t="s">
        <v>430</v>
      </c>
      <c r="P107" s="57" t="s">
        <v>869</v>
      </c>
      <c r="Q107" s="58" t="s">
        <v>91</v>
      </c>
      <c r="R107" s="58" t="s">
        <v>923</v>
      </c>
      <c r="S107" s="59" t="s">
        <v>928</v>
      </c>
      <c r="T107" s="59" t="s">
        <v>922</v>
      </c>
      <c r="U107" s="57" t="s">
        <v>147</v>
      </c>
      <c r="V107" s="60" t="s">
        <v>299</v>
      </c>
      <c r="W107" s="63" t="s">
        <v>473</v>
      </c>
      <c r="X107" s="64" t="s">
        <v>163</v>
      </c>
      <c r="Y107" s="64" t="s">
        <v>163</v>
      </c>
      <c r="Z107" s="64" t="s">
        <v>163</v>
      </c>
      <c r="AA107" s="64" t="s">
        <v>163</v>
      </c>
      <c r="AB107" s="64" t="s">
        <v>163</v>
      </c>
      <c r="AC107" s="64" t="s">
        <v>310</v>
      </c>
      <c r="AD107" s="58" t="s">
        <v>95</v>
      </c>
      <c r="AE107" s="56" t="s">
        <v>855</v>
      </c>
      <c r="AF107" s="56" t="s">
        <v>859</v>
      </c>
      <c r="AG107" s="56" t="s">
        <v>855</v>
      </c>
      <c r="AH107" s="56" t="s">
        <v>857</v>
      </c>
      <c r="AI107" s="30" t="s">
        <v>297</v>
      </c>
      <c r="AJ107" s="30" t="s">
        <v>861</v>
      </c>
      <c r="AK107" s="84">
        <v>44652</v>
      </c>
      <c r="AL107" s="30" t="s">
        <v>864</v>
      </c>
      <c r="AM107" s="30" t="s">
        <v>950</v>
      </c>
      <c r="AN107" s="56" t="s">
        <v>874</v>
      </c>
      <c r="AO107" s="89" t="s">
        <v>881</v>
      </c>
      <c r="AP107" s="89" t="s">
        <v>861</v>
      </c>
      <c r="AQ107" s="89" t="b">
        <v>1</v>
      </c>
      <c r="AR107" s="54" t="s">
        <v>946</v>
      </c>
      <c r="AS107" s="56" t="s">
        <v>877</v>
      </c>
      <c r="AT107" s="109" t="s">
        <v>951</v>
      </c>
    </row>
    <row r="108" spans="1:46" s="82" customForma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1:46" x14ac:dyDescent="0.3">
      <c r="A109" s="48" t="s">
        <v>65</v>
      </c>
      <c r="B109" s="48" t="s">
        <v>399</v>
      </c>
      <c r="C109" s="48" t="s">
        <v>1</v>
      </c>
      <c r="D109" s="48" t="s">
        <v>894</v>
      </c>
      <c r="E109" s="48" t="s">
        <v>4</v>
      </c>
      <c r="F109" s="48" t="s">
        <v>2</v>
      </c>
      <c r="G109" s="48" t="s">
        <v>313</v>
      </c>
      <c r="H109" s="48" t="s">
        <v>427</v>
      </c>
      <c r="I109" s="48" t="s">
        <v>314</v>
      </c>
      <c r="J109" s="48" t="s">
        <v>315</v>
      </c>
      <c r="K109" s="48" t="s">
        <v>316</v>
      </c>
      <c r="L109" s="48" t="s">
        <v>438</v>
      </c>
      <c r="M109" s="48" t="s">
        <v>290</v>
      </c>
      <c r="N109" s="48" t="s">
        <v>293</v>
      </c>
      <c r="O109" s="49" t="s">
        <v>111</v>
      </c>
      <c r="P109" s="49" t="s">
        <v>300</v>
      </c>
      <c r="Q109" s="48" t="s">
        <v>186</v>
      </c>
      <c r="R109" s="49" t="s">
        <v>303</v>
      </c>
      <c r="S109" s="49" t="s">
        <v>304</v>
      </c>
      <c r="T109" s="48" t="s">
        <v>317</v>
      </c>
      <c r="U109" s="65" t="s">
        <v>184</v>
      </c>
      <c r="V109" s="48" t="s">
        <v>160</v>
      </c>
      <c r="W109" s="48" t="s">
        <v>654</v>
      </c>
      <c r="X109" s="1" t="s">
        <v>870</v>
      </c>
      <c r="Y109" s="48" t="s">
        <v>873</v>
      </c>
      <c r="Z109" s="86" t="s">
        <v>878</v>
      </c>
      <c r="AA109" s="86" t="s">
        <v>879</v>
      </c>
      <c r="AB109" s="86" t="s">
        <v>880</v>
      </c>
      <c r="AC109" s="88" t="s">
        <v>22</v>
      </c>
      <c r="AD109" s="88" t="s">
        <v>876</v>
      </c>
      <c r="AE109" s="51"/>
      <c r="AF109" s="51"/>
      <c r="AG109" s="51"/>
      <c r="AH109" s="51"/>
      <c r="AI109" s="3"/>
      <c r="AJ109" s="3"/>
    </row>
    <row r="110" spans="1:46" x14ac:dyDescent="0.3">
      <c r="A110" s="51"/>
      <c r="B110" s="52" t="s">
        <v>401</v>
      </c>
      <c r="C110" s="53" t="s">
        <v>3</v>
      </c>
      <c r="D110" s="54" t="s">
        <v>895</v>
      </c>
      <c r="E110" s="54" t="s">
        <v>948</v>
      </c>
      <c r="F110" s="55" t="s">
        <v>949</v>
      </c>
      <c r="G110" s="52" t="s">
        <v>318</v>
      </c>
      <c r="H110" s="52" t="s">
        <v>395</v>
      </c>
      <c r="I110" s="52" t="s">
        <v>165</v>
      </c>
      <c r="J110" s="52" t="s">
        <v>166</v>
      </c>
      <c r="K110" s="52" t="s">
        <v>168</v>
      </c>
      <c r="L110" s="56" t="s">
        <v>432</v>
      </c>
      <c r="M110" s="52" t="s">
        <v>167</v>
      </c>
      <c r="N110" s="52" t="s">
        <v>139</v>
      </c>
      <c r="O110" s="57" t="s">
        <v>430</v>
      </c>
      <c r="P110" s="57" t="s">
        <v>869</v>
      </c>
      <c r="Q110" s="52" t="s">
        <v>319</v>
      </c>
      <c r="R110" s="59" t="s">
        <v>928</v>
      </c>
      <c r="S110" s="59" t="s">
        <v>922</v>
      </c>
      <c r="T110" s="52">
        <v>1000</v>
      </c>
      <c r="U110" s="66" t="s">
        <v>167</v>
      </c>
      <c r="V110" s="52" t="s">
        <v>395</v>
      </c>
      <c r="W110" s="56" t="s">
        <v>653</v>
      </c>
      <c r="X110" s="30" t="s">
        <v>950</v>
      </c>
      <c r="Y110" s="56" t="s">
        <v>874</v>
      </c>
      <c r="Z110" s="87" t="s">
        <v>882</v>
      </c>
      <c r="AA110" s="87" t="s">
        <v>318</v>
      </c>
      <c r="AB110" s="87" t="b">
        <v>1</v>
      </c>
      <c r="AC110" s="109" t="s">
        <v>951</v>
      </c>
      <c r="AD110" s="109" t="s">
        <v>877</v>
      </c>
      <c r="AE110" s="51"/>
      <c r="AF110" s="51"/>
      <c r="AG110" s="51"/>
      <c r="AH110" s="51"/>
      <c r="AI110" s="3"/>
      <c r="AJ110" s="3"/>
    </row>
    <row r="111" spans="1:46" s="82" customForma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1:46" x14ac:dyDescent="0.3">
      <c r="A112" s="48" t="s">
        <v>65</v>
      </c>
      <c r="B112" s="48" t="s">
        <v>400</v>
      </c>
      <c r="C112" s="48" t="s">
        <v>1</v>
      </c>
      <c r="D112" s="48" t="s">
        <v>894</v>
      </c>
      <c r="E112" s="48" t="s">
        <v>4</v>
      </c>
      <c r="F112" s="48" t="s">
        <v>2</v>
      </c>
      <c r="G112" s="48" t="s">
        <v>313</v>
      </c>
      <c r="H112" s="48" t="s">
        <v>427</v>
      </c>
      <c r="I112" s="48" t="s">
        <v>314</v>
      </c>
      <c r="J112" s="48" t="s">
        <v>315</v>
      </c>
      <c r="K112" s="48" t="s">
        <v>321</v>
      </c>
      <c r="L112" s="48" t="s">
        <v>438</v>
      </c>
      <c r="M112" s="48" t="s">
        <v>293</v>
      </c>
      <c r="N112" s="49" t="s">
        <v>111</v>
      </c>
      <c r="O112" s="49" t="s">
        <v>300</v>
      </c>
      <c r="P112" s="48" t="s">
        <v>186</v>
      </c>
      <c r="Q112" s="49" t="s">
        <v>303</v>
      </c>
      <c r="R112" s="49" t="s">
        <v>304</v>
      </c>
      <c r="S112" s="48" t="s">
        <v>322</v>
      </c>
      <c r="T112" s="49" t="s">
        <v>403</v>
      </c>
      <c r="U112" s="48" t="s">
        <v>160</v>
      </c>
      <c r="V112" s="48" t="s">
        <v>409</v>
      </c>
      <c r="W112" s="48" t="s">
        <v>654</v>
      </c>
      <c r="X112" s="1" t="s">
        <v>870</v>
      </c>
      <c r="Y112" s="48" t="s">
        <v>873</v>
      </c>
      <c r="Z112" s="86" t="s">
        <v>878</v>
      </c>
      <c r="AA112" s="86" t="s">
        <v>879</v>
      </c>
      <c r="AB112" s="86" t="s">
        <v>880</v>
      </c>
      <c r="AC112" s="88" t="s">
        <v>22</v>
      </c>
      <c r="AD112" s="88" t="s">
        <v>876</v>
      </c>
      <c r="AE112" s="51"/>
      <c r="AF112" s="51"/>
      <c r="AG112" s="51"/>
      <c r="AH112" s="51"/>
      <c r="AI112" s="3"/>
      <c r="AJ112" s="3"/>
    </row>
    <row r="113" spans="1:41" x14ac:dyDescent="0.3">
      <c r="A113" s="51"/>
      <c r="B113" s="52" t="s">
        <v>402</v>
      </c>
      <c r="C113" s="53" t="s">
        <v>3</v>
      </c>
      <c r="D113" s="54" t="s">
        <v>895</v>
      </c>
      <c r="E113" s="54" t="s">
        <v>948</v>
      </c>
      <c r="F113" s="55" t="s">
        <v>949</v>
      </c>
      <c r="G113" s="52" t="s">
        <v>320</v>
      </c>
      <c r="H113" s="52" t="s">
        <v>434</v>
      </c>
      <c r="I113" s="52" t="s">
        <v>165</v>
      </c>
      <c r="J113" s="52" t="s">
        <v>166</v>
      </c>
      <c r="K113" s="52" t="s">
        <v>868</v>
      </c>
      <c r="L113" s="56" t="s">
        <v>433</v>
      </c>
      <c r="M113" s="52" t="s">
        <v>139</v>
      </c>
      <c r="N113" s="57" t="s">
        <v>430</v>
      </c>
      <c r="O113" s="57" t="s">
        <v>869</v>
      </c>
      <c r="P113" s="52" t="s">
        <v>319</v>
      </c>
      <c r="Q113" s="59" t="s">
        <v>928</v>
      </c>
      <c r="R113" s="59" t="s">
        <v>922</v>
      </c>
      <c r="S113" s="52">
        <v>1000</v>
      </c>
      <c r="T113" s="59" t="s">
        <v>95</v>
      </c>
      <c r="U113" s="52" t="s">
        <v>434</v>
      </c>
      <c r="V113" s="52" t="s">
        <v>868</v>
      </c>
      <c r="W113" s="56" t="s">
        <v>656</v>
      </c>
      <c r="X113" s="30" t="s">
        <v>950</v>
      </c>
      <c r="Y113" s="56" t="s">
        <v>874</v>
      </c>
      <c r="Z113" s="87" t="s">
        <v>882</v>
      </c>
      <c r="AA113" s="87" t="s">
        <v>320</v>
      </c>
      <c r="AB113" s="87" t="b">
        <v>1</v>
      </c>
      <c r="AC113" s="109" t="s">
        <v>951</v>
      </c>
      <c r="AD113" s="109" t="s">
        <v>877</v>
      </c>
      <c r="AE113" s="51"/>
      <c r="AF113" s="51"/>
      <c r="AG113" s="51"/>
      <c r="AH113" s="51"/>
      <c r="AI113" s="3"/>
      <c r="AJ113" s="3"/>
    </row>
    <row r="114" spans="1:41" s="82" customForma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41" ht="28.8" x14ac:dyDescent="0.3">
      <c r="A115" s="48" t="s">
        <v>66</v>
      </c>
      <c r="B115" s="48" t="s">
        <v>404</v>
      </c>
      <c r="C115" s="48" t="s">
        <v>1</v>
      </c>
      <c r="D115" s="48" t="s">
        <v>894</v>
      </c>
      <c r="E115" s="48" t="s">
        <v>4</v>
      </c>
      <c r="F115" s="48" t="s">
        <v>2</v>
      </c>
      <c r="G115" s="48" t="s">
        <v>313</v>
      </c>
      <c r="H115" s="48" t="s">
        <v>427</v>
      </c>
      <c r="I115" s="48" t="s">
        <v>323</v>
      </c>
      <c r="J115" s="48" t="s">
        <v>324</v>
      </c>
      <c r="K115" s="48" t="s">
        <v>316</v>
      </c>
      <c r="L115" s="48" t="s">
        <v>290</v>
      </c>
      <c r="M115" s="48" t="s">
        <v>438</v>
      </c>
      <c r="N115" s="48" t="s">
        <v>293</v>
      </c>
      <c r="O115" s="49" t="s">
        <v>111</v>
      </c>
      <c r="P115" s="49" t="s">
        <v>300</v>
      </c>
      <c r="Q115" s="48" t="s">
        <v>186</v>
      </c>
      <c r="R115" s="49" t="s">
        <v>303</v>
      </c>
      <c r="S115" s="49" t="s">
        <v>304</v>
      </c>
      <c r="T115" s="48" t="s">
        <v>325</v>
      </c>
      <c r="U115" s="65" t="s">
        <v>324</v>
      </c>
      <c r="V115" s="65" t="s">
        <v>184</v>
      </c>
      <c r="W115" s="65" t="s">
        <v>317</v>
      </c>
      <c r="X115" s="48" t="s">
        <v>160</v>
      </c>
      <c r="Y115" s="48" t="s">
        <v>654</v>
      </c>
      <c r="Z115" s="1" t="s">
        <v>870</v>
      </c>
      <c r="AA115" s="48" t="s">
        <v>873</v>
      </c>
      <c r="AB115" s="86" t="s">
        <v>878</v>
      </c>
      <c r="AC115" s="86" t="s">
        <v>879</v>
      </c>
      <c r="AD115" s="86" t="s">
        <v>880</v>
      </c>
      <c r="AE115" s="88" t="s">
        <v>22</v>
      </c>
      <c r="AF115" s="88" t="s">
        <v>876</v>
      </c>
      <c r="AG115" s="51"/>
      <c r="AH115" s="51"/>
      <c r="AI115" s="3"/>
      <c r="AJ115" s="3"/>
    </row>
    <row r="116" spans="1:41" x14ac:dyDescent="0.3">
      <c r="A116" s="51"/>
      <c r="B116" s="52" t="s">
        <v>405</v>
      </c>
      <c r="C116" s="53" t="s">
        <v>3</v>
      </c>
      <c r="D116" s="54" t="s">
        <v>895</v>
      </c>
      <c r="E116" s="54" t="s">
        <v>948</v>
      </c>
      <c r="F116" s="55" t="s">
        <v>949</v>
      </c>
      <c r="G116" s="52" t="s">
        <v>318</v>
      </c>
      <c r="H116" s="52" t="s">
        <v>435</v>
      </c>
      <c r="I116" s="52" t="s">
        <v>165</v>
      </c>
      <c r="J116" s="52" t="s">
        <v>166</v>
      </c>
      <c r="K116" s="52" t="s">
        <v>168</v>
      </c>
      <c r="L116" s="52" t="s">
        <v>167</v>
      </c>
      <c r="M116" s="56" t="s">
        <v>436</v>
      </c>
      <c r="N116" s="52" t="s">
        <v>139</v>
      </c>
      <c r="O116" s="57" t="s">
        <v>430</v>
      </c>
      <c r="P116" s="57" t="s">
        <v>869</v>
      </c>
      <c r="Q116" s="52" t="s">
        <v>319</v>
      </c>
      <c r="R116" s="59" t="s">
        <v>928</v>
      </c>
      <c r="S116" s="59" t="s">
        <v>922</v>
      </c>
      <c r="T116" s="52">
        <v>1000</v>
      </c>
      <c r="U116" s="59" t="s">
        <v>95</v>
      </c>
      <c r="V116" s="67" t="s">
        <v>167</v>
      </c>
      <c r="W116" s="68" t="s">
        <v>299</v>
      </c>
      <c r="X116" s="52" t="s">
        <v>435</v>
      </c>
      <c r="Y116" s="56" t="s">
        <v>658</v>
      </c>
      <c r="Z116" s="30" t="s">
        <v>950</v>
      </c>
      <c r="AA116" s="56" t="s">
        <v>874</v>
      </c>
      <c r="AB116" s="87" t="s">
        <v>883</v>
      </c>
      <c r="AC116" s="87" t="s">
        <v>318</v>
      </c>
      <c r="AD116" s="87" t="b">
        <v>0</v>
      </c>
      <c r="AE116" s="109" t="s">
        <v>875</v>
      </c>
      <c r="AF116" s="109" t="s">
        <v>877</v>
      </c>
      <c r="AG116" s="51"/>
      <c r="AH116" s="51"/>
      <c r="AI116" s="3"/>
      <c r="AJ116" s="3"/>
    </row>
    <row r="117" spans="1:41" s="82" customForma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41" ht="28.8" x14ac:dyDescent="0.3">
      <c r="A118" s="48" t="s">
        <v>102</v>
      </c>
      <c r="B118" s="48" t="s">
        <v>406</v>
      </c>
      <c r="C118" s="48" t="s">
        <v>1</v>
      </c>
      <c r="D118" s="48" t="s">
        <v>894</v>
      </c>
      <c r="E118" s="48" t="s">
        <v>4</v>
      </c>
      <c r="F118" s="48" t="s">
        <v>2</v>
      </c>
      <c r="G118" s="48" t="s">
        <v>313</v>
      </c>
      <c r="H118" s="48" t="s">
        <v>427</v>
      </c>
      <c r="I118" s="48" t="s">
        <v>323</v>
      </c>
      <c r="J118" s="48" t="s">
        <v>324</v>
      </c>
      <c r="K118" s="48" t="s">
        <v>316</v>
      </c>
      <c r="L118" s="48" t="s">
        <v>290</v>
      </c>
      <c r="M118" s="48" t="s">
        <v>438</v>
      </c>
      <c r="N118" s="48" t="s">
        <v>293</v>
      </c>
      <c r="O118" s="49" t="s">
        <v>111</v>
      </c>
      <c r="P118" s="49" t="s">
        <v>300</v>
      </c>
      <c r="Q118" s="48" t="s">
        <v>186</v>
      </c>
      <c r="R118" s="49" t="s">
        <v>303</v>
      </c>
      <c r="S118" s="49" t="s">
        <v>304</v>
      </c>
      <c r="T118" s="48" t="s">
        <v>322</v>
      </c>
      <c r="U118" s="50" t="s">
        <v>85</v>
      </c>
      <c r="V118" s="49" t="s">
        <v>309</v>
      </c>
      <c r="W118" s="49" t="s">
        <v>409</v>
      </c>
      <c r="X118" s="48" t="s">
        <v>160</v>
      </c>
      <c r="Y118" s="48" t="s">
        <v>654</v>
      </c>
      <c r="Z118" s="1" t="s">
        <v>870</v>
      </c>
      <c r="AA118" s="48" t="s">
        <v>873</v>
      </c>
      <c r="AB118" s="86" t="s">
        <v>878</v>
      </c>
      <c r="AC118" s="86" t="s">
        <v>879</v>
      </c>
      <c r="AD118" s="86" t="s">
        <v>880</v>
      </c>
      <c r="AE118" s="88" t="s">
        <v>22</v>
      </c>
      <c r="AF118" s="88" t="s">
        <v>876</v>
      </c>
      <c r="AG118" s="51"/>
      <c r="AH118" s="51"/>
      <c r="AI118" s="3"/>
      <c r="AJ118" s="3"/>
    </row>
    <row r="119" spans="1:41" x14ac:dyDescent="0.3">
      <c r="A119" s="51"/>
      <c r="B119" s="52" t="s">
        <v>407</v>
      </c>
      <c r="C119" s="53" t="s">
        <v>3</v>
      </c>
      <c r="D119" s="54" t="s">
        <v>895</v>
      </c>
      <c r="E119" s="54" t="s">
        <v>948</v>
      </c>
      <c r="F119" s="55" t="s">
        <v>949</v>
      </c>
      <c r="G119" s="52" t="s">
        <v>320</v>
      </c>
      <c r="H119" s="52" t="s">
        <v>435</v>
      </c>
      <c r="I119" s="52" t="s">
        <v>165</v>
      </c>
      <c r="J119" s="52" t="s">
        <v>166</v>
      </c>
      <c r="K119" s="52" t="s">
        <v>168</v>
      </c>
      <c r="L119" s="52" t="s">
        <v>326</v>
      </c>
      <c r="M119" s="56" t="s">
        <v>437</v>
      </c>
      <c r="N119" s="52" t="s">
        <v>139</v>
      </c>
      <c r="O119" s="57" t="s">
        <v>430</v>
      </c>
      <c r="P119" s="57" t="s">
        <v>869</v>
      </c>
      <c r="Q119" s="52" t="s">
        <v>319</v>
      </c>
      <c r="R119" s="59" t="s">
        <v>928</v>
      </c>
      <c r="S119" s="59" t="s">
        <v>922</v>
      </c>
      <c r="T119" s="52">
        <v>1000</v>
      </c>
      <c r="U119" s="69" t="s">
        <v>161</v>
      </c>
      <c r="V119" s="70" t="s">
        <v>408</v>
      </c>
      <c r="W119" s="71" t="s">
        <v>326</v>
      </c>
      <c r="X119" s="52" t="s">
        <v>435</v>
      </c>
      <c r="Y119" s="56" t="s">
        <v>660</v>
      </c>
      <c r="Z119" s="30" t="s">
        <v>950</v>
      </c>
      <c r="AA119" s="56" t="s">
        <v>874</v>
      </c>
      <c r="AB119" s="87" t="s">
        <v>883</v>
      </c>
      <c r="AC119" s="87" t="s">
        <v>320</v>
      </c>
      <c r="AD119" s="87" t="b">
        <v>0</v>
      </c>
      <c r="AE119" s="109" t="s">
        <v>875</v>
      </c>
      <c r="AF119" s="109" t="s">
        <v>877</v>
      </c>
      <c r="AG119" s="51"/>
      <c r="AH119" s="51"/>
      <c r="AI119" s="3"/>
      <c r="AJ119" s="3"/>
    </row>
    <row r="120" spans="1:41" s="82" customForma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41" x14ac:dyDescent="0.3">
      <c r="A121" s="48" t="s">
        <v>67</v>
      </c>
      <c r="B121" s="48" t="s">
        <v>410</v>
      </c>
      <c r="C121" s="48" t="s">
        <v>1</v>
      </c>
      <c r="D121" s="48" t="s">
        <v>894</v>
      </c>
      <c r="E121" s="48" t="s">
        <v>4</v>
      </c>
      <c r="F121" s="48" t="s">
        <v>2</v>
      </c>
      <c r="G121" s="48" t="s">
        <v>427</v>
      </c>
      <c r="H121" s="48" t="s">
        <v>290</v>
      </c>
      <c r="I121" s="48" t="s">
        <v>438</v>
      </c>
      <c r="J121" s="48" t="s">
        <v>293</v>
      </c>
      <c r="K121" s="49" t="s">
        <v>111</v>
      </c>
      <c r="L121" s="49" t="s">
        <v>300</v>
      </c>
      <c r="M121" s="49" t="s">
        <v>937</v>
      </c>
      <c r="N121" s="49" t="s">
        <v>332</v>
      </c>
      <c r="O121" s="49" t="s">
        <v>303</v>
      </c>
      <c r="P121" s="49" t="s">
        <v>304</v>
      </c>
      <c r="Q121" s="49" t="s">
        <v>663</v>
      </c>
      <c r="R121" s="49" t="s">
        <v>938</v>
      </c>
      <c r="S121" s="49" t="s">
        <v>184</v>
      </c>
      <c r="T121" s="48" t="s">
        <v>160</v>
      </c>
      <c r="U121" s="48" t="s">
        <v>654</v>
      </c>
      <c r="V121" s="1" t="s">
        <v>870</v>
      </c>
      <c r="W121" s="48" t="s">
        <v>873</v>
      </c>
      <c r="X121" s="88" t="s">
        <v>878</v>
      </c>
      <c r="Y121" s="88" t="s">
        <v>879</v>
      </c>
      <c r="Z121" s="88" t="s">
        <v>880</v>
      </c>
      <c r="AA121" s="51"/>
      <c r="AB121" s="51"/>
      <c r="AC121" s="51"/>
      <c r="AD121" s="51"/>
      <c r="AE121" s="51"/>
      <c r="AF121" s="51"/>
      <c r="AG121" s="51"/>
      <c r="AH121" s="51"/>
      <c r="AI121" s="3"/>
      <c r="AJ121" s="3"/>
    </row>
    <row r="122" spans="1:41" x14ac:dyDescent="0.3">
      <c r="A122" s="51"/>
      <c r="B122" s="52" t="s">
        <v>411</v>
      </c>
      <c r="C122" s="53" t="s">
        <v>3</v>
      </c>
      <c r="D122" s="54" t="s">
        <v>895</v>
      </c>
      <c r="E122" s="54" t="s">
        <v>948</v>
      </c>
      <c r="F122" s="55" t="s">
        <v>949</v>
      </c>
      <c r="G122" s="52" t="s">
        <v>328</v>
      </c>
      <c r="H122" s="52" t="s">
        <v>327</v>
      </c>
      <c r="I122" s="56" t="s">
        <v>437</v>
      </c>
      <c r="J122" s="52" t="s">
        <v>139</v>
      </c>
      <c r="K122" s="57" t="s">
        <v>430</v>
      </c>
      <c r="L122" s="57" t="s">
        <v>869</v>
      </c>
      <c r="M122" s="72" t="s">
        <v>329</v>
      </c>
      <c r="N122" s="59" t="s">
        <v>330</v>
      </c>
      <c r="O122" s="59" t="s">
        <v>928</v>
      </c>
      <c r="P122" s="59" t="s">
        <v>922</v>
      </c>
      <c r="Q122" s="73" t="s">
        <v>331</v>
      </c>
      <c r="R122" s="73" t="s">
        <v>331</v>
      </c>
      <c r="S122" s="71" t="s">
        <v>327</v>
      </c>
      <c r="T122" s="52" t="s">
        <v>328</v>
      </c>
      <c r="U122" s="56" t="s">
        <v>662</v>
      </c>
      <c r="V122" s="30" t="s">
        <v>950</v>
      </c>
      <c r="W122" s="56" t="s">
        <v>874</v>
      </c>
      <c r="X122" s="89" t="s">
        <v>328</v>
      </c>
      <c r="Y122" s="89" t="s">
        <v>885</v>
      </c>
      <c r="Z122" s="89" t="b">
        <v>0</v>
      </c>
      <c r="AA122" s="51"/>
      <c r="AB122" s="51"/>
      <c r="AC122" s="51"/>
      <c r="AD122" s="51"/>
      <c r="AE122" s="51"/>
      <c r="AF122" s="51"/>
      <c r="AG122" s="51"/>
      <c r="AH122" s="51"/>
      <c r="AI122" s="3"/>
      <c r="AJ122" s="3"/>
    </row>
    <row r="123" spans="1:41" s="82" customForma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41" ht="28.8" x14ac:dyDescent="0.3">
      <c r="A124" s="48" t="s">
        <v>68</v>
      </c>
      <c r="B124" s="48" t="s">
        <v>412</v>
      </c>
      <c r="C124" s="48" t="s">
        <v>1</v>
      </c>
      <c r="D124" s="48" t="s">
        <v>894</v>
      </c>
      <c r="E124" s="48" t="s">
        <v>4</v>
      </c>
      <c r="F124" s="48" t="s">
        <v>2</v>
      </c>
      <c r="G124" s="48" t="s">
        <v>427</v>
      </c>
      <c r="H124" s="48" t="s">
        <v>290</v>
      </c>
      <c r="I124" s="48" t="s">
        <v>438</v>
      </c>
      <c r="J124" s="48" t="s">
        <v>293</v>
      </c>
      <c r="K124" s="49" t="s">
        <v>333</v>
      </c>
      <c r="L124" s="49" t="s">
        <v>334</v>
      </c>
      <c r="M124" s="49" t="s">
        <v>335</v>
      </c>
      <c r="N124" s="49" t="s">
        <v>111</v>
      </c>
      <c r="O124" s="49" t="s">
        <v>300</v>
      </c>
      <c r="P124" s="49" t="s">
        <v>186</v>
      </c>
      <c r="Q124" s="49" t="s">
        <v>303</v>
      </c>
      <c r="R124" s="49" t="s">
        <v>304</v>
      </c>
      <c r="S124" s="49" t="s">
        <v>939</v>
      </c>
      <c r="T124" s="49" t="s">
        <v>7</v>
      </c>
      <c r="U124" s="48" t="s">
        <v>160</v>
      </c>
      <c r="V124" s="48" t="s">
        <v>654</v>
      </c>
      <c r="W124" s="1" t="s">
        <v>870</v>
      </c>
      <c r="X124" s="48" t="s">
        <v>873</v>
      </c>
      <c r="Y124" s="86" t="s">
        <v>878</v>
      </c>
      <c r="Z124" s="86" t="s">
        <v>879</v>
      </c>
      <c r="AA124" s="86" t="s">
        <v>880</v>
      </c>
      <c r="AB124" s="51"/>
      <c r="AC124" s="51"/>
      <c r="AD124" s="51"/>
      <c r="AE124" s="51"/>
      <c r="AF124" s="51"/>
      <c r="AG124" s="51"/>
      <c r="AH124" s="51"/>
      <c r="AI124" s="3"/>
      <c r="AJ124" s="3"/>
    </row>
    <row r="125" spans="1:41" x14ac:dyDescent="0.3">
      <c r="A125" s="51"/>
      <c r="B125" s="52" t="s">
        <v>413</v>
      </c>
      <c r="C125" s="53" t="s">
        <v>3</v>
      </c>
      <c r="D125" s="54" t="s">
        <v>895</v>
      </c>
      <c r="E125" s="54" t="s">
        <v>948</v>
      </c>
      <c r="F125" s="55" t="s">
        <v>949</v>
      </c>
      <c r="G125" s="52" t="s">
        <v>348</v>
      </c>
      <c r="H125" s="52" t="s">
        <v>139</v>
      </c>
      <c r="I125" s="56" t="s">
        <v>437</v>
      </c>
      <c r="J125" s="52" t="s">
        <v>139</v>
      </c>
      <c r="K125" s="72" t="s">
        <v>165</v>
      </c>
      <c r="L125" s="72" t="s">
        <v>166</v>
      </c>
      <c r="M125" s="72" t="s">
        <v>185</v>
      </c>
      <c r="N125" s="57" t="s">
        <v>430</v>
      </c>
      <c r="O125" s="57" t="s">
        <v>869</v>
      </c>
      <c r="P125" s="59" t="s">
        <v>330</v>
      </c>
      <c r="Q125" s="59" t="s">
        <v>928</v>
      </c>
      <c r="R125" s="59" t="s">
        <v>922</v>
      </c>
      <c r="S125" s="74" t="s">
        <v>336</v>
      </c>
      <c r="T125" s="71" t="s">
        <v>139</v>
      </c>
      <c r="U125" s="52" t="s">
        <v>348</v>
      </c>
      <c r="V125" s="56" t="s">
        <v>665</v>
      </c>
      <c r="W125" s="30" t="s">
        <v>950</v>
      </c>
      <c r="X125" s="56" t="s">
        <v>874</v>
      </c>
      <c r="Y125" s="87" t="s">
        <v>887</v>
      </c>
      <c r="Z125" s="87" t="s">
        <v>888</v>
      </c>
      <c r="AA125" s="87" t="b">
        <v>0</v>
      </c>
      <c r="AB125" s="51"/>
      <c r="AC125" s="51"/>
      <c r="AD125" s="51"/>
      <c r="AE125" s="51"/>
      <c r="AF125" s="51"/>
      <c r="AG125" s="51"/>
      <c r="AH125" s="51"/>
      <c r="AI125" s="3"/>
      <c r="AJ125" s="3"/>
    </row>
    <row r="126" spans="1:41" s="82" customForma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1:41" x14ac:dyDescent="0.3">
      <c r="A127" s="48" t="s">
        <v>70</v>
      </c>
      <c r="B127" s="48" t="s">
        <v>379</v>
      </c>
      <c r="C127" s="48" t="s">
        <v>1</v>
      </c>
      <c r="D127" s="48" t="s">
        <v>894</v>
      </c>
      <c r="E127" s="48" t="s">
        <v>4</v>
      </c>
      <c r="F127" s="48" t="s">
        <v>2</v>
      </c>
      <c r="G127" s="48" t="s">
        <v>351</v>
      </c>
      <c r="H127" s="48" t="s">
        <v>427</v>
      </c>
      <c r="I127" s="48" t="s">
        <v>290</v>
      </c>
      <c r="J127" s="48" t="s">
        <v>428</v>
      </c>
      <c r="K127" s="48" t="s">
        <v>291</v>
      </c>
      <c r="L127" s="48" t="s">
        <v>292</v>
      </c>
      <c r="M127" s="49" t="s">
        <v>337</v>
      </c>
      <c r="N127" s="48" t="s">
        <v>293</v>
      </c>
      <c r="O127" s="75" t="s">
        <v>300</v>
      </c>
      <c r="P127" s="75" t="s">
        <v>186</v>
      </c>
      <c r="Q127" s="75" t="s">
        <v>353</v>
      </c>
      <c r="R127" s="75" t="s">
        <v>303</v>
      </c>
      <c r="S127" s="75" t="s">
        <v>304</v>
      </c>
      <c r="T127" s="75" t="s">
        <v>354</v>
      </c>
      <c r="U127" s="75" t="s">
        <v>184</v>
      </c>
      <c r="V127" s="75" t="s">
        <v>312</v>
      </c>
      <c r="W127" s="75" t="s">
        <v>414</v>
      </c>
      <c r="X127" s="75" t="s">
        <v>82</v>
      </c>
      <c r="Y127" s="75" t="s">
        <v>83</v>
      </c>
      <c r="Z127" s="75" t="s">
        <v>84</v>
      </c>
      <c r="AA127" s="75" t="s">
        <v>85</v>
      </c>
      <c r="AB127" s="75" t="s">
        <v>308</v>
      </c>
      <c r="AC127" s="75" t="s">
        <v>309</v>
      </c>
      <c r="AD127" s="48" t="s">
        <v>160</v>
      </c>
      <c r="AE127" s="48" t="s">
        <v>646</v>
      </c>
      <c r="AF127" s="48" t="s">
        <v>647</v>
      </c>
      <c r="AG127" s="48" t="s">
        <v>648</v>
      </c>
      <c r="AH127" s="49" t="s">
        <v>672</v>
      </c>
      <c r="AI127" s="1" t="s">
        <v>870</v>
      </c>
      <c r="AJ127" s="48" t="s">
        <v>873</v>
      </c>
      <c r="AK127" s="86" t="s">
        <v>878</v>
      </c>
      <c r="AL127" s="86" t="s">
        <v>879</v>
      </c>
      <c r="AM127" s="86" t="s">
        <v>880</v>
      </c>
      <c r="AN127" s="48" t="s">
        <v>945</v>
      </c>
      <c r="AO127" s="48" t="s">
        <v>876</v>
      </c>
    </row>
    <row r="128" spans="1:41" x14ac:dyDescent="0.3">
      <c r="A128" s="51"/>
      <c r="B128" s="52" t="s">
        <v>380</v>
      </c>
      <c r="C128" s="53" t="s">
        <v>3</v>
      </c>
      <c r="D128" s="54" t="s">
        <v>895</v>
      </c>
      <c r="E128" s="54" t="s">
        <v>948</v>
      </c>
      <c r="F128" s="55" t="s">
        <v>949</v>
      </c>
      <c r="G128" s="52" t="s">
        <v>352</v>
      </c>
      <c r="H128" s="52" t="s">
        <v>350</v>
      </c>
      <c r="I128" s="52" t="s">
        <v>148</v>
      </c>
      <c r="J128" s="56" t="s">
        <v>421</v>
      </c>
      <c r="K128" s="56" t="s">
        <v>422</v>
      </c>
      <c r="L128" s="56" t="s">
        <v>423</v>
      </c>
      <c r="M128" s="69" t="s">
        <v>163</v>
      </c>
      <c r="N128" s="52" t="s">
        <v>139</v>
      </c>
      <c r="O128" s="57" t="s">
        <v>869</v>
      </c>
      <c r="P128" s="76" t="s">
        <v>355</v>
      </c>
      <c r="Q128" s="76" t="s">
        <v>356</v>
      </c>
      <c r="R128" s="59" t="s">
        <v>928</v>
      </c>
      <c r="S128" s="59" t="s">
        <v>922</v>
      </c>
      <c r="T128" s="52" t="s">
        <v>352</v>
      </c>
      <c r="U128" s="76" t="s">
        <v>148</v>
      </c>
      <c r="V128" s="77" t="s">
        <v>345</v>
      </c>
      <c r="W128" s="76" t="s">
        <v>95</v>
      </c>
      <c r="X128" s="78" t="s">
        <v>299</v>
      </c>
      <c r="Y128" s="78" t="s">
        <v>299</v>
      </c>
      <c r="Z128" s="78" t="s">
        <v>299</v>
      </c>
      <c r="AA128" s="79" t="s">
        <v>415</v>
      </c>
      <c r="AB128" s="80" t="s">
        <v>163</v>
      </c>
      <c r="AC128" s="81" t="s">
        <v>416</v>
      </c>
      <c r="AD128" s="52" t="s">
        <v>350</v>
      </c>
      <c r="AE128" s="56" t="s">
        <v>669</v>
      </c>
      <c r="AF128" s="56" t="s">
        <v>670</v>
      </c>
      <c r="AG128" s="56" t="s">
        <v>671</v>
      </c>
      <c r="AH128" s="69" t="s">
        <v>163</v>
      </c>
      <c r="AI128" s="30" t="s">
        <v>950</v>
      </c>
      <c r="AJ128" s="56" t="s">
        <v>874</v>
      </c>
      <c r="AK128" s="87" t="s">
        <v>350</v>
      </c>
      <c r="AL128" s="87" t="s">
        <v>889</v>
      </c>
      <c r="AM128" s="87" t="b">
        <v>0</v>
      </c>
      <c r="AN128" s="54" t="s">
        <v>946</v>
      </c>
      <c r="AO128" s="56" t="s">
        <v>877</v>
      </c>
    </row>
    <row r="129" spans="1:41" s="82" customForma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1:41" x14ac:dyDescent="0.3">
      <c r="A130" s="48" t="s">
        <v>73</v>
      </c>
      <c r="B130" s="48" t="s">
        <v>381</v>
      </c>
      <c r="C130" s="48" t="s">
        <v>1</v>
      </c>
      <c r="D130" s="48" t="s">
        <v>894</v>
      </c>
      <c r="E130" s="48" t="s">
        <v>4</v>
      </c>
      <c r="F130" s="48" t="s">
        <v>2</v>
      </c>
      <c r="G130" s="48" t="s">
        <v>351</v>
      </c>
      <c r="H130" s="48" t="s">
        <v>427</v>
      </c>
      <c r="I130" s="48" t="s">
        <v>290</v>
      </c>
      <c r="J130" s="48" t="s">
        <v>428</v>
      </c>
      <c r="K130" s="48" t="s">
        <v>291</v>
      </c>
      <c r="L130" s="48" t="s">
        <v>292</v>
      </c>
      <c r="M130" s="49" t="s">
        <v>337</v>
      </c>
      <c r="N130" s="48" t="s">
        <v>293</v>
      </c>
      <c r="O130" s="75" t="s">
        <v>300</v>
      </c>
      <c r="P130" s="75" t="s">
        <v>186</v>
      </c>
      <c r="Q130" s="75" t="s">
        <v>353</v>
      </c>
      <c r="R130" s="75" t="s">
        <v>303</v>
      </c>
      <c r="S130" s="75" t="s">
        <v>304</v>
      </c>
      <c r="T130" s="75" t="s">
        <v>354</v>
      </c>
      <c r="U130" s="75" t="s">
        <v>184</v>
      </c>
      <c r="V130" s="75" t="s">
        <v>312</v>
      </c>
      <c r="W130" s="75" t="s">
        <v>414</v>
      </c>
      <c r="X130" s="75" t="s">
        <v>82</v>
      </c>
      <c r="Y130" s="75" t="s">
        <v>83</v>
      </c>
      <c r="Z130" s="75" t="s">
        <v>84</v>
      </c>
      <c r="AA130" s="75" t="s">
        <v>85</v>
      </c>
      <c r="AB130" s="75" t="s">
        <v>308</v>
      </c>
      <c r="AC130" s="75" t="s">
        <v>309</v>
      </c>
      <c r="AD130" s="48" t="s">
        <v>160</v>
      </c>
      <c r="AE130" s="48" t="s">
        <v>646</v>
      </c>
      <c r="AF130" s="48" t="s">
        <v>647</v>
      </c>
      <c r="AG130" s="48" t="s">
        <v>648</v>
      </c>
      <c r="AH130" s="49" t="s">
        <v>672</v>
      </c>
      <c r="AI130" s="1" t="s">
        <v>870</v>
      </c>
      <c r="AJ130" s="48" t="s">
        <v>873</v>
      </c>
      <c r="AK130" s="86" t="s">
        <v>878</v>
      </c>
      <c r="AL130" s="86" t="s">
        <v>879</v>
      </c>
      <c r="AM130" s="86" t="s">
        <v>880</v>
      </c>
      <c r="AN130" s="48" t="s">
        <v>945</v>
      </c>
      <c r="AO130" s="48" t="s">
        <v>876</v>
      </c>
    </row>
    <row r="131" spans="1:41" x14ac:dyDescent="0.3">
      <c r="A131" s="51"/>
      <c r="B131" s="52" t="s">
        <v>382</v>
      </c>
      <c r="C131" s="53" t="s">
        <v>3</v>
      </c>
      <c r="D131" s="54" t="s">
        <v>895</v>
      </c>
      <c r="E131" s="54" t="s">
        <v>948</v>
      </c>
      <c r="F131" s="55" t="s">
        <v>949</v>
      </c>
      <c r="G131" s="52" t="s">
        <v>352</v>
      </c>
      <c r="H131" s="52" t="s">
        <v>431</v>
      </c>
      <c r="I131" s="52" t="s">
        <v>148</v>
      </c>
      <c r="J131" s="56" t="s">
        <v>421</v>
      </c>
      <c r="K131" s="56" t="s">
        <v>422</v>
      </c>
      <c r="L131" s="56" t="s">
        <v>423</v>
      </c>
      <c r="M131" s="69" t="s">
        <v>163</v>
      </c>
      <c r="N131" s="52" t="s">
        <v>139</v>
      </c>
      <c r="O131" s="57" t="s">
        <v>869</v>
      </c>
      <c r="P131" s="76" t="s">
        <v>355</v>
      </c>
      <c r="Q131" s="76" t="s">
        <v>356</v>
      </c>
      <c r="R131" s="59" t="s">
        <v>928</v>
      </c>
      <c r="S131" s="59" t="s">
        <v>922</v>
      </c>
      <c r="T131" s="52" t="s">
        <v>352</v>
      </c>
      <c r="U131" s="76" t="s">
        <v>148</v>
      </c>
      <c r="V131" s="77" t="s">
        <v>345</v>
      </c>
      <c r="W131" s="76" t="s">
        <v>95</v>
      </c>
      <c r="X131" s="78" t="s">
        <v>299</v>
      </c>
      <c r="Y131" s="78" t="s">
        <v>299</v>
      </c>
      <c r="Z131" s="78" t="s">
        <v>299</v>
      </c>
      <c r="AA131" s="79" t="s">
        <v>415</v>
      </c>
      <c r="AB131" s="80" t="s">
        <v>163</v>
      </c>
      <c r="AC131" s="81" t="s">
        <v>416</v>
      </c>
      <c r="AD131" s="52" t="s">
        <v>431</v>
      </c>
      <c r="AE131" s="56" t="s">
        <v>674</v>
      </c>
      <c r="AF131" s="56" t="s">
        <v>675</v>
      </c>
      <c r="AG131" s="56" t="s">
        <v>676</v>
      </c>
      <c r="AH131" s="69" t="s">
        <v>163</v>
      </c>
      <c r="AI131" s="30" t="s">
        <v>950</v>
      </c>
      <c r="AJ131" s="56" t="s">
        <v>874</v>
      </c>
      <c r="AK131" s="87" t="s">
        <v>431</v>
      </c>
      <c r="AL131" s="87" t="s">
        <v>889</v>
      </c>
      <c r="AM131" s="87" t="b">
        <v>0</v>
      </c>
      <c r="AN131" s="54" t="s">
        <v>946</v>
      </c>
      <c r="AO131" s="56" t="s">
        <v>877</v>
      </c>
    </row>
    <row r="132" spans="1:41" s="82" customForma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1:41" x14ac:dyDescent="0.3">
      <c r="A133" s="48" t="s">
        <v>100</v>
      </c>
      <c r="B133" s="48" t="s">
        <v>385</v>
      </c>
      <c r="C133" s="48" t="s">
        <v>1</v>
      </c>
      <c r="D133" s="48" t="s">
        <v>894</v>
      </c>
      <c r="E133" s="48" t="s">
        <v>4</v>
      </c>
      <c r="F133" s="48" t="s">
        <v>2</v>
      </c>
      <c r="G133" s="48" t="s">
        <v>427</v>
      </c>
      <c r="H133" s="48" t="s">
        <v>290</v>
      </c>
      <c r="I133" s="48" t="s">
        <v>438</v>
      </c>
      <c r="J133" s="48" t="s">
        <v>293</v>
      </c>
      <c r="K133" s="49" t="s">
        <v>111</v>
      </c>
      <c r="L133" s="49" t="s">
        <v>300</v>
      </c>
      <c r="M133" s="49" t="s">
        <v>186</v>
      </c>
      <c r="N133" s="49" t="s">
        <v>303</v>
      </c>
      <c r="O133" s="49" t="s">
        <v>304</v>
      </c>
      <c r="P133" s="49" t="s">
        <v>358</v>
      </c>
      <c r="Q133" s="49" t="s">
        <v>359</v>
      </c>
      <c r="R133" s="49" t="s">
        <v>184</v>
      </c>
      <c r="S133" s="49" t="s">
        <v>866</v>
      </c>
      <c r="T133" s="48" t="s">
        <v>160</v>
      </c>
      <c r="U133" s="48" t="s">
        <v>654</v>
      </c>
      <c r="V133" s="1" t="s">
        <v>870</v>
      </c>
      <c r="W133" s="48" t="s">
        <v>873</v>
      </c>
      <c r="X133" s="86" t="s">
        <v>878</v>
      </c>
      <c r="Y133" s="86" t="s">
        <v>879</v>
      </c>
      <c r="Z133" s="86" t="s">
        <v>880</v>
      </c>
      <c r="AA133" s="48" t="s">
        <v>876</v>
      </c>
      <c r="AB133" s="51"/>
      <c r="AC133" s="51"/>
      <c r="AD133" s="51"/>
      <c r="AE133" s="51"/>
      <c r="AF133" s="51"/>
      <c r="AG133" s="51"/>
      <c r="AH133" s="51"/>
      <c r="AI133" s="3"/>
      <c r="AJ133" s="3"/>
    </row>
    <row r="134" spans="1:41" x14ac:dyDescent="0.3">
      <c r="A134" s="51"/>
      <c r="B134" s="52" t="s">
        <v>386</v>
      </c>
      <c r="C134" s="53" t="s">
        <v>3</v>
      </c>
      <c r="D134" s="54" t="s">
        <v>895</v>
      </c>
      <c r="E134" s="54" t="s">
        <v>948</v>
      </c>
      <c r="F134" s="55" t="s">
        <v>949</v>
      </c>
      <c r="G134" s="52" t="s">
        <v>357</v>
      </c>
      <c r="H134" s="52" t="s">
        <v>139</v>
      </c>
      <c r="I134" s="56" t="s">
        <v>437</v>
      </c>
      <c r="J134" s="52" t="s">
        <v>139</v>
      </c>
      <c r="K134" s="57" t="s">
        <v>430</v>
      </c>
      <c r="L134" s="57" t="s">
        <v>869</v>
      </c>
      <c r="M134" s="59" t="s">
        <v>360</v>
      </c>
      <c r="N134" s="59" t="s">
        <v>928</v>
      </c>
      <c r="O134" s="59" t="s">
        <v>922</v>
      </c>
      <c r="P134" s="71" t="s">
        <v>361</v>
      </c>
      <c r="Q134" s="69" t="s">
        <v>362</v>
      </c>
      <c r="R134" s="71" t="s">
        <v>139</v>
      </c>
      <c r="S134" s="74" t="s">
        <v>299</v>
      </c>
      <c r="T134" s="52" t="s">
        <v>357</v>
      </c>
      <c r="U134" s="56" t="s">
        <v>678</v>
      </c>
      <c r="V134" s="30" t="s">
        <v>950</v>
      </c>
      <c r="W134" s="56" t="s">
        <v>874</v>
      </c>
      <c r="X134" s="87" t="s">
        <v>886</v>
      </c>
      <c r="Y134" s="87" t="s">
        <v>318</v>
      </c>
      <c r="Z134" s="87" t="b">
        <v>0</v>
      </c>
      <c r="AA134" s="56" t="s">
        <v>947</v>
      </c>
      <c r="AB134" s="51"/>
      <c r="AC134" s="51"/>
      <c r="AD134" s="51"/>
      <c r="AE134" s="51"/>
      <c r="AF134" s="51"/>
      <c r="AG134" s="51"/>
      <c r="AH134" s="51"/>
      <c r="AI134" s="3"/>
      <c r="AJ134" s="3"/>
    </row>
    <row r="135" spans="1:41" s="82" customForma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1:41" x14ac:dyDescent="0.3">
      <c r="A136" s="48" t="s">
        <v>103</v>
      </c>
      <c r="B136" s="48" t="s">
        <v>383</v>
      </c>
      <c r="C136" s="48" t="s">
        <v>1</v>
      </c>
      <c r="D136" s="48" t="s">
        <v>894</v>
      </c>
      <c r="E136" s="48" t="s">
        <v>4</v>
      </c>
      <c r="F136" s="48" t="s">
        <v>2</v>
      </c>
      <c r="G136" s="48" t="s">
        <v>160</v>
      </c>
      <c r="H136" s="48" t="s">
        <v>441</v>
      </c>
      <c r="I136" s="48" t="s">
        <v>439</v>
      </c>
      <c r="J136" s="48" t="s">
        <v>442</v>
      </c>
      <c r="K136" s="49" t="s">
        <v>300</v>
      </c>
      <c r="L136" s="49" t="s">
        <v>186</v>
      </c>
      <c r="M136" s="49" t="s">
        <v>303</v>
      </c>
      <c r="N136" s="49" t="s">
        <v>304</v>
      </c>
      <c r="O136" s="49" t="s">
        <v>358</v>
      </c>
      <c r="P136" s="49" t="s">
        <v>363</v>
      </c>
      <c r="Q136" s="48" t="s">
        <v>654</v>
      </c>
      <c r="R136" s="1" t="s">
        <v>870</v>
      </c>
      <c r="S136" s="48" t="s">
        <v>873</v>
      </c>
      <c r="T136" s="86" t="s">
        <v>878</v>
      </c>
      <c r="U136" s="86" t="s">
        <v>879</v>
      </c>
      <c r="V136" s="86" t="s">
        <v>880</v>
      </c>
      <c r="W136" s="48" t="s">
        <v>876</v>
      </c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3"/>
      <c r="AJ136" s="3"/>
    </row>
    <row r="137" spans="1:41" x14ac:dyDescent="0.3">
      <c r="A137" s="51"/>
      <c r="B137" s="52" t="s">
        <v>384</v>
      </c>
      <c r="C137" s="53" t="s">
        <v>3</v>
      </c>
      <c r="D137" s="54" t="s">
        <v>895</v>
      </c>
      <c r="E137" s="54" t="s">
        <v>948</v>
      </c>
      <c r="F137" s="55" t="s">
        <v>949</v>
      </c>
      <c r="G137" s="52" t="s">
        <v>440</v>
      </c>
      <c r="H137" s="56" t="s">
        <v>161</v>
      </c>
      <c r="I137" s="56" t="s">
        <v>422</v>
      </c>
      <c r="J137" s="52" t="s">
        <v>139</v>
      </c>
      <c r="K137" s="57" t="s">
        <v>869</v>
      </c>
      <c r="L137" s="59" t="s">
        <v>360</v>
      </c>
      <c r="M137" s="59" t="s">
        <v>928</v>
      </c>
      <c r="N137" s="59" t="s">
        <v>922</v>
      </c>
      <c r="O137" s="71" t="s">
        <v>364</v>
      </c>
      <c r="P137" s="74" t="s">
        <v>299</v>
      </c>
      <c r="Q137" s="56" t="s">
        <v>679</v>
      </c>
      <c r="R137" s="30" t="s">
        <v>950</v>
      </c>
      <c r="S137" s="56" t="s">
        <v>874</v>
      </c>
      <c r="T137" s="87" t="s">
        <v>884</v>
      </c>
      <c r="U137" s="87" t="s">
        <v>885</v>
      </c>
      <c r="V137" s="87" t="b">
        <v>0</v>
      </c>
      <c r="W137" s="56" t="s">
        <v>947</v>
      </c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3"/>
      <c r="AJ137" s="3"/>
    </row>
    <row r="138" spans="1:41" s="82" customForma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spans="1:41" ht="15.6" customHeight="1" x14ac:dyDescent="0.3">
      <c r="A139" s="48" t="s">
        <v>365</v>
      </c>
      <c r="B139" s="48" t="s">
        <v>387</v>
      </c>
      <c r="C139" s="48" t="s">
        <v>1</v>
      </c>
      <c r="D139" s="48" t="s">
        <v>894</v>
      </c>
      <c r="E139" s="48" t="s">
        <v>4</v>
      </c>
      <c r="F139" s="48" t="s">
        <v>2</v>
      </c>
      <c r="G139" s="48" t="s">
        <v>438</v>
      </c>
      <c r="H139" s="48" t="s">
        <v>427</v>
      </c>
      <c r="I139" s="48" t="s">
        <v>290</v>
      </c>
      <c r="J139" s="48" t="s">
        <v>293</v>
      </c>
      <c r="K139" s="49" t="s">
        <v>367</v>
      </c>
      <c r="L139" s="49" t="s">
        <v>443</v>
      </c>
      <c r="M139" s="49" t="s">
        <v>303</v>
      </c>
      <c r="N139" s="49" t="s">
        <v>304</v>
      </c>
      <c r="O139" s="49" t="s">
        <v>369</v>
      </c>
      <c r="P139" s="49" t="s">
        <v>184</v>
      </c>
      <c r="Q139" s="49" t="s">
        <v>943</v>
      </c>
      <c r="R139" s="49" t="s">
        <v>944</v>
      </c>
      <c r="S139" s="49" t="s">
        <v>417</v>
      </c>
      <c r="T139" s="49" t="s">
        <v>368</v>
      </c>
      <c r="U139" s="48" t="s">
        <v>160</v>
      </c>
      <c r="V139" s="48" t="s">
        <v>654</v>
      </c>
      <c r="W139" s="1" t="s">
        <v>870</v>
      </c>
      <c r="X139" s="48" t="s">
        <v>873</v>
      </c>
      <c r="Y139" s="86" t="s">
        <v>878</v>
      </c>
      <c r="Z139" s="86" t="s">
        <v>879</v>
      </c>
      <c r="AA139" s="86" t="s">
        <v>880</v>
      </c>
      <c r="AB139" s="51"/>
      <c r="AC139" s="51"/>
      <c r="AD139" s="51"/>
      <c r="AE139" s="51"/>
      <c r="AF139" s="51"/>
      <c r="AG139" s="51"/>
      <c r="AH139" s="51"/>
      <c r="AI139" s="3"/>
      <c r="AJ139" s="3"/>
    </row>
    <row r="140" spans="1:41" x14ac:dyDescent="0.3">
      <c r="A140" s="51"/>
      <c r="B140" s="52" t="s">
        <v>388</v>
      </c>
      <c r="C140" s="53" t="s">
        <v>3</v>
      </c>
      <c r="D140" s="54" t="s">
        <v>895</v>
      </c>
      <c r="E140" s="54" t="s">
        <v>948</v>
      </c>
      <c r="F140" s="55" t="s">
        <v>949</v>
      </c>
      <c r="G140" s="56" t="s">
        <v>437</v>
      </c>
      <c r="H140" s="52" t="s">
        <v>366</v>
      </c>
      <c r="I140" s="52" t="s">
        <v>940</v>
      </c>
      <c r="J140" s="52" t="s">
        <v>139</v>
      </c>
      <c r="K140" s="71" t="s">
        <v>370</v>
      </c>
      <c r="L140" s="59" t="s">
        <v>371</v>
      </c>
      <c r="M140" s="59" t="s">
        <v>928</v>
      </c>
      <c r="N140" s="59" t="s">
        <v>922</v>
      </c>
      <c r="O140" s="69" t="s">
        <v>444</v>
      </c>
      <c r="P140" s="69" t="s">
        <v>940</v>
      </c>
      <c r="Q140" s="69" t="s">
        <v>445</v>
      </c>
      <c r="R140" s="69" t="s">
        <v>446</v>
      </c>
      <c r="S140" s="69" t="s">
        <v>163</v>
      </c>
      <c r="T140" s="59" t="s">
        <v>371</v>
      </c>
      <c r="U140" s="52" t="s">
        <v>366</v>
      </c>
      <c r="V140" s="56" t="s">
        <v>682</v>
      </c>
      <c r="W140" s="30" t="s">
        <v>950</v>
      </c>
      <c r="X140" s="56" t="s">
        <v>874</v>
      </c>
      <c r="Y140" s="87" t="s">
        <v>366</v>
      </c>
      <c r="Z140" s="87" t="s">
        <v>941</v>
      </c>
      <c r="AA140" s="87" t="b">
        <v>0</v>
      </c>
      <c r="AB140" s="51"/>
      <c r="AC140" s="51"/>
      <c r="AD140" s="51"/>
      <c r="AE140" s="51"/>
      <c r="AF140" s="51"/>
      <c r="AG140" s="51"/>
      <c r="AH140" s="51"/>
      <c r="AI140" s="3"/>
      <c r="AJ140" s="3"/>
    </row>
    <row r="141" spans="1:41" s="82" customForma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spans="1:41" ht="15.6" customHeight="1" x14ac:dyDescent="0.3">
      <c r="A142" s="48" t="s">
        <v>183</v>
      </c>
      <c r="B142" s="48" t="s">
        <v>389</v>
      </c>
      <c r="C142" s="48" t="s">
        <v>1</v>
      </c>
      <c r="D142" s="48" t="s">
        <v>894</v>
      </c>
      <c r="E142" s="48" t="s">
        <v>4</v>
      </c>
      <c r="F142" s="48" t="s">
        <v>2</v>
      </c>
      <c r="G142" s="48" t="s">
        <v>438</v>
      </c>
      <c r="H142" s="48" t="s">
        <v>427</v>
      </c>
      <c r="I142" s="49" t="s">
        <v>443</v>
      </c>
      <c r="J142" s="48" t="s">
        <v>290</v>
      </c>
      <c r="K142" s="48" t="s">
        <v>293</v>
      </c>
      <c r="L142" s="49" t="s">
        <v>376</v>
      </c>
      <c r="M142" s="49" t="s">
        <v>372</v>
      </c>
      <c r="N142" s="49" t="s">
        <v>373</v>
      </c>
      <c r="O142" s="49" t="s">
        <v>303</v>
      </c>
      <c r="P142" s="49" t="s">
        <v>304</v>
      </c>
      <c r="Q142" s="49" t="s">
        <v>374</v>
      </c>
      <c r="R142" s="49" t="s">
        <v>375</v>
      </c>
      <c r="S142" s="49" t="s">
        <v>184</v>
      </c>
      <c r="T142" s="49" t="s">
        <v>420</v>
      </c>
      <c r="U142" s="49" t="s">
        <v>417</v>
      </c>
      <c r="V142" s="49" t="s">
        <v>372</v>
      </c>
      <c r="W142" s="48" t="s">
        <v>160</v>
      </c>
      <c r="X142" s="48" t="s">
        <v>654</v>
      </c>
      <c r="Y142" s="1" t="s">
        <v>870</v>
      </c>
      <c r="Z142" s="48" t="s">
        <v>873</v>
      </c>
      <c r="AA142" s="86" t="s">
        <v>878</v>
      </c>
      <c r="AB142" s="86" t="s">
        <v>879</v>
      </c>
      <c r="AC142" s="86" t="s">
        <v>880</v>
      </c>
      <c r="AD142" s="51"/>
      <c r="AE142" s="51"/>
      <c r="AF142" s="51"/>
      <c r="AG142" s="51"/>
      <c r="AH142" s="51"/>
      <c r="AI142" s="3"/>
      <c r="AJ142" s="3"/>
    </row>
    <row r="143" spans="1:41" x14ac:dyDescent="0.3">
      <c r="A143" s="51"/>
      <c r="B143" s="52" t="s">
        <v>390</v>
      </c>
      <c r="C143" s="53" t="s">
        <v>3</v>
      </c>
      <c r="D143" s="54" t="s">
        <v>895</v>
      </c>
      <c r="E143" s="54" t="s">
        <v>948</v>
      </c>
      <c r="F143" s="55" t="s">
        <v>949</v>
      </c>
      <c r="G143" s="56" t="s">
        <v>437</v>
      </c>
      <c r="H143" s="52" t="s">
        <v>366</v>
      </c>
      <c r="I143" s="59" t="s">
        <v>371</v>
      </c>
      <c r="J143" s="52" t="s">
        <v>940</v>
      </c>
      <c r="K143" s="52" t="s">
        <v>139</v>
      </c>
      <c r="L143" s="71" t="s">
        <v>370</v>
      </c>
      <c r="M143" s="59" t="s">
        <v>371</v>
      </c>
      <c r="N143" s="69" t="s">
        <v>161</v>
      </c>
      <c r="O143" s="59" t="s">
        <v>928</v>
      </c>
      <c r="P143" s="59" t="s">
        <v>922</v>
      </c>
      <c r="Q143" s="69" t="s">
        <v>448</v>
      </c>
      <c r="R143" s="69" t="s">
        <v>447</v>
      </c>
      <c r="S143" s="52" t="s">
        <v>940</v>
      </c>
      <c r="T143" s="69" t="s">
        <v>419</v>
      </c>
      <c r="U143" s="69" t="s">
        <v>418</v>
      </c>
      <c r="V143" s="59" t="s">
        <v>371</v>
      </c>
      <c r="W143" s="52" t="s">
        <v>366</v>
      </c>
      <c r="X143" s="56" t="s">
        <v>683</v>
      </c>
      <c r="Y143" s="30" t="s">
        <v>950</v>
      </c>
      <c r="Z143" s="56" t="s">
        <v>874</v>
      </c>
      <c r="AA143" s="87" t="s">
        <v>366</v>
      </c>
      <c r="AB143" s="87" t="s">
        <v>942</v>
      </c>
      <c r="AC143" s="87" t="b">
        <v>0</v>
      </c>
      <c r="AD143" s="51"/>
      <c r="AE143" s="51"/>
      <c r="AF143" s="51"/>
      <c r="AG143" s="51"/>
      <c r="AH143" s="51"/>
      <c r="AI143" s="3"/>
      <c r="AJ143" s="3"/>
    </row>
    <row r="144" spans="1:4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:35" ht="28.8" x14ac:dyDescent="0.3">
      <c r="A145" s="96" t="s">
        <v>69</v>
      </c>
      <c r="B145" s="96" t="s">
        <v>377</v>
      </c>
      <c r="C145" s="96" t="s">
        <v>1</v>
      </c>
      <c r="D145" s="96" t="s">
        <v>4</v>
      </c>
      <c r="E145" s="96" t="s">
        <v>2</v>
      </c>
      <c r="F145" s="96" t="s">
        <v>427</v>
      </c>
      <c r="G145" s="96" t="s">
        <v>290</v>
      </c>
      <c r="H145" s="96" t="s">
        <v>293</v>
      </c>
      <c r="I145" s="96" t="s">
        <v>428</v>
      </c>
      <c r="J145" s="96" t="s">
        <v>291</v>
      </c>
      <c r="K145" s="96" t="s">
        <v>292</v>
      </c>
      <c r="L145" s="97" t="s">
        <v>111</v>
      </c>
      <c r="M145" s="97" t="s">
        <v>300</v>
      </c>
      <c r="N145" s="97" t="s">
        <v>338</v>
      </c>
      <c r="O145" s="97" t="s">
        <v>303</v>
      </c>
      <c r="P145" s="97" t="s">
        <v>304</v>
      </c>
      <c r="Q145" s="97" t="s">
        <v>339</v>
      </c>
      <c r="R145" s="97" t="s">
        <v>340</v>
      </c>
      <c r="S145" s="97" t="s">
        <v>307</v>
      </c>
      <c r="T145" s="97" t="s">
        <v>312</v>
      </c>
      <c r="U145" s="97" t="s">
        <v>341</v>
      </c>
      <c r="V145" s="97" t="s">
        <v>311</v>
      </c>
      <c r="W145" s="97" t="s">
        <v>342</v>
      </c>
      <c r="X145" s="97" t="s">
        <v>343</v>
      </c>
      <c r="Y145" s="97" t="s">
        <v>184</v>
      </c>
      <c r="Z145" s="97" t="s">
        <v>337</v>
      </c>
      <c r="AA145" s="96" t="s">
        <v>160</v>
      </c>
      <c r="AB145" s="96" t="s">
        <v>870</v>
      </c>
      <c r="AC145" s="96" t="s">
        <v>873</v>
      </c>
      <c r="AD145" s="3"/>
      <c r="AE145" s="3"/>
      <c r="AF145" s="3"/>
      <c r="AG145" s="3"/>
      <c r="AH145" s="3"/>
      <c r="AI145" s="3"/>
    </row>
    <row r="146" spans="1:35" x14ac:dyDescent="0.3">
      <c r="A146" s="98"/>
      <c r="B146" s="99" t="s">
        <v>378</v>
      </c>
      <c r="C146" s="100" t="s">
        <v>3</v>
      </c>
      <c r="D146" s="101" t="s">
        <v>871</v>
      </c>
      <c r="E146" s="102" t="s">
        <v>872</v>
      </c>
      <c r="F146" s="99" t="s">
        <v>349</v>
      </c>
      <c r="G146" s="99" t="s">
        <v>297</v>
      </c>
      <c r="H146" s="99" t="s">
        <v>139</v>
      </c>
      <c r="I146" s="103" t="s">
        <v>421</v>
      </c>
      <c r="J146" s="103" t="s">
        <v>422</v>
      </c>
      <c r="K146" s="103" t="s">
        <v>423</v>
      </c>
      <c r="L146" s="104" t="s">
        <v>430</v>
      </c>
      <c r="M146" s="104" t="s">
        <v>298</v>
      </c>
      <c r="N146" s="105" t="s">
        <v>869</v>
      </c>
      <c r="O146" s="105" t="s">
        <v>928</v>
      </c>
      <c r="P146" s="105" t="s">
        <v>922</v>
      </c>
      <c r="Q146" s="106" t="s">
        <v>234</v>
      </c>
      <c r="R146" s="106" t="s">
        <v>234</v>
      </c>
      <c r="S146" s="105" t="s">
        <v>95</v>
      </c>
      <c r="T146" s="106" t="s">
        <v>345</v>
      </c>
      <c r="U146" s="107" t="s">
        <v>346</v>
      </c>
      <c r="V146" s="105" t="s">
        <v>347</v>
      </c>
      <c r="W146" s="108" t="s">
        <v>234</v>
      </c>
      <c r="X146" s="108" t="s">
        <v>234</v>
      </c>
      <c r="Y146" s="105" t="s">
        <v>297</v>
      </c>
      <c r="Z146" s="108" t="s">
        <v>163</v>
      </c>
      <c r="AA146" s="99" t="s">
        <v>349</v>
      </c>
      <c r="AB146" s="30" t="s">
        <v>950</v>
      </c>
      <c r="AC146" s="103" t="s">
        <v>874</v>
      </c>
      <c r="AD146" s="3"/>
      <c r="AE146" s="3"/>
      <c r="AF146" s="3"/>
      <c r="AG146" s="3"/>
      <c r="AH146" s="3"/>
      <c r="AI146" s="3"/>
    </row>
    <row r="147" spans="1:35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x14ac:dyDescent="0.3">
      <c r="A148" s="1" t="s">
        <v>62</v>
      </c>
      <c r="B148" s="47" t="s">
        <v>449</v>
      </c>
      <c r="C148" s="1" t="s">
        <v>1</v>
      </c>
      <c r="D148" s="1" t="s">
        <v>4</v>
      </c>
      <c r="E148" s="1" t="s">
        <v>2</v>
      </c>
      <c r="F148" s="1" t="s">
        <v>450</v>
      </c>
      <c r="G148" s="1" t="s">
        <v>354</v>
      </c>
      <c r="H148" s="1" t="s">
        <v>427</v>
      </c>
      <c r="I148" s="1" t="s">
        <v>290</v>
      </c>
      <c r="J148" s="1" t="s">
        <v>428</v>
      </c>
      <c r="K148" s="1" t="s">
        <v>291</v>
      </c>
      <c r="L148" s="1" t="s">
        <v>292</v>
      </c>
      <c r="M148" s="1" t="s">
        <v>293</v>
      </c>
      <c r="N148" s="31" t="s">
        <v>300</v>
      </c>
      <c r="O148" s="31" t="s">
        <v>301</v>
      </c>
      <c r="P148" s="31" t="s">
        <v>302</v>
      </c>
      <c r="Q148" s="31" t="s">
        <v>303</v>
      </c>
      <c r="R148" s="31" t="s">
        <v>304</v>
      </c>
      <c r="S148" s="31" t="s">
        <v>451</v>
      </c>
      <c r="T148" s="31" t="s">
        <v>184</v>
      </c>
      <c r="U148" s="31" t="s">
        <v>85</v>
      </c>
      <c r="V148" s="31" t="s">
        <v>309</v>
      </c>
      <c r="W148" s="31" t="s">
        <v>452</v>
      </c>
      <c r="X148" s="31" t="s">
        <v>453</v>
      </c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:35" x14ac:dyDescent="0.3">
      <c r="A149" s="3"/>
      <c r="B149" s="5" t="s">
        <v>454</v>
      </c>
      <c r="C149" s="4" t="s">
        <v>3</v>
      </c>
      <c r="D149" s="3" t="s">
        <v>288</v>
      </c>
      <c r="E149" s="8" t="s">
        <v>10</v>
      </c>
      <c r="F149" s="5" t="s">
        <v>455</v>
      </c>
      <c r="G149" s="5" t="s">
        <v>456</v>
      </c>
      <c r="H149" s="5" t="s">
        <v>455</v>
      </c>
      <c r="I149" s="5" t="s">
        <v>42</v>
      </c>
      <c r="J149" s="10" t="s">
        <v>457</v>
      </c>
      <c r="K149" s="10" t="s">
        <v>458</v>
      </c>
      <c r="L149" s="10" t="s">
        <v>459</v>
      </c>
      <c r="M149" s="5" t="s">
        <v>139</v>
      </c>
      <c r="N149" s="32" t="s">
        <v>298</v>
      </c>
      <c r="O149" s="33" t="s">
        <v>460</v>
      </c>
      <c r="P149" s="29" t="s">
        <v>461</v>
      </c>
      <c r="Q149" s="29" t="s">
        <v>928</v>
      </c>
      <c r="R149" s="29" t="s">
        <v>922</v>
      </c>
      <c r="S149" s="33">
        <v>1000</v>
      </c>
      <c r="T149" s="33" t="s">
        <v>42</v>
      </c>
      <c r="U149" s="10"/>
      <c r="V149" s="3"/>
      <c r="W149" s="5" t="s">
        <v>464</v>
      </c>
      <c r="X149" s="5" t="s">
        <v>465</v>
      </c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ht="28.8" x14ac:dyDescent="0.3">
      <c r="A151" s="1" t="s">
        <v>63</v>
      </c>
      <c r="B151" s="1" t="s">
        <v>466</v>
      </c>
      <c r="C151" s="1" t="s">
        <v>1</v>
      </c>
      <c r="D151" s="1" t="s">
        <v>4</v>
      </c>
      <c r="E151" s="1" t="s">
        <v>2</v>
      </c>
      <c r="F151" s="1" t="s">
        <v>467</v>
      </c>
      <c r="G151" s="1" t="s">
        <v>468</v>
      </c>
      <c r="H151" s="1" t="s">
        <v>427</v>
      </c>
      <c r="I151" s="1" t="s">
        <v>290</v>
      </c>
      <c r="J151" s="1" t="s">
        <v>438</v>
      </c>
      <c r="K151" s="1" t="s">
        <v>293</v>
      </c>
      <c r="L151" s="31" t="s">
        <v>300</v>
      </c>
      <c r="M151" s="31" t="s">
        <v>303</v>
      </c>
      <c r="N151" s="31" t="s">
        <v>304</v>
      </c>
      <c r="O151" s="31" t="s">
        <v>186</v>
      </c>
      <c r="P151" s="31" t="s">
        <v>184</v>
      </c>
      <c r="Q151" s="31" t="s">
        <v>469</v>
      </c>
      <c r="R151" s="31" t="s">
        <v>468</v>
      </c>
      <c r="S151" s="31" t="s">
        <v>394</v>
      </c>
      <c r="T151" s="31" t="s">
        <v>470</v>
      </c>
      <c r="U151" s="31" t="s">
        <v>85</v>
      </c>
      <c r="V151" s="31" t="s">
        <v>309</v>
      </c>
      <c r="W151" s="31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:35" x14ac:dyDescent="0.3">
      <c r="A152" s="3"/>
      <c r="B152" s="5" t="s">
        <v>471</v>
      </c>
      <c r="C152" s="4" t="s">
        <v>3</v>
      </c>
      <c r="D152" s="3" t="s">
        <v>288</v>
      </c>
      <c r="E152" s="8" t="s">
        <v>10</v>
      </c>
      <c r="F152" s="5" t="s">
        <v>455</v>
      </c>
      <c r="G152" s="5" t="s">
        <v>472</v>
      </c>
      <c r="H152" s="5" t="s">
        <v>455</v>
      </c>
      <c r="I152" s="5" t="s">
        <v>473</v>
      </c>
      <c r="J152" s="3">
        <v>1</v>
      </c>
      <c r="K152" s="5" t="s">
        <v>139</v>
      </c>
      <c r="L152" s="33" t="s">
        <v>298</v>
      </c>
      <c r="M152" s="29" t="s">
        <v>928</v>
      </c>
      <c r="N152" s="29" t="s">
        <v>922</v>
      </c>
      <c r="O152" s="5" t="s">
        <v>474</v>
      </c>
      <c r="P152" s="3" t="s">
        <v>473</v>
      </c>
      <c r="Q152" s="3">
        <v>10000</v>
      </c>
      <c r="R152" s="34"/>
      <c r="S152" s="34" t="s">
        <v>95</v>
      </c>
      <c r="T152" s="34" t="s">
        <v>95</v>
      </c>
      <c r="U152" s="3">
        <v>10</v>
      </c>
      <c r="V152" s="3" t="s">
        <v>475</v>
      </c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:35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1:35" x14ac:dyDescent="0.3">
      <c r="A154" s="1" t="s">
        <v>63</v>
      </c>
      <c r="B154" s="1" t="s">
        <v>476</v>
      </c>
      <c r="C154" s="1" t="s">
        <v>1</v>
      </c>
      <c r="D154" s="1" t="s">
        <v>4</v>
      </c>
      <c r="E154" s="1" t="s">
        <v>2</v>
      </c>
      <c r="F154" s="1" t="s">
        <v>313</v>
      </c>
      <c r="G154" s="1" t="s">
        <v>477</v>
      </c>
      <c r="H154" s="1" t="s">
        <v>321</v>
      </c>
      <c r="I154" s="1" t="s">
        <v>293</v>
      </c>
      <c r="J154" s="1" t="s">
        <v>300</v>
      </c>
      <c r="K154" s="1" t="s">
        <v>186</v>
      </c>
      <c r="L154" s="1" t="s">
        <v>301</v>
      </c>
      <c r="M154" s="1" t="s">
        <v>302</v>
      </c>
      <c r="N154" s="31" t="s">
        <v>303</v>
      </c>
      <c r="O154" s="31" t="s">
        <v>304</v>
      </c>
      <c r="P154" s="31" t="s">
        <v>478</v>
      </c>
      <c r="Q154" s="31" t="s">
        <v>479</v>
      </c>
      <c r="R154" s="31" t="s">
        <v>480</v>
      </c>
      <c r="S154" s="31" t="s">
        <v>481</v>
      </c>
      <c r="T154" s="31" t="s">
        <v>482</v>
      </c>
      <c r="U154" s="31" t="s">
        <v>483</v>
      </c>
      <c r="V154" s="1" t="s">
        <v>438</v>
      </c>
      <c r="W154" s="1"/>
      <c r="X154" s="1" t="s">
        <v>484</v>
      </c>
      <c r="Y154" s="1" t="s">
        <v>414</v>
      </c>
      <c r="Z154" s="1" t="s">
        <v>485</v>
      </c>
      <c r="AA154" s="1" t="s">
        <v>312</v>
      </c>
      <c r="AB154" s="31" t="s">
        <v>85</v>
      </c>
      <c r="AC154" s="31" t="s">
        <v>309</v>
      </c>
      <c r="AD154" s="31"/>
      <c r="AE154" s="3"/>
      <c r="AF154" s="3"/>
      <c r="AG154" s="3"/>
      <c r="AH154" s="3"/>
      <c r="AI154" s="3"/>
    </row>
    <row r="155" spans="1:35" x14ac:dyDescent="0.3">
      <c r="A155" s="3"/>
      <c r="B155" s="5" t="s">
        <v>486</v>
      </c>
      <c r="C155" s="4" t="s">
        <v>71</v>
      </c>
      <c r="D155" s="3" t="s">
        <v>288</v>
      </c>
      <c r="E155" s="8" t="s">
        <v>10</v>
      </c>
      <c r="F155" s="5" t="s">
        <v>487</v>
      </c>
      <c r="G155" s="5" t="s">
        <v>346</v>
      </c>
      <c r="H155" s="5" t="s">
        <v>326</v>
      </c>
      <c r="I155" s="5" t="s">
        <v>167</v>
      </c>
      <c r="J155" s="5" t="s">
        <v>298</v>
      </c>
      <c r="K155" s="5" t="s">
        <v>488</v>
      </c>
      <c r="L155" s="5" t="s">
        <v>489</v>
      </c>
      <c r="M155" s="29" t="s">
        <v>928</v>
      </c>
      <c r="N155" s="29" t="s">
        <v>928</v>
      </c>
      <c r="O155" s="29" t="s">
        <v>928</v>
      </c>
      <c r="P155" s="5" t="s">
        <v>490</v>
      </c>
      <c r="Q155" s="29" t="s">
        <v>491</v>
      </c>
      <c r="R155" s="29" t="s">
        <v>167</v>
      </c>
      <c r="S155" s="5">
        <v>10</v>
      </c>
      <c r="T155" s="5">
        <v>10</v>
      </c>
      <c r="U155" s="5" t="s">
        <v>297</v>
      </c>
      <c r="V155" s="3">
        <v>1</v>
      </c>
      <c r="W155" s="3"/>
      <c r="X155" s="3" t="s">
        <v>95</v>
      </c>
      <c r="Y155" s="3" t="s">
        <v>95</v>
      </c>
      <c r="Z155" s="3" t="s">
        <v>95</v>
      </c>
      <c r="AA155" s="3">
        <v>100</v>
      </c>
      <c r="AB155" s="3">
        <v>100</v>
      </c>
      <c r="AC155" s="3" t="s">
        <v>492</v>
      </c>
      <c r="AD155" s="35"/>
      <c r="AE155" s="3"/>
      <c r="AF155" s="3"/>
      <c r="AG155" s="3"/>
      <c r="AH155" s="3"/>
      <c r="AI155" s="3"/>
    </row>
    <row r="156" spans="1:35" x14ac:dyDescent="0.3">
      <c r="A156" s="3"/>
      <c r="B156" s="5" t="s">
        <v>493</v>
      </c>
      <c r="C156" s="4" t="s">
        <v>3</v>
      </c>
      <c r="D156" s="3" t="s">
        <v>288</v>
      </c>
      <c r="E156" s="8" t="s">
        <v>10</v>
      </c>
      <c r="F156" s="5" t="s">
        <v>494</v>
      </c>
      <c r="G156" s="5" t="s">
        <v>346</v>
      </c>
      <c r="H156" s="5" t="s">
        <v>95</v>
      </c>
      <c r="I156" s="5" t="s">
        <v>167</v>
      </c>
      <c r="J156" s="5" t="s">
        <v>298</v>
      </c>
      <c r="K156" s="5" t="s">
        <v>488</v>
      </c>
      <c r="L156" s="5" t="s">
        <v>489</v>
      </c>
      <c r="M156" s="29" t="s">
        <v>928</v>
      </c>
      <c r="N156" s="29" t="s">
        <v>928</v>
      </c>
      <c r="O156" s="29" t="s">
        <v>928</v>
      </c>
      <c r="P156" s="5" t="s">
        <v>490</v>
      </c>
      <c r="Q156" s="29" t="s">
        <v>491</v>
      </c>
      <c r="R156" s="29" t="s">
        <v>167</v>
      </c>
      <c r="S156" s="5">
        <v>10</v>
      </c>
      <c r="T156" s="5">
        <v>10</v>
      </c>
      <c r="U156" s="5" t="s">
        <v>297</v>
      </c>
      <c r="V156" s="3">
        <v>1.2311000000000001</v>
      </c>
      <c r="W156" s="3"/>
      <c r="X156" s="3" t="s">
        <v>95</v>
      </c>
      <c r="Y156" s="3" t="s">
        <v>95</v>
      </c>
      <c r="Z156" s="3" t="s">
        <v>95</v>
      </c>
      <c r="AA156" s="3">
        <v>100</v>
      </c>
      <c r="AB156" s="3">
        <v>100</v>
      </c>
      <c r="AC156" s="3" t="s">
        <v>492</v>
      </c>
      <c r="AD156" s="35"/>
      <c r="AE156" s="3"/>
      <c r="AF156" s="3"/>
      <c r="AG156" s="3"/>
      <c r="AH156" s="3"/>
      <c r="AI156" s="3"/>
    </row>
    <row r="157" spans="1:35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1:35" ht="28.8" x14ac:dyDescent="0.3">
      <c r="A158" s="1" t="s">
        <v>63</v>
      </c>
      <c r="B158" s="1" t="s">
        <v>495</v>
      </c>
      <c r="C158" s="1" t="s">
        <v>1</v>
      </c>
      <c r="D158" s="1" t="s">
        <v>4</v>
      </c>
      <c r="E158" s="1" t="s">
        <v>2</v>
      </c>
      <c r="F158" s="1" t="s">
        <v>313</v>
      </c>
      <c r="G158" s="1" t="s">
        <v>477</v>
      </c>
      <c r="H158" s="1" t="s">
        <v>321</v>
      </c>
      <c r="I158" s="1" t="s">
        <v>293</v>
      </c>
      <c r="J158" s="1" t="s">
        <v>300</v>
      </c>
      <c r="K158" s="1" t="s">
        <v>186</v>
      </c>
      <c r="L158" s="1" t="s">
        <v>301</v>
      </c>
      <c r="M158" s="1" t="s">
        <v>302</v>
      </c>
      <c r="N158" s="31" t="s">
        <v>303</v>
      </c>
      <c r="O158" s="31" t="s">
        <v>304</v>
      </c>
      <c r="P158" s="31" t="s">
        <v>478</v>
      </c>
      <c r="Q158" s="31" t="s">
        <v>479</v>
      </c>
      <c r="R158" s="31" t="s">
        <v>480</v>
      </c>
      <c r="S158" s="31" t="s">
        <v>481</v>
      </c>
      <c r="T158" s="31" t="s">
        <v>482</v>
      </c>
      <c r="U158" s="31" t="s">
        <v>483</v>
      </c>
      <c r="V158" s="1" t="s">
        <v>438</v>
      </c>
      <c r="W158" s="1" t="s">
        <v>484</v>
      </c>
      <c r="X158" s="1" t="s">
        <v>414</v>
      </c>
      <c r="Y158" s="1" t="s">
        <v>485</v>
      </c>
      <c r="Z158" s="1" t="s">
        <v>312</v>
      </c>
      <c r="AA158" s="1" t="s">
        <v>85</v>
      </c>
      <c r="AB158" s="1" t="s">
        <v>309</v>
      </c>
      <c r="AC158" s="3"/>
      <c r="AD158" s="3"/>
      <c r="AE158" s="3"/>
      <c r="AF158" s="3"/>
      <c r="AG158" s="3"/>
      <c r="AH158" s="3"/>
      <c r="AI158" s="3"/>
    </row>
    <row r="159" spans="1:35" x14ac:dyDescent="0.3">
      <c r="A159" s="3"/>
      <c r="B159" s="5" t="s">
        <v>496</v>
      </c>
      <c r="C159" s="4" t="s">
        <v>71</v>
      </c>
      <c r="D159" s="3" t="s">
        <v>288</v>
      </c>
      <c r="E159" s="8" t="s">
        <v>10</v>
      </c>
      <c r="F159" s="5" t="s">
        <v>487</v>
      </c>
      <c r="G159" s="5" t="s">
        <v>346</v>
      </c>
      <c r="H159" s="5" t="s">
        <v>326</v>
      </c>
      <c r="I159" s="5" t="s">
        <v>167</v>
      </c>
      <c r="J159" s="5" t="s">
        <v>298</v>
      </c>
      <c r="K159" s="5" t="s">
        <v>488</v>
      </c>
      <c r="L159" s="5" t="s">
        <v>489</v>
      </c>
      <c r="M159" s="29" t="s">
        <v>928</v>
      </c>
      <c r="N159" s="29" t="s">
        <v>928</v>
      </c>
      <c r="O159" s="29" t="s">
        <v>928</v>
      </c>
      <c r="P159" s="5" t="s">
        <v>490</v>
      </c>
      <c r="Q159" s="29" t="s">
        <v>491</v>
      </c>
      <c r="R159" s="29" t="s">
        <v>167</v>
      </c>
      <c r="S159" s="5">
        <v>10</v>
      </c>
      <c r="T159" s="5">
        <v>10</v>
      </c>
      <c r="U159" s="5" t="s">
        <v>297</v>
      </c>
      <c r="V159" s="3">
        <v>1</v>
      </c>
      <c r="W159" s="3" t="s">
        <v>95</v>
      </c>
      <c r="X159" s="3" t="s">
        <v>95</v>
      </c>
      <c r="Y159" s="3" t="s">
        <v>95</v>
      </c>
      <c r="Z159" s="3">
        <v>100</v>
      </c>
      <c r="AA159" s="3">
        <v>100</v>
      </c>
      <c r="AB159" s="3" t="s">
        <v>497</v>
      </c>
      <c r="AC159" s="3"/>
      <c r="AD159" s="3"/>
      <c r="AE159" s="3"/>
      <c r="AF159" s="3"/>
      <c r="AG159" s="3"/>
      <c r="AH159" s="3"/>
      <c r="AI159" s="3"/>
    </row>
    <row r="160" spans="1:35" x14ac:dyDescent="0.3">
      <c r="A160" s="3"/>
      <c r="B160" s="5" t="s">
        <v>498</v>
      </c>
      <c r="C160" s="4" t="s">
        <v>3</v>
      </c>
      <c r="D160" s="3" t="s">
        <v>288</v>
      </c>
      <c r="E160" s="8" t="s">
        <v>10</v>
      </c>
      <c r="F160" s="5" t="s">
        <v>494</v>
      </c>
      <c r="G160" s="5" t="s">
        <v>346</v>
      </c>
      <c r="H160" s="5" t="s">
        <v>95</v>
      </c>
      <c r="I160" s="5" t="s">
        <v>167</v>
      </c>
      <c r="J160" s="5" t="s">
        <v>298</v>
      </c>
      <c r="K160" s="5" t="s">
        <v>488</v>
      </c>
      <c r="L160" s="5" t="s">
        <v>489</v>
      </c>
      <c r="M160" s="29" t="s">
        <v>928</v>
      </c>
      <c r="N160" s="29" t="s">
        <v>928</v>
      </c>
      <c r="O160" s="29" t="s">
        <v>928</v>
      </c>
      <c r="P160" s="5" t="s">
        <v>490</v>
      </c>
      <c r="Q160" s="29" t="s">
        <v>491</v>
      </c>
      <c r="R160" s="29" t="s">
        <v>167</v>
      </c>
      <c r="S160" s="5">
        <v>10</v>
      </c>
      <c r="T160" s="5">
        <v>10</v>
      </c>
      <c r="U160" s="5" t="s">
        <v>297</v>
      </c>
      <c r="V160" s="3">
        <v>1</v>
      </c>
      <c r="W160" s="3" t="s">
        <v>95</v>
      </c>
      <c r="X160" s="3" t="s">
        <v>95</v>
      </c>
      <c r="Y160" s="3" t="s">
        <v>95</v>
      </c>
      <c r="Z160" s="3">
        <v>100</v>
      </c>
      <c r="AA160" s="3">
        <v>100</v>
      </c>
      <c r="AB160" s="3" t="s">
        <v>497</v>
      </c>
      <c r="AC160" s="3"/>
      <c r="AD160" s="3"/>
      <c r="AE160" s="3"/>
      <c r="AF160" s="3"/>
      <c r="AG160" s="3"/>
      <c r="AH160" s="3"/>
      <c r="AI160" s="3"/>
    </row>
    <row r="161" spans="1:35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1:35" x14ac:dyDescent="0.3">
      <c r="A162" s="1" t="s">
        <v>63</v>
      </c>
      <c r="B162" s="1" t="s">
        <v>499</v>
      </c>
      <c r="C162" s="1" t="s">
        <v>1</v>
      </c>
      <c r="D162" s="1" t="s">
        <v>4</v>
      </c>
      <c r="E162" s="1" t="s">
        <v>2</v>
      </c>
      <c r="F162" s="1" t="s">
        <v>500</v>
      </c>
      <c r="G162" s="1" t="s">
        <v>501</v>
      </c>
      <c r="H162" s="1" t="s">
        <v>335</v>
      </c>
      <c r="I162" s="1" t="s">
        <v>438</v>
      </c>
      <c r="J162" s="1" t="s">
        <v>290</v>
      </c>
      <c r="K162" s="1" t="s">
        <v>293</v>
      </c>
      <c r="L162" s="1" t="s">
        <v>300</v>
      </c>
      <c r="M162" s="1" t="s">
        <v>186</v>
      </c>
      <c r="N162" s="1" t="s">
        <v>303</v>
      </c>
      <c r="O162" s="1" t="s">
        <v>304</v>
      </c>
      <c r="P162" s="1" t="s">
        <v>501</v>
      </c>
      <c r="Q162" s="1" t="s">
        <v>335</v>
      </c>
      <c r="R162" s="1" t="s">
        <v>502</v>
      </c>
      <c r="S162" s="1" t="s">
        <v>184</v>
      </c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1:35" x14ac:dyDescent="0.3">
      <c r="A163" s="3"/>
      <c r="B163" s="5" t="s">
        <v>503</v>
      </c>
      <c r="C163" s="4" t="s">
        <v>3</v>
      </c>
      <c r="D163" s="3" t="s">
        <v>288</v>
      </c>
      <c r="E163" s="8" t="s">
        <v>10</v>
      </c>
      <c r="F163" s="5" t="s">
        <v>165</v>
      </c>
      <c r="G163" s="5" t="s">
        <v>169</v>
      </c>
      <c r="H163" s="5" t="s">
        <v>504</v>
      </c>
      <c r="I163" s="10" t="s">
        <v>505</v>
      </c>
      <c r="J163" s="5" t="s">
        <v>139</v>
      </c>
      <c r="K163" s="5" t="s">
        <v>139</v>
      </c>
      <c r="L163" s="5" t="s">
        <v>298</v>
      </c>
      <c r="M163" s="5" t="s">
        <v>488</v>
      </c>
      <c r="N163" s="29" t="s">
        <v>928</v>
      </c>
      <c r="O163" s="29" t="s">
        <v>928</v>
      </c>
      <c r="P163" s="3"/>
      <c r="Q163" s="3"/>
      <c r="R163" s="3">
        <v>1000</v>
      </c>
      <c r="S163" s="3" t="s">
        <v>139</v>
      </c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1:35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spans="1:35" ht="28.8" x14ac:dyDescent="0.3">
      <c r="A165" s="1" t="s">
        <v>63</v>
      </c>
      <c r="B165" s="1" t="s">
        <v>506</v>
      </c>
      <c r="C165" s="1" t="s">
        <v>1</v>
      </c>
      <c r="D165" s="1" t="s">
        <v>4</v>
      </c>
      <c r="E165" s="1" t="s">
        <v>2</v>
      </c>
      <c r="F165" s="1" t="s">
        <v>313</v>
      </c>
      <c r="G165" s="1" t="s">
        <v>290</v>
      </c>
      <c r="H165" s="1" t="s">
        <v>428</v>
      </c>
      <c r="I165" s="1" t="s">
        <v>291</v>
      </c>
      <c r="J165" s="1" t="s">
        <v>292</v>
      </c>
      <c r="K165" s="1" t="s">
        <v>337</v>
      </c>
      <c r="L165" s="1" t="s">
        <v>438</v>
      </c>
      <c r="M165" s="1" t="s">
        <v>293</v>
      </c>
      <c r="N165" s="1" t="s">
        <v>300</v>
      </c>
      <c r="O165" s="1" t="s">
        <v>301</v>
      </c>
      <c r="P165" s="1" t="s">
        <v>302</v>
      </c>
      <c r="Q165" s="1" t="s">
        <v>303</v>
      </c>
      <c r="R165" s="1" t="s">
        <v>304</v>
      </c>
      <c r="S165" s="1" t="s">
        <v>507</v>
      </c>
      <c r="T165" s="1" t="s">
        <v>332</v>
      </c>
      <c r="U165" s="1" t="s">
        <v>508</v>
      </c>
      <c r="V165" s="1" t="s">
        <v>311</v>
      </c>
      <c r="W165" s="1" t="s">
        <v>509</v>
      </c>
      <c r="X165" s="1" t="s">
        <v>184</v>
      </c>
      <c r="Y165" s="1" t="s">
        <v>312</v>
      </c>
      <c r="Z165" s="1"/>
      <c r="AA165" s="1" t="s">
        <v>82</v>
      </c>
      <c r="AB165" s="1" t="s">
        <v>83</v>
      </c>
      <c r="AC165" s="1" t="s">
        <v>84</v>
      </c>
      <c r="AD165" s="1" t="s">
        <v>337</v>
      </c>
      <c r="AE165" s="1" t="s">
        <v>85</v>
      </c>
      <c r="AF165" s="1" t="s">
        <v>309</v>
      </c>
      <c r="AG165" s="3"/>
      <c r="AH165" s="3"/>
      <c r="AI165" s="3"/>
    </row>
    <row r="166" spans="1:35" x14ac:dyDescent="0.3">
      <c r="A166" s="3"/>
      <c r="B166" s="5" t="s">
        <v>510</v>
      </c>
      <c r="C166" s="4" t="s">
        <v>3</v>
      </c>
      <c r="D166" s="3" t="s">
        <v>288</v>
      </c>
      <c r="E166" s="8" t="s">
        <v>10</v>
      </c>
      <c r="F166" s="5" t="s">
        <v>511</v>
      </c>
      <c r="G166" s="5" t="s">
        <v>297</v>
      </c>
      <c r="H166" s="3">
        <v>1.2311000000000001</v>
      </c>
      <c r="I166" s="3">
        <v>1.2211000000000001</v>
      </c>
      <c r="J166" s="3">
        <v>1.4320999999999999</v>
      </c>
      <c r="K166" s="3">
        <v>1.1231</v>
      </c>
      <c r="L166" s="3"/>
      <c r="M166" s="5" t="s">
        <v>167</v>
      </c>
      <c r="N166" s="5" t="s">
        <v>298</v>
      </c>
      <c r="O166" s="5">
        <v>1212</v>
      </c>
      <c r="P166" s="29" t="s">
        <v>928</v>
      </c>
      <c r="Q166" s="27" t="s">
        <v>928</v>
      </c>
      <c r="R166" s="29" t="s">
        <v>928</v>
      </c>
      <c r="S166" s="5">
        <v>11</v>
      </c>
      <c r="T166" s="5" t="s">
        <v>488</v>
      </c>
      <c r="U166" s="5" t="s">
        <v>512</v>
      </c>
      <c r="V166" s="5" t="s">
        <v>513</v>
      </c>
      <c r="W166" s="5">
        <v>12</v>
      </c>
      <c r="X166" s="5" t="s">
        <v>297</v>
      </c>
      <c r="Y166" s="3">
        <v>132</v>
      </c>
      <c r="Z166" s="3"/>
      <c r="AA166" s="10" t="s">
        <v>514</v>
      </c>
      <c r="AB166" s="10" t="s">
        <v>514</v>
      </c>
      <c r="AC166" s="10" t="s">
        <v>514</v>
      </c>
      <c r="AD166" s="10" t="s">
        <v>515</v>
      </c>
      <c r="AE166" s="10" t="s">
        <v>516</v>
      </c>
      <c r="AF166" s="3" t="s">
        <v>517</v>
      </c>
      <c r="AG166" s="3"/>
      <c r="AH166" s="3"/>
      <c r="AI166" s="3"/>
    </row>
    <row r="167" spans="1:35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1:35" ht="28.8" x14ac:dyDescent="0.3">
      <c r="A168" s="1" t="s">
        <v>63</v>
      </c>
      <c r="B168" s="1" t="s">
        <v>518</v>
      </c>
      <c r="C168" s="1" t="s">
        <v>1</v>
      </c>
      <c r="D168" s="1" t="s">
        <v>4</v>
      </c>
      <c r="E168" s="1" t="s">
        <v>2</v>
      </c>
      <c r="F168" s="1" t="s">
        <v>313</v>
      </c>
      <c r="G168" s="1" t="s">
        <v>290</v>
      </c>
      <c r="H168" s="1"/>
      <c r="I168" s="1"/>
      <c r="J168" s="1"/>
      <c r="K168" s="1"/>
      <c r="L168" s="1" t="s">
        <v>438</v>
      </c>
      <c r="M168" s="1" t="s">
        <v>293</v>
      </c>
      <c r="N168" s="1" t="s">
        <v>300</v>
      </c>
      <c r="O168" s="1" t="s">
        <v>301</v>
      </c>
      <c r="P168" s="1" t="s">
        <v>302</v>
      </c>
      <c r="Q168" s="1" t="s">
        <v>303</v>
      </c>
      <c r="R168" s="1" t="s">
        <v>304</v>
      </c>
      <c r="S168" s="1" t="s">
        <v>507</v>
      </c>
      <c r="T168" s="1" t="s">
        <v>332</v>
      </c>
      <c r="U168" s="1" t="s">
        <v>508</v>
      </c>
      <c r="V168" s="1" t="s">
        <v>519</v>
      </c>
      <c r="W168" s="1" t="s">
        <v>322</v>
      </c>
      <c r="X168" s="1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spans="1:35" x14ac:dyDescent="0.3">
      <c r="A169" s="3"/>
      <c r="B169" s="5" t="s">
        <v>520</v>
      </c>
      <c r="C169" s="4" t="s">
        <v>3</v>
      </c>
      <c r="D169" s="3" t="s">
        <v>288</v>
      </c>
      <c r="E169" s="8" t="s">
        <v>10</v>
      </c>
      <c r="F169" s="5" t="s">
        <v>487</v>
      </c>
      <c r="G169" s="5" t="s">
        <v>326</v>
      </c>
      <c r="H169" s="3"/>
      <c r="I169" s="3"/>
      <c r="J169" s="3"/>
      <c r="K169" s="3"/>
      <c r="L169" s="3">
        <v>1</v>
      </c>
      <c r="M169" s="5" t="s">
        <v>167</v>
      </c>
      <c r="N169" s="5" t="s">
        <v>298</v>
      </c>
      <c r="O169" s="5">
        <v>1212</v>
      </c>
      <c r="P169" s="29" t="s">
        <v>928</v>
      </c>
      <c r="Q169" s="27" t="s">
        <v>928</v>
      </c>
      <c r="R169" s="29" t="s">
        <v>928</v>
      </c>
      <c r="S169" s="5">
        <v>11</v>
      </c>
      <c r="T169" s="5" t="s">
        <v>488</v>
      </c>
      <c r="U169" s="5" t="s">
        <v>512</v>
      </c>
      <c r="V169" s="5" t="s">
        <v>521</v>
      </c>
      <c r="W169" s="5">
        <v>10000</v>
      </c>
      <c r="X169" s="5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1:35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1:35" ht="28.8" x14ac:dyDescent="0.3">
      <c r="A171" s="1" t="s">
        <v>63</v>
      </c>
      <c r="B171" s="1" t="s">
        <v>522</v>
      </c>
      <c r="C171" s="1" t="s">
        <v>1</v>
      </c>
      <c r="D171" s="1" t="s">
        <v>4</v>
      </c>
      <c r="E171" s="1" t="s">
        <v>2</v>
      </c>
      <c r="F171" s="1" t="s">
        <v>523</v>
      </c>
      <c r="G171" s="1" t="s">
        <v>524</v>
      </c>
      <c r="H171" s="1" t="s">
        <v>290</v>
      </c>
      <c r="I171" s="1" t="s">
        <v>293</v>
      </c>
      <c r="J171" s="1" t="s">
        <v>438</v>
      </c>
      <c r="K171" s="1" t="s">
        <v>309</v>
      </c>
      <c r="L171" s="1" t="s">
        <v>85</v>
      </c>
      <c r="M171" s="1" t="s">
        <v>186</v>
      </c>
      <c r="N171" s="1" t="s">
        <v>525</v>
      </c>
      <c r="O171" s="1" t="s">
        <v>526</v>
      </c>
      <c r="P171" s="1" t="s">
        <v>527</v>
      </c>
      <c r="Q171" s="1" t="s">
        <v>303</v>
      </c>
      <c r="R171" s="1" t="s">
        <v>304</v>
      </c>
      <c r="S171" s="1" t="s">
        <v>528</v>
      </c>
      <c r="T171" s="1" t="s">
        <v>529</v>
      </c>
      <c r="U171" s="1" t="s">
        <v>530</v>
      </c>
      <c r="V171" s="1" t="s">
        <v>531</v>
      </c>
      <c r="W171" s="1" t="s">
        <v>184</v>
      </c>
      <c r="X171" s="1" t="s">
        <v>532</v>
      </c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1:35" x14ac:dyDescent="0.3">
      <c r="A172" s="3"/>
      <c r="B172" s="5" t="s">
        <v>533</v>
      </c>
      <c r="C172" s="4" t="s">
        <v>3</v>
      </c>
      <c r="D172" s="3" t="s">
        <v>288</v>
      </c>
      <c r="E172" s="8" t="s">
        <v>10</v>
      </c>
      <c r="F172" s="5" t="s">
        <v>534</v>
      </c>
      <c r="G172" s="5">
        <v>100</v>
      </c>
      <c r="H172" s="3" t="s">
        <v>42</v>
      </c>
      <c r="I172" s="3" t="s">
        <v>167</v>
      </c>
      <c r="J172" s="3">
        <v>1.234</v>
      </c>
      <c r="K172" s="3" t="s">
        <v>535</v>
      </c>
      <c r="L172" s="10" t="s">
        <v>536</v>
      </c>
      <c r="M172" s="5" t="s">
        <v>488</v>
      </c>
      <c r="N172" s="5" t="s">
        <v>298</v>
      </c>
      <c r="O172" s="5" t="s">
        <v>534</v>
      </c>
      <c r="P172" s="29">
        <v>10</v>
      </c>
      <c r="Q172" s="27" t="s">
        <v>928</v>
      </c>
      <c r="R172" s="29" t="s">
        <v>928</v>
      </c>
      <c r="S172" s="5">
        <v>11</v>
      </c>
      <c r="T172" s="5">
        <v>11</v>
      </c>
      <c r="U172" s="30" t="s">
        <v>537</v>
      </c>
      <c r="V172" s="30" t="s">
        <v>537</v>
      </c>
      <c r="W172" s="5" t="s">
        <v>42</v>
      </c>
      <c r="X172" s="10" t="s">
        <v>536</v>
      </c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1:35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1:35" x14ac:dyDescent="0.3">
      <c r="A174" s="1" t="s">
        <v>63</v>
      </c>
      <c r="B174" s="1" t="s">
        <v>538</v>
      </c>
      <c r="C174" s="1" t="s">
        <v>1</v>
      </c>
      <c r="D174" s="1" t="s">
        <v>4</v>
      </c>
      <c r="E174" s="1" t="s">
        <v>2</v>
      </c>
      <c r="F174" s="1" t="s">
        <v>354</v>
      </c>
      <c r="G174" s="1" t="s">
        <v>290</v>
      </c>
      <c r="H174" s="1" t="s">
        <v>428</v>
      </c>
      <c r="I174" s="1" t="s">
        <v>293</v>
      </c>
      <c r="J174" s="1" t="s">
        <v>291</v>
      </c>
      <c r="K174" s="1" t="s">
        <v>292</v>
      </c>
      <c r="L174" s="1" t="s">
        <v>337</v>
      </c>
      <c r="M174" s="1" t="s">
        <v>300</v>
      </c>
      <c r="N174" s="1" t="s">
        <v>539</v>
      </c>
      <c r="O174" s="1"/>
      <c r="P174" s="1" t="s">
        <v>186</v>
      </c>
      <c r="Q174" s="1" t="s">
        <v>303</v>
      </c>
      <c r="R174" s="1" t="s">
        <v>304</v>
      </c>
      <c r="S174" s="1" t="s">
        <v>353</v>
      </c>
      <c r="T174" s="1" t="s">
        <v>354</v>
      </c>
      <c r="U174" s="1" t="s">
        <v>312</v>
      </c>
      <c r="V174" s="1" t="s">
        <v>184</v>
      </c>
      <c r="W174" s="1" t="s">
        <v>414</v>
      </c>
      <c r="X174" s="1" t="s">
        <v>85</v>
      </c>
      <c r="Y174" s="1" t="s">
        <v>309</v>
      </c>
      <c r="Z174" s="1"/>
      <c r="AA174" s="1"/>
      <c r="AB174" s="3"/>
      <c r="AC174" s="3"/>
      <c r="AD174" s="3"/>
      <c r="AE174" s="3"/>
      <c r="AF174" s="3"/>
      <c r="AG174" s="3"/>
      <c r="AH174" s="3"/>
      <c r="AI174" s="3"/>
    </row>
    <row r="175" spans="1:35" x14ac:dyDescent="0.3">
      <c r="A175" s="3"/>
      <c r="B175" s="5" t="s">
        <v>540</v>
      </c>
      <c r="C175" s="4" t="s">
        <v>3</v>
      </c>
      <c r="D175" s="3" t="s">
        <v>288</v>
      </c>
      <c r="E175" s="8" t="s">
        <v>10</v>
      </c>
      <c r="F175" s="5" t="s">
        <v>352</v>
      </c>
      <c r="G175" s="5" t="s">
        <v>138</v>
      </c>
      <c r="H175" s="3">
        <v>1.123</v>
      </c>
      <c r="I175" s="3" t="s">
        <v>139</v>
      </c>
      <c r="J175" s="3">
        <v>1.123</v>
      </c>
      <c r="K175" s="3">
        <v>1.1231</v>
      </c>
      <c r="L175" s="3">
        <v>1</v>
      </c>
      <c r="M175" s="3" t="s">
        <v>298</v>
      </c>
      <c r="N175" s="3" t="s">
        <v>541</v>
      </c>
      <c r="O175" s="3"/>
      <c r="P175" s="3" t="s">
        <v>542</v>
      </c>
      <c r="Q175" s="27" t="s">
        <v>928</v>
      </c>
      <c r="R175" s="27" t="s">
        <v>928</v>
      </c>
      <c r="S175" s="3" t="s">
        <v>488</v>
      </c>
      <c r="T175" s="5" t="s">
        <v>352</v>
      </c>
      <c r="U175" s="5">
        <v>10000</v>
      </c>
      <c r="V175" s="3" t="s">
        <v>138</v>
      </c>
      <c r="W175" s="3" t="s">
        <v>95</v>
      </c>
      <c r="X175" s="3">
        <v>3240</v>
      </c>
      <c r="Y175" s="3" t="s">
        <v>543</v>
      </c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1:35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1:35" x14ac:dyDescent="0.3">
      <c r="A177" s="1" t="s">
        <v>65</v>
      </c>
      <c r="B177" s="37" t="s">
        <v>544</v>
      </c>
      <c r="C177" s="1" t="s">
        <v>1</v>
      </c>
      <c r="D177" s="1" t="s">
        <v>4</v>
      </c>
      <c r="E177" s="1" t="s">
        <v>2</v>
      </c>
      <c r="F177" s="1" t="s">
        <v>45</v>
      </c>
      <c r="G177" s="1" t="s">
        <v>13</v>
      </c>
      <c r="H177" s="1" t="s">
        <v>15</v>
      </c>
      <c r="I177" s="1" t="s">
        <v>545</v>
      </c>
      <c r="J177" s="1" t="s">
        <v>546</v>
      </c>
      <c r="K177" s="1" t="s">
        <v>547</v>
      </c>
      <c r="L177" s="1" t="s">
        <v>548</v>
      </c>
      <c r="M177" s="1" t="s">
        <v>685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3"/>
      <c r="AI177" s="3"/>
    </row>
    <row r="178" spans="1:35" x14ac:dyDescent="0.3">
      <c r="A178" s="3"/>
      <c r="B178" s="5" t="s">
        <v>572</v>
      </c>
      <c r="C178" s="4" t="s">
        <v>3</v>
      </c>
      <c r="D178" s="9" t="s">
        <v>688</v>
      </c>
      <c r="E178" s="8" t="s">
        <v>10</v>
      </c>
      <c r="F178" s="9" t="s">
        <v>927</v>
      </c>
      <c r="G178" s="9" t="s">
        <v>549</v>
      </c>
      <c r="H178" s="9" t="s">
        <v>550</v>
      </c>
      <c r="I178" s="9" t="s">
        <v>689</v>
      </c>
      <c r="J178" s="9" t="s">
        <v>551</v>
      </c>
      <c r="K178" s="9" t="s">
        <v>552</v>
      </c>
      <c r="L178" s="9" t="s">
        <v>553</v>
      </c>
      <c r="M178" s="9" t="s">
        <v>686</v>
      </c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3"/>
      <c r="AI178" s="3"/>
    </row>
    <row r="179" spans="1:35" x14ac:dyDescent="0.3">
      <c r="A179" s="3"/>
      <c r="B179" s="5" t="s">
        <v>571</v>
      </c>
      <c r="C179" s="4" t="s">
        <v>71</v>
      </c>
      <c r="D179" s="9" t="s">
        <v>554</v>
      </c>
      <c r="E179" s="8" t="s">
        <v>10</v>
      </c>
      <c r="F179" s="9" t="s">
        <v>926</v>
      </c>
      <c r="G179" s="9" t="s">
        <v>549</v>
      </c>
      <c r="H179" s="9" t="s">
        <v>550</v>
      </c>
      <c r="I179" s="11" t="s">
        <v>555</v>
      </c>
      <c r="J179" s="9" t="s">
        <v>551</v>
      </c>
      <c r="K179" s="9" t="s">
        <v>552</v>
      </c>
      <c r="L179" s="9" t="s">
        <v>553</v>
      </c>
      <c r="M179" s="9" t="s">
        <v>686</v>
      </c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3"/>
      <c r="AI179" s="3"/>
    </row>
    <row r="180" spans="1:35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spans="1:35" x14ac:dyDescent="0.3">
      <c r="A181" s="1" t="s">
        <v>66</v>
      </c>
      <c r="B181" s="1" t="s">
        <v>556</v>
      </c>
      <c r="C181" s="1" t="s">
        <v>1</v>
      </c>
      <c r="D181" s="1" t="s">
        <v>4</v>
      </c>
      <c r="E181" s="1" t="s">
        <v>2</v>
      </c>
      <c r="F181" s="1" t="s">
        <v>45</v>
      </c>
      <c r="G181" s="1" t="s">
        <v>13</v>
      </c>
      <c r="H181" s="1" t="s">
        <v>15</v>
      </c>
      <c r="I181" s="1" t="s">
        <v>545</v>
      </c>
      <c r="J181" s="1" t="s">
        <v>546</v>
      </c>
      <c r="K181" s="1" t="s">
        <v>548</v>
      </c>
      <c r="L181" s="1" t="s">
        <v>685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3"/>
      <c r="AH181" s="3"/>
      <c r="AI181" s="3"/>
    </row>
    <row r="182" spans="1:35" x14ac:dyDescent="0.3">
      <c r="A182" s="3"/>
      <c r="B182" s="5" t="s">
        <v>573</v>
      </c>
      <c r="C182" s="4" t="s">
        <v>71</v>
      </c>
      <c r="D182" s="9" t="s">
        <v>688</v>
      </c>
      <c r="E182" s="8" t="s">
        <v>10</v>
      </c>
      <c r="F182" s="9" t="s">
        <v>927</v>
      </c>
      <c r="G182" s="9" t="s">
        <v>549</v>
      </c>
      <c r="H182" s="9" t="s">
        <v>550</v>
      </c>
      <c r="I182" s="9" t="s">
        <v>689</v>
      </c>
      <c r="J182" s="9" t="s">
        <v>557</v>
      </c>
      <c r="K182" s="9" t="s">
        <v>558</v>
      </c>
      <c r="L182" s="9" t="s">
        <v>686</v>
      </c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3"/>
      <c r="AI182" s="3"/>
    </row>
    <row r="183" spans="1:35" x14ac:dyDescent="0.3">
      <c r="A183" s="3"/>
      <c r="B183" s="5" t="s">
        <v>570</v>
      </c>
      <c r="C183" s="4" t="s">
        <v>3</v>
      </c>
      <c r="D183" s="9" t="s">
        <v>554</v>
      </c>
      <c r="E183" s="8" t="s">
        <v>10</v>
      </c>
      <c r="F183" s="9" t="s">
        <v>926</v>
      </c>
      <c r="G183" s="9" t="s">
        <v>549</v>
      </c>
      <c r="H183" s="9" t="s">
        <v>550</v>
      </c>
      <c r="I183" s="11" t="s">
        <v>555</v>
      </c>
      <c r="J183" s="9" t="s">
        <v>557</v>
      </c>
      <c r="K183" s="9" t="s">
        <v>558</v>
      </c>
      <c r="L183" s="9" t="s">
        <v>687</v>
      </c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3"/>
      <c r="AI183" s="3"/>
    </row>
    <row r="184" spans="1:35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1:35" x14ac:dyDescent="0.3">
      <c r="A185" s="1" t="s">
        <v>102</v>
      </c>
      <c r="B185" s="1" t="s">
        <v>559</v>
      </c>
      <c r="C185" s="1" t="s">
        <v>1</v>
      </c>
      <c r="D185" s="1" t="s">
        <v>4</v>
      </c>
      <c r="E185" s="1" t="s">
        <v>2</v>
      </c>
      <c r="F185" s="1" t="s">
        <v>45</v>
      </c>
      <c r="G185" s="1" t="s">
        <v>13</v>
      </c>
      <c r="H185" s="1" t="s">
        <v>15</v>
      </c>
      <c r="I185" s="1" t="s">
        <v>545</v>
      </c>
      <c r="J185" s="1" t="s">
        <v>546</v>
      </c>
      <c r="K185" s="1" t="s">
        <v>548</v>
      </c>
      <c r="L185" s="1" t="s">
        <v>685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3"/>
      <c r="AI185" s="3"/>
    </row>
    <row r="186" spans="1:35" x14ac:dyDescent="0.3">
      <c r="A186" s="3"/>
      <c r="B186" s="5" t="s">
        <v>574</v>
      </c>
      <c r="C186" s="4" t="s">
        <v>3</v>
      </c>
      <c r="D186" s="9" t="s">
        <v>688</v>
      </c>
      <c r="E186" s="8" t="s">
        <v>10</v>
      </c>
      <c r="F186" s="9" t="s">
        <v>927</v>
      </c>
      <c r="G186" s="9" t="s">
        <v>549</v>
      </c>
      <c r="H186" s="9" t="s">
        <v>550</v>
      </c>
      <c r="I186" s="9" t="s">
        <v>689</v>
      </c>
      <c r="J186" s="9" t="s">
        <v>560</v>
      </c>
      <c r="K186" s="9" t="s">
        <v>561</v>
      </c>
      <c r="L186" s="9" t="s">
        <v>686</v>
      </c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3"/>
      <c r="AI186" s="3"/>
    </row>
    <row r="187" spans="1:35" x14ac:dyDescent="0.3">
      <c r="A187" s="3"/>
      <c r="B187" s="5" t="s">
        <v>569</v>
      </c>
      <c r="C187" s="4" t="s">
        <v>71</v>
      </c>
      <c r="D187" s="9" t="s">
        <v>554</v>
      </c>
      <c r="E187" s="8" t="s">
        <v>10</v>
      </c>
      <c r="F187" s="9" t="s">
        <v>926</v>
      </c>
      <c r="G187" s="9" t="s">
        <v>549</v>
      </c>
      <c r="H187" s="9" t="s">
        <v>550</v>
      </c>
      <c r="I187" s="11" t="s">
        <v>555</v>
      </c>
      <c r="J187" s="9" t="s">
        <v>560</v>
      </c>
      <c r="K187" s="9" t="s">
        <v>561</v>
      </c>
      <c r="L187" s="9" t="s">
        <v>687</v>
      </c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3"/>
      <c r="AI187" s="3"/>
    </row>
    <row r="188" spans="1:35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spans="1:35" x14ac:dyDescent="0.3">
      <c r="A189" s="1" t="s">
        <v>67</v>
      </c>
      <c r="B189" s="1" t="s">
        <v>562</v>
      </c>
      <c r="C189" s="1" t="s">
        <v>1</v>
      </c>
      <c r="D189" s="1" t="s">
        <v>4</v>
      </c>
      <c r="E189" s="1" t="s">
        <v>2</v>
      </c>
      <c r="F189" s="1" t="s">
        <v>45</v>
      </c>
      <c r="G189" s="1" t="s">
        <v>13</v>
      </c>
      <c r="H189" s="1" t="s">
        <v>15</v>
      </c>
      <c r="I189" s="1" t="s">
        <v>545</v>
      </c>
      <c r="J189" s="1" t="s">
        <v>546</v>
      </c>
      <c r="K189" s="1" t="s">
        <v>547</v>
      </c>
      <c r="L189" s="1" t="s">
        <v>563</v>
      </c>
      <c r="M189" s="1" t="s">
        <v>548</v>
      </c>
      <c r="N189" s="1" t="s">
        <v>685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3"/>
      <c r="AI189" s="3"/>
    </row>
    <row r="190" spans="1:35" x14ac:dyDescent="0.3">
      <c r="A190" s="3"/>
      <c r="B190" s="5" t="s">
        <v>575</v>
      </c>
      <c r="C190" s="4" t="s">
        <v>71</v>
      </c>
      <c r="D190" s="9" t="s">
        <v>688</v>
      </c>
      <c r="E190" s="8" t="s">
        <v>10</v>
      </c>
      <c r="F190" s="9" t="s">
        <v>927</v>
      </c>
      <c r="G190" s="9" t="s">
        <v>549</v>
      </c>
      <c r="H190" s="9" t="s">
        <v>550</v>
      </c>
      <c r="I190" s="9" t="s">
        <v>689</v>
      </c>
      <c r="J190" s="9" t="s">
        <v>564</v>
      </c>
      <c r="K190" s="9" t="s">
        <v>565</v>
      </c>
      <c r="L190" s="9" t="s">
        <v>566</v>
      </c>
      <c r="M190" s="9" t="s">
        <v>567</v>
      </c>
      <c r="N190" s="9" t="s">
        <v>686</v>
      </c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3"/>
      <c r="AI190" s="3"/>
    </row>
    <row r="191" spans="1:35" x14ac:dyDescent="0.3">
      <c r="A191" s="3"/>
      <c r="B191" s="5" t="s">
        <v>568</v>
      </c>
      <c r="C191" s="4" t="s">
        <v>3</v>
      </c>
      <c r="D191" s="9" t="s">
        <v>554</v>
      </c>
      <c r="E191" s="8" t="s">
        <v>10</v>
      </c>
      <c r="F191" s="9" t="s">
        <v>926</v>
      </c>
      <c r="G191" s="9" t="s">
        <v>549</v>
      </c>
      <c r="H191" s="9" t="s">
        <v>550</v>
      </c>
      <c r="I191" s="11" t="s">
        <v>555</v>
      </c>
      <c r="J191" s="9" t="s">
        <v>564</v>
      </c>
      <c r="K191" s="9" t="s">
        <v>565</v>
      </c>
      <c r="L191" s="9" t="s">
        <v>566</v>
      </c>
      <c r="M191" s="9" t="s">
        <v>567</v>
      </c>
      <c r="N191" s="9" t="s">
        <v>686</v>
      </c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3"/>
      <c r="AD191" s="3"/>
      <c r="AE191" s="3"/>
      <c r="AF191" s="3"/>
      <c r="AG191" s="3"/>
      <c r="AH191" s="3"/>
      <c r="AI191" s="3"/>
    </row>
    <row r="192" spans="1:35" x14ac:dyDescent="0.3">
      <c r="A192" s="3"/>
      <c r="B192" s="5" t="s">
        <v>797</v>
      </c>
      <c r="C192" s="4" t="s">
        <v>71</v>
      </c>
      <c r="D192" s="9" t="s">
        <v>72</v>
      </c>
      <c r="E192" s="8" t="s">
        <v>10</v>
      </c>
      <c r="F192" s="9" t="s">
        <v>926</v>
      </c>
      <c r="G192" s="9" t="s">
        <v>549</v>
      </c>
      <c r="H192" s="9" t="s">
        <v>550</v>
      </c>
      <c r="I192" s="9" t="s">
        <v>199</v>
      </c>
      <c r="J192" s="9" t="s">
        <v>564</v>
      </c>
      <c r="K192" s="9" t="s">
        <v>565</v>
      </c>
      <c r="L192" s="9" t="s">
        <v>566</v>
      </c>
      <c r="M192" s="9" t="s">
        <v>567</v>
      </c>
      <c r="N192" s="9" t="s">
        <v>686</v>
      </c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3"/>
      <c r="AD192" s="3"/>
      <c r="AE192" s="3"/>
      <c r="AF192" s="3"/>
      <c r="AG192" s="3"/>
      <c r="AH192" s="3"/>
      <c r="AI192" s="3"/>
    </row>
    <row r="193" spans="1:38" x14ac:dyDescent="0.3">
      <c r="A193" s="3"/>
      <c r="B193" s="5"/>
      <c r="C193" s="4"/>
      <c r="D193" s="9"/>
      <c r="E193" s="8"/>
      <c r="F193" s="9"/>
      <c r="G193" s="9"/>
      <c r="H193" s="9"/>
      <c r="I193" s="11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3"/>
      <c r="AD193" s="3"/>
      <c r="AE193" s="3"/>
      <c r="AF193" s="3"/>
      <c r="AG193" s="3"/>
      <c r="AH193" s="3"/>
      <c r="AI193" s="3"/>
    </row>
    <row r="194" spans="1:38" x14ac:dyDescent="0.3">
      <c r="A194" s="1" t="s">
        <v>68</v>
      </c>
      <c r="B194" s="1" t="s">
        <v>691</v>
      </c>
      <c r="C194" s="1" t="s">
        <v>1</v>
      </c>
      <c r="D194" s="1" t="s">
        <v>4</v>
      </c>
      <c r="E194" s="1" t="s">
        <v>2</v>
      </c>
      <c r="F194" s="1" t="s">
        <v>45</v>
      </c>
      <c r="G194" s="1" t="s">
        <v>13</v>
      </c>
      <c r="H194" s="1" t="s">
        <v>15</v>
      </c>
      <c r="I194" s="1" t="s">
        <v>545</v>
      </c>
      <c r="J194" s="1" t="s">
        <v>546</v>
      </c>
      <c r="K194" s="1" t="s">
        <v>547</v>
      </c>
      <c r="L194" s="1" t="s">
        <v>563</v>
      </c>
      <c r="M194" s="1" t="s">
        <v>548</v>
      </c>
      <c r="N194" s="1" t="s">
        <v>685</v>
      </c>
      <c r="O194" s="3"/>
      <c r="P194" s="3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3"/>
      <c r="AI194" s="3"/>
    </row>
    <row r="195" spans="1:38" x14ac:dyDescent="0.3">
      <c r="A195" s="3"/>
      <c r="B195" s="5" t="s">
        <v>692</v>
      </c>
      <c r="C195" s="4" t="s">
        <v>3</v>
      </c>
      <c r="D195" s="9" t="s">
        <v>639</v>
      </c>
      <c r="E195" s="8" t="s">
        <v>10</v>
      </c>
      <c r="F195" s="9" t="s">
        <v>927</v>
      </c>
      <c r="G195" s="9" t="s">
        <v>549</v>
      </c>
      <c r="H195" s="9" t="s">
        <v>550</v>
      </c>
      <c r="I195" s="9" t="s">
        <v>689</v>
      </c>
      <c r="J195" s="9" t="s">
        <v>564</v>
      </c>
      <c r="K195" s="9" t="s">
        <v>565</v>
      </c>
      <c r="L195" s="9" t="s">
        <v>566</v>
      </c>
      <c r="M195" s="9" t="s">
        <v>690</v>
      </c>
      <c r="N195" s="9" t="s">
        <v>686</v>
      </c>
      <c r="O195" s="3"/>
      <c r="P195" s="3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3"/>
      <c r="AI195" s="3"/>
    </row>
    <row r="196" spans="1:38" x14ac:dyDescent="0.3">
      <c r="A196" s="3"/>
      <c r="B196" s="5" t="s">
        <v>693</v>
      </c>
      <c r="C196" s="4" t="s">
        <v>71</v>
      </c>
      <c r="D196" s="9" t="s">
        <v>554</v>
      </c>
      <c r="E196" s="8" t="s">
        <v>10</v>
      </c>
      <c r="F196" s="9" t="s">
        <v>926</v>
      </c>
      <c r="G196" s="9" t="s">
        <v>549</v>
      </c>
      <c r="H196" s="9" t="s">
        <v>550</v>
      </c>
      <c r="I196" s="11" t="s">
        <v>555</v>
      </c>
      <c r="J196" s="9" t="s">
        <v>564</v>
      </c>
      <c r="K196" s="9" t="s">
        <v>565</v>
      </c>
      <c r="L196" s="9" t="s">
        <v>566</v>
      </c>
      <c r="M196" s="9" t="s">
        <v>690</v>
      </c>
      <c r="N196" s="9" t="s">
        <v>686</v>
      </c>
      <c r="O196" s="3"/>
      <c r="P196" s="3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3"/>
      <c r="AD196" s="3"/>
      <c r="AE196" s="3"/>
      <c r="AF196" s="3"/>
      <c r="AG196" s="3"/>
      <c r="AH196" s="3"/>
      <c r="AI196" s="3"/>
    </row>
    <row r="197" spans="1:38" x14ac:dyDescent="0.3">
      <c r="A197" s="3"/>
      <c r="B197" s="5"/>
      <c r="C197" s="4"/>
      <c r="D197" s="9"/>
      <c r="E197" s="8"/>
      <c r="F197" s="9"/>
      <c r="G197" s="9"/>
      <c r="H197" s="9"/>
      <c r="I197" s="11"/>
      <c r="J197" s="9"/>
      <c r="K197" s="9"/>
      <c r="L197" s="9"/>
      <c r="M197" s="9"/>
      <c r="N197" s="9"/>
      <c r="O197" s="3"/>
      <c r="P197" s="3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3"/>
      <c r="AD197" s="3"/>
      <c r="AE197" s="3"/>
      <c r="AF197" s="3"/>
      <c r="AG197" s="3"/>
      <c r="AH197" s="3"/>
      <c r="AI197" s="3"/>
    </row>
    <row r="198" spans="1:38" x14ac:dyDescent="0.3">
      <c r="A198" s="1" t="s">
        <v>68</v>
      </c>
      <c r="B198" s="1" t="s">
        <v>801</v>
      </c>
      <c r="C198" s="1" t="s">
        <v>1</v>
      </c>
      <c r="D198" s="1" t="s">
        <v>4</v>
      </c>
      <c r="E198" s="1" t="s">
        <v>2</v>
      </c>
      <c r="F198" s="1" t="s">
        <v>45</v>
      </c>
      <c r="G198" s="1" t="s">
        <v>823</v>
      </c>
      <c r="H198" s="1" t="s">
        <v>13</v>
      </c>
      <c r="I198" s="1" t="s">
        <v>15</v>
      </c>
      <c r="J198" s="1" t="s">
        <v>545</v>
      </c>
      <c r="K198" s="1" t="s">
        <v>824</v>
      </c>
      <c r="L198" s="1" t="s">
        <v>825</v>
      </c>
      <c r="M198" s="1" t="s">
        <v>826</v>
      </c>
      <c r="N198" s="1" t="s">
        <v>548</v>
      </c>
      <c r="O198" s="1" t="s">
        <v>802</v>
      </c>
      <c r="P198" s="3"/>
      <c r="Q198" s="3"/>
      <c r="R198" s="1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3"/>
      <c r="AE198" s="3"/>
      <c r="AF198" s="3"/>
      <c r="AG198" s="3"/>
      <c r="AH198" s="3"/>
      <c r="AI198" s="3"/>
      <c r="AJ198" s="3"/>
    </row>
    <row r="199" spans="1:38" ht="16.2" customHeight="1" x14ac:dyDescent="0.3">
      <c r="A199" s="3"/>
      <c r="B199" s="5" t="s">
        <v>831</v>
      </c>
      <c r="C199" s="4" t="s">
        <v>71</v>
      </c>
      <c r="D199" s="9" t="s">
        <v>639</v>
      </c>
      <c r="E199" s="8" t="s">
        <v>10</v>
      </c>
      <c r="F199" s="9" t="s">
        <v>927</v>
      </c>
      <c r="G199" s="9" t="s">
        <v>44</v>
      </c>
      <c r="H199" s="9" t="s">
        <v>798</v>
      </c>
      <c r="I199" s="9" t="s">
        <v>799</v>
      </c>
      <c r="J199" s="9" t="s">
        <v>689</v>
      </c>
      <c r="K199" s="9" t="s">
        <v>799</v>
      </c>
      <c r="L199" s="9" t="s">
        <v>817</v>
      </c>
      <c r="M199" s="9" t="s">
        <v>818</v>
      </c>
      <c r="N199" s="9" t="s">
        <v>800</v>
      </c>
      <c r="O199" s="9" t="s">
        <v>803</v>
      </c>
      <c r="P199" s="3"/>
      <c r="Q199" s="3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3"/>
      <c r="AE199" s="3"/>
      <c r="AF199" s="3"/>
      <c r="AG199" s="3"/>
      <c r="AH199" s="3"/>
      <c r="AI199" s="3"/>
      <c r="AJ199" s="3"/>
    </row>
    <row r="200" spans="1:38" ht="22.2" customHeight="1" x14ac:dyDescent="0.3">
      <c r="A200" s="3"/>
      <c r="B200" s="5" t="s">
        <v>832</v>
      </c>
      <c r="C200" s="4" t="s">
        <v>3</v>
      </c>
      <c r="D200" s="9" t="s">
        <v>639</v>
      </c>
      <c r="E200" s="8" t="s">
        <v>10</v>
      </c>
      <c r="F200" s="9" t="s">
        <v>927</v>
      </c>
      <c r="G200" s="9" t="s">
        <v>819</v>
      </c>
      <c r="H200" s="9" t="s">
        <v>820</v>
      </c>
      <c r="I200" s="9" t="s">
        <v>821</v>
      </c>
      <c r="J200" s="9" t="s">
        <v>689</v>
      </c>
      <c r="K200" s="9" t="s">
        <v>821</v>
      </c>
      <c r="L200" s="9"/>
      <c r="M200" s="9"/>
      <c r="N200" s="9" t="s">
        <v>800</v>
      </c>
      <c r="O200" s="9" t="s">
        <v>822</v>
      </c>
      <c r="P200" s="3"/>
      <c r="Q200" s="3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3"/>
      <c r="AE200" s="3"/>
      <c r="AF200" s="3"/>
      <c r="AG200" s="3"/>
      <c r="AH200" s="3"/>
      <c r="AI200" s="3"/>
      <c r="AJ200" s="3"/>
    </row>
    <row r="201" spans="1:38" ht="22.2" customHeight="1" x14ac:dyDescent="0.3">
      <c r="A201" s="3"/>
      <c r="B201" s="5" t="s">
        <v>833</v>
      </c>
      <c r="C201" s="4" t="s">
        <v>71</v>
      </c>
      <c r="D201" s="9" t="s">
        <v>554</v>
      </c>
      <c r="E201" s="8" t="s">
        <v>10</v>
      </c>
      <c r="F201" s="9" t="s">
        <v>926</v>
      </c>
      <c r="G201" s="9" t="s">
        <v>44</v>
      </c>
      <c r="H201" s="9" t="s">
        <v>798</v>
      </c>
      <c r="I201" s="9" t="s">
        <v>799</v>
      </c>
      <c r="J201" s="9" t="s">
        <v>689</v>
      </c>
      <c r="K201" s="9" t="s">
        <v>799</v>
      </c>
      <c r="L201" s="9" t="s">
        <v>817</v>
      </c>
      <c r="M201" s="9" t="s">
        <v>818</v>
      </c>
      <c r="N201" s="9" t="s">
        <v>800</v>
      </c>
      <c r="O201" s="9" t="s">
        <v>803</v>
      </c>
      <c r="P201" s="3"/>
      <c r="Q201" s="3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3"/>
      <c r="AE201" s="3"/>
      <c r="AF201" s="3"/>
      <c r="AG201" s="3"/>
      <c r="AH201" s="3"/>
      <c r="AI201" s="3"/>
    </row>
    <row r="202" spans="1:38" ht="22.2" customHeight="1" x14ac:dyDescent="0.3">
      <c r="A202" s="3"/>
      <c r="B202" s="5" t="s">
        <v>834</v>
      </c>
      <c r="C202" s="4" t="s">
        <v>71</v>
      </c>
      <c r="D202" s="9" t="s">
        <v>554</v>
      </c>
      <c r="E202" s="8" t="s">
        <v>10</v>
      </c>
      <c r="F202" s="9" t="s">
        <v>926</v>
      </c>
      <c r="G202" s="9" t="s">
        <v>819</v>
      </c>
      <c r="H202" s="9" t="s">
        <v>820</v>
      </c>
      <c r="I202" s="9" t="s">
        <v>821</v>
      </c>
      <c r="J202" s="9" t="s">
        <v>689</v>
      </c>
      <c r="K202" s="9" t="s">
        <v>821</v>
      </c>
      <c r="L202" s="9"/>
      <c r="M202" s="9"/>
      <c r="N202" s="9" t="s">
        <v>800</v>
      </c>
      <c r="O202" s="9" t="s">
        <v>822</v>
      </c>
      <c r="P202" s="3"/>
      <c r="Q202" s="3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3"/>
      <c r="AE202" s="3"/>
      <c r="AF202" s="3"/>
      <c r="AG202" s="3"/>
      <c r="AH202" s="3"/>
      <c r="AI202" s="3"/>
    </row>
    <row r="203" spans="1:38" ht="21.45" customHeight="1" x14ac:dyDescent="0.3">
      <c r="A203" s="3"/>
      <c r="B203" s="5"/>
      <c r="C203" s="4"/>
      <c r="D203" s="9"/>
      <c r="E203" s="8"/>
      <c r="F203" s="9"/>
      <c r="G203" s="9"/>
      <c r="H203" s="9"/>
      <c r="I203" s="9"/>
      <c r="J203" s="9"/>
      <c r="K203" s="9"/>
      <c r="L203" s="9"/>
      <c r="M203" s="9"/>
      <c r="N203" s="9"/>
      <c r="O203" s="3"/>
      <c r="P203" s="3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3"/>
      <c r="AD203" s="3"/>
      <c r="AE203" s="3"/>
      <c r="AF203" s="3"/>
      <c r="AG203" s="3"/>
      <c r="AH203" s="3"/>
      <c r="AI203" s="3"/>
    </row>
    <row r="204" spans="1:38" ht="30" customHeight="1" x14ac:dyDescent="0.3">
      <c r="A204" s="1" t="s">
        <v>65</v>
      </c>
      <c r="B204" s="1" t="s">
        <v>633</v>
      </c>
      <c r="C204" s="1" t="s">
        <v>1</v>
      </c>
      <c r="D204" s="1" t="s">
        <v>4</v>
      </c>
      <c r="E204" s="1" t="s">
        <v>2</v>
      </c>
      <c r="F204" s="1" t="s">
        <v>594</v>
      </c>
      <c r="G204" s="1" t="s">
        <v>16</v>
      </c>
      <c r="H204" s="1" t="s">
        <v>13</v>
      </c>
      <c r="I204" s="1" t="s">
        <v>14</v>
      </c>
      <c r="J204" s="1" t="s">
        <v>18</v>
      </c>
      <c r="K204" s="1" t="s">
        <v>19</v>
      </c>
      <c r="L204" s="1" t="s">
        <v>15</v>
      </c>
      <c r="M204" s="6" t="s">
        <v>35</v>
      </c>
      <c r="N204" s="1" t="s">
        <v>22</v>
      </c>
      <c r="O204" s="1" t="s">
        <v>23</v>
      </c>
      <c r="P204" s="1" t="s">
        <v>24</v>
      </c>
      <c r="Q204" s="1" t="s">
        <v>25</v>
      </c>
      <c r="R204" s="1" t="s">
        <v>595</v>
      </c>
      <c r="S204" s="1" t="s">
        <v>596</v>
      </c>
      <c r="T204" s="1" t="s">
        <v>597</v>
      </c>
      <c r="U204" s="1" t="s">
        <v>598</v>
      </c>
      <c r="V204" s="1" t="s">
        <v>599</v>
      </c>
      <c r="W204" s="1" t="s">
        <v>600</v>
      </c>
      <c r="X204" s="1" t="s">
        <v>601</v>
      </c>
      <c r="Y204" s="1" t="s">
        <v>602</v>
      </c>
      <c r="Z204" s="1" t="s">
        <v>603</v>
      </c>
      <c r="AA204" s="1" t="s">
        <v>804</v>
      </c>
      <c r="AB204" s="1" t="s">
        <v>605</v>
      </c>
      <c r="AC204" s="1" t="s">
        <v>606</v>
      </c>
      <c r="AD204" s="1" t="s">
        <v>607</v>
      </c>
      <c r="AE204" s="1" t="s">
        <v>608</v>
      </c>
      <c r="AF204" s="1" t="s">
        <v>609</v>
      </c>
      <c r="AG204" s="1" t="s">
        <v>610</v>
      </c>
      <c r="AH204" s="1" t="s">
        <v>805</v>
      </c>
      <c r="AI204" s="1" t="s">
        <v>806</v>
      </c>
      <c r="AJ204" s="1" t="s">
        <v>807</v>
      </c>
      <c r="AK204" s="1" t="s">
        <v>808</v>
      </c>
      <c r="AL204" s="1" t="s">
        <v>809</v>
      </c>
    </row>
    <row r="205" spans="1:38" x14ac:dyDescent="0.3">
      <c r="A205" s="3"/>
      <c r="B205" s="5" t="s">
        <v>634</v>
      </c>
      <c r="C205" s="4" t="s">
        <v>71</v>
      </c>
      <c r="D205" s="9" t="s">
        <v>554</v>
      </c>
      <c r="E205" s="8" t="s">
        <v>10</v>
      </c>
      <c r="F205" s="5" t="s">
        <v>830</v>
      </c>
      <c r="G205" s="5" t="s">
        <v>17</v>
      </c>
      <c r="H205" s="18" t="s">
        <v>34</v>
      </c>
      <c r="I205" s="83">
        <v>44926</v>
      </c>
      <c r="J205" s="12" t="s">
        <v>926</v>
      </c>
      <c r="K205" s="5" t="s">
        <v>20</v>
      </c>
      <c r="L205" s="21" t="s">
        <v>21</v>
      </c>
      <c r="M205" s="7" t="s">
        <v>36</v>
      </c>
      <c r="N205" s="11" t="s">
        <v>555</v>
      </c>
      <c r="O205" s="3" t="s">
        <v>611</v>
      </c>
      <c r="P205" s="8" t="s">
        <v>10</v>
      </c>
      <c r="Q205" s="5">
        <v>100</v>
      </c>
      <c r="R205" s="5" t="s">
        <v>555</v>
      </c>
      <c r="S205" s="5" t="s">
        <v>555</v>
      </c>
      <c r="T205" s="5" t="s">
        <v>612</v>
      </c>
      <c r="U205" s="5" t="s">
        <v>612</v>
      </c>
      <c r="V205" s="5" t="s">
        <v>613</v>
      </c>
      <c r="W205" s="5" t="s">
        <v>614</v>
      </c>
      <c r="X205" s="8" t="s">
        <v>10</v>
      </c>
      <c r="Y205" s="5" t="s">
        <v>615</v>
      </c>
      <c r="Z205" s="3" t="s">
        <v>10</v>
      </c>
      <c r="AA205" s="3" t="s">
        <v>829</v>
      </c>
      <c r="AB205" s="3" t="s">
        <v>616</v>
      </c>
      <c r="AC205" s="3" t="s">
        <v>617</v>
      </c>
      <c r="AD205" s="3" t="s">
        <v>618</v>
      </c>
      <c r="AE205" s="8" t="s">
        <v>10</v>
      </c>
      <c r="AF205" s="3" t="s">
        <v>554</v>
      </c>
      <c r="AG205" s="8" t="s">
        <v>10</v>
      </c>
      <c r="AH205" s="10" t="s">
        <v>810</v>
      </c>
      <c r="AI205" s="3" t="s">
        <v>828</v>
      </c>
      <c r="AJ205" s="3" t="s">
        <v>617</v>
      </c>
      <c r="AK205" s="9" t="s">
        <v>554</v>
      </c>
      <c r="AL205" s="8" t="s">
        <v>10</v>
      </c>
    </row>
    <row r="206" spans="1:38" x14ac:dyDescent="0.3">
      <c r="A206" s="7"/>
      <c r="B206" s="18" t="s">
        <v>635</v>
      </c>
      <c r="C206" s="19" t="s">
        <v>71</v>
      </c>
      <c r="D206" s="22" t="s">
        <v>619</v>
      </c>
      <c r="E206" s="20" t="s">
        <v>10</v>
      </c>
      <c r="F206" s="18" t="s">
        <v>736</v>
      </c>
      <c r="G206" s="18" t="s">
        <v>17</v>
      </c>
      <c r="H206" s="18" t="s">
        <v>34</v>
      </c>
      <c r="I206" s="85">
        <v>44926</v>
      </c>
      <c r="J206" s="38" t="s">
        <v>926</v>
      </c>
      <c r="K206" s="18" t="s">
        <v>20</v>
      </c>
      <c r="L206" s="21" t="s">
        <v>21</v>
      </c>
      <c r="M206" s="7" t="s">
        <v>36</v>
      </c>
      <c r="N206" s="7" t="s">
        <v>620</v>
      </c>
      <c r="O206" s="7" t="s">
        <v>621</v>
      </c>
      <c r="P206" s="20" t="s">
        <v>10</v>
      </c>
      <c r="Q206" s="18">
        <v>100</v>
      </c>
      <c r="R206" s="18" t="s">
        <v>620</v>
      </c>
      <c r="S206" s="18" t="s">
        <v>620</v>
      </c>
      <c r="T206" s="18" t="s">
        <v>622</v>
      </c>
      <c r="U206" s="18" t="s">
        <v>622</v>
      </c>
      <c r="V206" s="18" t="s">
        <v>623</v>
      </c>
      <c r="W206" s="18" t="s">
        <v>624</v>
      </c>
      <c r="X206" s="20" t="s">
        <v>10</v>
      </c>
      <c r="Y206" s="18" t="s">
        <v>619</v>
      </c>
      <c r="Z206" s="7" t="s">
        <v>10</v>
      </c>
      <c r="AA206" s="18" t="s">
        <v>625</v>
      </c>
      <c r="AB206" s="18" t="s">
        <v>625</v>
      </c>
      <c r="AC206" s="18" t="s">
        <v>623</v>
      </c>
      <c r="AD206" s="18" t="s">
        <v>626</v>
      </c>
      <c r="AE206" s="20" t="s">
        <v>10</v>
      </c>
      <c r="AF206" s="18" t="s">
        <v>619</v>
      </c>
      <c r="AG206" s="20" t="s">
        <v>10</v>
      </c>
      <c r="AH206" s="10" t="s">
        <v>810</v>
      </c>
      <c r="AI206" s="3"/>
      <c r="AJ206" s="3"/>
      <c r="AK206" s="3"/>
      <c r="AL206" s="3"/>
    </row>
    <row r="207" spans="1:38" x14ac:dyDescent="0.3">
      <c r="A207" s="7"/>
      <c r="B207" s="18" t="s">
        <v>636</v>
      </c>
      <c r="C207" s="19" t="s">
        <v>71</v>
      </c>
      <c r="D207" s="22" t="s">
        <v>72</v>
      </c>
      <c r="E207" s="20" t="s">
        <v>10</v>
      </c>
      <c r="F207" s="18" t="s">
        <v>827</v>
      </c>
      <c r="G207" s="18" t="s">
        <v>17</v>
      </c>
      <c r="H207" s="18" t="s">
        <v>627</v>
      </c>
      <c r="I207" s="85">
        <v>44926</v>
      </c>
      <c r="J207" s="38" t="s">
        <v>926</v>
      </c>
      <c r="K207" s="18" t="s">
        <v>20</v>
      </c>
      <c r="L207" s="21" t="s">
        <v>21</v>
      </c>
      <c r="M207" s="7" t="s">
        <v>36</v>
      </c>
      <c r="N207" s="7" t="s">
        <v>199</v>
      </c>
      <c r="O207" s="7" t="s">
        <v>75</v>
      </c>
      <c r="P207" s="20" t="s">
        <v>10</v>
      </c>
      <c r="Q207" s="18">
        <v>100</v>
      </c>
      <c r="R207" s="18" t="s">
        <v>199</v>
      </c>
      <c r="S207" s="18" t="s">
        <v>199</v>
      </c>
      <c r="T207" s="18" t="s">
        <v>628</v>
      </c>
      <c r="U207" s="18" t="s">
        <v>628</v>
      </c>
      <c r="V207" s="18" t="s">
        <v>629</v>
      </c>
      <c r="W207" s="18" t="s">
        <v>630</v>
      </c>
      <c r="X207" s="20" t="s">
        <v>10</v>
      </c>
      <c r="Y207" s="22" t="s">
        <v>72</v>
      </c>
      <c r="Z207" s="7" t="s">
        <v>10</v>
      </c>
      <c r="AA207" s="18" t="s">
        <v>631</v>
      </c>
      <c r="AB207" s="18" t="s">
        <v>631</v>
      </c>
      <c r="AC207" s="18" t="s">
        <v>629</v>
      </c>
      <c r="AD207" s="18" t="s">
        <v>632</v>
      </c>
      <c r="AE207" s="20" t="s">
        <v>10</v>
      </c>
      <c r="AF207" s="22" t="s">
        <v>72</v>
      </c>
      <c r="AG207" s="20" t="s">
        <v>10</v>
      </c>
      <c r="AH207" s="10" t="s">
        <v>810</v>
      </c>
      <c r="AI207" s="3"/>
      <c r="AJ207" s="3"/>
      <c r="AK207" s="3"/>
      <c r="AL207" s="3"/>
    </row>
    <row r="208" spans="1:38" x14ac:dyDescent="0.3">
      <c r="A208" s="3"/>
      <c r="B208" s="5" t="s">
        <v>737</v>
      </c>
      <c r="C208" s="4" t="s">
        <v>71</v>
      </c>
      <c r="D208" s="9" t="s">
        <v>639</v>
      </c>
      <c r="E208" s="8" t="s">
        <v>10</v>
      </c>
      <c r="F208" s="5" t="s">
        <v>736</v>
      </c>
      <c r="G208" s="5" t="s">
        <v>17</v>
      </c>
      <c r="H208" s="5" t="s">
        <v>34</v>
      </c>
      <c r="I208" s="83">
        <v>44926</v>
      </c>
      <c r="J208" s="38" t="s">
        <v>811</v>
      </c>
      <c r="K208" s="5" t="s">
        <v>20</v>
      </c>
      <c r="L208" s="10" t="s">
        <v>21</v>
      </c>
      <c r="M208" s="3" t="s">
        <v>36</v>
      </c>
      <c r="N208" s="11" t="s">
        <v>638</v>
      </c>
      <c r="O208" s="3" t="s">
        <v>640</v>
      </c>
      <c r="P208" s="8" t="s">
        <v>10</v>
      </c>
      <c r="Q208" s="5">
        <v>100</v>
      </c>
      <c r="R208" s="16" t="s">
        <v>638</v>
      </c>
      <c r="S208" s="16" t="s">
        <v>638</v>
      </c>
      <c r="T208" s="5" t="s">
        <v>641</v>
      </c>
      <c r="U208" s="5" t="s">
        <v>641</v>
      </c>
      <c r="V208" s="39" t="s">
        <v>642</v>
      </c>
      <c r="W208" s="5" t="s">
        <v>643</v>
      </c>
      <c r="X208" s="8" t="s">
        <v>10</v>
      </c>
      <c r="Y208" s="9" t="s">
        <v>639</v>
      </c>
      <c r="Z208" s="3" t="s">
        <v>10</v>
      </c>
      <c r="AA208" s="5"/>
      <c r="AB208" s="5"/>
      <c r="AC208" s="39"/>
      <c r="AD208" s="5"/>
      <c r="AE208" s="20"/>
      <c r="AF208" s="9"/>
      <c r="AG208" s="3"/>
      <c r="AH208" s="10" t="s">
        <v>810</v>
      </c>
      <c r="AI208" s="3"/>
      <c r="AJ208" s="3"/>
      <c r="AK208" s="3"/>
      <c r="AL208" s="3"/>
    </row>
    <row r="209" spans="1:49" x14ac:dyDescent="0.3">
      <c r="A209" s="3"/>
      <c r="B209" s="5" t="s">
        <v>738</v>
      </c>
      <c r="C209" s="4" t="s">
        <v>71</v>
      </c>
      <c r="D209" s="3" t="s">
        <v>739</v>
      </c>
      <c r="E209" s="8" t="s">
        <v>10</v>
      </c>
      <c r="F209" s="5" t="s">
        <v>827</v>
      </c>
      <c r="G209" s="5" t="s">
        <v>17</v>
      </c>
      <c r="H209" s="5" t="s">
        <v>33</v>
      </c>
      <c r="I209" s="83">
        <v>44926</v>
      </c>
      <c r="J209" s="38" t="s">
        <v>926</v>
      </c>
      <c r="K209" s="5" t="s">
        <v>20</v>
      </c>
      <c r="L209" s="10" t="s">
        <v>21</v>
      </c>
      <c r="M209" s="3" t="s">
        <v>36</v>
      </c>
      <c r="N209" s="3" t="s">
        <v>740</v>
      </c>
      <c r="O209" s="3" t="s">
        <v>741</v>
      </c>
      <c r="P209" s="8" t="s">
        <v>10</v>
      </c>
      <c r="Q209" s="5">
        <v>100</v>
      </c>
      <c r="R209" s="5" t="s">
        <v>740</v>
      </c>
      <c r="S209" s="5" t="s">
        <v>740</v>
      </c>
      <c r="T209" s="5" t="s">
        <v>742</v>
      </c>
      <c r="U209" s="5" t="s">
        <v>742</v>
      </c>
      <c r="V209" s="5" t="s">
        <v>743</v>
      </c>
      <c r="W209" s="5" t="s">
        <v>744</v>
      </c>
      <c r="X209" s="8" t="s">
        <v>10</v>
      </c>
      <c r="Y209" s="3" t="s">
        <v>739</v>
      </c>
      <c r="Z209" s="3" t="s">
        <v>10</v>
      </c>
      <c r="AA209" s="3"/>
      <c r="AB209" s="3"/>
      <c r="AC209" s="3"/>
      <c r="AD209" s="3"/>
      <c r="AE209" s="3"/>
      <c r="AF209" s="3"/>
      <c r="AG209" s="3"/>
      <c r="AH209" s="10" t="s">
        <v>810</v>
      </c>
      <c r="AI209" s="3"/>
      <c r="AJ209" s="3"/>
      <c r="AK209" s="3"/>
      <c r="AL209" s="3"/>
    </row>
    <row r="210" spans="1:49" x14ac:dyDescent="0.3">
      <c r="A210" s="3"/>
      <c r="B210" s="5" t="s">
        <v>637</v>
      </c>
      <c r="C210" s="4" t="s">
        <v>3</v>
      </c>
      <c r="D210" s="9" t="s">
        <v>639</v>
      </c>
      <c r="E210" s="8" t="s">
        <v>10</v>
      </c>
      <c r="F210" s="5" t="s">
        <v>827</v>
      </c>
      <c r="G210" s="5" t="s">
        <v>17</v>
      </c>
      <c r="H210" s="5" t="s">
        <v>33</v>
      </c>
      <c r="I210" s="83">
        <v>44926</v>
      </c>
      <c r="J210" s="38" t="s">
        <v>811</v>
      </c>
      <c r="K210" s="5" t="s">
        <v>20</v>
      </c>
      <c r="L210" s="10" t="s">
        <v>21</v>
      </c>
      <c r="M210" s="3" t="s">
        <v>36</v>
      </c>
      <c r="N210" s="11" t="s">
        <v>638</v>
      </c>
      <c r="O210" s="3" t="s">
        <v>640</v>
      </c>
      <c r="P210" s="8" t="s">
        <v>10</v>
      </c>
      <c r="Q210" s="5">
        <v>100</v>
      </c>
      <c r="R210" s="16" t="s">
        <v>638</v>
      </c>
      <c r="S210" s="16" t="s">
        <v>638</v>
      </c>
      <c r="T210" s="5" t="s">
        <v>641</v>
      </c>
      <c r="U210" s="5" t="s">
        <v>641</v>
      </c>
      <c r="V210" s="5" t="s">
        <v>812</v>
      </c>
      <c r="W210" s="5" t="s">
        <v>643</v>
      </c>
      <c r="X210" s="8" t="s">
        <v>10</v>
      </c>
      <c r="Y210" s="9" t="s">
        <v>813</v>
      </c>
      <c r="Z210" s="3" t="s">
        <v>10</v>
      </c>
      <c r="AA210" s="5" t="s">
        <v>814</v>
      </c>
      <c r="AB210" s="5" t="s">
        <v>745</v>
      </c>
      <c r="AC210" s="39" t="s">
        <v>815</v>
      </c>
      <c r="AD210" s="5" t="s">
        <v>746</v>
      </c>
      <c r="AE210" s="20" t="s">
        <v>10</v>
      </c>
      <c r="AF210" s="9" t="s">
        <v>639</v>
      </c>
      <c r="AG210" s="3" t="s">
        <v>10</v>
      </c>
      <c r="AH210" s="10" t="s">
        <v>810</v>
      </c>
      <c r="AI210" s="3" t="s">
        <v>816</v>
      </c>
      <c r="AJ210" s="39" t="s">
        <v>815</v>
      </c>
      <c r="AK210" s="9" t="s">
        <v>639</v>
      </c>
      <c r="AL210" s="8" t="s">
        <v>10</v>
      </c>
    </row>
    <row r="211" spans="1:49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49" ht="28.8" x14ac:dyDescent="0.3">
      <c r="A212" s="48" t="s">
        <v>63</v>
      </c>
      <c r="B212" s="48" t="s">
        <v>644</v>
      </c>
      <c r="C212" s="48" t="s">
        <v>1</v>
      </c>
      <c r="D212" s="48" t="s">
        <v>894</v>
      </c>
      <c r="E212" s="48" t="s">
        <v>4</v>
      </c>
      <c r="F212" s="48" t="s">
        <v>2</v>
      </c>
      <c r="G212" s="48" t="s">
        <v>289</v>
      </c>
      <c r="H212" s="48" t="s">
        <v>427</v>
      </c>
      <c r="I212" s="48" t="s">
        <v>290</v>
      </c>
      <c r="J212" s="48" t="s">
        <v>428</v>
      </c>
      <c r="K212" s="48" t="s">
        <v>291</v>
      </c>
      <c r="L212" s="48" t="s">
        <v>292</v>
      </c>
      <c r="M212" s="48" t="s">
        <v>295</v>
      </c>
      <c r="N212" s="48" t="s">
        <v>293</v>
      </c>
      <c r="O212" s="49" t="s">
        <v>111</v>
      </c>
      <c r="P212" s="49" t="s">
        <v>300</v>
      </c>
      <c r="Q212" s="49" t="s">
        <v>301</v>
      </c>
      <c r="R212" s="49" t="s">
        <v>302</v>
      </c>
      <c r="S212" s="49" t="s">
        <v>303</v>
      </c>
      <c r="T212" s="49" t="s">
        <v>304</v>
      </c>
      <c r="U212" s="49" t="s">
        <v>305</v>
      </c>
      <c r="V212" s="49" t="s">
        <v>7</v>
      </c>
      <c r="W212" s="50" t="s">
        <v>82</v>
      </c>
      <c r="X212" s="50" t="s">
        <v>83</v>
      </c>
      <c r="Y212" s="49" t="s">
        <v>84</v>
      </c>
      <c r="Z212" s="49" t="s">
        <v>85</v>
      </c>
      <c r="AA212" s="50" t="s">
        <v>308</v>
      </c>
      <c r="AB212" s="50" t="s">
        <v>391</v>
      </c>
      <c r="AC212" s="50" t="s">
        <v>309</v>
      </c>
      <c r="AD212" s="49" t="s">
        <v>394</v>
      </c>
      <c r="AE212" s="49" t="s">
        <v>306</v>
      </c>
      <c r="AF212" s="48" t="s">
        <v>160</v>
      </c>
      <c r="AG212" s="48" t="s">
        <v>646</v>
      </c>
      <c r="AH212" s="48" t="s">
        <v>647</v>
      </c>
      <c r="AI212" s="48" t="s">
        <v>648</v>
      </c>
      <c r="AJ212" s="48" t="s">
        <v>853</v>
      </c>
      <c r="AK212" s="1" t="s">
        <v>470</v>
      </c>
      <c r="AL212" s="1" t="s">
        <v>856</v>
      </c>
      <c r="AM212" s="1" t="s">
        <v>858</v>
      </c>
      <c r="AN212" s="1" t="s">
        <v>860</v>
      </c>
      <c r="AO212" s="1" t="s">
        <v>870</v>
      </c>
      <c r="AP212" s="48" t="s">
        <v>873</v>
      </c>
      <c r="AQ212" s="88" t="s">
        <v>878</v>
      </c>
      <c r="AR212" s="88" t="s">
        <v>879</v>
      </c>
      <c r="AS212" s="88" t="s">
        <v>880</v>
      </c>
      <c r="AT212" s="88" t="s">
        <v>22</v>
      </c>
      <c r="AU212" s="48" t="s">
        <v>945</v>
      </c>
      <c r="AV212" s="88" t="s">
        <v>876</v>
      </c>
    </row>
    <row r="213" spans="1:49" x14ac:dyDescent="0.3">
      <c r="A213" s="51"/>
      <c r="B213" s="52" t="s">
        <v>890</v>
      </c>
      <c r="C213" s="53" t="s">
        <v>3</v>
      </c>
      <c r="D213" s="54" t="s">
        <v>895</v>
      </c>
      <c r="E213" s="54" t="s">
        <v>871</v>
      </c>
      <c r="F213" s="55" t="s">
        <v>872</v>
      </c>
      <c r="G213" s="52" t="s">
        <v>137</v>
      </c>
      <c r="H213" s="52" t="s">
        <v>294</v>
      </c>
      <c r="I213" s="52" t="s">
        <v>139</v>
      </c>
      <c r="J213" s="56" t="s">
        <v>421</v>
      </c>
      <c r="K213" s="56" t="s">
        <v>422</v>
      </c>
      <c r="L213" s="56" t="s">
        <v>423</v>
      </c>
      <c r="M213" s="56" t="s">
        <v>422</v>
      </c>
      <c r="N213" s="52" t="s">
        <v>139</v>
      </c>
      <c r="O213" s="57" t="s">
        <v>430</v>
      </c>
      <c r="P213" s="57" t="s">
        <v>298</v>
      </c>
      <c r="Q213" s="58" t="s">
        <v>91</v>
      </c>
      <c r="R213" s="58" t="s">
        <v>923</v>
      </c>
      <c r="S213" s="59" t="s">
        <v>928</v>
      </c>
      <c r="T213" s="59" t="s">
        <v>922</v>
      </c>
      <c r="U213" s="60" t="s">
        <v>429</v>
      </c>
      <c r="V213" s="63" t="s">
        <v>139</v>
      </c>
      <c r="W213" s="61" t="s">
        <v>161</v>
      </c>
      <c r="X213" s="61" t="s">
        <v>161</v>
      </c>
      <c r="Y213" s="61" t="s">
        <v>161</v>
      </c>
      <c r="Z213" s="61" t="s">
        <v>393</v>
      </c>
      <c r="AA213" s="61" t="s">
        <v>163</v>
      </c>
      <c r="AB213" s="61" t="s">
        <v>163</v>
      </c>
      <c r="AC213" s="61" t="s">
        <v>392</v>
      </c>
      <c r="AD213" s="56" t="s">
        <v>855</v>
      </c>
      <c r="AE213" s="58" t="s">
        <v>95</v>
      </c>
      <c r="AF213" s="52" t="s">
        <v>294</v>
      </c>
      <c r="AG213" s="56" t="s">
        <v>649</v>
      </c>
      <c r="AH213" s="56" t="s">
        <v>650</v>
      </c>
      <c r="AI213" s="56" t="s">
        <v>651</v>
      </c>
      <c r="AJ213" s="56" t="s">
        <v>854</v>
      </c>
      <c r="AK213" s="30" t="s">
        <v>855</v>
      </c>
      <c r="AL213" s="30" t="s">
        <v>857</v>
      </c>
      <c r="AM213" s="30" t="s">
        <v>139</v>
      </c>
      <c r="AN213" s="30" t="s">
        <v>137</v>
      </c>
      <c r="AO213" s="30" t="s">
        <v>927</v>
      </c>
      <c r="AP213" s="56" t="s">
        <v>874</v>
      </c>
      <c r="AQ213" s="89" t="s">
        <v>881</v>
      </c>
      <c r="AR213" s="89" t="s">
        <v>137</v>
      </c>
      <c r="AS213" s="89" t="b">
        <v>1</v>
      </c>
      <c r="AT213" s="109" t="s">
        <v>875</v>
      </c>
      <c r="AU213" s="54" t="s">
        <v>946</v>
      </c>
      <c r="AV213" s="109" t="s">
        <v>877</v>
      </c>
    </row>
    <row r="214" spans="1:49" x14ac:dyDescent="0.3">
      <c r="A214" s="51"/>
      <c r="B214" s="52" t="s">
        <v>891</v>
      </c>
      <c r="C214" s="53" t="s">
        <v>3</v>
      </c>
      <c r="D214" s="54" t="s">
        <v>896</v>
      </c>
      <c r="E214" s="54" t="s">
        <v>871</v>
      </c>
      <c r="F214" s="55" t="s">
        <v>872</v>
      </c>
      <c r="G214" s="52" t="s">
        <v>137</v>
      </c>
      <c r="H214" s="52" t="s">
        <v>294</v>
      </c>
      <c r="I214" s="52" t="s">
        <v>139</v>
      </c>
      <c r="J214" s="56" t="s">
        <v>421</v>
      </c>
      <c r="K214" s="56" t="s">
        <v>422</v>
      </c>
      <c r="L214" s="56" t="s">
        <v>423</v>
      </c>
      <c r="M214" s="56" t="s">
        <v>422</v>
      </c>
      <c r="N214" s="52" t="s">
        <v>139</v>
      </c>
      <c r="O214" s="57" t="s">
        <v>430</v>
      </c>
      <c r="P214" s="57" t="s">
        <v>298</v>
      </c>
      <c r="Q214" s="58" t="s">
        <v>91</v>
      </c>
      <c r="R214" s="58" t="s">
        <v>923</v>
      </c>
      <c r="S214" s="59" t="s">
        <v>928</v>
      </c>
      <c r="T214" s="59" t="s">
        <v>922</v>
      </c>
      <c r="U214" s="60" t="s">
        <v>429</v>
      </c>
      <c r="V214" s="63" t="s">
        <v>139</v>
      </c>
      <c r="W214" s="61" t="s">
        <v>161</v>
      </c>
      <c r="X214" s="61" t="s">
        <v>161</v>
      </c>
      <c r="Y214" s="61" t="s">
        <v>161</v>
      </c>
      <c r="Z214" s="61" t="s">
        <v>393</v>
      </c>
      <c r="AA214" s="61" t="s">
        <v>163</v>
      </c>
      <c r="AB214" s="61" t="s">
        <v>163</v>
      </c>
      <c r="AC214" s="61" t="s">
        <v>392</v>
      </c>
      <c r="AD214" s="56" t="s">
        <v>855</v>
      </c>
      <c r="AE214" s="58" t="s">
        <v>95</v>
      </c>
      <c r="AF214" s="52" t="s">
        <v>294</v>
      </c>
      <c r="AG214" s="56" t="s">
        <v>649</v>
      </c>
      <c r="AH214" s="56" t="s">
        <v>650</v>
      </c>
      <c r="AI214" s="56" t="s">
        <v>651</v>
      </c>
      <c r="AJ214" s="56" t="s">
        <v>854</v>
      </c>
      <c r="AK214" s="30" t="s">
        <v>855</v>
      </c>
      <c r="AL214" s="30" t="s">
        <v>857</v>
      </c>
      <c r="AM214" s="30" t="s">
        <v>139</v>
      </c>
      <c r="AN214" s="30" t="s">
        <v>137</v>
      </c>
      <c r="AO214" s="30" t="s">
        <v>927</v>
      </c>
      <c r="AP214" s="56" t="s">
        <v>874</v>
      </c>
      <c r="AQ214" s="89" t="s">
        <v>881</v>
      </c>
      <c r="AR214" s="89" t="s">
        <v>137</v>
      </c>
      <c r="AS214" s="89" t="b">
        <v>1</v>
      </c>
      <c r="AT214" s="109" t="s">
        <v>875</v>
      </c>
      <c r="AU214" s="54" t="s">
        <v>946</v>
      </c>
      <c r="AV214" s="109" t="s">
        <v>932</v>
      </c>
    </row>
    <row r="215" spans="1:49" s="82" customFormat="1" x14ac:dyDescent="0.3">
      <c r="A215" s="19"/>
      <c r="B215" s="7"/>
      <c r="C215" s="19"/>
      <c r="D215" s="19"/>
      <c r="E215" s="19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49" ht="28.8" x14ac:dyDescent="0.3">
      <c r="A216" s="48" t="s">
        <v>64</v>
      </c>
      <c r="B216" s="48" t="s">
        <v>645</v>
      </c>
      <c r="C216" s="48" t="s">
        <v>1</v>
      </c>
      <c r="D216" s="48" t="s">
        <v>894</v>
      </c>
      <c r="E216" s="48" t="s">
        <v>4</v>
      </c>
      <c r="F216" s="48" t="s">
        <v>2</v>
      </c>
      <c r="G216" s="48" t="s">
        <v>289</v>
      </c>
      <c r="H216" s="48" t="s">
        <v>427</v>
      </c>
      <c r="I216" s="48" t="s">
        <v>290</v>
      </c>
      <c r="J216" s="48" t="s">
        <v>428</v>
      </c>
      <c r="K216" s="48" t="s">
        <v>291</v>
      </c>
      <c r="L216" s="48" t="s">
        <v>292</v>
      </c>
      <c r="M216" s="48" t="s">
        <v>295</v>
      </c>
      <c r="N216" s="48" t="s">
        <v>293</v>
      </c>
      <c r="O216" s="49" t="s">
        <v>111</v>
      </c>
      <c r="P216" s="49" t="s">
        <v>300</v>
      </c>
      <c r="Q216" s="49" t="s">
        <v>301</v>
      </c>
      <c r="R216" s="49" t="s">
        <v>302</v>
      </c>
      <c r="S216" s="49" t="s">
        <v>303</v>
      </c>
      <c r="T216" s="49" t="s">
        <v>304</v>
      </c>
      <c r="U216" s="49" t="s">
        <v>289</v>
      </c>
      <c r="V216" s="49" t="s">
        <v>312</v>
      </c>
      <c r="W216" s="49" t="s">
        <v>7</v>
      </c>
      <c r="X216" s="50" t="s">
        <v>82</v>
      </c>
      <c r="Y216" s="50" t="s">
        <v>83</v>
      </c>
      <c r="Z216" s="50" t="s">
        <v>84</v>
      </c>
      <c r="AA216" s="50" t="s">
        <v>85</v>
      </c>
      <c r="AB216" s="50" t="s">
        <v>308</v>
      </c>
      <c r="AC216" s="50" t="s">
        <v>309</v>
      </c>
      <c r="AD216" s="62" t="s">
        <v>311</v>
      </c>
      <c r="AE216" s="49" t="s">
        <v>394</v>
      </c>
      <c r="AF216" s="48" t="s">
        <v>646</v>
      </c>
      <c r="AG216" s="48" t="s">
        <v>647</v>
      </c>
      <c r="AH216" s="48" t="s">
        <v>648</v>
      </c>
      <c r="AI216" s="48" t="s">
        <v>853</v>
      </c>
      <c r="AJ216" s="48" t="s">
        <v>470</v>
      </c>
      <c r="AK216" s="1" t="s">
        <v>856</v>
      </c>
      <c r="AL216" s="1" t="s">
        <v>858</v>
      </c>
      <c r="AM216" s="1" t="s">
        <v>860</v>
      </c>
      <c r="AN216" s="1" t="s">
        <v>862</v>
      </c>
      <c r="AO216" s="1" t="s">
        <v>863</v>
      </c>
      <c r="AP216" s="1" t="s">
        <v>870</v>
      </c>
      <c r="AQ216" s="48" t="s">
        <v>873</v>
      </c>
      <c r="AR216" s="88" t="s">
        <v>878</v>
      </c>
      <c r="AS216" s="88" t="s">
        <v>879</v>
      </c>
      <c r="AT216" s="88" t="s">
        <v>880</v>
      </c>
      <c r="AU216" s="88" t="s">
        <v>22</v>
      </c>
      <c r="AV216" s="48" t="s">
        <v>945</v>
      </c>
      <c r="AW216" s="88" t="s">
        <v>876</v>
      </c>
    </row>
    <row r="217" spans="1:49" x14ac:dyDescent="0.3">
      <c r="A217" s="51"/>
      <c r="B217" s="52" t="s">
        <v>892</v>
      </c>
      <c r="C217" s="53" t="s">
        <v>3</v>
      </c>
      <c r="D217" s="54" t="s">
        <v>895</v>
      </c>
      <c r="E217" s="54" t="s">
        <v>871</v>
      </c>
      <c r="F217" s="55" t="s">
        <v>872</v>
      </c>
      <c r="G217" s="52" t="s">
        <v>147</v>
      </c>
      <c r="H217" s="52" t="s">
        <v>296</v>
      </c>
      <c r="I217" s="52" t="s">
        <v>148</v>
      </c>
      <c r="J217" s="56" t="s">
        <v>424</v>
      </c>
      <c r="K217" s="56" t="s">
        <v>425</v>
      </c>
      <c r="L217" s="56" t="s">
        <v>426</v>
      </c>
      <c r="M217" s="56" t="s">
        <v>422</v>
      </c>
      <c r="N217" s="52" t="s">
        <v>139</v>
      </c>
      <c r="O217" s="57" t="s">
        <v>430</v>
      </c>
      <c r="P217" s="57" t="s">
        <v>298</v>
      </c>
      <c r="Q217" s="58" t="s">
        <v>91</v>
      </c>
      <c r="R217" s="58" t="s">
        <v>923</v>
      </c>
      <c r="S217" s="59" t="s">
        <v>928</v>
      </c>
      <c r="T217" s="59" t="s">
        <v>922</v>
      </c>
      <c r="U217" s="57" t="s">
        <v>147</v>
      </c>
      <c r="V217" s="60" t="s">
        <v>299</v>
      </c>
      <c r="W217" s="52" t="s">
        <v>297</v>
      </c>
      <c r="X217" s="64" t="s">
        <v>163</v>
      </c>
      <c r="Y217" s="64" t="s">
        <v>163</v>
      </c>
      <c r="Z217" s="64" t="s">
        <v>163</v>
      </c>
      <c r="AA217" s="64" t="s">
        <v>163</v>
      </c>
      <c r="AB217" s="64" t="s">
        <v>163</v>
      </c>
      <c r="AC217" s="64" t="s">
        <v>310</v>
      </c>
      <c r="AD217" s="58" t="s">
        <v>95</v>
      </c>
      <c r="AE217" s="58" t="s">
        <v>95</v>
      </c>
      <c r="AF217" s="56" t="s">
        <v>649</v>
      </c>
      <c r="AG217" s="56" t="s">
        <v>650</v>
      </c>
      <c r="AH217" s="56" t="s">
        <v>651</v>
      </c>
      <c r="AI217" s="56" t="s">
        <v>859</v>
      </c>
      <c r="AJ217" s="56" t="s">
        <v>855</v>
      </c>
      <c r="AK217" s="30" t="s">
        <v>857</v>
      </c>
      <c r="AL217" s="30" t="s">
        <v>42</v>
      </c>
      <c r="AM217" s="30" t="s">
        <v>861</v>
      </c>
      <c r="AN217" s="84">
        <v>44652</v>
      </c>
      <c r="AO217" s="30" t="s">
        <v>864</v>
      </c>
      <c r="AP217" s="30" t="s">
        <v>927</v>
      </c>
      <c r="AQ217" s="56" t="s">
        <v>874</v>
      </c>
      <c r="AR217" s="89" t="s">
        <v>881</v>
      </c>
      <c r="AS217" s="89" t="s">
        <v>861</v>
      </c>
      <c r="AT217" s="89" t="b">
        <v>1</v>
      </c>
      <c r="AU217" s="109" t="s">
        <v>875</v>
      </c>
      <c r="AV217" s="54" t="s">
        <v>946</v>
      </c>
      <c r="AW217" s="109" t="s">
        <v>877</v>
      </c>
    </row>
    <row r="218" spans="1:49" x14ac:dyDescent="0.3">
      <c r="A218" s="51"/>
      <c r="B218" s="52" t="s">
        <v>893</v>
      </c>
      <c r="C218" s="53" t="s">
        <v>3</v>
      </c>
      <c r="D218" s="54" t="s">
        <v>896</v>
      </c>
      <c r="E218" s="54" t="s">
        <v>871</v>
      </c>
      <c r="F218" s="55" t="s">
        <v>872</v>
      </c>
      <c r="G218" s="52" t="s">
        <v>147</v>
      </c>
      <c r="H218" s="52" t="s">
        <v>296</v>
      </c>
      <c r="I218" s="52" t="s">
        <v>148</v>
      </c>
      <c r="J218" s="56" t="s">
        <v>424</v>
      </c>
      <c r="K218" s="56" t="s">
        <v>425</v>
      </c>
      <c r="L218" s="56" t="s">
        <v>426</v>
      </c>
      <c r="M218" s="56" t="s">
        <v>422</v>
      </c>
      <c r="N218" s="52" t="s">
        <v>139</v>
      </c>
      <c r="O218" s="57" t="s">
        <v>430</v>
      </c>
      <c r="P218" s="57" t="s">
        <v>298</v>
      </c>
      <c r="Q218" s="58" t="s">
        <v>91</v>
      </c>
      <c r="R218" s="58" t="s">
        <v>923</v>
      </c>
      <c r="S218" s="59" t="s">
        <v>928</v>
      </c>
      <c r="T218" s="59" t="s">
        <v>922</v>
      </c>
      <c r="U218" s="57" t="s">
        <v>147</v>
      </c>
      <c r="V218" s="60" t="s">
        <v>299</v>
      </c>
      <c r="W218" s="52" t="s">
        <v>297</v>
      </c>
      <c r="X218" s="64" t="s">
        <v>163</v>
      </c>
      <c r="Y218" s="64" t="s">
        <v>163</v>
      </c>
      <c r="Z218" s="64" t="s">
        <v>163</v>
      </c>
      <c r="AA218" s="64" t="s">
        <v>163</v>
      </c>
      <c r="AB218" s="64" t="s">
        <v>163</v>
      </c>
      <c r="AC218" s="64" t="s">
        <v>310</v>
      </c>
      <c r="AD218" s="58" t="s">
        <v>95</v>
      </c>
      <c r="AE218" s="58" t="s">
        <v>95</v>
      </c>
      <c r="AF218" s="56" t="s">
        <v>649</v>
      </c>
      <c r="AG218" s="56" t="s">
        <v>650</v>
      </c>
      <c r="AH218" s="56" t="s">
        <v>651</v>
      </c>
      <c r="AI218" s="56" t="s">
        <v>859</v>
      </c>
      <c r="AJ218" s="56" t="s">
        <v>855</v>
      </c>
      <c r="AK218" s="30" t="s">
        <v>857</v>
      </c>
      <c r="AL218" s="30" t="s">
        <v>42</v>
      </c>
      <c r="AM218" s="30" t="s">
        <v>861</v>
      </c>
      <c r="AN218" s="84">
        <v>44652</v>
      </c>
      <c r="AO218" s="30" t="s">
        <v>864</v>
      </c>
      <c r="AP218" s="30" t="s">
        <v>927</v>
      </c>
      <c r="AQ218" s="56" t="s">
        <v>874</v>
      </c>
      <c r="AR218" s="89" t="s">
        <v>881</v>
      </c>
      <c r="AS218" s="89" t="s">
        <v>861</v>
      </c>
      <c r="AT218" s="89" t="b">
        <v>1</v>
      </c>
      <c r="AU218" s="109" t="s">
        <v>875</v>
      </c>
      <c r="AV218" s="54" t="s">
        <v>946</v>
      </c>
      <c r="AW218" s="109" t="s">
        <v>932</v>
      </c>
    </row>
    <row r="219" spans="1:49" s="82" customForma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spans="1:49" x14ac:dyDescent="0.3">
      <c r="A220" s="48" t="s">
        <v>65</v>
      </c>
      <c r="B220" s="48" t="s">
        <v>652</v>
      </c>
      <c r="C220" s="48" t="s">
        <v>1</v>
      </c>
      <c r="D220" s="48" t="s">
        <v>894</v>
      </c>
      <c r="E220" s="48" t="s">
        <v>4</v>
      </c>
      <c r="F220" s="48" t="s">
        <v>2</v>
      </c>
      <c r="G220" s="48" t="s">
        <v>313</v>
      </c>
      <c r="H220" s="48" t="s">
        <v>427</v>
      </c>
      <c r="I220" s="48" t="s">
        <v>314</v>
      </c>
      <c r="J220" s="48" t="s">
        <v>315</v>
      </c>
      <c r="K220" s="48" t="s">
        <v>316</v>
      </c>
      <c r="L220" s="48" t="s">
        <v>438</v>
      </c>
      <c r="M220" s="48" t="s">
        <v>290</v>
      </c>
      <c r="N220" s="48" t="s">
        <v>293</v>
      </c>
      <c r="O220" s="49" t="s">
        <v>111</v>
      </c>
      <c r="P220" s="49" t="s">
        <v>300</v>
      </c>
      <c r="Q220" s="48" t="s">
        <v>186</v>
      </c>
      <c r="R220" s="49" t="s">
        <v>303</v>
      </c>
      <c r="S220" s="49" t="s">
        <v>304</v>
      </c>
      <c r="T220" s="48" t="s">
        <v>317</v>
      </c>
      <c r="U220" s="65" t="s">
        <v>184</v>
      </c>
      <c r="V220" s="48" t="s">
        <v>160</v>
      </c>
      <c r="W220" s="48" t="s">
        <v>654</v>
      </c>
      <c r="X220" s="1" t="s">
        <v>870</v>
      </c>
      <c r="Y220" s="48" t="s">
        <v>873</v>
      </c>
      <c r="Z220" s="86" t="s">
        <v>878</v>
      </c>
      <c r="AA220" s="86" t="s">
        <v>879</v>
      </c>
      <c r="AB220" s="86" t="s">
        <v>880</v>
      </c>
      <c r="AC220" s="88" t="s">
        <v>22</v>
      </c>
      <c r="AD220" s="88" t="s">
        <v>876</v>
      </c>
      <c r="AE220" s="51"/>
      <c r="AF220" s="51"/>
      <c r="AG220" s="51"/>
      <c r="AH220" s="51"/>
      <c r="AI220" s="51"/>
      <c r="AJ220" s="51"/>
    </row>
    <row r="221" spans="1:49" x14ac:dyDescent="0.3">
      <c r="A221" s="51"/>
      <c r="B221" s="52" t="s">
        <v>897</v>
      </c>
      <c r="C221" s="53" t="s">
        <v>3</v>
      </c>
      <c r="D221" s="54" t="s">
        <v>895</v>
      </c>
      <c r="E221" s="54" t="s">
        <v>871</v>
      </c>
      <c r="F221" s="55" t="s">
        <v>872</v>
      </c>
      <c r="G221" s="52" t="s">
        <v>318</v>
      </c>
      <c r="H221" s="52" t="s">
        <v>395</v>
      </c>
      <c r="I221" s="52" t="s">
        <v>165</v>
      </c>
      <c r="J221" s="52" t="s">
        <v>166</v>
      </c>
      <c r="K221" s="52" t="s">
        <v>168</v>
      </c>
      <c r="L221" s="56" t="s">
        <v>432</v>
      </c>
      <c r="M221" s="52" t="s">
        <v>167</v>
      </c>
      <c r="N221" s="52" t="s">
        <v>139</v>
      </c>
      <c r="O221" s="57" t="s">
        <v>430</v>
      </c>
      <c r="P221" s="57" t="s">
        <v>298</v>
      </c>
      <c r="Q221" s="52" t="s">
        <v>319</v>
      </c>
      <c r="R221" s="59" t="s">
        <v>928</v>
      </c>
      <c r="S221" s="59" t="s">
        <v>922</v>
      </c>
      <c r="T221" s="52">
        <v>1000</v>
      </c>
      <c r="U221" s="66" t="s">
        <v>167</v>
      </c>
      <c r="V221" s="52" t="s">
        <v>395</v>
      </c>
      <c r="W221" s="56" t="s">
        <v>653</v>
      </c>
      <c r="X221" s="30" t="s">
        <v>927</v>
      </c>
      <c r="Y221" s="56" t="s">
        <v>874</v>
      </c>
      <c r="Z221" s="87" t="s">
        <v>882</v>
      </c>
      <c r="AA221" s="87" t="s">
        <v>318</v>
      </c>
      <c r="AB221" s="87" t="b">
        <v>1</v>
      </c>
      <c r="AC221" s="109" t="s">
        <v>875</v>
      </c>
      <c r="AD221" s="109" t="s">
        <v>877</v>
      </c>
      <c r="AE221" s="51"/>
      <c r="AF221" s="51"/>
      <c r="AG221" s="51"/>
      <c r="AH221" s="51"/>
      <c r="AI221" s="51"/>
      <c r="AJ221" s="51"/>
    </row>
    <row r="222" spans="1:49" x14ac:dyDescent="0.3">
      <c r="A222" s="51"/>
      <c r="B222" s="52" t="s">
        <v>898</v>
      </c>
      <c r="C222" s="53" t="s">
        <v>3</v>
      </c>
      <c r="D222" s="54" t="s">
        <v>896</v>
      </c>
      <c r="E222" s="54" t="s">
        <v>871</v>
      </c>
      <c r="F222" s="55" t="s">
        <v>872</v>
      </c>
      <c r="G222" s="52" t="s">
        <v>318</v>
      </c>
      <c r="H222" s="52" t="s">
        <v>395</v>
      </c>
      <c r="I222" s="52" t="s">
        <v>165</v>
      </c>
      <c r="J222" s="52" t="s">
        <v>166</v>
      </c>
      <c r="K222" s="52" t="s">
        <v>168</v>
      </c>
      <c r="L222" s="56" t="s">
        <v>432</v>
      </c>
      <c r="M222" s="52" t="s">
        <v>167</v>
      </c>
      <c r="N222" s="52" t="s">
        <v>139</v>
      </c>
      <c r="O222" s="57" t="s">
        <v>430</v>
      </c>
      <c r="P222" s="57" t="s">
        <v>298</v>
      </c>
      <c r="Q222" s="52" t="s">
        <v>319</v>
      </c>
      <c r="R222" s="59" t="s">
        <v>928</v>
      </c>
      <c r="S222" s="59" t="s">
        <v>922</v>
      </c>
      <c r="T222" s="52">
        <v>1000</v>
      </c>
      <c r="U222" s="66" t="s">
        <v>167</v>
      </c>
      <c r="V222" s="52" t="s">
        <v>395</v>
      </c>
      <c r="W222" s="56" t="s">
        <v>653</v>
      </c>
      <c r="X222" s="30" t="s">
        <v>927</v>
      </c>
      <c r="Y222" s="56" t="s">
        <v>874</v>
      </c>
      <c r="Z222" s="87" t="s">
        <v>882</v>
      </c>
      <c r="AA222" s="87" t="s">
        <v>318</v>
      </c>
      <c r="AB222" s="87" t="b">
        <v>1</v>
      </c>
      <c r="AC222" s="109" t="s">
        <v>875</v>
      </c>
      <c r="AD222" s="109" t="s">
        <v>932</v>
      </c>
      <c r="AE222" s="51"/>
      <c r="AF222" s="51"/>
      <c r="AG222" s="51"/>
      <c r="AH222" s="51"/>
      <c r="AI222" s="51"/>
      <c r="AJ222" s="51"/>
    </row>
    <row r="223" spans="1:49" s="82" customForma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spans="1:49" x14ac:dyDescent="0.3">
      <c r="A224" s="48" t="s">
        <v>65</v>
      </c>
      <c r="B224" s="48" t="s">
        <v>655</v>
      </c>
      <c r="C224" s="48" t="s">
        <v>1</v>
      </c>
      <c r="D224" s="48" t="s">
        <v>894</v>
      </c>
      <c r="E224" s="48" t="s">
        <v>4</v>
      </c>
      <c r="F224" s="48" t="s">
        <v>2</v>
      </c>
      <c r="G224" s="48" t="s">
        <v>313</v>
      </c>
      <c r="H224" s="48" t="s">
        <v>427</v>
      </c>
      <c r="I224" s="48" t="s">
        <v>314</v>
      </c>
      <c r="J224" s="48" t="s">
        <v>315</v>
      </c>
      <c r="K224" s="48" t="s">
        <v>321</v>
      </c>
      <c r="L224" s="48" t="s">
        <v>438</v>
      </c>
      <c r="M224" s="48" t="s">
        <v>293</v>
      </c>
      <c r="N224" s="49" t="s">
        <v>111</v>
      </c>
      <c r="O224" s="49" t="s">
        <v>300</v>
      </c>
      <c r="P224" s="48" t="s">
        <v>186</v>
      </c>
      <c r="Q224" s="49" t="s">
        <v>303</v>
      </c>
      <c r="R224" s="49" t="s">
        <v>304</v>
      </c>
      <c r="S224" s="48" t="s">
        <v>322</v>
      </c>
      <c r="T224" s="49" t="s">
        <v>403</v>
      </c>
      <c r="U224" s="48" t="s">
        <v>160</v>
      </c>
      <c r="V224" s="48" t="s">
        <v>409</v>
      </c>
      <c r="W224" s="48" t="s">
        <v>654</v>
      </c>
      <c r="X224" s="1" t="s">
        <v>870</v>
      </c>
      <c r="Y224" s="48" t="s">
        <v>873</v>
      </c>
      <c r="Z224" s="86" t="s">
        <v>878</v>
      </c>
      <c r="AA224" s="86" t="s">
        <v>879</v>
      </c>
      <c r="AB224" s="86" t="s">
        <v>880</v>
      </c>
      <c r="AC224" s="88" t="s">
        <v>22</v>
      </c>
      <c r="AD224" s="88" t="s">
        <v>876</v>
      </c>
      <c r="AE224" s="51"/>
      <c r="AF224" s="51"/>
      <c r="AG224" s="51"/>
      <c r="AH224" s="51"/>
      <c r="AI224" s="51"/>
      <c r="AJ224" s="51"/>
    </row>
    <row r="225" spans="1:36" x14ac:dyDescent="0.3">
      <c r="A225" s="51"/>
      <c r="B225" s="52" t="s">
        <v>899</v>
      </c>
      <c r="C225" s="53" t="s">
        <v>3</v>
      </c>
      <c r="D225" s="54" t="s">
        <v>895</v>
      </c>
      <c r="E225" s="54" t="s">
        <v>871</v>
      </c>
      <c r="F225" s="55" t="s">
        <v>872</v>
      </c>
      <c r="G225" s="52" t="s">
        <v>320</v>
      </c>
      <c r="H225" s="52" t="s">
        <v>434</v>
      </c>
      <c r="I225" s="52" t="s">
        <v>165</v>
      </c>
      <c r="J225" s="52" t="s">
        <v>166</v>
      </c>
      <c r="K225" s="52" t="s">
        <v>868</v>
      </c>
      <c r="L225" s="56" t="s">
        <v>433</v>
      </c>
      <c r="M225" s="52" t="s">
        <v>139</v>
      </c>
      <c r="N225" s="57" t="s">
        <v>430</v>
      </c>
      <c r="O225" s="57" t="s">
        <v>298</v>
      </c>
      <c r="P225" s="52" t="s">
        <v>319</v>
      </c>
      <c r="Q225" s="59" t="s">
        <v>928</v>
      </c>
      <c r="R225" s="59" t="s">
        <v>922</v>
      </c>
      <c r="S225" s="52">
        <v>1000</v>
      </c>
      <c r="T225" s="59" t="s">
        <v>95</v>
      </c>
      <c r="U225" s="52" t="s">
        <v>434</v>
      </c>
      <c r="V225" s="52" t="s">
        <v>868</v>
      </c>
      <c r="W225" s="56" t="s">
        <v>656</v>
      </c>
      <c r="X225" s="30" t="s">
        <v>927</v>
      </c>
      <c r="Y225" s="56" t="s">
        <v>874</v>
      </c>
      <c r="Z225" s="87" t="s">
        <v>882</v>
      </c>
      <c r="AA225" s="87" t="s">
        <v>320</v>
      </c>
      <c r="AB225" s="87" t="b">
        <v>1</v>
      </c>
      <c r="AC225" s="109" t="s">
        <v>875</v>
      </c>
      <c r="AD225" s="109" t="s">
        <v>877</v>
      </c>
      <c r="AE225" s="51"/>
      <c r="AF225" s="51"/>
      <c r="AG225" s="51"/>
      <c r="AH225" s="51"/>
      <c r="AI225" s="51"/>
      <c r="AJ225" s="51"/>
    </row>
    <row r="226" spans="1:36" x14ac:dyDescent="0.3">
      <c r="A226" s="51"/>
      <c r="B226" s="52" t="s">
        <v>900</v>
      </c>
      <c r="C226" s="53" t="s">
        <v>3</v>
      </c>
      <c r="D226" s="54" t="s">
        <v>896</v>
      </c>
      <c r="E226" s="54" t="s">
        <v>871</v>
      </c>
      <c r="F226" s="55" t="s">
        <v>872</v>
      </c>
      <c r="G226" s="52" t="s">
        <v>320</v>
      </c>
      <c r="H226" s="52" t="s">
        <v>434</v>
      </c>
      <c r="I226" s="52" t="s">
        <v>165</v>
      </c>
      <c r="J226" s="52" t="s">
        <v>166</v>
      </c>
      <c r="K226" s="52" t="s">
        <v>868</v>
      </c>
      <c r="L226" s="56" t="s">
        <v>433</v>
      </c>
      <c r="M226" s="52" t="s">
        <v>139</v>
      </c>
      <c r="N226" s="57" t="s">
        <v>430</v>
      </c>
      <c r="O226" s="57" t="s">
        <v>298</v>
      </c>
      <c r="P226" s="52" t="s">
        <v>319</v>
      </c>
      <c r="Q226" s="59" t="s">
        <v>928</v>
      </c>
      <c r="R226" s="59" t="s">
        <v>922</v>
      </c>
      <c r="S226" s="52">
        <v>1000</v>
      </c>
      <c r="T226" s="59" t="s">
        <v>95</v>
      </c>
      <c r="U226" s="52" t="s">
        <v>434</v>
      </c>
      <c r="V226" s="52" t="s">
        <v>868</v>
      </c>
      <c r="W226" s="56" t="s">
        <v>656</v>
      </c>
      <c r="X226" s="30" t="s">
        <v>927</v>
      </c>
      <c r="Y226" s="56" t="s">
        <v>874</v>
      </c>
      <c r="Z226" s="87" t="s">
        <v>882</v>
      </c>
      <c r="AA226" s="87" t="s">
        <v>320</v>
      </c>
      <c r="AB226" s="87" t="b">
        <v>1</v>
      </c>
      <c r="AC226" s="109" t="s">
        <v>875</v>
      </c>
      <c r="AD226" s="109" t="s">
        <v>932</v>
      </c>
      <c r="AE226" s="51"/>
      <c r="AF226" s="51"/>
      <c r="AG226" s="51"/>
      <c r="AH226" s="51"/>
      <c r="AI226" s="51"/>
      <c r="AJ226" s="51"/>
    </row>
    <row r="227" spans="1:36" s="82" customForma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spans="1:36" ht="28.8" x14ac:dyDescent="0.3">
      <c r="A228" s="48" t="s">
        <v>66</v>
      </c>
      <c r="B228" s="48" t="s">
        <v>657</v>
      </c>
      <c r="C228" s="48" t="s">
        <v>1</v>
      </c>
      <c r="D228" s="48" t="s">
        <v>894</v>
      </c>
      <c r="E228" s="48" t="s">
        <v>4</v>
      </c>
      <c r="F228" s="48" t="s">
        <v>2</v>
      </c>
      <c r="G228" s="48" t="s">
        <v>313</v>
      </c>
      <c r="H228" s="48" t="s">
        <v>427</v>
      </c>
      <c r="I228" s="48" t="s">
        <v>323</v>
      </c>
      <c r="J228" s="48" t="s">
        <v>324</v>
      </c>
      <c r="K228" s="48" t="s">
        <v>316</v>
      </c>
      <c r="L228" s="48" t="s">
        <v>290</v>
      </c>
      <c r="M228" s="48" t="s">
        <v>438</v>
      </c>
      <c r="N228" s="48" t="s">
        <v>293</v>
      </c>
      <c r="O228" s="49" t="s">
        <v>111</v>
      </c>
      <c r="P228" s="49" t="s">
        <v>300</v>
      </c>
      <c r="Q228" s="48" t="s">
        <v>186</v>
      </c>
      <c r="R228" s="49" t="s">
        <v>303</v>
      </c>
      <c r="S228" s="49" t="s">
        <v>304</v>
      </c>
      <c r="T228" s="48" t="s">
        <v>325</v>
      </c>
      <c r="U228" s="65" t="s">
        <v>324</v>
      </c>
      <c r="V228" s="65" t="s">
        <v>184</v>
      </c>
      <c r="W228" s="65" t="s">
        <v>317</v>
      </c>
      <c r="X228" s="48" t="s">
        <v>160</v>
      </c>
      <c r="Y228" s="48" t="s">
        <v>654</v>
      </c>
      <c r="Z228" s="1" t="s">
        <v>870</v>
      </c>
      <c r="AA228" s="48" t="s">
        <v>873</v>
      </c>
      <c r="AB228" s="86" t="s">
        <v>878</v>
      </c>
      <c r="AC228" s="86" t="s">
        <v>879</v>
      </c>
      <c r="AD228" s="86" t="s">
        <v>880</v>
      </c>
      <c r="AE228" s="88" t="s">
        <v>22</v>
      </c>
      <c r="AF228" s="88" t="s">
        <v>876</v>
      </c>
      <c r="AG228" s="51"/>
      <c r="AH228" s="51"/>
      <c r="AI228" s="51"/>
      <c r="AJ228" s="51"/>
    </row>
    <row r="229" spans="1:36" x14ac:dyDescent="0.3">
      <c r="A229" s="51"/>
      <c r="B229" s="52" t="s">
        <v>901</v>
      </c>
      <c r="C229" s="53" t="s">
        <v>3</v>
      </c>
      <c r="D229" s="54" t="s">
        <v>895</v>
      </c>
      <c r="E229" s="54" t="s">
        <v>871</v>
      </c>
      <c r="F229" s="55" t="s">
        <v>872</v>
      </c>
      <c r="G229" s="52" t="s">
        <v>318</v>
      </c>
      <c r="H229" s="52" t="s">
        <v>435</v>
      </c>
      <c r="I229" s="52" t="s">
        <v>165</v>
      </c>
      <c r="J229" s="52" t="s">
        <v>166</v>
      </c>
      <c r="K229" s="52" t="s">
        <v>168</v>
      </c>
      <c r="L229" s="52" t="s">
        <v>167</v>
      </c>
      <c r="M229" s="56" t="s">
        <v>436</v>
      </c>
      <c r="N229" s="52" t="s">
        <v>139</v>
      </c>
      <c r="O229" s="57" t="s">
        <v>430</v>
      </c>
      <c r="P229" s="57" t="s">
        <v>298</v>
      </c>
      <c r="Q229" s="52" t="s">
        <v>319</v>
      </c>
      <c r="R229" s="59" t="s">
        <v>928</v>
      </c>
      <c r="S229" s="59" t="s">
        <v>922</v>
      </c>
      <c r="T229" s="52">
        <v>1000</v>
      </c>
      <c r="U229" s="59" t="s">
        <v>95</v>
      </c>
      <c r="V229" s="67" t="s">
        <v>167</v>
      </c>
      <c r="W229" s="68" t="s">
        <v>299</v>
      </c>
      <c r="X229" s="52" t="s">
        <v>435</v>
      </c>
      <c r="Y229" s="56" t="s">
        <v>658</v>
      </c>
      <c r="Z229" s="30" t="s">
        <v>927</v>
      </c>
      <c r="AA229" s="56" t="s">
        <v>874</v>
      </c>
      <c r="AB229" s="87" t="s">
        <v>883</v>
      </c>
      <c r="AC229" s="87" t="s">
        <v>318</v>
      </c>
      <c r="AD229" s="87" t="b">
        <v>0</v>
      </c>
      <c r="AE229" s="109" t="s">
        <v>875</v>
      </c>
      <c r="AF229" s="109" t="s">
        <v>877</v>
      </c>
      <c r="AG229" s="51"/>
      <c r="AH229" s="51"/>
      <c r="AI229" s="51"/>
      <c r="AJ229" s="51"/>
    </row>
    <row r="230" spans="1:36" x14ac:dyDescent="0.3">
      <c r="A230" s="51"/>
      <c r="B230" s="52" t="s">
        <v>902</v>
      </c>
      <c r="C230" s="53" t="s">
        <v>3</v>
      </c>
      <c r="D230" s="54" t="s">
        <v>896</v>
      </c>
      <c r="E230" s="54" t="s">
        <v>871</v>
      </c>
      <c r="F230" s="55" t="s">
        <v>872</v>
      </c>
      <c r="G230" s="52" t="s">
        <v>318</v>
      </c>
      <c r="H230" s="52" t="s">
        <v>435</v>
      </c>
      <c r="I230" s="52" t="s">
        <v>165</v>
      </c>
      <c r="J230" s="52" t="s">
        <v>166</v>
      </c>
      <c r="K230" s="52" t="s">
        <v>168</v>
      </c>
      <c r="L230" s="52" t="s">
        <v>167</v>
      </c>
      <c r="M230" s="56" t="s">
        <v>436</v>
      </c>
      <c r="N230" s="52" t="s">
        <v>139</v>
      </c>
      <c r="O230" s="57" t="s">
        <v>430</v>
      </c>
      <c r="P230" s="57" t="s">
        <v>298</v>
      </c>
      <c r="Q230" s="52" t="s">
        <v>319</v>
      </c>
      <c r="R230" s="59" t="s">
        <v>928</v>
      </c>
      <c r="S230" s="59" t="s">
        <v>922</v>
      </c>
      <c r="T230" s="52">
        <v>1000</v>
      </c>
      <c r="U230" s="59" t="s">
        <v>95</v>
      </c>
      <c r="V230" s="67" t="s">
        <v>167</v>
      </c>
      <c r="W230" s="68" t="s">
        <v>299</v>
      </c>
      <c r="X230" s="52" t="s">
        <v>435</v>
      </c>
      <c r="Y230" s="56" t="s">
        <v>658</v>
      </c>
      <c r="Z230" s="30" t="s">
        <v>927</v>
      </c>
      <c r="AA230" s="56" t="s">
        <v>874</v>
      </c>
      <c r="AB230" s="87" t="s">
        <v>883</v>
      </c>
      <c r="AC230" s="87" t="s">
        <v>318</v>
      </c>
      <c r="AD230" s="87" t="b">
        <v>0</v>
      </c>
      <c r="AE230" s="109" t="s">
        <v>875</v>
      </c>
      <c r="AF230" s="109" t="s">
        <v>932</v>
      </c>
      <c r="AG230" s="51"/>
      <c r="AH230" s="51"/>
      <c r="AI230" s="51"/>
      <c r="AJ230" s="51"/>
    </row>
    <row r="231" spans="1:36" s="82" customForma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spans="1:36" ht="28.8" x14ac:dyDescent="0.3">
      <c r="A232" s="48" t="s">
        <v>102</v>
      </c>
      <c r="B232" s="48" t="s">
        <v>659</v>
      </c>
      <c r="C232" s="48" t="s">
        <v>1</v>
      </c>
      <c r="D232" s="48" t="s">
        <v>894</v>
      </c>
      <c r="E232" s="48" t="s">
        <v>4</v>
      </c>
      <c r="F232" s="48" t="s">
        <v>2</v>
      </c>
      <c r="G232" s="48" t="s">
        <v>313</v>
      </c>
      <c r="H232" s="48" t="s">
        <v>427</v>
      </c>
      <c r="I232" s="48" t="s">
        <v>323</v>
      </c>
      <c r="J232" s="48" t="s">
        <v>324</v>
      </c>
      <c r="K232" s="48" t="s">
        <v>316</v>
      </c>
      <c r="L232" s="48" t="s">
        <v>290</v>
      </c>
      <c r="M232" s="48" t="s">
        <v>438</v>
      </c>
      <c r="N232" s="48" t="s">
        <v>293</v>
      </c>
      <c r="O232" s="49" t="s">
        <v>111</v>
      </c>
      <c r="P232" s="49" t="s">
        <v>300</v>
      </c>
      <c r="Q232" s="48" t="s">
        <v>186</v>
      </c>
      <c r="R232" s="49" t="s">
        <v>303</v>
      </c>
      <c r="S232" s="49" t="s">
        <v>304</v>
      </c>
      <c r="T232" s="48" t="s">
        <v>322</v>
      </c>
      <c r="U232" s="50" t="s">
        <v>85</v>
      </c>
      <c r="V232" s="49" t="s">
        <v>309</v>
      </c>
      <c r="W232" s="49" t="s">
        <v>409</v>
      </c>
      <c r="X232" s="48" t="s">
        <v>160</v>
      </c>
      <c r="Y232" s="48" t="s">
        <v>654</v>
      </c>
      <c r="Z232" s="1" t="s">
        <v>870</v>
      </c>
      <c r="AA232" s="48" t="s">
        <v>873</v>
      </c>
      <c r="AB232" s="86" t="s">
        <v>878</v>
      </c>
      <c r="AC232" s="86" t="s">
        <v>879</v>
      </c>
      <c r="AD232" s="86" t="s">
        <v>880</v>
      </c>
      <c r="AE232" s="88" t="s">
        <v>22</v>
      </c>
      <c r="AF232" s="88" t="s">
        <v>876</v>
      </c>
      <c r="AG232" s="51"/>
      <c r="AH232" s="51"/>
      <c r="AI232" s="51"/>
      <c r="AJ232" s="51"/>
    </row>
    <row r="233" spans="1:36" x14ac:dyDescent="0.3">
      <c r="A233" s="51"/>
      <c r="B233" s="52" t="s">
        <v>903</v>
      </c>
      <c r="C233" s="53" t="s">
        <v>3</v>
      </c>
      <c r="D233" s="54" t="s">
        <v>895</v>
      </c>
      <c r="E233" s="54" t="s">
        <v>871</v>
      </c>
      <c r="F233" s="55" t="s">
        <v>872</v>
      </c>
      <c r="G233" s="52" t="s">
        <v>320</v>
      </c>
      <c r="H233" s="52" t="s">
        <v>435</v>
      </c>
      <c r="I233" s="52" t="s">
        <v>165</v>
      </c>
      <c r="J233" s="52" t="s">
        <v>166</v>
      </c>
      <c r="K233" s="52" t="s">
        <v>168</v>
      </c>
      <c r="L233" s="52" t="s">
        <v>326</v>
      </c>
      <c r="M233" s="56" t="s">
        <v>437</v>
      </c>
      <c r="N233" s="52" t="s">
        <v>139</v>
      </c>
      <c r="O233" s="57" t="s">
        <v>430</v>
      </c>
      <c r="P233" s="57" t="s">
        <v>298</v>
      </c>
      <c r="Q233" s="52" t="s">
        <v>319</v>
      </c>
      <c r="R233" s="59" t="s">
        <v>928</v>
      </c>
      <c r="S233" s="59" t="s">
        <v>922</v>
      </c>
      <c r="T233" s="52">
        <v>1000</v>
      </c>
      <c r="U233" s="69" t="s">
        <v>161</v>
      </c>
      <c r="V233" s="70" t="s">
        <v>408</v>
      </c>
      <c r="W233" s="71" t="s">
        <v>326</v>
      </c>
      <c r="X233" s="52" t="s">
        <v>435</v>
      </c>
      <c r="Y233" s="56" t="s">
        <v>660</v>
      </c>
      <c r="Z233" s="30" t="s">
        <v>927</v>
      </c>
      <c r="AA233" s="56" t="s">
        <v>874</v>
      </c>
      <c r="AB233" s="87" t="s">
        <v>883</v>
      </c>
      <c r="AC233" s="87" t="s">
        <v>320</v>
      </c>
      <c r="AD233" s="87" t="b">
        <v>0</v>
      </c>
      <c r="AE233" s="109" t="s">
        <v>875</v>
      </c>
      <c r="AF233" s="109" t="s">
        <v>877</v>
      </c>
      <c r="AG233" s="51"/>
      <c r="AH233" s="51"/>
      <c r="AI233" s="51"/>
      <c r="AJ233" s="51"/>
    </row>
    <row r="234" spans="1:36" x14ac:dyDescent="0.3">
      <c r="A234" s="51"/>
      <c r="B234" s="52" t="s">
        <v>904</v>
      </c>
      <c r="C234" s="53" t="s">
        <v>3</v>
      </c>
      <c r="D234" s="54" t="s">
        <v>896</v>
      </c>
      <c r="E234" s="54" t="s">
        <v>871</v>
      </c>
      <c r="F234" s="55" t="s">
        <v>872</v>
      </c>
      <c r="G234" s="52" t="s">
        <v>320</v>
      </c>
      <c r="H234" s="52" t="s">
        <v>435</v>
      </c>
      <c r="I234" s="52" t="s">
        <v>165</v>
      </c>
      <c r="J234" s="52" t="s">
        <v>166</v>
      </c>
      <c r="K234" s="52" t="s">
        <v>168</v>
      </c>
      <c r="L234" s="52" t="s">
        <v>326</v>
      </c>
      <c r="M234" s="56" t="s">
        <v>437</v>
      </c>
      <c r="N234" s="52" t="s">
        <v>139</v>
      </c>
      <c r="O234" s="57" t="s">
        <v>430</v>
      </c>
      <c r="P234" s="57" t="s">
        <v>298</v>
      </c>
      <c r="Q234" s="52" t="s">
        <v>319</v>
      </c>
      <c r="R234" s="59" t="s">
        <v>928</v>
      </c>
      <c r="S234" s="59" t="s">
        <v>922</v>
      </c>
      <c r="T234" s="52">
        <v>1000</v>
      </c>
      <c r="U234" s="69" t="s">
        <v>161</v>
      </c>
      <c r="V234" s="70" t="s">
        <v>408</v>
      </c>
      <c r="W234" s="71" t="s">
        <v>326</v>
      </c>
      <c r="X234" s="52" t="s">
        <v>435</v>
      </c>
      <c r="Y234" s="56" t="s">
        <v>660</v>
      </c>
      <c r="Z234" s="30" t="s">
        <v>927</v>
      </c>
      <c r="AA234" s="56" t="s">
        <v>874</v>
      </c>
      <c r="AB234" s="87" t="s">
        <v>883</v>
      </c>
      <c r="AC234" s="87" t="s">
        <v>320</v>
      </c>
      <c r="AD234" s="87" t="b">
        <v>0</v>
      </c>
      <c r="AE234" s="109" t="s">
        <v>875</v>
      </c>
      <c r="AF234" s="109" t="s">
        <v>932</v>
      </c>
      <c r="AG234" s="51"/>
      <c r="AH234" s="51"/>
      <c r="AI234" s="51"/>
      <c r="AJ234" s="51"/>
    </row>
    <row r="235" spans="1:36" s="82" customForma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spans="1:36" x14ac:dyDescent="0.3">
      <c r="A236" s="48" t="s">
        <v>67</v>
      </c>
      <c r="B236" s="48" t="s">
        <v>661</v>
      </c>
      <c r="C236" s="48" t="s">
        <v>1</v>
      </c>
      <c r="D236" s="48" t="s">
        <v>894</v>
      </c>
      <c r="E236" s="48" t="s">
        <v>4</v>
      </c>
      <c r="F236" s="48" t="s">
        <v>2</v>
      </c>
      <c r="G236" s="48" t="s">
        <v>427</v>
      </c>
      <c r="H236" s="48" t="s">
        <v>290</v>
      </c>
      <c r="I236" s="48" t="s">
        <v>438</v>
      </c>
      <c r="J236" s="48" t="s">
        <v>293</v>
      </c>
      <c r="K236" s="49" t="s">
        <v>111</v>
      </c>
      <c r="L236" s="49" t="s">
        <v>300</v>
      </c>
      <c r="M236" s="49" t="s">
        <v>937</v>
      </c>
      <c r="N236" s="49" t="s">
        <v>332</v>
      </c>
      <c r="O236" s="49" t="s">
        <v>303</v>
      </c>
      <c r="P236" s="49" t="s">
        <v>304</v>
      </c>
      <c r="Q236" s="49" t="s">
        <v>663</v>
      </c>
      <c r="R236" s="49" t="s">
        <v>938</v>
      </c>
      <c r="S236" s="49" t="s">
        <v>184</v>
      </c>
      <c r="T236" s="48" t="s">
        <v>160</v>
      </c>
      <c r="U236" s="48" t="s">
        <v>654</v>
      </c>
      <c r="V236" s="1" t="s">
        <v>870</v>
      </c>
      <c r="W236" s="48" t="s">
        <v>873</v>
      </c>
      <c r="X236" s="88" t="s">
        <v>878</v>
      </c>
      <c r="Y236" s="88" t="s">
        <v>879</v>
      </c>
      <c r="Z236" s="88" t="s">
        <v>880</v>
      </c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</row>
    <row r="237" spans="1:36" x14ac:dyDescent="0.3">
      <c r="A237" s="51"/>
      <c r="B237" s="52" t="s">
        <v>905</v>
      </c>
      <c r="C237" s="53" t="s">
        <v>3</v>
      </c>
      <c r="D237" s="54" t="s">
        <v>895</v>
      </c>
      <c r="E237" s="54" t="s">
        <v>871</v>
      </c>
      <c r="F237" s="55" t="s">
        <v>872</v>
      </c>
      <c r="G237" s="52" t="s">
        <v>328</v>
      </c>
      <c r="H237" s="52" t="s">
        <v>327</v>
      </c>
      <c r="I237" s="56" t="s">
        <v>437</v>
      </c>
      <c r="J237" s="52" t="s">
        <v>139</v>
      </c>
      <c r="K237" s="57" t="s">
        <v>430</v>
      </c>
      <c r="L237" s="57" t="s">
        <v>298</v>
      </c>
      <c r="M237" s="72" t="s">
        <v>329</v>
      </c>
      <c r="N237" s="59" t="s">
        <v>330</v>
      </c>
      <c r="O237" s="59" t="s">
        <v>928</v>
      </c>
      <c r="P237" s="59" t="s">
        <v>922</v>
      </c>
      <c r="Q237" s="73" t="s">
        <v>331</v>
      </c>
      <c r="R237" s="73" t="s">
        <v>331</v>
      </c>
      <c r="S237" s="71" t="s">
        <v>327</v>
      </c>
      <c r="T237" s="52" t="s">
        <v>328</v>
      </c>
      <c r="U237" s="56" t="s">
        <v>662</v>
      </c>
      <c r="V237" s="30" t="s">
        <v>927</v>
      </c>
      <c r="W237" s="56" t="s">
        <v>874</v>
      </c>
      <c r="X237" s="89" t="s">
        <v>328</v>
      </c>
      <c r="Y237" s="89" t="s">
        <v>885</v>
      </c>
      <c r="Z237" s="89" t="b">
        <v>0</v>
      </c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</row>
    <row r="238" spans="1:36" x14ac:dyDescent="0.3">
      <c r="A238" s="51"/>
      <c r="B238" s="52" t="s">
        <v>906</v>
      </c>
      <c r="C238" s="53" t="s">
        <v>3</v>
      </c>
      <c r="D238" s="54" t="s">
        <v>896</v>
      </c>
      <c r="E238" s="54" t="s">
        <v>871</v>
      </c>
      <c r="F238" s="55" t="s">
        <v>872</v>
      </c>
      <c r="G238" s="52" t="s">
        <v>328</v>
      </c>
      <c r="H238" s="52" t="s">
        <v>327</v>
      </c>
      <c r="I238" s="56" t="s">
        <v>437</v>
      </c>
      <c r="J238" s="52" t="s">
        <v>139</v>
      </c>
      <c r="K238" s="57" t="s">
        <v>430</v>
      </c>
      <c r="L238" s="57" t="s">
        <v>298</v>
      </c>
      <c r="M238" s="72" t="s">
        <v>329</v>
      </c>
      <c r="N238" s="59" t="s">
        <v>330</v>
      </c>
      <c r="O238" s="59" t="s">
        <v>928</v>
      </c>
      <c r="P238" s="59" t="s">
        <v>922</v>
      </c>
      <c r="Q238" s="73" t="s">
        <v>331</v>
      </c>
      <c r="R238" s="73" t="s">
        <v>331</v>
      </c>
      <c r="S238" s="71" t="s">
        <v>327</v>
      </c>
      <c r="T238" s="52" t="s">
        <v>328</v>
      </c>
      <c r="U238" s="56" t="s">
        <v>662</v>
      </c>
      <c r="V238" s="30" t="s">
        <v>927</v>
      </c>
      <c r="W238" s="56" t="s">
        <v>874</v>
      </c>
      <c r="X238" s="89" t="s">
        <v>328</v>
      </c>
      <c r="Y238" s="89" t="s">
        <v>885</v>
      </c>
      <c r="Z238" s="89" t="b">
        <v>0</v>
      </c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</row>
    <row r="239" spans="1:36" s="82" customForma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spans="1:36" ht="28.8" x14ac:dyDescent="0.3">
      <c r="A240" s="48" t="s">
        <v>68</v>
      </c>
      <c r="B240" s="48" t="s">
        <v>664</v>
      </c>
      <c r="C240" s="48" t="s">
        <v>1</v>
      </c>
      <c r="D240" s="48" t="s">
        <v>894</v>
      </c>
      <c r="E240" s="48" t="s">
        <v>4</v>
      </c>
      <c r="F240" s="48" t="s">
        <v>2</v>
      </c>
      <c r="G240" s="48" t="s">
        <v>427</v>
      </c>
      <c r="H240" s="48" t="s">
        <v>290</v>
      </c>
      <c r="I240" s="48" t="s">
        <v>438</v>
      </c>
      <c r="J240" s="48" t="s">
        <v>293</v>
      </c>
      <c r="K240" s="49" t="s">
        <v>333</v>
      </c>
      <c r="L240" s="49" t="s">
        <v>334</v>
      </c>
      <c r="M240" s="49" t="s">
        <v>335</v>
      </c>
      <c r="N240" s="49" t="s">
        <v>111</v>
      </c>
      <c r="O240" s="49" t="s">
        <v>300</v>
      </c>
      <c r="P240" s="49" t="s">
        <v>186</v>
      </c>
      <c r="Q240" s="49" t="s">
        <v>303</v>
      </c>
      <c r="R240" s="49" t="s">
        <v>304</v>
      </c>
      <c r="S240" s="49" t="s">
        <v>939</v>
      </c>
      <c r="T240" s="49" t="s">
        <v>7</v>
      </c>
      <c r="U240" s="48" t="s">
        <v>160</v>
      </c>
      <c r="V240" s="48" t="s">
        <v>654</v>
      </c>
      <c r="W240" s="1" t="s">
        <v>870</v>
      </c>
      <c r="X240" s="48" t="s">
        <v>873</v>
      </c>
      <c r="Y240" s="86" t="s">
        <v>878</v>
      </c>
      <c r="Z240" s="86" t="s">
        <v>879</v>
      </c>
      <c r="AA240" s="86" t="s">
        <v>880</v>
      </c>
      <c r="AB240" s="51"/>
      <c r="AC240" s="51"/>
      <c r="AD240" s="51"/>
      <c r="AE240" s="51"/>
      <c r="AF240" s="51"/>
      <c r="AG240" s="51"/>
      <c r="AH240" s="51"/>
      <c r="AI240" s="51"/>
      <c r="AJ240" s="51"/>
    </row>
    <row r="241" spans="1:41" x14ac:dyDescent="0.3">
      <c r="A241" s="51"/>
      <c r="B241" s="52" t="s">
        <v>907</v>
      </c>
      <c r="C241" s="53" t="s">
        <v>3</v>
      </c>
      <c r="D241" s="54" t="s">
        <v>895</v>
      </c>
      <c r="E241" s="54" t="s">
        <v>871</v>
      </c>
      <c r="F241" s="55" t="s">
        <v>872</v>
      </c>
      <c r="G241" s="52" t="s">
        <v>348</v>
      </c>
      <c r="H241" s="52" t="s">
        <v>139</v>
      </c>
      <c r="I241" s="56" t="s">
        <v>437</v>
      </c>
      <c r="J241" s="52" t="s">
        <v>139</v>
      </c>
      <c r="K241" s="72" t="s">
        <v>165</v>
      </c>
      <c r="L241" s="72" t="s">
        <v>166</v>
      </c>
      <c r="M241" s="72" t="s">
        <v>185</v>
      </c>
      <c r="N241" s="57" t="s">
        <v>430</v>
      </c>
      <c r="O241" s="57" t="s">
        <v>298</v>
      </c>
      <c r="P241" s="59" t="s">
        <v>330</v>
      </c>
      <c r="Q241" s="59" t="s">
        <v>928</v>
      </c>
      <c r="R241" s="59" t="s">
        <v>922</v>
      </c>
      <c r="S241" s="74" t="s">
        <v>336</v>
      </c>
      <c r="T241" s="71" t="s">
        <v>139</v>
      </c>
      <c r="U241" s="52" t="s">
        <v>348</v>
      </c>
      <c r="V241" s="56" t="s">
        <v>665</v>
      </c>
      <c r="W241" s="30" t="s">
        <v>927</v>
      </c>
      <c r="X241" s="56" t="s">
        <v>874</v>
      </c>
      <c r="Y241" s="87" t="s">
        <v>887</v>
      </c>
      <c r="Z241" s="87" t="s">
        <v>888</v>
      </c>
      <c r="AA241" s="87" t="b">
        <v>0</v>
      </c>
      <c r="AB241" s="51"/>
      <c r="AC241" s="51"/>
      <c r="AD241" s="51"/>
      <c r="AE241" s="51"/>
      <c r="AF241" s="51"/>
      <c r="AG241" s="51"/>
      <c r="AH241" s="51"/>
      <c r="AI241" s="51"/>
      <c r="AJ241" s="51"/>
    </row>
    <row r="242" spans="1:41" x14ac:dyDescent="0.3">
      <c r="A242" s="51"/>
      <c r="B242" s="52" t="s">
        <v>908</v>
      </c>
      <c r="C242" s="53" t="s">
        <v>3</v>
      </c>
      <c r="D242" s="54" t="s">
        <v>896</v>
      </c>
      <c r="E242" s="54" t="s">
        <v>871</v>
      </c>
      <c r="F242" s="55" t="s">
        <v>872</v>
      </c>
      <c r="G242" s="52" t="s">
        <v>348</v>
      </c>
      <c r="H242" s="52" t="s">
        <v>139</v>
      </c>
      <c r="I242" s="56" t="s">
        <v>437</v>
      </c>
      <c r="J242" s="52" t="s">
        <v>139</v>
      </c>
      <c r="K242" s="72" t="s">
        <v>165</v>
      </c>
      <c r="L242" s="72" t="s">
        <v>166</v>
      </c>
      <c r="M242" s="72" t="s">
        <v>185</v>
      </c>
      <c r="N242" s="57" t="s">
        <v>430</v>
      </c>
      <c r="O242" s="57" t="s">
        <v>298</v>
      </c>
      <c r="P242" s="59" t="s">
        <v>330</v>
      </c>
      <c r="Q242" s="59" t="s">
        <v>928</v>
      </c>
      <c r="R242" s="59" t="s">
        <v>922</v>
      </c>
      <c r="S242" s="74" t="s">
        <v>336</v>
      </c>
      <c r="T242" s="71" t="s">
        <v>139</v>
      </c>
      <c r="U242" s="52" t="s">
        <v>348</v>
      </c>
      <c r="V242" s="56" t="s">
        <v>665</v>
      </c>
      <c r="W242" s="30" t="s">
        <v>927</v>
      </c>
      <c r="X242" s="56" t="s">
        <v>874</v>
      </c>
      <c r="Y242" s="87" t="s">
        <v>887</v>
      </c>
      <c r="Z242" s="87" t="s">
        <v>888</v>
      </c>
      <c r="AA242" s="87" t="b">
        <v>0</v>
      </c>
      <c r="AB242" s="51"/>
      <c r="AC242" s="51"/>
      <c r="AD242" s="51"/>
      <c r="AE242" s="51"/>
      <c r="AF242" s="51"/>
      <c r="AG242" s="51"/>
      <c r="AH242" s="51"/>
      <c r="AI242" s="51"/>
      <c r="AJ242" s="51"/>
    </row>
    <row r="243" spans="1:41" s="82" customForma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 spans="1:41" x14ac:dyDescent="0.3">
      <c r="A244" s="48" t="s">
        <v>70</v>
      </c>
      <c r="B244" s="48" t="s">
        <v>668</v>
      </c>
      <c r="C244" s="48" t="s">
        <v>1</v>
      </c>
      <c r="D244" s="48" t="s">
        <v>894</v>
      </c>
      <c r="E244" s="48" t="s">
        <v>4</v>
      </c>
      <c r="F244" s="48" t="s">
        <v>2</v>
      </c>
      <c r="G244" s="48" t="s">
        <v>351</v>
      </c>
      <c r="H244" s="48" t="s">
        <v>427</v>
      </c>
      <c r="I244" s="48" t="s">
        <v>290</v>
      </c>
      <c r="J244" s="48" t="s">
        <v>428</v>
      </c>
      <c r="K244" s="48" t="s">
        <v>291</v>
      </c>
      <c r="L244" s="48" t="s">
        <v>292</v>
      </c>
      <c r="M244" s="49" t="s">
        <v>337</v>
      </c>
      <c r="N244" s="48" t="s">
        <v>293</v>
      </c>
      <c r="O244" s="75" t="s">
        <v>300</v>
      </c>
      <c r="P244" s="75" t="s">
        <v>186</v>
      </c>
      <c r="Q244" s="75" t="s">
        <v>353</v>
      </c>
      <c r="R244" s="75" t="s">
        <v>303</v>
      </c>
      <c r="S244" s="75" t="s">
        <v>304</v>
      </c>
      <c r="T244" s="75" t="s">
        <v>354</v>
      </c>
      <c r="U244" s="75" t="s">
        <v>184</v>
      </c>
      <c r="V244" s="75" t="s">
        <v>312</v>
      </c>
      <c r="W244" s="75" t="s">
        <v>414</v>
      </c>
      <c r="X244" s="75" t="s">
        <v>82</v>
      </c>
      <c r="Y244" s="75" t="s">
        <v>83</v>
      </c>
      <c r="Z244" s="75" t="s">
        <v>84</v>
      </c>
      <c r="AA244" s="75" t="s">
        <v>85</v>
      </c>
      <c r="AB244" s="75" t="s">
        <v>308</v>
      </c>
      <c r="AC244" s="75" t="s">
        <v>309</v>
      </c>
      <c r="AD244" s="48" t="s">
        <v>160</v>
      </c>
      <c r="AE244" s="48" t="s">
        <v>646</v>
      </c>
      <c r="AF244" s="48" t="s">
        <v>647</v>
      </c>
      <c r="AG244" s="48" t="s">
        <v>648</v>
      </c>
      <c r="AH244" s="49" t="s">
        <v>672</v>
      </c>
      <c r="AI244" s="1" t="s">
        <v>870</v>
      </c>
      <c r="AJ244" s="48" t="s">
        <v>873</v>
      </c>
      <c r="AK244" s="86" t="s">
        <v>878</v>
      </c>
      <c r="AL244" s="86" t="s">
        <v>879</v>
      </c>
      <c r="AM244" s="86" t="s">
        <v>880</v>
      </c>
      <c r="AN244" s="48" t="s">
        <v>945</v>
      </c>
      <c r="AO244" s="88" t="s">
        <v>876</v>
      </c>
    </row>
    <row r="245" spans="1:41" x14ac:dyDescent="0.3">
      <c r="A245" s="51"/>
      <c r="B245" s="52" t="s">
        <v>909</v>
      </c>
      <c r="C245" s="53" t="s">
        <v>3</v>
      </c>
      <c r="D245" s="54" t="s">
        <v>895</v>
      </c>
      <c r="E245" s="54" t="s">
        <v>871</v>
      </c>
      <c r="F245" s="55" t="s">
        <v>872</v>
      </c>
      <c r="G245" s="52" t="s">
        <v>352</v>
      </c>
      <c r="H245" s="52" t="s">
        <v>350</v>
      </c>
      <c r="I245" s="52" t="s">
        <v>148</v>
      </c>
      <c r="J245" s="56" t="s">
        <v>421</v>
      </c>
      <c r="K245" s="56" t="s">
        <v>422</v>
      </c>
      <c r="L245" s="56" t="s">
        <v>423</v>
      </c>
      <c r="M245" s="69" t="s">
        <v>163</v>
      </c>
      <c r="N245" s="52" t="s">
        <v>139</v>
      </c>
      <c r="O245" s="76" t="s">
        <v>298</v>
      </c>
      <c r="P245" s="76" t="s">
        <v>355</v>
      </c>
      <c r="Q245" s="76" t="s">
        <v>356</v>
      </c>
      <c r="R245" s="59" t="s">
        <v>928</v>
      </c>
      <c r="S245" s="59" t="s">
        <v>922</v>
      </c>
      <c r="T245" s="52" t="s">
        <v>352</v>
      </c>
      <c r="U245" s="76" t="s">
        <v>148</v>
      </c>
      <c r="V245" s="77" t="s">
        <v>345</v>
      </c>
      <c r="W245" s="76" t="s">
        <v>95</v>
      </c>
      <c r="X245" s="78" t="s">
        <v>299</v>
      </c>
      <c r="Y245" s="78" t="s">
        <v>299</v>
      </c>
      <c r="Z245" s="78" t="s">
        <v>299</v>
      </c>
      <c r="AA245" s="79" t="s">
        <v>415</v>
      </c>
      <c r="AB245" s="80" t="s">
        <v>163</v>
      </c>
      <c r="AC245" s="81" t="s">
        <v>416</v>
      </c>
      <c r="AD245" s="52" t="s">
        <v>350</v>
      </c>
      <c r="AE245" s="56" t="s">
        <v>669</v>
      </c>
      <c r="AF245" s="56" t="s">
        <v>670</v>
      </c>
      <c r="AG245" s="56" t="s">
        <v>671</v>
      </c>
      <c r="AH245" s="69" t="s">
        <v>163</v>
      </c>
      <c r="AI245" s="30" t="s">
        <v>927</v>
      </c>
      <c r="AJ245" s="56" t="s">
        <v>874</v>
      </c>
      <c r="AK245" s="87" t="s">
        <v>350</v>
      </c>
      <c r="AL245" s="87" t="s">
        <v>889</v>
      </c>
      <c r="AM245" s="87" t="b">
        <v>0</v>
      </c>
      <c r="AN245" s="54" t="s">
        <v>946</v>
      </c>
      <c r="AO245" s="109" t="s">
        <v>877</v>
      </c>
    </row>
    <row r="246" spans="1:41" x14ac:dyDescent="0.3">
      <c r="A246" s="51"/>
      <c r="B246" s="52" t="s">
        <v>910</v>
      </c>
      <c r="C246" s="53" t="s">
        <v>3</v>
      </c>
      <c r="D246" s="54" t="s">
        <v>896</v>
      </c>
      <c r="E246" s="54" t="s">
        <v>871</v>
      </c>
      <c r="F246" s="55" t="s">
        <v>872</v>
      </c>
      <c r="G246" s="52" t="s">
        <v>352</v>
      </c>
      <c r="H246" s="52" t="s">
        <v>350</v>
      </c>
      <c r="I246" s="52" t="s">
        <v>148</v>
      </c>
      <c r="J246" s="56" t="s">
        <v>421</v>
      </c>
      <c r="K246" s="56" t="s">
        <v>422</v>
      </c>
      <c r="L246" s="56" t="s">
        <v>423</v>
      </c>
      <c r="M246" s="69" t="s">
        <v>163</v>
      </c>
      <c r="N246" s="52" t="s">
        <v>139</v>
      </c>
      <c r="O246" s="76" t="s">
        <v>298</v>
      </c>
      <c r="P246" s="76" t="s">
        <v>355</v>
      </c>
      <c r="Q246" s="76" t="s">
        <v>356</v>
      </c>
      <c r="R246" s="59" t="s">
        <v>928</v>
      </c>
      <c r="S246" s="59" t="s">
        <v>922</v>
      </c>
      <c r="T246" s="52" t="s">
        <v>352</v>
      </c>
      <c r="U246" s="76" t="s">
        <v>148</v>
      </c>
      <c r="V246" s="77" t="s">
        <v>345</v>
      </c>
      <c r="W246" s="76" t="s">
        <v>95</v>
      </c>
      <c r="X246" s="78" t="s">
        <v>299</v>
      </c>
      <c r="Y246" s="78" t="s">
        <v>299</v>
      </c>
      <c r="Z246" s="78" t="s">
        <v>299</v>
      </c>
      <c r="AA246" s="79" t="s">
        <v>415</v>
      </c>
      <c r="AB246" s="80" t="s">
        <v>163</v>
      </c>
      <c r="AC246" s="81" t="s">
        <v>416</v>
      </c>
      <c r="AD246" s="52" t="s">
        <v>350</v>
      </c>
      <c r="AE246" s="56" t="s">
        <v>669</v>
      </c>
      <c r="AF246" s="56" t="s">
        <v>670</v>
      </c>
      <c r="AG246" s="56" t="s">
        <v>671</v>
      </c>
      <c r="AH246" s="69" t="s">
        <v>163</v>
      </c>
      <c r="AI246" s="30" t="s">
        <v>927</v>
      </c>
      <c r="AJ246" s="56" t="s">
        <v>874</v>
      </c>
      <c r="AK246" s="87" t="s">
        <v>350</v>
      </c>
      <c r="AL246" s="87" t="s">
        <v>889</v>
      </c>
      <c r="AM246" s="87" t="b">
        <v>0</v>
      </c>
      <c r="AN246" s="54" t="s">
        <v>946</v>
      </c>
      <c r="AO246" s="109" t="s">
        <v>932</v>
      </c>
    </row>
    <row r="247" spans="1:41" s="82" customForma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</row>
    <row r="248" spans="1:41" x14ac:dyDescent="0.3">
      <c r="A248" s="48" t="s">
        <v>73</v>
      </c>
      <c r="B248" s="48" t="s">
        <v>673</v>
      </c>
      <c r="C248" s="48" t="s">
        <v>1</v>
      </c>
      <c r="D248" s="48" t="s">
        <v>894</v>
      </c>
      <c r="E248" s="48" t="s">
        <v>4</v>
      </c>
      <c r="F248" s="48" t="s">
        <v>2</v>
      </c>
      <c r="G248" s="48" t="s">
        <v>351</v>
      </c>
      <c r="H248" s="48" t="s">
        <v>427</v>
      </c>
      <c r="I248" s="48" t="s">
        <v>290</v>
      </c>
      <c r="J248" s="48" t="s">
        <v>428</v>
      </c>
      <c r="K248" s="48" t="s">
        <v>291</v>
      </c>
      <c r="L248" s="48" t="s">
        <v>292</v>
      </c>
      <c r="M248" s="49" t="s">
        <v>337</v>
      </c>
      <c r="N248" s="48" t="s">
        <v>293</v>
      </c>
      <c r="O248" s="75" t="s">
        <v>300</v>
      </c>
      <c r="P248" s="75" t="s">
        <v>186</v>
      </c>
      <c r="Q248" s="75" t="s">
        <v>353</v>
      </c>
      <c r="R248" s="75" t="s">
        <v>303</v>
      </c>
      <c r="S248" s="75" t="s">
        <v>304</v>
      </c>
      <c r="T248" s="75" t="s">
        <v>354</v>
      </c>
      <c r="U248" s="75" t="s">
        <v>184</v>
      </c>
      <c r="V248" s="75" t="s">
        <v>312</v>
      </c>
      <c r="W248" s="75" t="s">
        <v>414</v>
      </c>
      <c r="X248" s="75" t="s">
        <v>82</v>
      </c>
      <c r="Y248" s="75" t="s">
        <v>83</v>
      </c>
      <c r="Z248" s="75" t="s">
        <v>84</v>
      </c>
      <c r="AA248" s="75" t="s">
        <v>85</v>
      </c>
      <c r="AB248" s="75" t="s">
        <v>308</v>
      </c>
      <c r="AC248" s="75" t="s">
        <v>309</v>
      </c>
      <c r="AD248" s="48" t="s">
        <v>160</v>
      </c>
      <c r="AE248" s="48" t="s">
        <v>646</v>
      </c>
      <c r="AF248" s="48" t="s">
        <v>647</v>
      </c>
      <c r="AG248" s="48" t="s">
        <v>648</v>
      </c>
      <c r="AH248" s="49" t="s">
        <v>672</v>
      </c>
      <c r="AI248" s="1" t="s">
        <v>870</v>
      </c>
      <c r="AJ248" s="48" t="s">
        <v>873</v>
      </c>
      <c r="AK248" s="86" t="s">
        <v>878</v>
      </c>
      <c r="AL248" s="86" t="s">
        <v>879</v>
      </c>
      <c r="AM248" s="86" t="s">
        <v>880</v>
      </c>
      <c r="AN248" s="48" t="s">
        <v>945</v>
      </c>
      <c r="AO248" s="88" t="s">
        <v>876</v>
      </c>
    </row>
    <row r="249" spans="1:41" x14ac:dyDescent="0.3">
      <c r="A249" s="51"/>
      <c r="B249" s="52" t="s">
        <v>911</v>
      </c>
      <c r="C249" s="53" t="s">
        <v>3</v>
      </c>
      <c r="D249" s="54" t="s">
        <v>895</v>
      </c>
      <c r="E249" s="54" t="s">
        <v>871</v>
      </c>
      <c r="F249" s="55" t="s">
        <v>872</v>
      </c>
      <c r="G249" s="52" t="s">
        <v>352</v>
      </c>
      <c r="H249" s="52" t="s">
        <v>431</v>
      </c>
      <c r="I249" s="52" t="s">
        <v>148</v>
      </c>
      <c r="J249" s="56" t="s">
        <v>421</v>
      </c>
      <c r="K249" s="56" t="s">
        <v>422</v>
      </c>
      <c r="L249" s="56" t="s">
        <v>423</v>
      </c>
      <c r="M249" s="69" t="s">
        <v>163</v>
      </c>
      <c r="N249" s="52" t="s">
        <v>139</v>
      </c>
      <c r="O249" s="76" t="s">
        <v>298</v>
      </c>
      <c r="P249" s="76" t="s">
        <v>355</v>
      </c>
      <c r="Q249" s="76" t="s">
        <v>356</v>
      </c>
      <c r="R249" s="59" t="s">
        <v>928</v>
      </c>
      <c r="S249" s="59" t="s">
        <v>922</v>
      </c>
      <c r="T249" s="52" t="s">
        <v>352</v>
      </c>
      <c r="U249" s="76" t="s">
        <v>148</v>
      </c>
      <c r="V249" s="77" t="s">
        <v>345</v>
      </c>
      <c r="W249" s="76" t="s">
        <v>95</v>
      </c>
      <c r="X249" s="78" t="s">
        <v>299</v>
      </c>
      <c r="Y249" s="78" t="s">
        <v>299</v>
      </c>
      <c r="Z249" s="78" t="s">
        <v>299</v>
      </c>
      <c r="AA249" s="79" t="s">
        <v>415</v>
      </c>
      <c r="AB249" s="80" t="s">
        <v>163</v>
      </c>
      <c r="AC249" s="81" t="s">
        <v>416</v>
      </c>
      <c r="AD249" s="52" t="s">
        <v>431</v>
      </c>
      <c r="AE249" s="56" t="s">
        <v>674</v>
      </c>
      <c r="AF249" s="56" t="s">
        <v>675</v>
      </c>
      <c r="AG249" s="56" t="s">
        <v>676</v>
      </c>
      <c r="AH249" s="69" t="s">
        <v>163</v>
      </c>
      <c r="AI249" s="30" t="s">
        <v>927</v>
      </c>
      <c r="AJ249" s="56" t="s">
        <v>874</v>
      </c>
      <c r="AK249" s="87" t="s">
        <v>431</v>
      </c>
      <c r="AL249" s="87" t="s">
        <v>889</v>
      </c>
      <c r="AM249" s="87" t="b">
        <v>0</v>
      </c>
      <c r="AN249" s="54" t="s">
        <v>946</v>
      </c>
      <c r="AO249" s="109" t="s">
        <v>877</v>
      </c>
    </row>
    <row r="250" spans="1:41" x14ac:dyDescent="0.3">
      <c r="A250" s="51"/>
      <c r="B250" s="52" t="s">
        <v>912</v>
      </c>
      <c r="C250" s="53" t="s">
        <v>3</v>
      </c>
      <c r="D250" s="54" t="s">
        <v>896</v>
      </c>
      <c r="E250" s="54" t="s">
        <v>871</v>
      </c>
      <c r="F250" s="55" t="s">
        <v>872</v>
      </c>
      <c r="G250" s="52" t="s">
        <v>352</v>
      </c>
      <c r="H250" s="52" t="s">
        <v>431</v>
      </c>
      <c r="I250" s="52" t="s">
        <v>148</v>
      </c>
      <c r="J250" s="56" t="s">
        <v>421</v>
      </c>
      <c r="K250" s="56" t="s">
        <v>422</v>
      </c>
      <c r="L250" s="56" t="s">
        <v>423</v>
      </c>
      <c r="M250" s="69" t="s">
        <v>163</v>
      </c>
      <c r="N250" s="52" t="s">
        <v>139</v>
      </c>
      <c r="O250" s="76" t="s">
        <v>298</v>
      </c>
      <c r="P250" s="76" t="s">
        <v>355</v>
      </c>
      <c r="Q250" s="76" t="s">
        <v>356</v>
      </c>
      <c r="R250" s="59" t="s">
        <v>928</v>
      </c>
      <c r="S250" s="59" t="s">
        <v>922</v>
      </c>
      <c r="T250" s="52" t="s">
        <v>352</v>
      </c>
      <c r="U250" s="76" t="s">
        <v>148</v>
      </c>
      <c r="V250" s="77" t="s">
        <v>345</v>
      </c>
      <c r="W250" s="76" t="s">
        <v>95</v>
      </c>
      <c r="X250" s="78" t="s">
        <v>299</v>
      </c>
      <c r="Y250" s="78" t="s">
        <v>299</v>
      </c>
      <c r="Z250" s="78" t="s">
        <v>299</v>
      </c>
      <c r="AA250" s="79" t="s">
        <v>415</v>
      </c>
      <c r="AB250" s="80" t="s">
        <v>163</v>
      </c>
      <c r="AC250" s="81" t="s">
        <v>416</v>
      </c>
      <c r="AD250" s="52" t="s">
        <v>431</v>
      </c>
      <c r="AE250" s="56" t="s">
        <v>674</v>
      </c>
      <c r="AF250" s="56" t="s">
        <v>675</v>
      </c>
      <c r="AG250" s="56" t="s">
        <v>676</v>
      </c>
      <c r="AH250" s="69" t="s">
        <v>163</v>
      </c>
      <c r="AI250" s="30" t="s">
        <v>927</v>
      </c>
      <c r="AJ250" s="56" t="s">
        <v>874</v>
      </c>
      <c r="AK250" s="87" t="s">
        <v>431</v>
      </c>
      <c r="AL250" s="87" t="s">
        <v>889</v>
      </c>
      <c r="AM250" s="87" t="b">
        <v>0</v>
      </c>
      <c r="AN250" s="54" t="s">
        <v>946</v>
      </c>
      <c r="AO250" s="109" t="s">
        <v>932</v>
      </c>
    </row>
    <row r="251" spans="1:41" s="82" customForma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</row>
    <row r="252" spans="1:41" x14ac:dyDescent="0.3">
      <c r="A252" s="48" t="s">
        <v>100</v>
      </c>
      <c r="B252" s="48" t="s">
        <v>680</v>
      </c>
      <c r="C252" s="48" t="s">
        <v>1</v>
      </c>
      <c r="D252" s="48" t="s">
        <v>894</v>
      </c>
      <c r="E252" s="48" t="s">
        <v>4</v>
      </c>
      <c r="F252" s="48" t="s">
        <v>2</v>
      </c>
      <c r="G252" s="48" t="s">
        <v>427</v>
      </c>
      <c r="H252" s="48" t="s">
        <v>290</v>
      </c>
      <c r="I252" s="48" t="s">
        <v>438</v>
      </c>
      <c r="J252" s="48" t="s">
        <v>293</v>
      </c>
      <c r="K252" s="49" t="s">
        <v>111</v>
      </c>
      <c r="L252" s="49" t="s">
        <v>300</v>
      </c>
      <c r="M252" s="49" t="s">
        <v>186</v>
      </c>
      <c r="N252" s="49" t="s">
        <v>303</v>
      </c>
      <c r="O252" s="49" t="s">
        <v>304</v>
      </c>
      <c r="P252" s="49" t="s">
        <v>358</v>
      </c>
      <c r="Q252" s="49" t="s">
        <v>359</v>
      </c>
      <c r="R252" s="49" t="s">
        <v>184</v>
      </c>
      <c r="S252" s="49" t="s">
        <v>866</v>
      </c>
      <c r="T252" s="48" t="s">
        <v>160</v>
      </c>
      <c r="U252" s="48" t="s">
        <v>654</v>
      </c>
      <c r="V252" s="1" t="s">
        <v>870</v>
      </c>
      <c r="W252" s="48" t="s">
        <v>873</v>
      </c>
      <c r="X252" s="86" t="s">
        <v>878</v>
      </c>
      <c r="Y252" s="86" t="s">
        <v>879</v>
      </c>
      <c r="Z252" s="86" t="s">
        <v>880</v>
      </c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</row>
    <row r="253" spans="1:41" x14ac:dyDescent="0.3">
      <c r="A253" s="51"/>
      <c r="B253" s="52" t="s">
        <v>913</v>
      </c>
      <c r="C253" s="53" t="s">
        <v>3</v>
      </c>
      <c r="D253" s="54" t="s">
        <v>895</v>
      </c>
      <c r="E253" s="54" t="s">
        <v>871</v>
      </c>
      <c r="F253" s="55" t="s">
        <v>872</v>
      </c>
      <c r="G253" s="52" t="s">
        <v>357</v>
      </c>
      <c r="H253" s="52" t="s">
        <v>139</v>
      </c>
      <c r="I253" s="56" t="s">
        <v>437</v>
      </c>
      <c r="J253" s="52" t="s">
        <v>139</v>
      </c>
      <c r="K253" s="57" t="s">
        <v>430</v>
      </c>
      <c r="L253" s="57" t="s">
        <v>298</v>
      </c>
      <c r="M253" s="59" t="s">
        <v>360</v>
      </c>
      <c r="N253" s="59" t="s">
        <v>928</v>
      </c>
      <c r="O253" s="59" t="s">
        <v>922</v>
      </c>
      <c r="P253" s="71" t="s">
        <v>361</v>
      </c>
      <c r="Q253" s="69" t="s">
        <v>362</v>
      </c>
      <c r="R253" s="71" t="s">
        <v>139</v>
      </c>
      <c r="S253" s="74" t="s">
        <v>299</v>
      </c>
      <c r="T253" s="52" t="s">
        <v>357</v>
      </c>
      <c r="U253" s="56" t="s">
        <v>678</v>
      </c>
      <c r="V253" s="30" t="s">
        <v>927</v>
      </c>
      <c r="W253" s="56" t="s">
        <v>874</v>
      </c>
      <c r="X253" s="87" t="s">
        <v>886</v>
      </c>
      <c r="Y253" s="87" t="s">
        <v>318</v>
      </c>
      <c r="Z253" s="87" t="b">
        <v>0</v>
      </c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</row>
    <row r="254" spans="1:41" x14ac:dyDescent="0.3">
      <c r="A254" s="51"/>
      <c r="B254" s="52" t="s">
        <v>914</v>
      </c>
      <c r="C254" s="53" t="s">
        <v>3</v>
      </c>
      <c r="D254" s="54" t="s">
        <v>896</v>
      </c>
      <c r="E254" s="54" t="s">
        <v>871</v>
      </c>
      <c r="F254" s="55" t="s">
        <v>872</v>
      </c>
      <c r="G254" s="52" t="s">
        <v>357</v>
      </c>
      <c r="H254" s="52" t="s">
        <v>139</v>
      </c>
      <c r="I254" s="56" t="s">
        <v>437</v>
      </c>
      <c r="J254" s="52" t="s">
        <v>139</v>
      </c>
      <c r="K254" s="57" t="s">
        <v>430</v>
      </c>
      <c r="L254" s="57" t="s">
        <v>298</v>
      </c>
      <c r="M254" s="59" t="s">
        <v>360</v>
      </c>
      <c r="N254" s="59" t="s">
        <v>928</v>
      </c>
      <c r="O254" s="59" t="s">
        <v>922</v>
      </c>
      <c r="P254" s="71" t="s">
        <v>361</v>
      </c>
      <c r="Q254" s="69" t="s">
        <v>362</v>
      </c>
      <c r="R254" s="71" t="s">
        <v>139</v>
      </c>
      <c r="S254" s="74" t="s">
        <v>299</v>
      </c>
      <c r="T254" s="52" t="s">
        <v>357</v>
      </c>
      <c r="U254" s="56" t="s">
        <v>678</v>
      </c>
      <c r="V254" s="30" t="s">
        <v>927</v>
      </c>
      <c r="W254" s="56" t="s">
        <v>874</v>
      </c>
      <c r="X254" s="87" t="s">
        <v>886</v>
      </c>
      <c r="Y254" s="87" t="s">
        <v>318</v>
      </c>
      <c r="Z254" s="87" t="b">
        <v>0</v>
      </c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</row>
    <row r="255" spans="1:41" s="82" customForma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</row>
    <row r="256" spans="1:41" x14ac:dyDescent="0.3">
      <c r="A256" s="48" t="s">
        <v>103</v>
      </c>
      <c r="B256" s="48" t="s">
        <v>677</v>
      </c>
      <c r="C256" s="48" t="s">
        <v>1</v>
      </c>
      <c r="D256" s="48" t="s">
        <v>894</v>
      </c>
      <c r="E256" s="48" t="s">
        <v>4</v>
      </c>
      <c r="F256" s="48" t="s">
        <v>2</v>
      </c>
      <c r="G256" s="48" t="s">
        <v>160</v>
      </c>
      <c r="H256" s="48" t="s">
        <v>441</v>
      </c>
      <c r="I256" s="48" t="s">
        <v>439</v>
      </c>
      <c r="J256" s="48" t="s">
        <v>442</v>
      </c>
      <c r="K256" s="49" t="s">
        <v>300</v>
      </c>
      <c r="L256" s="49" t="s">
        <v>186</v>
      </c>
      <c r="M256" s="49" t="s">
        <v>303</v>
      </c>
      <c r="N256" s="49" t="s">
        <v>304</v>
      </c>
      <c r="O256" s="49" t="s">
        <v>358</v>
      </c>
      <c r="P256" s="49" t="s">
        <v>363</v>
      </c>
      <c r="Q256" s="48" t="s">
        <v>654</v>
      </c>
      <c r="R256" s="1" t="s">
        <v>870</v>
      </c>
      <c r="S256" s="48" t="s">
        <v>873</v>
      </c>
      <c r="T256" s="86" t="s">
        <v>878</v>
      </c>
      <c r="U256" s="86" t="s">
        <v>879</v>
      </c>
      <c r="V256" s="86" t="s">
        <v>880</v>
      </c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</row>
    <row r="257" spans="1:36" x14ac:dyDescent="0.3">
      <c r="A257" s="51"/>
      <c r="B257" s="52" t="s">
        <v>915</v>
      </c>
      <c r="C257" s="53" t="s">
        <v>3</v>
      </c>
      <c r="D257" s="54" t="s">
        <v>895</v>
      </c>
      <c r="E257" s="54" t="s">
        <v>871</v>
      </c>
      <c r="F257" s="55" t="s">
        <v>872</v>
      </c>
      <c r="G257" s="52" t="s">
        <v>440</v>
      </c>
      <c r="H257" s="56" t="s">
        <v>161</v>
      </c>
      <c r="I257" s="56" t="s">
        <v>422</v>
      </c>
      <c r="J257" s="52" t="s">
        <v>139</v>
      </c>
      <c r="K257" s="57" t="s">
        <v>298</v>
      </c>
      <c r="L257" s="59" t="s">
        <v>360</v>
      </c>
      <c r="M257" s="59" t="s">
        <v>928</v>
      </c>
      <c r="N257" s="59" t="s">
        <v>922</v>
      </c>
      <c r="O257" s="71" t="s">
        <v>364</v>
      </c>
      <c r="P257" s="74" t="s">
        <v>299</v>
      </c>
      <c r="Q257" s="56" t="s">
        <v>679</v>
      </c>
      <c r="R257" s="30" t="s">
        <v>927</v>
      </c>
      <c r="S257" s="56" t="s">
        <v>874</v>
      </c>
      <c r="T257" s="87" t="s">
        <v>884</v>
      </c>
      <c r="U257" s="87" t="s">
        <v>885</v>
      </c>
      <c r="V257" s="87" t="b">
        <v>0</v>
      </c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</row>
    <row r="258" spans="1:36" x14ac:dyDescent="0.3">
      <c r="A258" s="51"/>
      <c r="B258" s="52" t="s">
        <v>916</v>
      </c>
      <c r="C258" s="53" t="s">
        <v>3</v>
      </c>
      <c r="D258" s="54" t="s">
        <v>896</v>
      </c>
      <c r="E258" s="54" t="s">
        <v>871</v>
      </c>
      <c r="F258" s="55" t="s">
        <v>872</v>
      </c>
      <c r="G258" s="52" t="s">
        <v>440</v>
      </c>
      <c r="H258" s="56" t="s">
        <v>161</v>
      </c>
      <c r="I258" s="56" t="s">
        <v>422</v>
      </c>
      <c r="J258" s="52" t="s">
        <v>139</v>
      </c>
      <c r="K258" s="57" t="s">
        <v>298</v>
      </c>
      <c r="L258" s="59" t="s">
        <v>360</v>
      </c>
      <c r="M258" s="59" t="s">
        <v>928</v>
      </c>
      <c r="N258" s="59" t="s">
        <v>922</v>
      </c>
      <c r="O258" s="71" t="s">
        <v>364</v>
      </c>
      <c r="P258" s="74" t="s">
        <v>299</v>
      </c>
      <c r="Q258" s="56" t="s">
        <v>679</v>
      </c>
      <c r="R258" s="30" t="s">
        <v>927</v>
      </c>
      <c r="S258" s="56" t="s">
        <v>874</v>
      </c>
      <c r="T258" s="87" t="s">
        <v>884</v>
      </c>
      <c r="U258" s="87" t="s">
        <v>885</v>
      </c>
      <c r="V258" s="87" t="b">
        <v>0</v>
      </c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</row>
    <row r="259" spans="1:36" s="82" customForma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</row>
    <row r="260" spans="1:36" ht="28.8" x14ac:dyDescent="0.3">
      <c r="A260" s="48" t="s">
        <v>365</v>
      </c>
      <c r="B260" s="48" t="s">
        <v>681</v>
      </c>
      <c r="C260" s="48" t="s">
        <v>1</v>
      </c>
      <c r="D260" s="48" t="s">
        <v>894</v>
      </c>
      <c r="E260" s="48" t="s">
        <v>4</v>
      </c>
      <c r="F260" s="48" t="s">
        <v>2</v>
      </c>
      <c r="G260" s="48" t="s">
        <v>438</v>
      </c>
      <c r="H260" s="48" t="s">
        <v>427</v>
      </c>
      <c r="I260" s="48" t="s">
        <v>290</v>
      </c>
      <c r="J260" s="48" t="s">
        <v>293</v>
      </c>
      <c r="K260" s="49" t="s">
        <v>367</v>
      </c>
      <c r="L260" s="49" t="s">
        <v>443</v>
      </c>
      <c r="M260" s="49" t="s">
        <v>303</v>
      </c>
      <c r="N260" s="49" t="s">
        <v>304</v>
      </c>
      <c r="O260" s="49" t="s">
        <v>369</v>
      </c>
      <c r="P260" s="49" t="s">
        <v>184</v>
      </c>
      <c r="Q260" s="49" t="s">
        <v>943</v>
      </c>
      <c r="R260" s="49" t="s">
        <v>944</v>
      </c>
      <c r="S260" s="49" t="s">
        <v>417</v>
      </c>
      <c r="T260" s="49" t="s">
        <v>368</v>
      </c>
      <c r="U260" s="48" t="s">
        <v>160</v>
      </c>
      <c r="V260" s="48" t="s">
        <v>654</v>
      </c>
      <c r="W260" s="1" t="s">
        <v>870</v>
      </c>
      <c r="X260" s="48" t="s">
        <v>873</v>
      </c>
      <c r="Y260" s="86" t="s">
        <v>878</v>
      </c>
      <c r="Z260" s="86" t="s">
        <v>879</v>
      </c>
      <c r="AA260" s="86" t="s">
        <v>880</v>
      </c>
      <c r="AB260" s="51"/>
      <c r="AC260" s="51"/>
      <c r="AD260" s="51"/>
      <c r="AE260" s="51"/>
      <c r="AF260" s="51"/>
      <c r="AG260" s="51"/>
      <c r="AH260" s="51"/>
      <c r="AI260" s="51"/>
      <c r="AJ260" s="51"/>
    </row>
    <row r="261" spans="1:36" x14ac:dyDescent="0.3">
      <c r="A261" s="51"/>
      <c r="B261" s="52" t="s">
        <v>917</v>
      </c>
      <c r="C261" s="53" t="s">
        <v>3</v>
      </c>
      <c r="D261" s="54" t="s">
        <v>895</v>
      </c>
      <c r="E261" s="54" t="s">
        <v>871</v>
      </c>
      <c r="F261" s="55" t="s">
        <v>872</v>
      </c>
      <c r="G261" s="56" t="s">
        <v>437</v>
      </c>
      <c r="H261" s="52" t="s">
        <v>366</v>
      </c>
      <c r="I261" s="52" t="s">
        <v>940</v>
      </c>
      <c r="J261" s="52" t="s">
        <v>139</v>
      </c>
      <c r="K261" s="71" t="s">
        <v>370</v>
      </c>
      <c r="L261" s="59" t="s">
        <v>371</v>
      </c>
      <c r="M261" s="59" t="s">
        <v>928</v>
      </c>
      <c r="N261" s="59" t="s">
        <v>922</v>
      </c>
      <c r="O261" s="69" t="s">
        <v>444</v>
      </c>
      <c r="P261" s="69" t="s">
        <v>940</v>
      </c>
      <c r="Q261" s="69" t="s">
        <v>445</v>
      </c>
      <c r="R261" s="69" t="s">
        <v>446</v>
      </c>
      <c r="S261" s="69" t="s">
        <v>163</v>
      </c>
      <c r="T261" s="59" t="s">
        <v>371</v>
      </c>
      <c r="U261" s="52" t="s">
        <v>366</v>
      </c>
      <c r="V261" s="56" t="s">
        <v>682</v>
      </c>
      <c r="W261" s="30" t="s">
        <v>927</v>
      </c>
      <c r="X261" s="56" t="s">
        <v>874</v>
      </c>
      <c r="Y261" s="87" t="s">
        <v>366</v>
      </c>
      <c r="Z261" s="87" t="s">
        <v>941</v>
      </c>
      <c r="AA261" s="87" t="b">
        <v>0</v>
      </c>
      <c r="AB261" s="51"/>
      <c r="AC261" s="51"/>
      <c r="AD261" s="51"/>
      <c r="AE261" s="51"/>
      <c r="AF261" s="51"/>
      <c r="AG261" s="51"/>
      <c r="AH261" s="51"/>
      <c r="AI261" s="51"/>
      <c r="AJ261" s="51"/>
    </row>
    <row r="262" spans="1:36" x14ac:dyDescent="0.3">
      <c r="A262" s="51"/>
      <c r="B262" s="52" t="s">
        <v>918</v>
      </c>
      <c r="C262" s="53" t="s">
        <v>3</v>
      </c>
      <c r="D262" s="54" t="s">
        <v>896</v>
      </c>
      <c r="E262" s="54" t="s">
        <v>871</v>
      </c>
      <c r="F262" s="55" t="s">
        <v>872</v>
      </c>
      <c r="G262" s="56" t="s">
        <v>437</v>
      </c>
      <c r="H262" s="52" t="s">
        <v>366</v>
      </c>
      <c r="I262" s="52" t="s">
        <v>940</v>
      </c>
      <c r="J262" s="52" t="s">
        <v>139</v>
      </c>
      <c r="K262" s="71" t="s">
        <v>370</v>
      </c>
      <c r="L262" s="59" t="s">
        <v>371</v>
      </c>
      <c r="M262" s="59" t="s">
        <v>928</v>
      </c>
      <c r="N262" s="59" t="s">
        <v>922</v>
      </c>
      <c r="O262" s="69" t="s">
        <v>444</v>
      </c>
      <c r="P262" s="69" t="s">
        <v>940</v>
      </c>
      <c r="Q262" s="69" t="s">
        <v>445</v>
      </c>
      <c r="R262" s="69" t="s">
        <v>446</v>
      </c>
      <c r="S262" s="69" t="s">
        <v>163</v>
      </c>
      <c r="T262" s="59" t="s">
        <v>371</v>
      </c>
      <c r="U262" s="52" t="s">
        <v>366</v>
      </c>
      <c r="V262" s="56" t="s">
        <v>682</v>
      </c>
      <c r="W262" s="30" t="s">
        <v>927</v>
      </c>
      <c r="X262" s="56" t="s">
        <v>874</v>
      </c>
      <c r="Y262" s="87" t="s">
        <v>366</v>
      </c>
      <c r="Z262" s="87" t="s">
        <v>941</v>
      </c>
      <c r="AA262" s="87" t="b">
        <v>0</v>
      </c>
      <c r="AB262" s="51"/>
      <c r="AC262" s="51"/>
      <c r="AD262" s="51"/>
      <c r="AE262" s="51"/>
      <c r="AF262" s="51"/>
      <c r="AG262" s="51"/>
      <c r="AH262" s="51"/>
      <c r="AI262" s="51"/>
      <c r="AJ262" s="51"/>
    </row>
    <row r="263" spans="1:36" s="82" customForma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</row>
    <row r="264" spans="1:36" x14ac:dyDescent="0.3">
      <c r="A264" s="48" t="s">
        <v>183</v>
      </c>
      <c r="B264" s="48" t="s">
        <v>684</v>
      </c>
      <c r="C264" s="48" t="s">
        <v>1</v>
      </c>
      <c r="D264" s="48" t="s">
        <v>894</v>
      </c>
      <c r="E264" s="48" t="s">
        <v>4</v>
      </c>
      <c r="F264" s="48" t="s">
        <v>2</v>
      </c>
      <c r="G264" s="48" t="s">
        <v>438</v>
      </c>
      <c r="H264" s="48" t="s">
        <v>427</v>
      </c>
      <c r="I264" s="49" t="s">
        <v>443</v>
      </c>
      <c r="J264" s="48" t="s">
        <v>290</v>
      </c>
      <c r="K264" s="48" t="s">
        <v>293</v>
      </c>
      <c r="L264" s="49" t="s">
        <v>376</v>
      </c>
      <c r="M264" s="49" t="s">
        <v>372</v>
      </c>
      <c r="N264" s="49" t="s">
        <v>373</v>
      </c>
      <c r="O264" s="49" t="s">
        <v>303</v>
      </c>
      <c r="P264" s="49" t="s">
        <v>304</v>
      </c>
      <c r="Q264" s="49" t="s">
        <v>374</v>
      </c>
      <c r="R264" s="49" t="s">
        <v>375</v>
      </c>
      <c r="S264" s="49" t="s">
        <v>184</v>
      </c>
      <c r="T264" s="49" t="s">
        <v>420</v>
      </c>
      <c r="U264" s="49" t="s">
        <v>417</v>
      </c>
      <c r="V264" s="49" t="s">
        <v>372</v>
      </c>
      <c r="W264" s="48" t="s">
        <v>160</v>
      </c>
      <c r="X264" s="48" t="s">
        <v>654</v>
      </c>
      <c r="Y264" s="1" t="s">
        <v>870</v>
      </c>
      <c r="Z264" s="48" t="s">
        <v>873</v>
      </c>
      <c r="AA264" s="86" t="s">
        <v>878</v>
      </c>
      <c r="AB264" s="86" t="s">
        <v>879</v>
      </c>
      <c r="AC264" s="86" t="s">
        <v>880</v>
      </c>
      <c r="AD264" s="51"/>
      <c r="AE264" s="51"/>
      <c r="AF264" s="51"/>
      <c r="AG264" s="51"/>
      <c r="AH264" s="51"/>
      <c r="AI264" s="51"/>
      <c r="AJ264" s="51"/>
    </row>
    <row r="265" spans="1:36" x14ac:dyDescent="0.3">
      <c r="A265" s="51"/>
      <c r="B265" s="52" t="s">
        <v>919</v>
      </c>
      <c r="C265" s="53" t="s">
        <v>3</v>
      </c>
      <c r="D265" s="54" t="s">
        <v>895</v>
      </c>
      <c r="E265" s="54" t="s">
        <v>871</v>
      </c>
      <c r="F265" s="55" t="s">
        <v>872</v>
      </c>
      <c r="G265" s="56" t="s">
        <v>437</v>
      </c>
      <c r="H265" s="52" t="s">
        <v>366</v>
      </c>
      <c r="I265" s="59" t="s">
        <v>371</v>
      </c>
      <c r="J265" s="52" t="s">
        <v>940</v>
      </c>
      <c r="K265" s="52" t="s">
        <v>139</v>
      </c>
      <c r="L265" s="71" t="s">
        <v>370</v>
      </c>
      <c r="M265" s="59" t="s">
        <v>371</v>
      </c>
      <c r="N265" s="69" t="s">
        <v>161</v>
      </c>
      <c r="O265" s="59" t="s">
        <v>928</v>
      </c>
      <c r="P265" s="59" t="s">
        <v>922</v>
      </c>
      <c r="Q265" s="69" t="s">
        <v>448</v>
      </c>
      <c r="R265" s="69" t="s">
        <v>447</v>
      </c>
      <c r="S265" s="52" t="s">
        <v>940</v>
      </c>
      <c r="T265" s="69" t="s">
        <v>419</v>
      </c>
      <c r="U265" s="69" t="s">
        <v>418</v>
      </c>
      <c r="V265" s="59" t="s">
        <v>371</v>
      </c>
      <c r="W265" s="52" t="s">
        <v>366</v>
      </c>
      <c r="X265" s="56" t="s">
        <v>683</v>
      </c>
      <c r="Y265" s="30" t="s">
        <v>927</v>
      </c>
      <c r="Z265" s="56" t="s">
        <v>874</v>
      </c>
      <c r="AA265" s="87" t="s">
        <v>366</v>
      </c>
      <c r="AB265" s="87" t="s">
        <v>942</v>
      </c>
      <c r="AC265" s="87" t="b">
        <v>0</v>
      </c>
      <c r="AD265" s="51"/>
      <c r="AE265" s="51"/>
      <c r="AF265" s="51"/>
      <c r="AG265" s="51"/>
      <c r="AH265" s="51"/>
      <c r="AI265" s="51"/>
      <c r="AJ265" s="51"/>
    </row>
    <row r="266" spans="1:36" x14ac:dyDescent="0.3">
      <c r="A266" s="51"/>
      <c r="B266" s="52" t="s">
        <v>920</v>
      </c>
      <c r="C266" s="53" t="s">
        <v>3</v>
      </c>
      <c r="D266" s="54" t="s">
        <v>896</v>
      </c>
      <c r="E266" s="54" t="s">
        <v>871</v>
      </c>
      <c r="F266" s="55" t="s">
        <v>872</v>
      </c>
      <c r="G266" s="56" t="s">
        <v>437</v>
      </c>
      <c r="H266" s="52" t="s">
        <v>366</v>
      </c>
      <c r="I266" s="59" t="s">
        <v>371</v>
      </c>
      <c r="J266" s="52" t="s">
        <v>940</v>
      </c>
      <c r="K266" s="52" t="s">
        <v>139</v>
      </c>
      <c r="L266" s="71" t="s">
        <v>370</v>
      </c>
      <c r="M266" s="59" t="s">
        <v>371</v>
      </c>
      <c r="N266" s="69" t="s">
        <v>161</v>
      </c>
      <c r="O266" s="59" t="s">
        <v>928</v>
      </c>
      <c r="P266" s="59" t="s">
        <v>922</v>
      </c>
      <c r="Q266" s="69" t="s">
        <v>448</v>
      </c>
      <c r="R266" s="69" t="s">
        <v>447</v>
      </c>
      <c r="S266" s="52" t="s">
        <v>940</v>
      </c>
      <c r="T266" s="69" t="s">
        <v>419</v>
      </c>
      <c r="U266" s="69" t="s">
        <v>418</v>
      </c>
      <c r="V266" s="59" t="s">
        <v>371</v>
      </c>
      <c r="W266" s="52" t="s">
        <v>366</v>
      </c>
      <c r="X266" s="56" t="s">
        <v>683</v>
      </c>
      <c r="Y266" s="30" t="s">
        <v>927</v>
      </c>
      <c r="Z266" s="56" t="s">
        <v>874</v>
      </c>
      <c r="AA266" s="87" t="s">
        <v>366</v>
      </c>
      <c r="AB266" s="87" t="s">
        <v>942</v>
      </c>
      <c r="AC266" s="87" t="b">
        <v>0</v>
      </c>
      <c r="AD266" s="51"/>
      <c r="AE266" s="51"/>
      <c r="AF266" s="51"/>
      <c r="AG266" s="51"/>
      <c r="AH266" s="51"/>
      <c r="AI266" s="51"/>
      <c r="AJ266" s="51"/>
    </row>
    <row r="267" spans="1:36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1:36" ht="28.8" x14ac:dyDescent="0.3">
      <c r="A268" s="96" t="s">
        <v>69</v>
      </c>
      <c r="B268" s="96" t="s">
        <v>666</v>
      </c>
      <c r="C268" s="96" t="s">
        <v>1</v>
      </c>
      <c r="D268" s="96" t="s">
        <v>4</v>
      </c>
      <c r="E268" s="96" t="s">
        <v>2</v>
      </c>
      <c r="F268" s="96" t="s">
        <v>313</v>
      </c>
      <c r="G268" s="96" t="s">
        <v>427</v>
      </c>
      <c r="H268" s="96" t="s">
        <v>290</v>
      </c>
      <c r="I268" s="96" t="s">
        <v>293</v>
      </c>
      <c r="J268" s="96" t="s">
        <v>428</v>
      </c>
      <c r="K268" s="96" t="s">
        <v>291</v>
      </c>
      <c r="L268" s="96" t="s">
        <v>292</v>
      </c>
      <c r="M268" s="97" t="s">
        <v>111</v>
      </c>
      <c r="N268" s="97" t="s">
        <v>300</v>
      </c>
      <c r="O268" s="97" t="s">
        <v>338</v>
      </c>
      <c r="P268" s="97" t="s">
        <v>303</v>
      </c>
      <c r="Q268" s="97" t="s">
        <v>304</v>
      </c>
      <c r="R268" s="97" t="s">
        <v>339</v>
      </c>
      <c r="S268" s="97" t="s">
        <v>340</v>
      </c>
      <c r="T268" s="97" t="s">
        <v>307</v>
      </c>
      <c r="U268" s="97" t="s">
        <v>312</v>
      </c>
      <c r="V268" s="97" t="s">
        <v>341</v>
      </c>
      <c r="W268" s="97" t="s">
        <v>311</v>
      </c>
      <c r="X268" s="97" t="s">
        <v>342</v>
      </c>
      <c r="Y268" s="97" t="s">
        <v>343</v>
      </c>
      <c r="Z268" s="97" t="s">
        <v>184</v>
      </c>
      <c r="AA268" s="97" t="s">
        <v>337</v>
      </c>
      <c r="AB268" s="96" t="s">
        <v>160</v>
      </c>
      <c r="AC268" s="96" t="s">
        <v>646</v>
      </c>
      <c r="AD268" s="96" t="s">
        <v>647</v>
      </c>
      <c r="AE268" s="96" t="s">
        <v>648</v>
      </c>
      <c r="AF268" s="96" t="s">
        <v>870</v>
      </c>
      <c r="AG268" s="96" t="s">
        <v>873</v>
      </c>
      <c r="AH268" s="3"/>
      <c r="AI268" s="3"/>
    </row>
    <row r="269" spans="1:36" x14ac:dyDescent="0.3">
      <c r="A269" s="7"/>
      <c r="B269" s="18" t="s">
        <v>667</v>
      </c>
      <c r="C269" s="19" t="s">
        <v>3</v>
      </c>
      <c r="D269" s="22" t="s">
        <v>871</v>
      </c>
      <c r="E269" s="20" t="s">
        <v>872</v>
      </c>
      <c r="F269" s="18" t="s">
        <v>511</v>
      </c>
      <c r="G269" s="18" t="s">
        <v>349</v>
      </c>
      <c r="H269" s="18" t="s">
        <v>297</v>
      </c>
      <c r="I269" s="18" t="s">
        <v>139</v>
      </c>
      <c r="J269" s="90" t="s">
        <v>421</v>
      </c>
      <c r="K269" s="90" t="s">
        <v>422</v>
      </c>
      <c r="L269" s="90" t="s">
        <v>423</v>
      </c>
      <c r="M269" s="91" t="s">
        <v>430</v>
      </c>
      <c r="N269" s="91" t="s">
        <v>298</v>
      </c>
      <c r="O269" s="92" t="s">
        <v>344</v>
      </c>
      <c r="P269" s="92" t="s">
        <v>928</v>
      </c>
      <c r="Q269" s="92" t="s">
        <v>922</v>
      </c>
      <c r="R269" s="93" t="s">
        <v>234</v>
      </c>
      <c r="S269" s="93" t="s">
        <v>234</v>
      </c>
      <c r="T269" s="92" t="s">
        <v>95</v>
      </c>
      <c r="U269" s="93" t="s">
        <v>345</v>
      </c>
      <c r="V269" s="94" t="s">
        <v>346</v>
      </c>
      <c r="W269" s="92" t="s">
        <v>347</v>
      </c>
      <c r="X269" s="95" t="s">
        <v>234</v>
      </c>
      <c r="Y269" s="95" t="s">
        <v>234</v>
      </c>
      <c r="Z269" s="92" t="s">
        <v>297</v>
      </c>
      <c r="AA269" s="95" t="s">
        <v>163</v>
      </c>
      <c r="AB269" s="18" t="s">
        <v>349</v>
      </c>
      <c r="AC269" s="90" t="s">
        <v>649</v>
      </c>
      <c r="AD269" s="90" t="s">
        <v>650</v>
      </c>
      <c r="AE269" s="90" t="s">
        <v>651</v>
      </c>
      <c r="AF269" s="90" t="s">
        <v>927</v>
      </c>
      <c r="AG269" s="90" t="s">
        <v>874</v>
      </c>
      <c r="AH269" s="3"/>
      <c r="AI269" s="3"/>
    </row>
    <row r="270" spans="1:36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1:36" x14ac:dyDescent="0.3">
      <c r="A271" s="1" t="s">
        <v>70</v>
      </c>
      <c r="B271" s="1" t="s">
        <v>696</v>
      </c>
      <c r="C271" s="1" t="s">
        <v>1</v>
      </c>
      <c r="D271" s="1" t="s">
        <v>4</v>
      </c>
      <c r="E271" s="1" t="s">
        <v>2</v>
      </c>
      <c r="F271" s="1" t="s">
        <v>354</v>
      </c>
      <c r="G271" s="1" t="s">
        <v>697</v>
      </c>
      <c r="H271" s="1" t="s">
        <v>290</v>
      </c>
      <c r="I271" s="1" t="s">
        <v>293</v>
      </c>
      <c r="J271" s="1" t="s">
        <v>428</v>
      </c>
      <c r="K271" s="1" t="s">
        <v>291</v>
      </c>
      <c r="L271" s="1" t="s">
        <v>292</v>
      </c>
      <c r="M271" s="31" t="s">
        <v>300</v>
      </c>
      <c r="N271" s="31" t="s">
        <v>301</v>
      </c>
      <c r="O271" s="31" t="s">
        <v>302</v>
      </c>
      <c r="P271" s="31" t="s">
        <v>303</v>
      </c>
      <c r="Q271" s="31" t="s">
        <v>304</v>
      </c>
      <c r="R271" s="31" t="s">
        <v>451</v>
      </c>
      <c r="S271" s="31" t="s">
        <v>184</v>
      </c>
      <c r="T271" s="31" t="s">
        <v>85</v>
      </c>
      <c r="U271" s="31" t="s">
        <v>309</v>
      </c>
      <c r="V271" s="31" t="s">
        <v>452</v>
      </c>
      <c r="W271" s="31" t="s">
        <v>453</v>
      </c>
      <c r="X271" s="31" t="s">
        <v>853</v>
      </c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1:36" x14ac:dyDescent="0.3">
      <c r="A272" s="3"/>
      <c r="B272" s="5" t="s">
        <v>698</v>
      </c>
      <c r="C272" s="4" t="s">
        <v>3</v>
      </c>
      <c r="D272" s="9" t="s">
        <v>288</v>
      </c>
      <c r="E272" s="8" t="s">
        <v>10</v>
      </c>
      <c r="F272" s="5" t="s">
        <v>164</v>
      </c>
      <c r="G272" s="5" t="s">
        <v>164</v>
      </c>
      <c r="H272" s="5" t="s">
        <v>42</v>
      </c>
      <c r="I272" s="5" t="s">
        <v>139</v>
      </c>
      <c r="J272" s="10" t="s">
        <v>457</v>
      </c>
      <c r="K272" s="10" t="s">
        <v>458</v>
      </c>
      <c r="L272" s="10" t="s">
        <v>459</v>
      </c>
      <c r="M272" s="32" t="s">
        <v>298</v>
      </c>
      <c r="N272" s="33" t="s">
        <v>460</v>
      </c>
      <c r="O272" s="29" t="s">
        <v>461</v>
      </c>
      <c r="P272" s="29" t="s">
        <v>928</v>
      </c>
      <c r="Q272" s="29" t="s">
        <v>922</v>
      </c>
      <c r="R272" s="33">
        <v>1000000</v>
      </c>
      <c r="S272" s="33" t="s">
        <v>42</v>
      </c>
      <c r="T272" s="10" t="s">
        <v>462</v>
      </c>
      <c r="U272" s="3" t="s">
        <v>463</v>
      </c>
      <c r="V272" s="5" t="s">
        <v>464</v>
      </c>
      <c r="W272" s="5" t="s">
        <v>465</v>
      </c>
      <c r="X272" s="5" t="s">
        <v>854</v>
      </c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1:36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1:36" x14ac:dyDescent="0.3">
      <c r="A274" s="1" t="s">
        <v>73</v>
      </c>
      <c r="B274" s="1" t="s">
        <v>699</v>
      </c>
      <c r="C274" s="1" t="s">
        <v>1</v>
      </c>
      <c r="D274" s="1" t="s">
        <v>4</v>
      </c>
      <c r="E274" s="1" t="s">
        <v>2</v>
      </c>
      <c r="F274" s="1" t="s">
        <v>468</v>
      </c>
      <c r="G274" s="1" t="s">
        <v>427</v>
      </c>
      <c r="H274" s="1" t="s">
        <v>290</v>
      </c>
      <c r="I274" s="1" t="s">
        <v>438</v>
      </c>
      <c r="J274" s="1" t="s">
        <v>293</v>
      </c>
      <c r="K274" s="31" t="s">
        <v>300</v>
      </c>
      <c r="L274" s="31" t="s">
        <v>303</v>
      </c>
      <c r="M274" s="31" t="s">
        <v>304</v>
      </c>
      <c r="N274" s="31" t="s">
        <v>186</v>
      </c>
      <c r="O274" s="31" t="s">
        <v>184</v>
      </c>
      <c r="P274" s="31" t="s">
        <v>469</v>
      </c>
      <c r="Q274" s="31"/>
      <c r="R274" s="31" t="s">
        <v>394</v>
      </c>
      <c r="S274" s="31" t="s">
        <v>470</v>
      </c>
      <c r="T274" s="31" t="s">
        <v>85</v>
      </c>
      <c r="U274" s="31" t="s">
        <v>309</v>
      </c>
      <c r="V274" s="31" t="s">
        <v>700</v>
      </c>
      <c r="W274" s="31" t="s">
        <v>701</v>
      </c>
      <c r="X274" s="31" t="s">
        <v>702</v>
      </c>
      <c r="Y274" s="31" t="s">
        <v>703</v>
      </c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1:36" x14ac:dyDescent="0.3">
      <c r="A275" s="3"/>
      <c r="B275" s="5" t="s">
        <v>704</v>
      </c>
      <c r="C275" s="4" t="s">
        <v>3</v>
      </c>
      <c r="D275" s="9" t="s">
        <v>288</v>
      </c>
      <c r="E275" s="8" t="s">
        <v>10</v>
      </c>
      <c r="F275" s="5" t="s">
        <v>472</v>
      </c>
      <c r="G275" s="5" t="s">
        <v>455</v>
      </c>
      <c r="H275" s="5" t="s">
        <v>162</v>
      </c>
      <c r="I275" s="3">
        <v>1</v>
      </c>
      <c r="J275" s="5" t="s">
        <v>139</v>
      </c>
      <c r="K275" s="33" t="s">
        <v>298</v>
      </c>
      <c r="L275" s="29" t="s">
        <v>928</v>
      </c>
      <c r="M275" s="29" t="s">
        <v>922</v>
      </c>
      <c r="N275" s="5" t="s">
        <v>474</v>
      </c>
      <c r="O275" s="3" t="s">
        <v>162</v>
      </c>
      <c r="P275" s="3">
        <v>10000</v>
      </c>
      <c r="Q275" s="34"/>
      <c r="R275" s="34" t="s">
        <v>95</v>
      </c>
      <c r="S275" s="34" t="s">
        <v>95</v>
      </c>
      <c r="T275" s="3">
        <v>13.24</v>
      </c>
      <c r="U275" s="3" t="s">
        <v>475</v>
      </c>
      <c r="V275" s="3" t="s">
        <v>164</v>
      </c>
      <c r="W275" s="10" t="s">
        <v>705</v>
      </c>
      <c r="X275" s="3" t="s">
        <v>42</v>
      </c>
      <c r="Y275" s="3" t="s">
        <v>42</v>
      </c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1:36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1:36" ht="28.8" x14ac:dyDescent="0.3">
      <c r="A277" s="1" t="s">
        <v>100</v>
      </c>
      <c r="B277" s="1" t="s">
        <v>706</v>
      </c>
      <c r="C277" s="1" t="s">
        <v>1</v>
      </c>
      <c r="D277" s="1" t="s">
        <v>4</v>
      </c>
      <c r="E277" s="1" t="s">
        <v>2</v>
      </c>
      <c r="F277" s="1" t="s">
        <v>313</v>
      </c>
      <c r="G277" s="1" t="s">
        <v>477</v>
      </c>
      <c r="H277" s="1" t="s">
        <v>321</v>
      </c>
      <c r="I277" s="1" t="s">
        <v>293</v>
      </c>
      <c r="J277" s="1" t="s">
        <v>300</v>
      </c>
      <c r="K277" s="1" t="s">
        <v>186</v>
      </c>
      <c r="L277" s="1" t="s">
        <v>301</v>
      </c>
      <c r="M277" s="1" t="s">
        <v>302</v>
      </c>
      <c r="N277" s="31" t="s">
        <v>303</v>
      </c>
      <c r="O277" s="31" t="s">
        <v>304</v>
      </c>
      <c r="P277" s="31" t="s">
        <v>478</v>
      </c>
      <c r="Q277" s="31" t="s">
        <v>479</v>
      </c>
      <c r="R277" s="31" t="s">
        <v>480</v>
      </c>
      <c r="S277" s="31" t="s">
        <v>481</v>
      </c>
      <c r="T277" s="31" t="s">
        <v>482</v>
      </c>
      <c r="U277" s="31" t="s">
        <v>483</v>
      </c>
      <c r="V277" s="1" t="s">
        <v>438</v>
      </c>
      <c r="W277" s="1" t="s">
        <v>484</v>
      </c>
      <c r="X277" s="1" t="s">
        <v>414</v>
      </c>
      <c r="Y277" s="1" t="s">
        <v>485</v>
      </c>
      <c r="Z277" s="1" t="s">
        <v>312</v>
      </c>
      <c r="AA277" s="1" t="s">
        <v>85</v>
      </c>
      <c r="AB277" s="1" t="s">
        <v>309</v>
      </c>
      <c r="AC277" s="1" t="s">
        <v>707</v>
      </c>
      <c r="AD277" s="1" t="s">
        <v>708</v>
      </c>
      <c r="AE277" s="3"/>
      <c r="AF277" s="3"/>
      <c r="AG277" s="3"/>
      <c r="AH277" s="3"/>
      <c r="AI277" s="3"/>
    </row>
    <row r="278" spans="1:36" x14ac:dyDescent="0.3">
      <c r="A278" s="3"/>
      <c r="B278" s="5" t="s">
        <v>709</v>
      </c>
      <c r="C278" s="4" t="s">
        <v>3</v>
      </c>
      <c r="D278" s="9" t="s">
        <v>288</v>
      </c>
      <c r="E278" s="8" t="s">
        <v>10</v>
      </c>
      <c r="F278" s="5" t="s">
        <v>494</v>
      </c>
      <c r="G278" s="5" t="s">
        <v>346</v>
      </c>
      <c r="H278" s="5" t="s">
        <v>326</v>
      </c>
      <c r="I278" s="5" t="s">
        <v>167</v>
      </c>
      <c r="J278" s="5" t="s">
        <v>298</v>
      </c>
      <c r="K278" s="5" t="s">
        <v>488</v>
      </c>
      <c r="L278" s="5" t="s">
        <v>489</v>
      </c>
      <c r="M278" s="29" t="s">
        <v>928</v>
      </c>
      <c r="N278" s="29" t="s">
        <v>928</v>
      </c>
      <c r="O278" s="29" t="s">
        <v>928</v>
      </c>
      <c r="P278" s="5" t="s">
        <v>490</v>
      </c>
      <c r="Q278" s="29" t="s">
        <v>491</v>
      </c>
      <c r="R278" s="29" t="s">
        <v>167</v>
      </c>
      <c r="S278" s="5">
        <v>10</v>
      </c>
      <c r="T278" s="5">
        <v>10</v>
      </c>
      <c r="U278" s="5" t="s">
        <v>297</v>
      </c>
      <c r="V278" s="3">
        <v>1</v>
      </c>
      <c r="W278" s="3" t="s">
        <v>95</v>
      </c>
      <c r="X278" s="3" t="s">
        <v>95</v>
      </c>
      <c r="Y278" s="3" t="s">
        <v>95</v>
      </c>
      <c r="Z278" s="3">
        <v>100</v>
      </c>
      <c r="AA278" s="3">
        <v>100</v>
      </c>
      <c r="AB278" s="3" t="s">
        <v>497</v>
      </c>
      <c r="AC278" s="10" t="s">
        <v>710</v>
      </c>
      <c r="AD278" s="5" t="s">
        <v>711</v>
      </c>
      <c r="AE278" s="3"/>
      <c r="AF278" s="3"/>
      <c r="AG278" s="3"/>
      <c r="AH278" s="3"/>
      <c r="AI278" s="3"/>
    </row>
    <row r="279" spans="1:36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1:36" x14ac:dyDescent="0.3">
      <c r="A280" s="1" t="s">
        <v>103</v>
      </c>
      <c r="B280" s="1" t="s">
        <v>712</v>
      </c>
      <c r="C280" s="1" t="s">
        <v>1</v>
      </c>
      <c r="D280" s="1" t="s">
        <v>4</v>
      </c>
      <c r="E280" s="1" t="s">
        <v>2</v>
      </c>
      <c r="F280" s="1" t="s">
        <v>500</v>
      </c>
      <c r="G280" s="1" t="s">
        <v>501</v>
      </c>
      <c r="H280" s="1" t="s">
        <v>335</v>
      </c>
      <c r="I280" s="1" t="s">
        <v>438</v>
      </c>
      <c r="J280" s="1" t="s">
        <v>290</v>
      </c>
      <c r="K280" s="1" t="s">
        <v>293</v>
      </c>
      <c r="L280" s="1" t="s">
        <v>300</v>
      </c>
      <c r="M280" s="1" t="s">
        <v>186</v>
      </c>
      <c r="N280" s="1" t="s">
        <v>303</v>
      </c>
      <c r="O280" s="1" t="s">
        <v>304</v>
      </c>
      <c r="P280" s="1" t="s">
        <v>501</v>
      </c>
      <c r="Q280" s="1" t="s">
        <v>335</v>
      </c>
      <c r="R280" s="1" t="s">
        <v>502</v>
      </c>
      <c r="S280" s="1" t="s">
        <v>184</v>
      </c>
      <c r="T280" s="1" t="s">
        <v>713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spans="1:36" x14ac:dyDescent="0.3">
      <c r="A281" s="3"/>
      <c r="B281" s="5" t="s">
        <v>714</v>
      </c>
      <c r="C281" s="4" t="s">
        <v>3</v>
      </c>
      <c r="D281" s="9" t="s">
        <v>288</v>
      </c>
      <c r="E281" s="8" t="s">
        <v>10</v>
      </c>
      <c r="F281" s="5" t="s">
        <v>165</v>
      </c>
      <c r="G281" s="5" t="s">
        <v>169</v>
      </c>
      <c r="H281" s="5" t="s">
        <v>504</v>
      </c>
      <c r="I281" s="10" t="s">
        <v>505</v>
      </c>
      <c r="J281" s="5" t="s">
        <v>139</v>
      </c>
      <c r="K281" s="5" t="s">
        <v>139</v>
      </c>
      <c r="L281" s="5" t="s">
        <v>298</v>
      </c>
      <c r="M281" s="5" t="s">
        <v>488</v>
      </c>
      <c r="N281" s="29" t="s">
        <v>928</v>
      </c>
      <c r="O281" s="29" t="s">
        <v>928</v>
      </c>
      <c r="P281" s="3"/>
      <c r="Q281" s="3"/>
      <c r="R281" s="3">
        <v>1000</v>
      </c>
      <c r="S281" s="3" t="s">
        <v>139</v>
      </c>
      <c r="T281" s="10" t="s">
        <v>710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1:36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1:36" ht="28.8" x14ac:dyDescent="0.3">
      <c r="A283" s="1" t="s">
        <v>365</v>
      </c>
      <c r="B283" s="1" t="s">
        <v>715</v>
      </c>
      <c r="C283" s="1" t="s">
        <v>1</v>
      </c>
      <c r="D283" s="1" t="s">
        <v>4</v>
      </c>
      <c r="E283" s="1" t="s">
        <v>2</v>
      </c>
      <c r="F283" s="1" t="s">
        <v>523</v>
      </c>
      <c r="G283" s="1" t="s">
        <v>524</v>
      </c>
      <c r="H283" s="1" t="s">
        <v>290</v>
      </c>
      <c r="I283" s="1" t="s">
        <v>293</v>
      </c>
      <c r="J283" s="1" t="s">
        <v>438</v>
      </c>
      <c r="K283" s="1" t="s">
        <v>309</v>
      </c>
      <c r="L283" s="1" t="s">
        <v>85</v>
      </c>
      <c r="M283" s="1" t="s">
        <v>186</v>
      </c>
      <c r="N283" s="1" t="s">
        <v>525</v>
      </c>
      <c r="O283" s="1" t="s">
        <v>526</v>
      </c>
      <c r="P283" s="1" t="s">
        <v>527</v>
      </c>
      <c r="Q283" s="1" t="s">
        <v>303</v>
      </c>
      <c r="R283" s="1" t="s">
        <v>304</v>
      </c>
      <c r="S283" s="1" t="s">
        <v>528</v>
      </c>
      <c r="T283" s="1" t="s">
        <v>529</v>
      </c>
      <c r="U283" s="1" t="s">
        <v>530</v>
      </c>
      <c r="V283" s="1" t="s">
        <v>531</v>
      </c>
      <c r="W283" s="1" t="s">
        <v>184</v>
      </c>
      <c r="X283" s="1" t="s">
        <v>532</v>
      </c>
      <c r="Y283" s="1" t="s">
        <v>713</v>
      </c>
      <c r="Z283" s="1" t="s">
        <v>716</v>
      </c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1:36" x14ac:dyDescent="0.3">
      <c r="A284" s="3"/>
      <c r="B284" s="5" t="s">
        <v>717</v>
      </c>
      <c r="C284" s="4" t="s">
        <v>3</v>
      </c>
      <c r="D284" s="3" t="s">
        <v>288</v>
      </c>
      <c r="E284" s="8" t="s">
        <v>10</v>
      </c>
      <c r="F284" s="5" t="s">
        <v>534</v>
      </c>
      <c r="G284" s="5">
        <v>100</v>
      </c>
      <c r="H284" s="3" t="s">
        <v>42</v>
      </c>
      <c r="I284" s="3" t="s">
        <v>167</v>
      </c>
      <c r="J284" s="3">
        <v>1.234</v>
      </c>
      <c r="K284" s="3" t="s">
        <v>535</v>
      </c>
      <c r="L284" s="10" t="s">
        <v>536</v>
      </c>
      <c r="M284" s="5" t="s">
        <v>488</v>
      </c>
      <c r="N284" s="5" t="s">
        <v>298</v>
      </c>
      <c r="O284" s="5" t="s">
        <v>534</v>
      </c>
      <c r="P284" s="29">
        <v>5</v>
      </c>
      <c r="Q284" s="27" t="s">
        <v>928</v>
      </c>
      <c r="R284" s="29" t="s">
        <v>928</v>
      </c>
      <c r="S284" s="5">
        <v>5</v>
      </c>
      <c r="T284" s="5">
        <v>5</v>
      </c>
      <c r="U284" s="30" t="s">
        <v>718</v>
      </c>
      <c r="V284" s="30" t="s">
        <v>718</v>
      </c>
      <c r="W284" s="5" t="s">
        <v>42</v>
      </c>
      <c r="X284" s="10" t="s">
        <v>719</v>
      </c>
      <c r="Y284" s="10" t="s">
        <v>720</v>
      </c>
      <c r="Z284" s="10" t="s">
        <v>721</v>
      </c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1:36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1:36" x14ac:dyDescent="0.3">
      <c r="A286" s="1" t="s">
        <v>183</v>
      </c>
      <c r="B286" s="1" t="s">
        <v>722</v>
      </c>
      <c r="C286" s="1" t="s">
        <v>1</v>
      </c>
      <c r="D286" s="1" t="s">
        <v>4</v>
      </c>
      <c r="E286" s="1" t="s">
        <v>2</v>
      </c>
      <c r="F286" s="1" t="s">
        <v>313</v>
      </c>
      <c r="G286" s="1" t="s">
        <v>477</v>
      </c>
      <c r="H286" s="1" t="s">
        <v>321</v>
      </c>
      <c r="I286" s="1" t="s">
        <v>293</v>
      </c>
      <c r="J286" s="1" t="s">
        <v>300</v>
      </c>
      <c r="K286" s="1" t="s">
        <v>186</v>
      </c>
      <c r="L286" s="1" t="s">
        <v>301</v>
      </c>
      <c r="M286" s="1" t="s">
        <v>302</v>
      </c>
      <c r="N286" s="31" t="s">
        <v>303</v>
      </c>
      <c r="O286" s="31" t="s">
        <v>304</v>
      </c>
      <c r="P286" s="31" t="s">
        <v>478</v>
      </c>
      <c r="Q286" s="31" t="s">
        <v>479</v>
      </c>
      <c r="R286" s="31" t="s">
        <v>480</v>
      </c>
      <c r="S286" s="31" t="s">
        <v>481</v>
      </c>
      <c r="T286" s="31" t="s">
        <v>482</v>
      </c>
      <c r="U286" s="31" t="s">
        <v>483</v>
      </c>
      <c r="V286" s="1" t="s">
        <v>438</v>
      </c>
      <c r="W286" s="1"/>
      <c r="X286" s="1" t="s">
        <v>484</v>
      </c>
      <c r="Y286" s="1" t="s">
        <v>414</v>
      </c>
      <c r="Z286" s="1" t="s">
        <v>485</v>
      </c>
      <c r="AA286" s="1" t="s">
        <v>312</v>
      </c>
      <c r="AB286" s="31" t="s">
        <v>85</v>
      </c>
      <c r="AC286" s="31" t="s">
        <v>309</v>
      </c>
      <c r="AD286" s="1" t="s">
        <v>713</v>
      </c>
      <c r="AE286" s="1" t="s">
        <v>708</v>
      </c>
      <c r="AF286" s="3"/>
      <c r="AG286" s="3"/>
      <c r="AH286" s="3"/>
      <c r="AI286" s="3"/>
      <c r="AJ286" s="28"/>
    </row>
    <row r="287" spans="1:36" x14ac:dyDescent="0.3">
      <c r="A287" s="3"/>
      <c r="B287" s="5" t="s">
        <v>723</v>
      </c>
      <c r="C287" s="4" t="s">
        <v>3</v>
      </c>
      <c r="D287" s="9" t="s">
        <v>288</v>
      </c>
      <c r="E287" s="8" t="s">
        <v>10</v>
      </c>
      <c r="F287" s="5" t="s">
        <v>494</v>
      </c>
      <c r="G287" s="5" t="s">
        <v>346</v>
      </c>
      <c r="H287" s="5" t="s">
        <v>326</v>
      </c>
      <c r="I287" s="5" t="s">
        <v>167</v>
      </c>
      <c r="J287" s="5" t="s">
        <v>298</v>
      </c>
      <c r="K287" s="5" t="s">
        <v>488</v>
      </c>
      <c r="L287" s="5" t="s">
        <v>489</v>
      </c>
      <c r="M287" s="29" t="s">
        <v>928</v>
      </c>
      <c r="N287" s="29" t="s">
        <v>928</v>
      </c>
      <c r="O287" s="29" t="s">
        <v>928</v>
      </c>
      <c r="P287" s="5" t="s">
        <v>490</v>
      </c>
      <c r="Q287" s="29" t="s">
        <v>491</v>
      </c>
      <c r="R287" s="29" t="s">
        <v>167</v>
      </c>
      <c r="S287" s="5">
        <v>10</v>
      </c>
      <c r="T287" s="5">
        <v>10</v>
      </c>
      <c r="U287" s="5" t="s">
        <v>297</v>
      </c>
      <c r="V287" s="3">
        <v>1</v>
      </c>
      <c r="W287" s="3"/>
      <c r="X287" s="3" t="s">
        <v>95</v>
      </c>
      <c r="Y287" s="3" t="s">
        <v>95</v>
      </c>
      <c r="Z287" s="3" t="s">
        <v>95</v>
      </c>
      <c r="AA287" s="3">
        <v>100</v>
      </c>
      <c r="AB287" s="3">
        <v>100</v>
      </c>
      <c r="AC287" s="3" t="s">
        <v>492</v>
      </c>
      <c r="AD287" s="3">
        <v>10</v>
      </c>
      <c r="AE287" s="5" t="s">
        <v>711</v>
      </c>
      <c r="AF287" s="3"/>
      <c r="AG287" s="3"/>
      <c r="AH287" s="3"/>
      <c r="AI287" s="3"/>
      <c r="AJ287" s="28"/>
    </row>
    <row r="288" spans="1:36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6"/>
    </row>
    <row r="289" spans="1:36" x14ac:dyDescent="0.3">
      <c r="A289" s="1" t="s">
        <v>183</v>
      </c>
      <c r="B289" s="1" t="s">
        <v>724</v>
      </c>
      <c r="C289" s="1" t="s">
        <v>1</v>
      </c>
      <c r="D289" s="1" t="s">
        <v>4</v>
      </c>
      <c r="E289" s="1" t="s">
        <v>2</v>
      </c>
      <c r="F289" s="1" t="s">
        <v>354</v>
      </c>
      <c r="G289" s="1" t="s">
        <v>290</v>
      </c>
      <c r="H289" s="1" t="s">
        <v>428</v>
      </c>
      <c r="I289" s="1" t="s">
        <v>293</v>
      </c>
      <c r="J289" s="1" t="s">
        <v>291</v>
      </c>
      <c r="K289" s="1" t="s">
        <v>292</v>
      </c>
      <c r="L289" s="1" t="s">
        <v>337</v>
      </c>
      <c r="M289" s="1" t="s">
        <v>300</v>
      </c>
      <c r="N289" s="1" t="s">
        <v>539</v>
      </c>
      <c r="O289" s="1"/>
      <c r="P289" s="1" t="s">
        <v>186</v>
      </c>
      <c r="Q289" s="1" t="s">
        <v>303</v>
      </c>
      <c r="R289" s="1" t="s">
        <v>304</v>
      </c>
      <c r="S289" s="1" t="s">
        <v>353</v>
      </c>
      <c r="T289" s="1" t="s">
        <v>354</v>
      </c>
      <c r="U289" s="1" t="s">
        <v>312</v>
      </c>
      <c r="V289" s="1" t="s">
        <v>184</v>
      </c>
      <c r="W289" s="1" t="s">
        <v>414</v>
      </c>
      <c r="X289" s="1" t="s">
        <v>85</v>
      </c>
      <c r="Y289" s="1" t="s">
        <v>309</v>
      </c>
      <c r="Z289" s="1" t="s">
        <v>725</v>
      </c>
      <c r="AA289" s="1" t="s">
        <v>726</v>
      </c>
      <c r="AB289" s="1" t="s">
        <v>727</v>
      </c>
      <c r="AC289" s="1" t="s">
        <v>716</v>
      </c>
      <c r="AD289" s="1" t="s">
        <v>728</v>
      </c>
      <c r="AE289" s="3"/>
      <c r="AF289" s="3"/>
      <c r="AG289" s="3"/>
      <c r="AH289" s="3"/>
      <c r="AI289" s="3"/>
    </row>
    <row r="290" spans="1:36" x14ac:dyDescent="0.3">
      <c r="A290" s="3"/>
      <c r="B290" s="5" t="s">
        <v>729</v>
      </c>
      <c r="C290" s="4" t="s">
        <v>3</v>
      </c>
      <c r="D290" s="3" t="s">
        <v>288</v>
      </c>
      <c r="E290" s="8" t="s">
        <v>10</v>
      </c>
      <c r="F290" s="5" t="s">
        <v>352</v>
      </c>
      <c r="G290" s="5" t="s">
        <v>138</v>
      </c>
      <c r="H290" s="3">
        <v>1.123</v>
      </c>
      <c r="I290" s="3" t="s">
        <v>139</v>
      </c>
      <c r="J290" s="3">
        <v>1.123</v>
      </c>
      <c r="K290" s="3">
        <v>1.1231</v>
      </c>
      <c r="L290" s="3">
        <v>1</v>
      </c>
      <c r="M290" s="40" t="s">
        <v>730</v>
      </c>
      <c r="N290" s="41" t="s">
        <v>731</v>
      </c>
      <c r="O290" s="3"/>
      <c r="P290" s="3" t="s">
        <v>542</v>
      </c>
      <c r="Q290" s="27" t="s">
        <v>928</v>
      </c>
      <c r="R290" s="27" t="s">
        <v>928</v>
      </c>
      <c r="S290" s="3" t="s">
        <v>488</v>
      </c>
      <c r="T290" s="5" t="s">
        <v>352</v>
      </c>
      <c r="U290" s="5">
        <v>10000</v>
      </c>
      <c r="V290" s="3" t="s">
        <v>138</v>
      </c>
      <c r="W290" s="3" t="s">
        <v>95</v>
      </c>
      <c r="X290" s="10" t="s">
        <v>732</v>
      </c>
      <c r="Y290" s="3" t="s">
        <v>543</v>
      </c>
      <c r="Z290" s="3">
        <v>10</v>
      </c>
      <c r="AA290" s="3">
        <v>10</v>
      </c>
      <c r="AB290" s="3">
        <v>10</v>
      </c>
      <c r="AC290" s="3">
        <v>32400</v>
      </c>
      <c r="AD290" s="10" t="s">
        <v>733</v>
      </c>
      <c r="AE290" s="3"/>
      <c r="AF290" s="3"/>
      <c r="AG290" s="3"/>
      <c r="AH290" s="3"/>
      <c r="AI290" s="3"/>
    </row>
    <row r="291" spans="1:36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1:36" ht="28.8" x14ac:dyDescent="0.3">
      <c r="A292" s="1" t="s">
        <v>200</v>
      </c>
      <c r="B292" s="1" t="s">
        <v>734</v>
      </c>
      <c r="C292" s="1" t="s">
        <v>1</v>
      </c>
      <c r="D292" s="1" t="s">
        <v>4</v>
      </c>
      <c r="E292" s="1" t="s">
        <v>2</v>
      </c>
      <c r="F292" s="1" t="s">
        <v>313</v>
      </c>
      <c r="G292" s="1" t="s">
        <v>290</v>
      </c>
      <c r="H292" s="1" t="s">
        <v>428</v>
      </c>
      <c r="I292" s="1" t="s">
        <v>291</v>
      </c>
      <c r="J292" s="1" t="s">
        <v>292</v>
      </c>
      <c r="K292" s="1" t="s">
        <v>337</v>
      </c>
      <c r="L292" s="1" t="s">
        <v>438</v>
      </c>
      <c r="M292" s="1" t="s">
        <v>293</v>
      </c>
      <c r="N292" s="1" t="s">
        <v>300</v>
      </c>
      <c r="O292" s="1" t="s">
        <v>301</v>
      </c>
      <c r="P292" s="1" t="s">
        <v>302</v>
      </c>
      <c r="Q292" s="1" t="s">
        <v>303</v>
      </c>
      <c r="R292" s="1" t="s">
        <v>304</v>
      </c>
      <c r="S292" s="1" t="s">
        <v>507</v>
      </c>
      <c r="T292" s="1" t="s">
        <v>332</v>
      </c>
      <c r="U292" s="1" t="s">
        <v>508</v>
      </c>
      <c r="V292" s="1" t="s">
        <v>311</v>
      </c>
      <c r="W292" s="1" t="s">
        <v>509</v>
      </c>
      <c r="X292" s="1" t="s">
        <v>184</v>
      </c>
      <c r="Y292" s="1" t="s">
        <v>312</v>
      </c>
      <c r="Z292" s="1" t="s">
        <v>725</v>
      </c>
      <c r="AA292" s="1" t="s">
        <v>726</v>
      </c>
      <c r="AB292" s="1" t="s">
        <v>727</v>
      </c>
      <c r="AC292" s="3"/>
      <c r="AD292" s="3"/>
      <c r="AE292" s="3"/>
      <c r="AF292" s="3"/>
      <c r="AG292" s="3"/>
      <c r="AH292" s="3"/>
      <c r="AI292" s="3"/>
    </row>
    <row r="293" spans="1:36" x14ac:dyDescent="0.3">
      <c r="A293" s="3"/>
      <c r="B293" s="5" t="s">
        <v>735</v>
      </c>
      <c r="C293" s="4" t="s">
        <v>3</v>
      </c>
      <c r="D293" s="3" t="s">
        <v>72</v>
      </c>
      <c r="E293" s="8" t="s">
        <v>10</v>
      </c>
      <c r="F293" s="5" t="s">
        <v>511</v>
      </c>
      <c r="G293" s="5" t="s">
        <v>297</v>
      </c>
      <c r="H293" s="3">
        <v>1.2311000000000001</v>
      </c>
      <c r="I293" s="3">
        <v>1.2211000000000001</v>
      </c>
      <c r="J293" s="3">
        <v>1.4320999999999999</v>
      </c>
      <c r="K293" s="3">
        <v>1.1231</v>
      </c>
      <c r="L293" s="3"/>
      <c r="M293" s="5" t="s">
        <v>167</v>
      </c>
      <c r="N293" s="5" t="s">
        <v>298</v>
      </c>
      <c r="O293" s="5">
        <v>1212</v>
      </c>
      <c r="P293" s="29" t="s">
        <v>928</v>
      </c>
      <c r="Q293" s="27" t="s">
        <v>928</v>
      </c>
      <c r="R293" s="29" t="s">
        <v>928</v>
      </c>
      <c r="S293" s="5">
        <v>11</v>
      </c>
      <c r="T293" s="5" t="s">
        <v>488</v>
      </c>
      <c r="U293" s="5" t="s">
        <v>512</v>
      </c>
      <c r="V293" s="5" t="s">
        <v>513</v>
      </c>
      <c r="W293" s="5">
        <v>12</v>
      </c>
      <c r="X293" s="5" t="s">
        <v>297</v>
      </c>
      <c r="Y293" s="3">
        <v>132</v>
      </c>
      <c r="Z293" s="3">
        <v>10</v>
      </c>
      <c r="AA293" s="3">
        <v>10</v>
      </c>
      <c r="AB293" s="3">
        <v>10</v>
      </c>
      <c r="AC293" s="3"/>
      <c r="AD293" s="3"/>
      <c r="AE293" s="3"/>
      <c r="AF293" s="3"/>
      <c r="AG293" s="3"/>
      <c r="AH293" s="3"/>
      <c r="AI293" s="3"/>
    </row>
    <row r="294" spans="1:36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1:36" x14ac:dyDescent="0.3">
      <c r="A295" s="1" t="s">
        <v>68</v>
      </c>
      <c r="B295" s="1" t="s">
        <v>747</v>
      </c>
      <c r="C295" s="1" t="s">
        <v>1</v>
      </c>
      <c r="D295" s="1" t="s">
        <v>4</v>
      </c>
      <c r="E295" s="1" t="s">
        <v>2</v>
      </c>
      <c r="F295" s="1" t="s">
        <v>45</v>
      </c>
      <c r="G295" s="1" t="s">
        <v>13</v>
      </c>
      <c r="H295" s="1" t="s">
        <v>15</v>
      </c>
      <c r="I295" s="1" t="s">
        <v>35</v>
      </c>
      <c r="J295" s="1" t="s">
        <v>748</v>
      </c>
      <c r="K295" s="1" t="s">
        <v>749</v>
      </c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3"/>
      <c r="AI295" s="3"/>
    </row>
    <row r="296" spans="1:36" x14ac:dyDescent="0.3">
      <c r="A296" s="3"/>
      <c r="B296" s="5" t="s">
        <v>750</v>
      </c>
      <c r="C296" s="4" t="s">
        <v>71</v>
      </c>
      <c r="D296" s="5" t="s">
        <v>751</v>
      </c>
      <c r="E296" s="8" t="s">
        <v>10</v>
      </c>
      <c r="F296" s="9">
        <v>202207</v>
      </c>
      <c r="G296" s="9" t="s">
        <v>752</v>
      </c>
      <c r="H296" s="9" t="s">
        <v>49</v>
      </c>
      <c r="I296" s="9" t="s">
        <v>50</v>
      </c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3"/>
      <c r="AI296" s="3"/>
    </row>
    <row r="297" spans="1:36" x14ac:dyDescent="0.3">
      <c r="A297" s="3"/>
      <c r="B297" s="5" t="s">
        <v>753</v>
      </c>
      <c r="C297" s="4" t="s">
        <v>3</v>
      </c>
      <c r="D297" s="5" t="s">
        <v>288</v>
      </c>
      <c r="E297" s="8" t="s">
        <v>10</v>
      </c>
      <c r="F297" s="9" t="s">
        <v>926</v>
      </c>
      <c r="G297" s="9" t="s">
        <v>752</v>
      </c>
      <c r="H297" s="9" t="s">
        <v>49</v>
      </c>
      <c r="I297" s="9" t="s">
        <v>50</v>
      </c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3"/>
      <c r="AI297" s="3"/>
    </row>
    <row r="298" spans="1:36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spans="1:36" x14ac:dyDescent="0.3">
      <c r="A299" s="1" t="s">
        <v>69</v>
      </c>
      <c r="B299" s="1" t="s">
        <v>754</v>
      </c>
      <c r="C299" s="1" t="s">
        <v>1</v>
      </c>
      <c r="D299" s="1" t="s">
        <v>4</v>
      </c>
      <c r="E299" s="1" t="s">
        <v>2</v>
      </c>
      <c r="F299" s="1" t="s">
        <v>45</v>
      </c>
      <c r="G299" s="1" t="s">
        <v>13</v>
      </c>
      <c r="H299" s="1" t="s">
        <v>15</v>
      </c>
      <c r="I299" s="1" t="s">
        <v>35</v>
      </c>
      <c r="J299" s="1" t="s">
        <v>748</v>
      </c>
      <c r="K299" s="1" t="s">
        <v>749</v>
      </c>
      <c r="L299" s="1" t="s">
        <v>6</v>
      </c>
      <c r="M299" s="1" t="s">
        <v>46</v>
      </c>
      <c r="N299" s="1" t="s">
        <v>7</v>
      </c>
      <c r="O299" s="1" t="s">
        <v>47</v>
      </c>
      <c r="P299" s="1" t="s">
        <v>48</v>
      </c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3"/>
      <c r="AI299" s="3"/>
      <c r="AJ299" s="28"/>
    </row>
    <row r="300" spans="1:36" x14ac:dyDescent="0.3">
      <c r="A300" s="3"/>
      <c r="B300" s="5" t="s">
        <v>755</v>
      </c>
      <c r="C300" s="4" t="s">
        <v>3</v>
      </c>
      <c r="D300" s="5" t="s">
        <v>72</v>
      </c>
      <c r="E300" s="8" t="s">
        <v>10</v>
      </c>
      <c r="F300" s="9" t="s">
        <v>927</v>
      </c>
      <c r="G300" s="9" t="s">
        <v>756</v>
      </c>
      <c r="H300" s="9" t="s">
        <v>757</v>
      </c>
      <c r="I300" s="9"/>
      <c r="J300" s="9"/>
      <c r="K300" s="9"/>
      <c r="L300" s="5" t="s">
        <v>8</v>
      </c>
      <c r="M300" s="5" t="s">
        <v>52</v>
      </c>
      <c r="N300" s="5" t="s">
        <v>758</v>
      </c>
      <c r="O300" s="5" t="s">
        <v>759</v>
      </c>
      <c r="P300" s="5" t="s">
        <v>53</v>
      </c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3"/>
      <c r="AI300" s="3"/>
      <c r="AJ300" s="28"/>
    </row>
    <row r="301" spans="1:36" x14ac:dyDescent="0.3">
      <c r="A301" s="3"/>
      <c r="B301" s="5" t="s">
        <v>760</v>
      </c>
      <c r="C301" s="4" t="s">
        <v>71</v>
      </c>
      <c r="D301" s="5" t="s">
        <v>288</v>
      </c>
      <c r="E301" s="8" t="s">
        <v>10</v>
      </c>
      <c r="F301" s="9" t="s">
        <v>926</v>
      </c>
      <c r="G301" s="9" t="s">
        <v>756</v>
      </c>
      <c r="H301" s="9" t="s">
        <v>757</v>
      </c>
      <c r="I301" s="9"/>
      <c r="J301" s="9"/>
      <c r="K301" s="9"/>
      <c r="L301" s="5"/>
      <c r="M301" s="5"/>
      <c r="N301" s="5"/>
      <c r="O301" s="5"/>
      <c r="P301" s="5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3"/>
      <c r="AI301" s="3"/>
    </row>
    <row r="302" spans="1:36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spans="1:36" x14ac:dyDescent="0.3">
      <c r="A303" s="1" t="s">
        <v>70</v>
      </c>
      <c r="B303" s="1" t="s">
        <v>761</v>
      </c>
      <c r="C303" s="1" t="s">
        <v>1</v>
      </c>
      <c r="D303" s="1" t="s">
        <v>762</v>
      </c>
      <c r="E303" s="1" t="s">
        <v>763</v>
      </c>
      <c r="F303" s="1" t="s">
        <v>764</v>
      </c>
      <c r="G303" s="1" t="s">
        <v>765</v>
      </c>
      <c r="H303" s="1" t="s">
        <v>766</v>
      </c>
      <c r="I303" s="1" t="s">
        <v>767</v>
      </c>
      <c r="J303" s="1" t="s">
        <v>45</v>
      </c>
      <c r="K303" s="1" t="s">
        <v>13</v>
      </c>
      <c r="L303" s="1" t="s">
        <v>15</v>
      </c>
      <c r="M303" s="1" t="s">
        <v>35</v>
      </c>
      <c r="N303" s="1" t="s">
        <v>748</v>
      </c>
      <c r="O303" s="1" t="s">
        <v>749</v>
      </c>
      <c r="P303" s="1" t="s">
        <v>6</v>
      </c>
      <c r="Q303" s="1" t="s">
        <v>46</v>
      </c>
      <c r="R303" s="1" t="s">
        <v>7</v>
      </c>
      <c r="S303" s="1" t="s">
        <v>47</v>
      </c>
      <c r="T303" s="1" t="s">
        <v>48</v>
      </c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3"/>
      <c r="AI303" s="3"/>
    </row>
    <row r="304" spans="1:36" x14ac:dyDescent="0.3">
      <c r="A304" s="3"/>
      <c r="B304" s="18" t="s">
        <v>768</v>
      </c>
      <c r="C304" s="4" t="s">
        <v>71</v>
      </c>
      <c r="D304" s="5" t="s">
        <v>769</v>
      </c>
      <c r="E304" s="8" t="s">
        <v>10</v>
      </c>
      <c r="F304" s="5" t="s">
        <v>770</v>
      </c>
      <c r="G304" s="8" t="s">
        <v>10</v>
      </c>
      <c r="H304" s="5" t="s">
        <v>771</v>
      </c>
      <c r="I304" s="8" t="s">
        <v>10</v>
      </c>
      <c r="J304" s="9" t="s">
        <v>927</v>
      </c>
      <c r="K304" s="9" t="s">
        <v>756</v>
      </c>
      <c r="L304" s="9" t="s">
        <v>757</v>
      </c>
      <c r="M304" s="9"/>
      <c r="N304" s="9"/>
      <c r="O304" s="9"/>
      <c r="P304" s="5" t="s">
        <v>8</v>
      </c>
      <c r="Q304" s="5" t="s">
        <v>52</v>
      </c>
      <c r="R304" s="5" t="s">
        <v>758</v>
      </c>
      <c r="S304" s="5" t="s">
        <v>759</v>
      </c>
      <c r="T304" s="5" t="s">
        <v>53</v>
      </c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3"/>
      <c r="AI304" s="3"/>
    </row>
    <row r="305" spans="1:35" x14ac:dyDescent="0.3">
      <c r="A305" s="3"/>
      <c r="B305" s="18" t="s">
        <v>772</v>
      </c>
      <c r="C305" s="4" t="s">
        <v>3</v>
      </c>
      <c r="D305" s="5" t="s">
        <v>288</v>
      </c>
      <c r="E305" s="8" t="s">
        <v>10</v>
      </c>
      <c r="F305" s="5" t="s">
        <v>773</v>
      </c>
      <c r="G305" s="8" t="s">
        <v>10</v>
      </c>
      <c r="H305" s="5" t="s">
        <v>774</v>
      </c>
      <c r="I305" s="8" t="s">
        <v>10</v>
      </c>
      <c r="J305" s="9" t="s">
        <v>926</v>
      </c>
      <c r="K305" s="9" t="s">
        <v>756</v>
      </c>
      <c r="L305" s="9" t="s">
        <v>757</v>
      </c>
      <c r="M305" s="9"/>
      <c r="N305" s="9"/>
      <c r="O305" s="9"/>
      <c r="P305" s="5" t="s">
        <v>8</v>
      </c>
      <c r="Q305" s="5" t="s">
        <v>52</v>
      </c>
      <c r="R305" s="5" t="s">
        <v>758</v>
      </c>
      <c r="S305" s="5" t="s">
        <v>759</v>
      </c>
      <c r="T305" s="5" t="s">
        <v>53</v>
      </c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3"/>
      <c r="AI305" s="3"/>
    </row>
    <row r="306" spans="1:35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spans="1:35" x14ac:dyDescent="0.3">
      <c r="A307" s="1" t="s">
        <v>73</v>
      </c>
      <c r="B307" s="1" t="s">
        <v>775</v>
      </c>
      <c r="C307" s="1" t="s">
        <v>1</v>
      </c>
      <c r="D307" s="1" t="s">
        <v>4</v>
      </c>
      <c r="E307" s="1" t="s">
        <v>2</v>
      </c>
      <c r="F307" s="1" t="s">
        <v>45</v>
      </c>
      <c r="G307" s="1" t="s">
        <v>13</v>
      </c>
      <c r="H307" s="1" t="s">
        <v>15</v>
      </c>
      <c r="I307" s="1" t="s">
        <v>35</v>
      </c>
      <c r="J307" s="1" t="s">
        <v>748</v>
      </c>
      <c r="K307" s="1" t="s">
        <v>749</v>
      </c>
      <c r="L307" s="1" t="s">
        <v>6</v>
      </c>
      <c r="M307" s="1" t="s">
        <v>46</v>
      </c>
      <c r="N307" s="1" t="s">
        <v>7</v>
      </c>
      <c r="O307" s="1" t="s">
        <v>47</v>
      </c>
      <c r="P307" s="1" t="s">
        <v>48</v>
      </c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3"/>
      <c r="AI307" s="3"/>
    </row>
    <row r="308" spans="1:35" x14ac:dyDescent="0.3">
      <c r="A308" s="3"/>
      <c r="B308" s="5" t="s">
        <v>776</v>
      </c>
      <c r="C308" s="4" t="s">
        <v>71</v>
      </c>
      <c r="D308" s="5" t="s">
        <v>72</v>
      </c>
      <c r="E308" s="8" t="s">
        <v>10</v>
      </c>
      <c r="F308" s="9" t="s">
        <v>927</v>
      </c>
      <c r="G308" s="9" t="s">
        <v>756</v>
      </c>
      <c r="H308" s="9" t="s">
        <v>757</v>
      </c>
      <c r="I308" s="9"/>
      <c r="J308" s="9"/>
      <c r="K308" s="9"/>
      <c r="L308" s="5" t="s">
        <v>8</v>
      </c>
      <c r="M308" s="5" t="s">
        <v>52</v>
      </c>
      <c r="N308" s="5" t="s">
        <v>758</v>
      </c>
      <c r="O308" s="5" t="s">
        <v>759</v>
      </c>
      <c r="P308" s="5" t="s">
        <v>53</v>
      </c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3"/>
      <c r="AI308" s="3"/>
    </row>
    <row r="309" spans="1:35" x14ac:dyDescent="0.3">
      <c r="A309" s="3"/>
      <c r="B309" s="5" t="s">
        <v>777</v>
      </c>
      <c r="C309" s="4" t="s">
        <v>3</v>
      </c>
      <c r="D309" s="5" t="s">
        <v>288</v>
      </c>
      <c r="E309" s="8" t="s">
        <v>10</v>
      </c>
      <c r="F309" s="9" t="s">
        <v>926</v>
      </c>
      <c r="G309" s="9" t="s">
        <v>756</v>
      </c>
      <c r="H309" s="9" t="s">
        <v>757</v>
      </c>
      <c r="I309" s="9"/>
      <c r="J309" s="9"/>
      <c r="K309" s="9"/>
      <c r="L309" s="5" t="s">
        <v>8</v>
      </c>
      <c r="M309" s="5" t="s">
        <v>52</v>
      </c>
      <c r="N309" s="5" t="s">
        <v>758</v>
      </c>
      <c r="O309" s="5" t="s">
        <v>759</v>
      </c>
      <c r="P309" s="5" t="s">
        <v>53</v>
      </c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3"/>
      <c r="AI309" s="3"/>
    </row>
    <row r="310" spans="1:35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spans="1:35" ht="28.8" x14ac:dyDescent="0.3">
      <c r="A311" s="1" t="s">
        <v>100</v>
      </c>
      <c r="B311" s="1" t="s">
        <v>778</v>
      </c>
      <c r="C311" s="1" t="s">
        <v>1</v>
      </c>
      <c r="D311" s="1" t="s">
        <v>4</v>
      </c>
      <c r="E311" s="1" t="s">
        <v>2</v>
      </c>
      <c r="F311" s="1" t="s">
        <v>594</v>
      </c>
      <c r="G311" s="1" t="s">
        <v>16</v>
      </c>
      <c r="H311" s="1" t="s">
        <v>13</v>
      </c>
      <c r="I311" s="1" t="s">
        <v>14</v>
      </c>
      <c r="J311" s="1" t="s">
        <v>18</v>
      </c>
      <c r="K311" s="1" t="s">
        <v>19</v>
      </c>
      <c r="L311" s="1" t="s">
        <v>15</v>
      </c>
      <c r="M311" s="6" t="s">
        <v>35</v>
      </c>
      <c r="N311" s="1" t="s">
        <v>22</v>
      </c>
      <c r="O311" s="1" t="s">
        <v>23</v>
      </c>
      <c r="P311" s="1" t="s">
        <v>24</v>
      </c>
      <c r="Q311" s="1" t="s">
        <v>25</v>
      </c>
      <c r="R311" s="1" t="s">
        <v>595</v>
      </c>
      <c r="S311" s="1" t="s">
        <v>596</v>
      </c>
      <c r="T311" s="1" t="s">
        <v>597</v>
      </c>
      <c r="U311" s="1" t="s">
        <v>598</v>
      </c>
      <c r="V311" s="1" t="s">
        <v>599</v>
      </c>
      <c r="W311" s="1" t="s">
        <v>600</v>
      </c>
      <c r="X311" s="1" t="s">
        <v>601</v>
      </c>
      <c r="Y311" s="1" t="s">
        <v>602</v>
      </c>
      <c r="Z311" s="1" t="s">
        <v>603</v>
      </c>
      <c r="AA311" s="1" t="s">
        <v>604</v>
      </c>
      <c r="AB311" s="1" t="s">
        <v>605</v>
      </c>
      <c r="AC311" s="1" t="s">
        <v>606</v>
      </c>
      <c r="AD311" s="1" t="s">
        <v>607</v>
      </c>
      <c r="AE311" s="1" t="s">
        <v>608</v>
      </c>
      <c r="AF311" s="1" t="s">
        <v>609</v>
      </c>
      <c r="AG311" s="1" t="s">
        <v>610</v>
      </c>
      <c r="AH311" s="3"/>
      <c r="AI311" s="3"/>
    </row>
    <row r="312" spans="1:35" x14ac:dyDescent="0.3">
      <c r="A312" s="3"/>
      <c r="B312" s="5" t="s">
        <v>779</v>
      </c>
      <c r="C312" s="4" t="s">
        <v>71</v>
      </c>
      <c r="D312" s="9" t="s">
        <v>554</v>
      </c>
      <c r="E312" s="8" t="s">
        <v>10</v>
      </c>
      <c r="F312" s="5" t="s">
        <v>736</v>
      </c>
      <c r="G312" s="5" t="s">
        <v>17</v>
      </c>
      <c r="H312" s="5" t="s">
        <v>780</v>
      </c>
      <c r="I312" s="83">
        <v>44926</v>
      </c>
      <c r="J312" s="42" t="s">
        <v>811</v>
      </c>
      <c r="K312" s="5" t="s">
        <v>20</v>
      </c>
      <c r="L312" s="10" t="s">
        <v>781</v>
      </c>
      <c r="M312" s="3" t="s">
        <v>782</v>
      </c>
      <c r="N312" s="11" t="s">
        <v>555</v>
      </c>
      <c r="O312" s="3" t="s">
        <v>611</v>
      </c>
      <c r="P312" s="8" t="s">
        <v>10</v>
      </c>
      <c r="Q312" s="5">
        <v>100</v>
      </c>
      <c r="R312" s="5" t="s">
        <v>555</v>
      </c>
      <c r="S312" s="5" t="s">
        <v>555</v>
      </c>
      <c r="T312" s="5" t="s">
        <v>612</v>
      </c>
      <c r="U312" s="5" t="s">
        <v>612</v>
      </c>
      <c r="V312" s="5" t="s">
        <v>613</v>
      </c>
      <c r="W312" s="5" t="s">
        <v>614</v>
      </c>
      <c r="X312" s="8" t="s">
        <v>10</v>
      </c>
      <c r="Y312" s="5" t="s">
        <v>615</v>
      </c>
      <c r="Z312" s="3" t="s">
        <v>10</v>
      </c>
      <c r="AA312" s="3" t="s">
        <v>616</v>
      </c>
      <c r="AB312" s="3" t="s">
        <v>616</v>
      </c>
      <c r="AC312" s="3" t="s">
        <v>617</v>
      </c>
      <c r="AD312" s="3" t="s">
        <v>618</v>
      </c>
      <c r="AE312" s="8" t="s">
        <v>10</v>
      </c>
      <c r="AF312" s="3" t="s">
        <v>554</v>
      </c>
      <c r="AG312" s="8" t="s">
        <v>10</v>
      </c>
      <c r="AH312" s="3"/>
      <c r="AI312" s="3"/>
    </row>
    <row r="313" spans="1:35" x14ac:dyDescent="0.3">
      <c r="A313" s="3"/>
      <c r="B313" s="5" t="s">
        <v>783</v>
      </c>
      <c r="C313" s="4" t="s">
        <v>3</v>
      </c>
      <c r="D313" s="9" t="s">
        <v>639</v>
      </c>
      <c r="E313" s="8" t="s">
        <v>10</v>
      </c>
      <c r="F313" s="5" t="s">
        <v>736</v>
      </c>
      <c r="G313" s="5" t="s">
        <v>17</v>
      </c>
      <c r="H313" s="5" t="s">
        <v>780</v>
      </c>
      <c r="I313" s="83">
        <v>44926</v>
      </c>
      <c r="J313" s="42" t="s">
        <v>811</v>
      </c>
      <c r="K313" s="5" t="s">
        <v>20</v>
      </c>
      <c r="L313" s="10" t="s">
        <v>781</v>
      </c>
      <c r="M313" s="3" t="s">
        <v>782</v>
      </c>
      <c r="N313" s="11" t="s">
        <v>638</v>
      </c>
      <c r="O313" s="3" t="s">
        <v>639</v>
      </c>
      <c r="P313" s="8" t="s">
        <v>10</v>
      </c>
      <c r="Q313" s="5">
        <v>100</v>
      </c>
      <c r="R313" s="11" t="s">
        <v>638</v>
      </c>
      <c r="S313" s="11" t="s">
        <v>638</v>
      </c>
      <c r="T313" s="5" t="s">
        <v>641</v>
      </c>
      <c r="U313" s="5" t="s">
        <v>641</v>
      </c>
      <c r="V313" s="39" t="s">
        <v>642</v>
      </c>
      <c r="W313" s="5" t="s">
        <v>640</v>
      </c>
      <c r="X313" s="8" t="s">
        <v>10</v>
      </c>
      <c r="Y313" s="9" t="s">
        <v>639</v>
      </c>
      <c r="Z313" s="3" t="s">
        <v>10</v>
      </c>
      <c r="AA313" s="5" t="s">
        <v>745</v>
      </c>
      <c r="AB313" s="5" t="s">
        <v>745</v>
      </c>
      <c r="AC313" s="39" t="s">
        <v>642</v>
      </c>
      <c r="AD313" s="5" t="s">
        <v>746</v>
      </c>
      <c r="AE313" s="20" t="s">
        <v>10</v>
      </c>
      <c r="AF313" s="9" t="s">
        <v>639</v>
      </c>
      <c r="AG313" s="3" t="s">
        <v>10</v>
      </c>
      <c r="AH313" s="3"/>
      <c r="AI313" s="3"/>
    </row>
    <row r="314" spans="1:35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1:35" ht="28.8" x14ac:dyDescent="0.3">
      <c r="A315" s="1" t="s">
        <v>103</v>
      </c>
      <c r="B315" s="1" t="s">
        <v>784</v>
      </c>
      <c r="C315" s="1" t="s">
        <v>1</v>
      </c>
      <c r="D315" s="1" t="s">
        <v>4</v>
      </c>
      <c r="E315" s="1" t="s">
        <v>2</v>
      </c>
      <c r="F315" s="1" t="s">
        <v>594</v>
      </c>
      <c r="G315" s="1" t="s">
        <v>16</v>
      </c>
      <c r="H315" s="1" t="s">
        <v>13</v>
      </c>
      <c r="I315" s="1" t="s">
        <v>14</v>
      </c>
      <c r="J315" s="1" t="s">
        <v>18</v>
      </c>
      <c r="K315" s="1" t="s">
        <v>19</v>
      </c>
      <c r="L315" s="1" t="s">
        <v>15</v>
      </c>
      <c r="M315" s="6" t="s">
        <v>35</v>
      </c>
      <c r="N315" s="1" t="s">
        <v>22</v>
      </c>
      <c r="O315" s="1" t="s">
        <v>23</v>
      </c>
      <c r="P315" s="1" t="s">
        <v>24</v>
      </c>
      <c r="Q315" s="1" t="s">
        <v>25</v>
      </c>
      <c r="R315" s="1" t="s">
        <v>595</v>
      </c>
      <c r="S315" s="1" t="s">
        <v>596</v>
      </c>
      <c r="T315" s="1" t="s">
        <v>597</v>
      </c>
      <c r="U315" s="1" t="s">
        <v>598</v>
      </c>
      <c r="V315" s="1" t="s">
        <v>599</v>
      </c>
      <c r="W315" s="1" t="s">
        <v>600</v>
      </c>
      <c r="X315" s="1" t="s">
        <v>601</v>
      </c>
      <c r="Y315" s="1" t="s">
        <v>602</v>
      </c>
      <c r="Z315" s="1" t="s">
        <v>603</v>
      </c>
      <c r="AA315" s="1" t="s">
        <v>604</v>
      </c>
      <c r="AB315" s="1" t="s">
        <v>605</v>
      </c>
      <c r="AC315" s="1" t="s">
        <v>606</v>
      </c>
      <c r="AD315" s="1" t="s">
        <v>607</v>
      </c>
      <c r="AE315" s="1" t="s">
        <v>608</v>
      </c>
      <c r="AF315" s="1" t="s">
        <v>609</v>
      </c>
      <c r="AG315" s="1" t="s">
        <v>610</v>
      </c>
      <c r="AH315" s="3"/>
      <c r="AI315" s="3"/>
    </row>
    <row r="316" spans="1:35" x14ac:dyDescent="0.3">
      <c r="A316" s="3"/>
      <c r="B316" s="5" t="s">
        <v>785</v>
      </c>
      <c r="C316" s="4" t="s">
        <v>71</v>
      </c>
      <c r="D316" s="9" t="s">
        <v>554</v>
      </c>
      <c r="E316" s="8" t="s">
        <v>10</v>
      </c>
      <c r="F316" s="5" t="s">
        <v>736</v>
      </c>
      <c r="G316" s="5" t="s">
        <v>17</v>
      </c>
      <c r="H316" s="5" t="s">
        <v>786</v>
      </c>
      <c r="I316" s="83">
        <v>44926</v>
      </c>
      <c r="J316" s="42" t="s">
        <v>811</v>
      </c>
      <c r="K316" s="5" t="s">
        <v>20</v>
      </c>
      <c r="L316" s="10" t="s">
        <v>781</v>
      </c>
      <c r="M316" s="3"/>
      <c r="N316" s="11" t="s">
        <v>555</v>
      </c>
      <c r="O316" s="3" t="s">
        <v>611</v>
      </c>
      <c r="P316" s="8" t="s">
        <v>10</v>
      </c>
      <c r="Q316" s="5">
        <v>100</v>
      </c>
      <c r="R316" s="5" t="s">
        <v>555</v>
      </c>
      <c r="S316" s="5" t="s">
        <v>555</v>
      </c>
      <c r="T316" s="5" t="s">
        <v>612</v>
      </c>
      <c r="U316" s="5" t="s">
        <v>612</v>
      </c>
      <c r="V316" s="5" t="s">
        <v>613</v>
      </c>
      <c r="W316" s="5" t="s">
        <v>614</v>
      </c>
      <c r="X316" s="8" t="s">
        <v>10</v>
      </c>
      <c r="Y316" s="5" t="s">
        <v>615</v>
      </c>
      <c r="Z316" s="3" t="s">
        <v>10</v>
      </c>
      <c r="AA316" s="3" t="s">
        <v>616</v>
      </c>
      <c r="AB316" s="3" t="s">
        <v>616</v>
      </c>
      <c r="AC316" s="3" t="s">
        <v>617</v>
      </c>
      <c r="AD316" s="3" t="s">
        <v>618</v>
      </c>
      <c r="AE316" s="8" t="s">
        <v>10</v>
      </c>
      <c r="AF316" s="3" t="s">
        <v>554</v>
      </c>
      <c r="AG316" s="8" t="s">
        <v>10</v>
      </c>
      <c r="AH316" s="3"/>
      <c r="AI316" s="3"/>
    </row>
    <row r="317" spans="1:35" x14ac:dyDescent="0.3">
      <c r="A317" s="3"/>
      <c r="B317" s="5" t="s">
        <v>787</v>
      </c>
      <c r="C317" s="4" t="s">
        <v>3</v>
      </c>
      <c r="D317" s="9" t="s">
        <v>639</v>
      </c>
      <c r="E317" s="8" t="s">
        <v>10</v>
      </c>
      <c r="F317" s="5" t="s">
        <v>736</v>
      </c>
      <c r="G317" s="5" t="s">
        <v>17</v>
      </c>
      <c r="H317" s="5" t="s">
        <v>786</v>
      </c>
      <c r="I317" s="83">
        <v>44926</v>
      </c>
      <c r="J317" s="42" t="s">
        <v>811</v>
      </c>
      <c r="K317" s="5" t="s">
        <v>20</v>
      </c>
      <c r="L317" s="10" t="s">
        <v>781</v>
      </c>
      <c r="M317" s="3"/>
      <c r="N317" s="11" t="s">
        <v>638</v>
      </c>
      <c r="O317" s="3" t="s">
        <v>639</v>
      </c>
      <c r="P317" s="8" t="s">
        <v>10</v>
      </c>
      <c r="Q317" s="5">
        <v>100</v>
      </c>
      <c r="R317" s="11" t="s">
        <v>638</v>
      </c>
      <c r="S317" s="11" t="s">
        <v>638</v>
      </c>
      <c r="T317" s="5" t="s">
        <v>641</v>
      </c>
      <c r="U317" s="5" t="s">
        <v>641</v>
      </c>
      <c r="V317" s="39" t="s">
        <v>642</v>
      </c>
      <c r="W317" s="5" t="s">
        <v>643</v>
      </c>
      <c r="X317" s="8" t="s">
        <v>10</v>
      </c>
      <c r="Y317" s="9" t="s">
        <v>639</v>
      </c>
      <c r="Z317" s="3" t="s">
        <v>10</v>
      </c>
      <c r="AA317" s="5" t="s">
        <v>745</v>
      </c>
      <c r="AB317" s="5" t="s">
        <v>745</v>
      </c>
      <c r="AC317" s="39" t="s">
        <v>642</v>
      </c>
      <c r="AD317" s="5" t="s">
        <v>746</v>
      </c>
      <c r="AE317" s="20" t="s">
        <v>10</v>
      </c>
      <c r="AF317" s="9" t="s">
        <v>639</v>
      </c>
      <c r="AG317" s="3" t="s">
        <v>10</v>
      </c>
      <c r="AH317" s="3"/>
      <c r="AI317" s="3"/>
    </row>
    <row r="318" spans="1:35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1:35" ht="28.8" x14ac:dyDescent="0.3">
      <c r="A319" s="1" t="s">
        <v>365</v>
      </c>
      <c r="B319" s="1" t="s">
        <v>788</v>
      </c>
      <c r="C319" s="1" t="s">
        <v>1</v>
      </c>
      <c r="D319" s="1" t="s">
        <v>4</v>
      </c>
      <c r="E319" s="1" t="s">
        <v>2</v>
      </c>
      <c r="F319" s="1" t="s">
        <v>594</v>
      </c>
      <c r="G319" s="1" t="s">
        <v>16</v>
      </c>
      <c r="H319" s="1" t="s">
        <v>13</v>
      </c>
      <c r="I319" s="1" t="s">
        <v>14</v>
      </c>
      <c r="J319" s="1" t="s">
        <v>18</v>
      </c>
      <c r="K319" s="1" t="s">
        <v>19</v>
      </c>
      <c r="L319" s="1" t="s">
        <v>15</v>
      </c>
      <c r="M319" s="6" t="s">
        <v>35</v>
      </c>
      <c r="N319" s="1" t="s">
        <v>22</v>
      </c>
      <c r="O319" s="1" t="s">
        <v>23</v>
      </c>
      <c r="P319" s="1" t="s">
        <v>24</v>
      </c>
      <c r="Q319" s="1" t="s">
        <v>25</v>
      </c>
      <c r="R319" s="1" t="s">
        <v>595</v>
      </c>
      <c r="S319" s="1" t="s">
        <v>596</v>
      </c>
      <c r="T319" s="1" t="s">
        <v>597</v>
      </c>
      <c r="U319" s="1" t="s">
        <v>598</v>
      </c>
      <c r="V319" s="1" t="s">
        <v>599</v>
      </c>
      <c r="W319" s="1" t="s">
        <v>600</v>
      </c>
      <c r="X319" s="1" t="s">
        <v>601</v>
      </c>
      <c r="Y319" s="1" t="s">
        <v>602</v>
      </c>
      <c r="Z319" s="1" t="s">
        <v>603</v>
      </c>
      <c r="AA319" s="1" t="s">
        <v>604</v>
      </c>
      <c r="AB319" s="1" t="s">
        <v>605</v>
      </c>
      <c r="AC319" s="1" t="s">
        <v>606</v>
      </c>
      <c r="AD319" s="1" t="s">
        <v>607</v>
      </c>
      <c r="AE319" s="1" t="s">
        <v>608</v>
      </c>
      <c r="AF319" s="1" t="s">
        <v>609</v>
      </c>
      <c r="AG319" s="1" t="s">
        <v>610</v>
      </c>
      <c r="AH319" s="3"/>
      <c r="AI319" s="3"/>
    </row>
    <row r="320" spans="1:35" x14ac:dyDescent="0.3">
      <c r="A320" s="3"/>
      <c r="B320" s="5" t="s">
        <v>789</v>
      </c>
      <c r="C320" s="4" t="s">
        <v>3</v>
      </c>
      <c r="D320" s="9" t="s">
        <v>554</v>
      </c>
      <c r="E320" s="8" t="s">
        <v>10</v>
      </c>
      <c r="F320" s="5" t="s">
        <v>736</v>
      </c>
      <c r="G320" s="5" t="s">
        <v>17</v>
      </c>
      <c r="H320" s="5" t="s">
        <v>786</v>
      </c>
      <c r="I320" s="83">
        <v>44926</v>
      </c>
      <c r="J320" s="38" t="s">
        <v>811</v>
      </c>
      <c r="K320" s="5" t="s">
        <v>20</v>
      </c>
      <c r="L320" s="10" t="s">
        <v>781</v>
      </c>
      <c r="M320" s="3"/>
      <c r="N320" s="11" t="s">
        <v>555</v>
      </c>
      <c r="O320" s="3" t="s">
        <v>611</v>
      </c>
      <c r="P320" s="8" t="s">
        <v>10</v>
      </c>
      <c r="Q320" s="5">
        <v>100</v>
      </c>
      <c r="R320" s="5" t="s">
        <v>555</v>
      </c>
      <c r="S320" s="5" t="s">
        <v>555</v>
      </c>
      <c r="T320" s="5" t="s">
        <v>612</v>
      </c>
      <c r="U320" s="5" t="s">
        <v>612</v>
      </c>
      <c r="V320" s="5" t="s">
        <v>613</v>
      </c>
      <c r="W320" s="5" t="s">
        <v>614</v>
      </c>
      <c r="X320" s="8" t="s">
        <v>10</v>
      </c>
      <c r="Y320" s="5" t="s">
        <v>615</v>
      </c>
      <c r="Z320" s="3" t="s">
        <v>10</v>
      </c>
      <c r="AA320" s="3" t="s">
        <v>616</v>
      </c>
      <c r="AB320" s="3" t="s">
        <v>616</v>
      </c>
      <c r="AC320" s="3" t="s">
        <v>617</v>
      </c>
      <c r="AD320" s="3" t="s">
        <v>618</v>
      </c>
      <c r="AE320" s="8" t="s">
        <v>10</v>
      </c>
      <c r="AF320" s="3" t="s">
        <v>554</v>
      </c>
      <c r="AG320" s="8" t="s">
        <v>10</v>
      </c>
      <c r="AH320" s="3"/>
      <c r="AI320" s="3"/>
    </row>
    <row r="321" spans="1:35" x14ac:dyDescent="0.3">
      <c r="A321" s="3"/>
      <c r="B321" s="5" t="s">
        <v>790</v>
      </c>
      <c r="C321" s="4" t="s">
        <v>71</v>
      </c>
      <c r="D321" s="9" t="s">
        <v>639</v>
      </c>
      <c r="E321" s="8" t="s">
        <v>10</v>
      </c>
      <c r="F321" s="5" t="s">
        <v>736</v>
      </c>
      <c r="G321" s="5" t="s">
        <v>17</v>
      </c>
      <c r="H321" s="5" t="s">
        <v>786</v>
      </c>
      <c r="I321" s="83">
        <v>44926</v>
      </c>
      <c r="J321" s="38" t="s">
        <v>811</v>
      </c>
      <c r="K321" s="5" t="s">
        <v>20</v>
      </c>
      <c r="L321" s="10" t="s">
        <v>781</v>
      </c>
      <c r="M321" s="3"/>
      <c r="N321" s="11" t="s">
        <v>638</v>
      </c>
      <c r="O321" s="3" t="s">
        <v>639</v>
      </c>
      <c r="P321" s="8" t="s">
        <v>10</v>
      </c>
      <c r="Q321" s="5">
        <v>100</v>
      </c>
      <c r="R321" s="11" t="s">
        <v>638</v>
      </c>
      <c r="S321" s="11" t="s">
        <v>638</v>
      </c>
      <c r="T321" s="5" t="s">
        <v>641</v>
      </c>
      <c r="U321" s="5" t="s">
        <v>641</v>
      </c>
      <c r="V321" s="39" t="s">
        <v>815</v>
      </c>
      <c r="W321" s="5" t="s">
        <v>643</v>
      </c>
      <c r="X321" s="8" t="s">
        <v>10</v>
      </c>
      <c r="Y321" s="9" t="s">
        <v>639</v>
      </c>
      <c r="Z321" s="3" t="s">
        <v>10</v>
      </c>
      <c r="AA321" s="5" t="s">
        <v>745</v>
      </c>
      <c r="AB321" s="5" t="s">
        <v>745</v>
      </c>
      <c r="AC321" s="39" t="s">
        <v>642</v>
      </c>
      <c r="AD321" s="5" t="s">
        <v>746</v>
      </c>
      <c r="AE321" s="20" t="s">
        <v>10</v>
      </c>
      <c r="AF321" s="9" t="s">
        <v>639</v>
      </c>
      <c r="AG321" s="3" t="s">
        <v>10</v>
      </c>
      <c r="AH321" s="3"/>
      <c r="AI321" s="3"/>
    </row>
    <row r="322" spans="1:35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1:35" x14ac:dyDescent="0.3">
      <c r="A323" s="1" t="s">
        <v>183</v>
      </c>
      <c r="B323" s="1" t="s">
        <v>791</v>
      </c>
      <c r="C323" s="1" t="s">
        <v>1</v>
      </c>
      <c r="D323" s="1" t="s">
        <v>4</v>
      </c>
      <c r="E323" s="1" t="s">
        <v>2</v>
      </c>
      <c r="F323" s="1" t="s">
        <v>45</v>
      </c>
      <c r="G323" s="1" t="s">
        <v>13</v>
      </c>
      <c r="H323" s="1" t="s">
        <v>15</v>
      </c>
      <c r="I323" s="1" t="s">
        <v>35</v>
      </c>
      <c r="J323" s="1" t="s">
        <v>748</v>
      </c>
      <c r="K323" s="1" t="s">
        <v>749</v>
      </c>
      <c r="L323" s="1" t="s">
        <v>6</v>
      </c>
      <c r="M323" s="1" t="s">
        <v>46</v>
      </c>
      <c r="N323" s="1" t="s">
        <v>7</v>
      </c>
      <c r="O323" s="1" t="s">
        <v>47</v>
      </c>
      <c r="P323" s="1" t="s">
        <v>48</v>
      </c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3"/>
      <c r="AI323" s="3"/>
    </row>
    <row r="324" spans="1:35" x14ac:dyDescent="0.3">
      <c r="A324" s="3"/>
      <c r="B324" s="5" t="s">
        <v>792</v>
      </c>
      <c r="C324" s="4" t="s">
        <v>71</v>
      </c>
      <c r="D324" s="5" t="s">
        <v>72</v>
      </c>
      <c r="E324" s="8" t="s">
        <v>10</v>
      </c>
      <c r="F324" s="9" t="s">
        <v>927</v>
      </c>
      <c r="G324" s="9" t="s">
        <v>756</v>
      </c>
      <c r="H324" s="9" t="s">
        <v>757</v>
      </c>
      <c r="I324" s="9"/>
      <c r="J324" s="9"/>
      <c r="K324" s="9"/>
      <c r="L324" s="5" t="s">
        <v>8</v>
      </c>
      <c r="M324" s="5" t="s">
        <v>52</v>
      </c>
      <c r="N324" s="5" t="s">
        <v>758</v>
      </c>
      <c r="O324" s="5" t="s">
        <v>759</v>
      </c>
      <c r="P324" s="5" t="s">
        <v>53</v>
      </c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3"/>
      <c r="AI324" s="3"/>
    </row>
    <row r="325" spans="1:35" x14ac:dyDescent="0.3">
      <c r="A325" s="3"/>
      <c r="B325" s="5" t="s">
        <v>793</v>
      </c>
      <c r="C325" s="4" t="s">
        <v>3</v>
      </c>
      <c r="D325" s="5" t="s">
        <v>288</v>
      </c>
      <c r="E325" s="8" t="s">
        <v>10</v>
      </c>
      <c r="F325" s="9" t="s">
        <v>926</v>
      </c>
      <c r="G325" s="9" t="s">
        <v>756</v>
      </c>
      <c r="H325" s="9" t="s">
        <v>757</v>
      </c>
      <c r="I325" s="9"/>
      <c r="J325" s="9"/>
      <c r="K325" s="9"/>
      <c r="L325" s="5" t="s">
        <v>8</v>
      </c>
      <c r="M325" s="5" t="s">
        <v>52</v>
      </c>
      <c r="N325" s="5" t="s">
        <v>758</v>
      </c>
      <c r="O325" s="5" t="s">
        <v>759</v>
      </c>
      <c r="P325" s="5" t="s">
        <v>53</v>
      </c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3"/>
      <c r="AI325" s="3"/>
    </row>
    <row r="326" spans="1:35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spans="1:35" x14ac:dyDescent="0.3">
      <c r="A327" s="1" t="s">
        <v>200</v>
      </c>
      <c r="B327" s="1" t="s">
        <v>794</v>
      </c>
      <c r="C327" s="1" t="s">
        <v>1</v>
      </c>
      <c r="D327" s="1" t="s">
        <v>4</v>
      </c>
      <c r="E327" s="1" t="s">
        <v>2</v>
      </c>
      <c r="F327" s="1" t="s">
        <v>45</v>
      </c>
      <c r="G327" s="1" t="s">
        <v>13</v>
      </c>
      <c r="H327" s="1" t="s">
        <v>15</v>
      </c>
      <c r="I327" s="1" t="s">
        <v>35</v>
      </c>
      <c r="J327" s="1" t="s">
        <v>748</v>
      </c>
      <c r="K327" s="1" t="s">
        <v>749</v>
      </c>
      <c r="L327" s="1" t="s">
        <v>6</v>
      </c>
      <c r="M327" s="1" t="s">
        <v>46</v>
      </c>
      <c r="N327" s="1" t="s">
        <v>7</v>
      </c>
      <c r="O327" s="1" t="s">
        <v>47</v>
      </c>
      <c r="P327" s="1" t="s">
        <v>48</v>
      </c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3"/>
      <c r="AI327" s="3"/>
    </row>
    <row r="328" spans="1:35" x14ac:dyDescent="0.3">
      <c r="A328" s="3"/>
      <c r="B328" s="5" t="s">
        <v>795</v>
      </c>
      <c r="C328" s="4" t="s">
        <v>71</v>
      </c>
      <c r="D328" s="39" t="s">
        <v>554</v>
      </c>
      <c r="E328" s="8" t="s">
        <v>10</v>
      </c>
      <c r="F328" s="9" t="s">
        <v>927</v>
      </c>
      <c r="G328" s="9" t="s">
        <v>786</v>
      </c>
      <c r="H328" s="9" t="s">
        <v>757</v>
      </c>
      <c r="I328" s="9"/>
      <c r="J328" s="9"/>
      <c r="K328" s="9"/>
      <c r="L328" s="5" t="s">
        <v>8</v>
      </c>
      <c r="M328" s="5" t="s">
        <v>52</v>
      </c>
      <c r="N328" s="5" t="s">
        <v>758</v>
      </c>
      <c r="O328" s="5" t="s">
        <v>759</v>
      </c>
      <c r="P328" s="5" t="s">
        <v>53</v>
      </c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3"/>
      <c r="AI328" s="3"/>
    </row>
    <row r="329" spans="1:35" x14ac:dyDescent="0.3">
      <c r="A329" s="3"/>
      <c r="B329" s="5" t="s">
        <v>796</v>
      </c>
      <c r="C329" s="4" t="s">
        <v>3</v>
      </c>
      <c r="D329" s="39" t="s">
        <v>639</v>
      </c>
      <c r="E329" s="8" t="s">
        <v>10</v>
      </c>
      <c r="F329" s="9" t="s">
        <v>926</v>
      </c>
      <c r="G329" s="5" t="s">
        <v>786</v>
      </c>
      <c r="H329" s="9" t="s">
        <v>757</v>
      </c>
      <c r="I329" s="9"/>
      <c r="J329" s="9"/>
      <c r="K329" s="9"/>
      <c r="L329" s="5" t="s">
        <v>8</v>
      </c>
      <c r="M329" s="5" t="s">
        <v>52</v>
      </c>
      <c r="N329" s="5" t="s">
        <v>758</v>
      </c>
      <c r="O329" s="5" t="s">
        <v>759</v>
      </c>
      <c r="P329" s="5" t="s">
        <v>53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1:35" x14ac:dyDescent="0.3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1:35" x14ac:dyDescent="0.3">
      <c r="A331" s="1" t="s">
        <v>233</v>
      </c>
      <c r="B331" s="1" t="s">
        <v>838</v>
      </c>
      <c r="C331" s="1" t="s">
        <v>1</v>
      </c>
      <c r="D331" s="1" t="s">
        <v>4</v>
      </c>
      <c r="E331" s="1" t="s">
        <v>2</v>
      </c>
      <c r="F331" s="1" t="s">
        <v>16</v>
      </c>
      <c r="G331" s="1" t="s">
        <v>13</v>
      </c>
      <c r="H331" s="1" t="s">
        <v>14</v>
      </c>
      <c r="I331" s="1" t="s">
        <v>18</v>
      </c>
      <c r="J331" s="1" t="s">
        <v>19</v>
      </c>
      <c r="K331" s="1" t="s">
        <v>15</v>
      </c>
      <c r="L331" s="6" t="s">
        <v>35</v>
      </c>
      <c r="M331" s="1" t="s">
        <v>598</v>
      </c>
      <c r="N331" s="1" t="s">
        <v>23</v>
      </c>
      <c r="O331" s="1" t="s">
        <v>24</v>
      </c>
      <c r="P331" s="1" t="s">
        <v>25</v>
      </c>
      <c r="Q331" s="1" t="s">
        <v>599</v>
      </c>
      <c r="R331" s="1" t="s">
        <v>602</v>
      </c>
      <c r="S331" s="1" t="s">
        <v>603</v>
      </c>
      <c r="T331" s="1" t="s">
        <v>839</v>
      </c>
      <c r="U331" s="1" t="s">
        <v>840</v>
      </c>
      <c r="V331" s="1" t="s">
        <v>805</v>
      </c>
    </row>
    <row r="332" spans="1:35" x14ac:dyDescent="0.3">
      <c r="A332" s="3"/>
      <c r="B332" s="5" t="s">
        <v>841</v>
      </c>
      <c r="C332" s="4" t="s">
        <v>71</v>
      </c>
      <c r="D332" s="39" t="s">
        <v>639</v>
      </c>
      <c r="E332" s="8" t="s">
        <v>10</v>
      </c>
      <c r="F332" s="5" t="s">
        <v>17</v>
      </c>
      <c r="G332" s="18" t="s">
        <v>33</v>
      </c>
      <c r="H332" s="83">
        <v>44926</v>
      </c>
      <c r="I332" s="38" t="s">
        <v>811</v>
      </c>
      <c r="J332" s="5" t="s">
        <v>20</v>
      </c>
      <c r="K332" s="21" t="s">
        <v>21</v>
      </c>
      <c r="L332" s="7" t="s">
        <v>36</v>
      </c>
      <c r="M332" s="3" t="s">
        <v>638</v>
      </c>
      <c r="N332" s="3" t="s">
        <v>640</v>
      </c>
      <c r="O332" s="8" t="s">
        <v>10</v>
      </c>
      <c r="P332" s="5">
        <v>100</v>
      </c>
      <c r="Q332" s="5" t="s">
        <v>815</v>
      </c>
      <c r="R332" s="9" t="s">
        <v>639</v>
      </c>
      <c r="S332" s="3" t="s">
        <v>10</v>
      </c>
      <c r="T332" s="3" t="s">
        <v>811</v>
      </c>
      <c r="U332" s="3" t="s">
        <v>927</v>
      </c>
      <c r="V332" s="10" t="s">
        <v>810</v>
      </c>
    </row>
    <row r="333" spans="1:35" x14ac:dyDescent="0.3">
      <c r="A333" s="7"/>
      <c r="B333" s="5" t="s">
        <v>842</v>
      </c>
      <c r="C333" s="4" t="s">
        <v>3</v>
      </c>
      <c r="D333" s="39" t="s">
        <v>554</v>
      </c>
      <c r="E333" s="8" t="s">
        <v>10</v>
      </c>
      <c r="F333" s="5" t="s">
        <v>17</v>
      </c>
      <c r="G333" s="18" t="s">
        <v>34</v>
      </c>
      <c r="H333" s="83">
        <v>44926</v>
      </c>
      <c r="I333" s="38" t="s">
        <v>811</v>
      </c>
      <c r="J333" s="5" t="s">
        <v>20</v>
      </c>
      <c r="K333" s="21" t="s">
        <v>21</v>
      </c>
      <c r="L333" s="7" t="s">
        <v>36</v>
      </c>
      <c r="M333" s="11" t="s">
        <v>555</v>
      </c>
      <c r="N333" s="3" t="s">
        <v>611</v>
      </c>
      <c r="O333" s="8" t="s">
        <v>10</v>
      </c>
      <c r="P333" s="5">
        <v>100</v>
      </c>
      <c r="Q333" s="3" t="s">
        <v>617</v>
      </c>
      <c r="R333" s="3" t="s">
        <v>554</v>
      </c>
      <c r="S333" s="8" t="s">
        <v>10</v>
      </c>
      <c r="T333" s="3" t="s">
        <v>811</v>
      </c>
      <c r="U333" s="3" t="s">
        <v>927</v>
      </c>
      <c r="V333" s="10" t="s">
        <v>810</v>
      </c>
    </row>
    <row r="334" spans="1:35" x14ac:dyDescent="0.3">
      <c r="A334" s="7"/>
      <c r="B334" s="5" t="s">
        <v>843</v>
      </c>
      <c r="C334" s="19" t="s">
        <v>71</v>
      </c>
      <c r="D334" s="45" t="s">
        <v>619</v>
      </c>
      <c r="E334" s="20" t="s">
        <v>10</v>
      </c>
      <c r="F334" s="5" t="s">
        <v>17</v>
      </c>
      <c r="G334" s="18" t="s">
        <v>34</v>
      </c>
      <c r="H334" s="9" t="s">
        <v>929</v>
      </c>
      <c r="I334" s="38" t="s">
        <v>926</v>
      </c>
      <c r="J334" s="5" t="s">
        <v>20</v>
      </c>
      <c r="K334" s="21" t="s">
        <v>21</v>
      </c>
      <c r="L334" s="7" t="s">
        <v>36</v>
      </c>
      <c r="M334" s="18" t="s">
        <v>622</v>
      </c>
      <c r="N334" s="18" t="s">
        <v>624</v>
      </c>
      <c r="O334" s="20" t="s">
        <v>10</v>
      </c>
      <c r="P334" s="5">
        <v>100</v>
      </c>
      <c r="Q334" s="18" t="s">
        <v>623</v>
      </c>
      <c r="R334" s="22" t="s">
        <v>619</v>
      </c>
      <c r="S334" s="8" t="s">
        <v>10</v>
      </c>
      <c r="T334" s="3" t="s">
        <v>926</v>
      </c>
      <c r="U334" s="3" t="s">
        <v>930</v>
      </c>
      <c r="V334" s="10" t="s">
        <v>810</v>
      </c>
    </row>
    <row r="335" spans="1:35" x14ac:dyDescent="0.3">
      <c r="A335" s="3"/>
      <c r="B335" s="5" t="s">
        <v>844</v>
      </c>
      <c r="C335" s="19" t="s">
        <v>71</v>
      </c>
      <c r="D335" s="45" t="s">
        <v>739</v>
      </c>
      <c r="E335" s="8" t="s">
        <v>10</v>
      </c>
      <c r="F335" s="5" t="s">
        <v>17</v>
      </c>
      <c r="G335" s="18" t="s">
        <v>33</v>
      </c>
      <c r="H335" s="9" t="s">
        <v>931</v>
      </c>
      <c r="I335" s="38" t="s">
        <v>926</v>
      </c>
      <c r="J335" s="5" t="s">
        <v>20</v>
      </c>
      <c r="K335" s="21" t="s">
        <v>21</v>
      </c>
      <c r="L335" s="7" t="s">
        <v>36</v>
      </c>
      <c r="M335" s="18" t="s">
        <v>742</v>
      </c>
      <c r="N335" s="18" t="s">
        <v>744</v>
      </c>
      <c r="O335" s="8" t="s">
        <v>10</v>
      </c>
      <c r="P335" s="5">
        <v>100</v>
      </c>
      <c r="Q335" s="18" t="s">
        <v>743</v>
      </c>
      <c r="R335" s="22" t="s">
        <v>739</v>
      </c>
      <c r="S335" s="8" t="s">
        <v>10</v>
      </c>
      <c r="T335" s="3" t="s">
        <v>926</v>
      </c>
      <c r="U335" s="3" t="s">
        <v>811</v>
      </c>
      <c r="V335" s="10" t="s">
        <v>845</v>
      </c>
    </row>
    <row r="336" spans="1:35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9" x14ac:dyDescent="0.3">
      <c r="A337" s="1" t="s">
        <v>233</v>
      </c>
      <c r="B337" s="1" t="s">
        <v>846</v>
      </c>
      <c r="C337" s="1" t="s">
        <v>1</v>
      </c>
      <c r="D337" s="1" t="s">
        <v>4</v>
      </c>
      <c r="E337" s="1" t="s">
        <v>2</v>
      </c>
      <c r="F337" s="1" t="s">
        <v>13</v>
      </c>
      <c r="G337" s="1" t="s">
        <v>6</v>
      </c>
      <c r="H337" s="1" t="s">
        <v>15</v>
      </c>
      <c r="I337" s="1" t="s">
        <v>46</v>
      </c>
    </row>
    <row r="338" spans="1:9" x14ac:dyDescent="0.3">
      <c r="A338" s="3"/>
      <c r="B338" s="5" t="s">
        <v>848</v>
      </c>
      <c r="C338" s="4" t="s">
        <v>71</v>
      </c>
      <c r="D338" s="44" t="s">
        <v>836</v>
      </c>
      <c r="E338" s="8" t="s">
        <v>10</v>
      </c>
      <c r="F338" s="43" t="s">
        <v>847</v>
      </c>
      <c r="G338" s="18" t="s">
        <v>51</v>
      </c>
      <c r="H338" s="9" t="s">
        <v>849</v>
      </c>
      <c r="I338" s="46" t="s">
        <v>850</v>
      </c>
    </row>
    <row r="339" spans="1:9" x14ac:dyDescent="0.3">
      <c r="A339" s="3"/>
      <c r="B339" s="5" t="s">
        <v>851</v>
      </c>
      <c r="C339" s="4" t="s">
        <v>3</v>
      </c>
      <c r="D339" s="5" t="s">
        <v>288</v>
      </c>
      <c r="E339" s="8" t="s">
        <v>10</v>
      </c>
      <c r="F339" s="5" t="s">
        <v>852</v>
      </c>
      <c r="G339" s="18" t="s">
        <v>51</v>
      </c>
      <c r="H339" s="9" t="s">
        <v>849</v>
      </c>
      <c r="I339" s="46" t="s">
        <v>850</v>
      </c>
    </row>
    <row r="340" spans="1:9" x14ac:dyDescent="0.3">
      <c r="A340" s="3"/>
      <c r="B340" s="3"/>
      <c r="C340" s="3"/>
      <c r="D340" s="3"/>
      <c r="E340" s="3"/>
      <c r="F340" s="3"/>
      <c r="G340" s="3"/>
      <c r="H340" s="3"/>
      <c r="I340" s="3"/>
    </row>
    <row r="413" spans="36:36" x14ac:dyDescent="0.3">
      <c r="AJ413" s="28"/>
    </row>
    <row r="414" spans="36:36" x14ac:dyDescent="0.3">
      <c r="AJ414" s="28"/>
    </row>
  </sheetData>
  <phoneticPr fontId="6" type="noConversion"/>
  <dataValidations count="5">
    <dataValidation type="list" operator="equal" allowBlank="1" showErrorMessage="1" sqref="C32:C33 C36:C37 C213:C215 C217:C218 C221:C222 C324:C325 C186:C187 C104:C105 C316:C317 C175 C152 C149 C155:C156 C163 C166 C169 C172 C159:C160 C182:C183 C178:C179 C190:C193 C293 C44:C46 C199:C203 C338:C339 C52:C54 C56:C58 C60:C62 C68:C70 C72:C74 C76:C78 C48:C50 C40:C42 C88:C90 C92:C94 C80:C82 C64:C66 C96:C98 C272 C275 C278 C281 C284 C287 C290 C328:C329 C296:C297 C100:C102 C300:C301 C304:C305 C308:C309 C312:C313 C205:C210 C320:C321 C195:C197 C84:C86 C332:C335 C269 C225:C226 C229:C230 C233:C234 C237:C238 C241:C242 C245:C246 C249:C250 C253:C254 C257:C258 C261:C262 C265:C266 C110 C113 C116 C119 C122 C125 C128 C131 C134 C137 C140 C143 C146 C107" xr:uid="{00000000-0002-0000-0000-000000000000}">
      <formula1>"YES,NO"</formula1>
      <formula2>0</formula2>
    </dataValidation>
    <dataValidation type="list" allowBlank="1" showErrorMessage="1" sqref="C2 C5 C17 C11:C12 C14 C8:C9" xr:uid="{00000000-0002-0000-0000-000001000000}">
      <formula1>"YES,NO"</formula1>
    </dataValidation>
    <dataValidation type="list" allowBlank="1" showInputMessage="1" showErrorMessage="1" sqref="F320:F321 F316:F317 F312:F313 F206:F209" xr:uid="{52E38528-5A5C-4776-BB59-933A574C3B3A}">
      <formula1>"No Level Approval Flow,One Level Approval Flow,Two Level Approval Flow,All with Two level Approval with Rejection,All Approval Flow"</formula1>
    </dataValidation>
    <dataValidation type="list" allowBlank="1" showInputMessage="1" showErrorMessage="1" sqref="F210" xr:uid="{EA46C7F6-16F7-41E3-9FBB-C1B06601979E}">
      <formula1>"Multi Level Approval Flow with Multiple approvers,No Level Approval Flow,One Level Approval Flow,Two Level Approval Flow,All with Two level Approval with Rejection,All Approval Flow"</formula1>
    </dataValidation>
    <dataValidation type="list" allowBlank="1" showInputMessage="1" showErrorMessage="1" sqref="F205" xr:uid="{A54FBED8-D522-4704-9DAB-B6D01529F8ED}">
      <formula1>"Multi Level Approval Flow with Multiple approvers,No Level Approval Flow,One Level Approval Flow,Tw+$AL$204o Level Approval Flow,All with Two level Approval with Rejection,All Approval Flow"</formula1>
    </dataValidation>
  </dataValidations>
  <hyperlinks>
    <hyperlink ref="E2" r:id="rId1" tooltip="mailto:Puls@1234" xr:uid="{8015FCBC-4DA7-4387-B955-49188264C13C}"/>
    <hyperlink ref="E5" r:id="rId2" tooltip="mailto:Puls@1234" xr:uid="{D36C27A5-DBA2-4CB8-8EE2-CC18E5EBF6FC}"/>
    <hyperlink ref="E8" r:id="rId3" xr:uid="{6E50C5B8-D026-4E89-9ACA-A431AD21D7A0}"/>
    <hyperlink ref="E17" r:id="rId4" xr:uid="{8B346B99-1A66-41E5-BCC2-CC62F033F672}"/>
    <hyperlink ref="E14" r:id="rId5" xr:uid="{407BF64B-41A7-4E31-929C-3A42A6872313}"/>
    <hyperlink ref="E11" r:id="rId6" xr:uid="{83B0145C-4AA4-4762-999F-66379E8E30C8}"/>
    <hyperlink ref="E20" r:id="rId7" display="mailto:Puls@1234" xr:uid="{E0DC1DE9-BE85-4016-8042-B7329B46ED5B}"/>
    <hyperlink ref="E23" r:id="rId8" display="mailto:Puls@1234" xr:uid="{D5462989-043A-410C-8EDB-7A05AF96723B}"/>
    <hyperlink ref="E26" r:id="rId9" display="mailto:Puls@1234" xr:uid="{57F1F3B9-AFCB-46F4-9406-9CED24A79463}"/>
    <hyperlink ref="E29" r:id="rId10" display="mailto:Puls@1234" xr:uid="{1661ABA6-4E6B-4ED9-83DE-88E2F2F87EA7}"/>
    <hyperlink ref="E32" r:id="rId11" xr:uid="{049C9253-A8C8-4A55-A4B3-0DDBB0CA2E42}"/>
    <hyperlink ref="O32" r:id="rId12" xr:uid="{DCAEBF79-4412-49B5-9D05-9DD760B46590}"/>
    <hyperlink ref="O33" r:id="rId13" xr:uid="{240BAE2D-52BD-4AC9-90C0-05B5BE94E264}"/>
    <hyperlink ref="E33" r:id="rId14" xr:uid="{7420C725-3C05-4FF0-9DB8-B5A8F8FC223C}"/>
    <hyperlink ref="E36" r:id="rId15" xr:uid="{EDA60F67-396D-4057-8CE5-39A0EF78FCFA}"/>
    <hyperlink ref="O36" r:id="rId16" xr:uid="{235FD0CD-30B4-4B11-8EFC-3FDE9A37FE7E}"/>
    <hyperlink ref="E37" r:id="rId17" xr:uid="{EE638D0F-1125-4C5C-8EE1-483F8AB2FD38}"/>
    <hyperlink ref="O37" r:id="rId18" xr:uid="{221316E7-744D-44A3-9037-5667005EC913}"/>
    <hyperlink ref="F104" r:id="rId19" display="Puls@123" xr:uid="{07EB6E2C-8964-4151-9012-1E9791222223}"/>
    <hyperlink ref="E152" r:id="rId20" xr:uid="{DBEA04C4-9054-48F0-8319-715761D9F6CA}"/>
    <hyperlink ref="E155" r:id="rId21" xr:uid="{E15FF5FA-D198-4679-AE64-9DEC202690A1}"/>
    <hyperlink ref="E159" r:id="rId22" xr:uid="{93D895BF-FAA2-4FE9-B3BB-68EA3A3266AA}"/>
    <hyperlink ref="E163" r:id="rId23" xr:uid="{C7B5739A-7F56-45A9-9BE1-A93672F9FC91}"/>
    <hyperlink ref="E166" r:id="rId24" xr:uid="{062F7869-2AAD-48EB-A432-EB478B3A432B}"/>
    <hyperlink ref="E169" r:id="rId25" xr:uid="{896A37C0-0270-40CD-BCDE-8A2B77E7F033}"/>
    <hyperlink ref="E172" r:id="rId26" xr:uid="{A3A64E71-2018-4356-988F-F9F1F6350C09}"/>
    <hyperlink ref="E175" r:id="rId27" xr:uid="{50F80DE6-0D72-4370-9396-376554AEBA47}"/>
    <hyperlink ref="E149" r:id="rId28" xr:uid="{F9C91116-2931-4A23-A080-FD946D99C010}"/>
    <hyperlink ref="E156" r:id="rId29" xr:uid="{328DB9B0-3779-4752-8EFB-4D7F76E1382D}"/>
    <hyperlink ref="E160" r:id="rId30" xr:uid="{79143B51-D4E7-4185-874F-DDA01B223054}"/>
    <hyperlink ref="E179" r:id="rId31" xr:uid="{7902107E-1B6D-45B5-A4A7-605A5300EBBB}"/>
    <hyperlink ref="E183" r:id="rId32" xr:uid="{8214F0B4-E9BE-4D98-95E3-DC0061901CCF}"/>
    <hyperlink ref="E187" r:id="rId33" xr:uid="{B440B382-D93D-464B-8950-5D5F816F88D3}"/>
    <hyperlink ref="E191" r:id="rId34" xr:uid="{7023553D-6D5B-41B5-8394-5E83B377234A}"/>
    <hyperlink ref="E178" r:id="rId35" xr:uid="{CBC56EAE-98B6-4932-A838-4BA9FE91662D}"/>
    <hyperlink ref="E182" r:id="rId36" xr:uid="{3C1068C5-0961-4624-B98E-3B58285598E3}"/>
    <hyperlink ref="E186" r:id="rId37" xr:uid="{79FB9486-847E-4038-8C82-9820353A8D5C}"/>
    <hyperlink ref="E190" r:id="rId38" xr:uid="{AB0E9A97-F979-4DD8-B541-3F5382C42F48}"/>
    <hyperlink ref="E196" r:id="rId39" xr:uid="{90899CF0-B746-4921-88C0-B023E2A49D7A}"/>
    <hyperlink ref="E195" r:id="rId40" xr:uid="{26241698-6CC9-4F65-98F4-64523F7B43AB}"/>
    <hyperlink ref="E40" r:id="rId41" xr:uid="{B01CE231-123B-40B4-8AC9-B7B3CC0EC65F}"/>
    <hyperlink ref="E44" r:id="rId42" xr:uid="{1B9D8E49-20D6-4FC1-9A4A-75B5288C9D45}"/>
    <hyperlink ref="E48" r:id="rId43" xr:uid="{8BE3C968-C295-40B6-A92D-539BA3AEBDF0}"/>
    <hyperlink ref="E52" r:id="rId44" xr:uid="{3970CFEA-4D78-4282-8C4C-3DB7297912A8}"/>
    <hyperlink ref="E56" r:id="rId45" xr:uid="{59D53906-83F3-488B-969B-056B2A8D68E7}"/>
    <hyperlink ref="E60" r:id="rId46" xr:uid="{88365AE2-ECF9-4AD3-8C7F-C5015AD5BBE9}"/>
    <hyperlink ref="E64" r:id="rId47" xr:uid="{F7CF14E4-54F9-47F7-B237-7AB4679EB82D}"/>
    <hyperlink ref="E68" r:id="rId48" xr:uid="{EB9972D6-0568-4E14-822F-BD0BE322603E}"/>
    <hyperlink ref="E72" r:id="rId49" xr:uid="{24D12754-960E-4A5E-8CAD-7884B9B7AE8A}"/>
    <hyperlink ref="E76" r:id="rId50" xr:uid="{19532781-1E2C-4D12-98A9-9669C5F41489}"/>
    <hyperlink ref="E80" r:id="rId51" xr:uid="{EAD91B63-F2A1-4B6D-853F-0C2DD7614EA0}"/>
    <hyperlink ref="E84" r:id="rId52" xr:uid="{8534C57E-AA9F-4207-96A6-79E480816171}"/>
    <hyperlink ref="E88" r:id="rId53" xr:uid="{034D317D-6CFC-4DFE-BBCC-1ED62C940D35}"/>
    <hyperlink ref="E92" r:id="rId54" xr:uid="{B95DC114-CC68-490A-9361-09265A7526BE}"/>
    <hyperlink ref="E96" r:id="rId55" xr:uid="{03762359-8543-4BB6-95E2-9C27444DD4A6}"/>
    <hyperlink ref="E100" r:id="rId56" xr:uid="{2BC63722-2410-4280-AF7D-E69E80E4156F}"/>
    <hyperlink ref="E85" r:id="rId57" xr:uid="{612EC385-8AA4-4DBB-A41C-A6E55E100EEC}"/>
    <hyperlink ref="E81" r:id="rId58" xr:uid="{472C5AA2-D604-4747-B4BC-F1E74D3926D7}"/>
    <hyperlink ref="E77" r:id="rId59" xr:uid="{C56466D1-2195-46AD-B23B-22FDDB27DC64}"/>
    <hyperlink ref="E73" r:id="rId60" xr:uid="{DDA03290-1564-4E3C-87C3-7F72522235B0}"/>
    <hyperlink ref="E65" r:id="rId61" xr:uid="{4B62D34E-6FEA-43E1-B55C-8DC70E90F1FF}"/>
    <hyperlink ref="E61" r:id="rId62" xr:uid="{D12D7C53-B757-42F3-A9D1-8206EB0D3C90}"/>
    <hyperlink ref="E57" r:id="rId63" xr:uid="{6E13480C-9C4D-4436-940F-E6105CC8FFF3}"/>
    <hyperlink ref="E53" r:id="rId64" xr:uid="{9B3A9E51-6598-48CA-A883-756B427A9C25}"/>
    <hyperlink ref="E49" r:id="rId65" xr:uid="{07920245-A224-4528-A840-F77B14335C2A}"/>
    <hyperlink ref="E45" r:id="rId66" xr:uid="{C229A772-88AD-4936-B221-0F4DB8FEDE98}"/>
    <hyperlink ref="E41" r:id="rId67" xr:uid="{B16C3903-C6C6-4633-9D0C-AE2591F7BBCB}"/>
    <hyperlink ref="E93" r:id="rId68" xr:uid="{5B261103-1893-4FD8-B0DE-DC6F6F1BBE23}"/>
    <hyperlink ref="E97" r:id="rId69" xr:uid="{F0C08545-2845-4DBA-8A80-B1562E71DCE6}"/>
    <hyperlink ref="E101" r:id="rId70" xr:uid="{60270142-CF6A-422A-9425-ACBFEF7CDAE5}"/>
    <hyperlink ref="E69" r:id="rId71" xr:uid="{D93EC97C-6582-4675-ACDE-CCC436269D37}"/>
    <hyperlink ref="E272" r:id="rId72" xr:uid="{AFE0EC62-7B8A-4741-A794-2F335484C4DC}"/>
    <hyperlink ref="E275" r:id="rId73" xr:uid="{8F195295-46EC-4FE0-BBCE-EBACFFF9F479}"/>
    <hyperlink ref="E278" r:id="rId74" xr:uid="{8B5BBC79-AEB3-48E0-9737-9D551DF6ABEC}"/>
    <hyperlink ref="E281" r:id="rId75" xr:uid="{CD048906-E8B1-4B05-86D7-75FC7FCFEE7B}"/>
    <hyperlink ref="E284" r:id="rId76" xr:uid="{8C53125A-65B4-4E09-BD97-CDA43128907F}"/>
    <hyperlink ref="E287" r:id="rId77" xr:uid="{1A67BE2F-9801-4E9B-8FE5-A4056E9E4E47}"/>
    <hyperlink ref="E290" r:id="rId78" xr:uid="{771938EF-EC98-4CE4-9377-6D716208C986}"/>
    <hyperlink ref="E293" r:id="rId79" xr:uid="{08FE49C4-FE18-4BA9-92F3-498DD3208F2C}"/>
    <hyperlink ref="E296" r:id="rId80" xr:uid="{AB0243ED-CBBA-4A16-88C6-B25708260685}"/>
    <hyperlink ref="E300" r:id="rId81" xr:uid="{F9BA9118-371E-45DD-8837-5B655A755699}"/>
    <hyperlink ref="E304" r:id="rId82" xr:uid="{65E9BB52-CB14-428D-82D9-D8953A414E43}"/>
    <hyperlink ref="G304" r:id="rId83" xr:uid="{A6BB510A-3D38-4D04-8FDD-8CED83A0B040}"/>
    <hyperlink ref="E308" r:id="rId84" xr:uid="{500A5FEB-F441-4C4F-9E86-C7FC8B228DBD}"/>
    <hyperlink ref="E312" r:id="rId85" xr:uid="{F8F9B245-1BF2-4202-93F4-AEAB67095AD6}"/>
    <hyperlink ref="E316" r:id="rId86" xr:uid="{66ADDA7F-36FC-4D38-8F7B-6BFD09800921}"/>
    <hyperlink ref="E320" r:id="rId87" xr:uid="{EA7915EB-9958-4616-9235-3BB079AA9052}"/>
    <hyperlink ref="E324" r:id="rId88" xr:uid="{76D87C48-E2A5-491A-BA05-6961F920D4DF}"/>
    <hyperlink ref="E328" r:id="rId89" xr:uid="{6DDA82ED-6D97-4E18-8335-8889DEEF4A59}"/>
    <hyperlink ref="E297" r:id="rId90" xr:uid="{9684DD64-8649-44BF-BFC2-D8277FE36471}"/>
    <hyperlink ref="E301" r:id="rId91" xr:uid="{3103EA19-45B3-4A2B-8EF6-6D1CEBC9C1C9}"/>
    <hyperlink ref="E305" r:id="rId92" xr:uid="{FA465B82-B69E-4F09-85FE-12123909887C}"/>
    <hyperlink ref="G305" r:id="rId93" xr:uid="{CFB9D576-386B-40E6-A8E3-482AC5529619}"/>
    <hyperlink ref="E309" r:id="rId94" xr:uid="{9236499F-7F70-45E3-AD35-A2FCB0D366D4}"/>
    <hyperlink ref="E313" r:id="rId95" xr:uid="{B8502E07-578E-4490-AA53-AB3274EA3590}"/>
    <hyperlink ref="E317" r:id="rId96" xr:uid="{CAD2A324-2BF5-4590-B1ED-E5CE8099C433}"/>
    <hyperlink ref="E321" r:id="rId97" xr:uid="{5A410F5C-1CBF-4A11-9CD4-4F6FC64BF49E}"/>
    <hyperlink ref="E325" r:id="rId98" xr:uid="{55963877-F365-4CE4-8BFC-C03BAAAFD336}"/>
    <hyperlink ref="E329" r:id="rId99" xr:uid="{C41DAB9D-63DA-47C5-AFBF-858133D3E1A7}"/>
    <hyperlink ref="E192" r:id="rId100" xr:uid="{39289499-8E19-4A93-B153-EB5DE9609FF9}"/>
    <hyperlink ref="E206" r:id="rId101" xr:uid="{6A290CA9-1D6D-4E8F-8EDD-EB52D3C62615}"/>
    <hyperlink ref="E208" r:id="rId102" xr:uid="{94955308-451A-4850-BAC7-505F04480FC3}"/>
    <hyperlink ref="E205" r:id="rId103" xr:uid="{19F45FC5-524D-43FE-A8E8-09DE4364945D}"/>
    <hyperlink ref="AG206" r:id="rId104" xr:uid="{EAD1F7BD-5939-46B5-8231-B19052165ECE}"/>
    <hyperlink ref="E207" r:id="rId105" xr:uid="{06ADB525-6EB1-43B6-9FFC-F72C052DE16E}"/>
    <hyperlink ref="AG207" r:id="rId106" xr:uid="{76EE05DD-A54D-48AA-B133-82BBD48E304E}"/>
    <hyperlink ref="E209" r:id="rId107" xr:uid="{5E18514E-3C22-4810-932D-198F02E44012}"/>
    <hyperlink ref="E210" r:id="rId108" xr:uid="{54229898-CFA2-4333-A086-44B4EF3CE5C4}"/>
    <hyperlink ref="AL210" r:id="rId109" xr:uid="{D176383D-64AD-45AE-9617-026F9AD7F00E}"/>
    <hyperlink ref="E199" r:id="rId110" xr:uid="{378824BD-AA91-46FB-A763-4A9E3621C578}"/>
    <hyperlink ref="E200" r:id="rId111" xr:uid="{B960996F-F37F-4C5F-89CD-52453E3BD703}"/>
    <hyperlink ref="AL205" r:id="rId112" xr:uid="{F128B3AF-45C8-4839-8A86-D1591FF3098D}"/>
    <hyperlink ref="E201" r:id="rId113" xr:uid="{665ABECF-A04D-47D9-9B5B-40ACFC7F4C13}"/>
    <hyperlink ref="E202" r:id="rId114" xr:uid="{76B539D0-2C53-41AC-832C-92D7CEDEB1CA}"/>
    <hyperlink ref="E89" r:id="rId115" xr:uid="{0BB1118B-93F8-464D-82DB-A3196841AA4E}"/>
    <hyperlink ref="E332" r:id="rId116" xr:uid="{5BD9D6DC-3725-4900-8981-FAE95CF27B6D}"/>
    <hyperlink ref="E333" r:id="rId117" xr:uid="{3F595F96-7D13-4F42-945E-EEF3102D50E4}"/>
    <hyperlink ref="E334" r:id="rId118" xr:uid="{020B3211-B477-4FCB-910D-7D9DD52044FB}"/>
    <hyperlink ref="E335" r:id="rId119" xr:uid="{DCF71D34-3173-4566-8EE3-B12D263C41FF}"/>
    <hyperlink ref="O335" r:id="rId120" xr:uid="{B083C2E6-8F7E-496E-AFBD-FB602DAF397C}"/>
    <hyperlink ref="S335" r:id="rId121" xr:uid="{E64CCA29-CAD0-409C-8DCE-97D04F22B7AD}"/>
    <hyperlink ref="E338" r:id="rId122" xr:uid="{D2B8466E-58ED-4E3E-8649-3A1CB2E3C9CC}"/>
    <hyperlink ref="E339" r:id="rId123" xr:uid="{A987DAA9-07CE-41EE-8EB7-93A2FA1C3FFA}"/>
    <hyperlink ref="I305" r:id="rId124" xr:uid="{7705875B-7868-4ECA-BFE4-43C901FDF3FE}"/>
    <hyperlink ref="F213" r:id="rId125" display="Puls@123" xr:uid="{B2A60496-5B4C-4C94-BBB3-3542231036B5}"/>
    <hyperlink ref="F217:F218" r:id="rId126" display="Puls@123" xr:uid="{4D3DF7A5-CAC4-45CE-9C5C-CA002D850ACD}"/>
    <hyperlink ref="F221" r:id="rId127" display="Puls@123" xr:uid="{65811B65-9A3D-487B-B417-E9C8EDAE611D}"/>
    <hyperlink ref="F225" r:id="rId128" display="Puls@123" xr:uid="{8E259511-9834-47C4-AE55-44239FFF4B05}"/>
    <hyperlink ref="F229" r:id="rId129" display="Puls@123" xr:uid="{4AA63598-F728-498C-AF95-19B0ACA92FC3}"/>
    <hyperlink ref="F233" r:id="rId130" display="Puls@123" xr:uid="{3F15C5B2-ACA5-421B-8BF9-FB088F16F289}"/>
    <hyperlink ref="F237" r:id="rId131" display="Puls@123" xr:uid="{9E37F63F-8FCA-4925-82F2-F33350D2A706}"/>
    <hyperlink ref="F241" r:id="rId132" display="Puls@123" xr:uid="{20D3CDA2-5F3C-4789-8D0D-3B39CBA29F70}"/>
    <hyperlink ref="F245" r:id="rId133" display="Puls@123" xr:uid="{0E7BEFE3-C253-4D17-82EA-DF6FDE8AB690}"/>
    <hyperlink ref="F249" r:id="rId134" display="Puls@123" xr:uid="{3A096D87-8CD8-43D6-BFE0-7BC413DA9D16}"/>
    <hyperlink ref="F253" r:id="rId135" display="Puls@123" xr:uid="{DC9AFDDF-1FF5-47C4-A462-35227F61EABC}"/>
    <hyperlink ref="F257" r:id="rId136" display="Puls@123" xr:uid="{C22B0DA8-8E26-46F2-86DA-52488C1F7896}"/>
    <hyperlink ref="F261" r:id="rId137" display="Puls@123" xr:uid="{C6CD2AEC-5E22-479E-B3DF-F033D259C6B7}"/>
    <hyperlink ref="F265" r:id="rId138" display="Puls@123" xr:uid="{680C960B-BBDD-418C-88A2-E12E83F54ED8}"/>
    <hyperlink ref="F214" r:id="rId139" display="Puls@123" xr:uid="{10704CF3-779E-4B6A-90D1-839BACDB85BE}"/>
    <hyperlink ref="F218" r:id="rId140" display="Puls@123" xr:uid="{30AD1CA0-C69E-40B0-9E6C-449FFF2607F0}"/>
    <hyperlink ref="F222" r:id="rId141" display="Puls@123" xr:uid="{8AE294F7-C348-4280-BF71-CFD8206CA357}"/>
    <hyperlink ref="F226" r:id="rId142" display="Puls@123" xr:uid="{7A697FD9-E925-4C00-87FC-6ED931EDBD26}"/>
    <hyperlink ref="F230" r:id="rId143" display="Puls@123" xr:uid="{5E059BE2-4268-4026-BA63-9859B2E302AF}"/>
    <hyperlink ref="F234" r:id="rId144" display="Puls@123" xr:uid="{F6B36D3B-DE2B-4A76-89E7-9E18B7A40031}"/>
    <hyperlink ref="F238" r:id="rId145" display="Puls@123" xr:uid="{FA22B082-D94D-4D86-8BDF-CFCF314E6F0F}"/>
    <hyperlink ref="F242" r:id="rId146" display="Puls@123" xr:uid="{FE68FABB-20B5-4D1B-9DEC-21FF52A2A5FA}"/>
    <hyperlink ref="F246" r:id="rId147" display="Puls@123" xr:uid="{0E0D9806-2863-479B-AFCD-180A15028870}"/>
    <hyperlink ref="F250" r:id="rId148" display="Puls@123" xr:uid="{967A9474-F710-408D-A702-E80E8285AD14}"/>
    <hyperlink ref="F254" r:id="rId149" display="Puls@123" xr:uid="{0DED1456-EAC0-4D8F-A44D-EA0D25547EEF}"/>
    <hyperlink ref="F258" r:id="rId150" display="Puls@123" xr:uid="{BF99B915-F7F0-40CF-9211-E7747030F2E3}"/>
    <hyperlink ref="F262" r:id="rId151" display="Puls@123" xr:uid="{770CAAE8-0107-4FDF-A3F7-D54578F629DE}"/>
    <hyperlink ref="F266" r:id="rId152" display="Puls@123" xr:uid="{A5A17469-5723-4FA4-8545-7D3DBBECA54F}"/>
    <hyperlink ref="E269" r:id="rId153" display="Puls@123" xr:uid="{E22B38F5-7A72-4670-BC5B-0F78204A9C69}"/>
    <hyperlink ref="E146" r:id="rId154" display="Puls@123" xr:uid="{551DB778-DFBE-461B-8896-38032331B113}"/>
    <hyperlink ref="F107" r:id="rId155" display="Puls@123" xr:uid="{EA907D83-0C3D-4AAA-9AFE-70303730B3D1}"/>
    <hyperlink ref="F110" r:id="rId156" display="Puls@123" xr:uid="{F4434321-57D8-49B9-813E-F2DD51894701}"/>
    <hyperlink ref="F113" r:id="rId157" display="Puls@123" xr:uid="{6C273136-D3A6-4AD6-BB83-B05F356F48B1}"/>
    <hyperlink ref="F116" r:id="rId158" display="Puls@123" xr:uid="{4F4B58FF-A9E7-48D9-A536-7310E9DABE27}"/>
    <hyperlink ref="F119" r:id="rId159" display="Puls@123" xr:uid="{E9656AFB-2F62-4041-8D78-1F44160A4CEA}"/>
    <hyperlink ref="F122" r:id="rId160" display="Puls@123" xr:uid="{025FFBFF-ED10-4A30-AB45-9A44B9971061}"/>
    <hyperlink ref="F125" r:id="rId161" display="Puls@123" xr:uid="{70E890F0-6A5F-4F9C-8844-52B209F5331B}"/>
    <hyperlink ref="F128" r:id="rId162" display="Puls@123" xr:uid="{B3F8AADC-0048-4E61-8F13-9FE77F0E96F6}"/>
    <hyperlink ref="F131" r:id="rId163" display="Puls@123" xr:uid="{A48EE8E5-DED9-4EA2-96CA-CA9004F44149}"/>
    <hyperlink ref="F134" r:id="rId164" display="Puls@123" xr:uid="{3829CB82-2224-448A-8C5F-FF2C172A353B}"/>
    <hyperlink ref="F137" r:id="rId165" display="Puls@123" xr:uid="{66ECF4E9-E2A7-4948-A21A-390482DB5DEB}"/>
    <hyperlink ref="F140" r:id="rId166" display="Puls@123" xr:uid="{176C46F0-F737-41F9-84AC-EE326C15F7FC}"/>
    <hyperlink ref="F143" r:id="rId167" display="Puls@123" xr:uid="{F8E1E712-B545-4BE9-B9CE-1EA683471557}"/>
  </hyperlinks>
  <pageMargins left="0.7" right="0.7" top="0.75" bottom="0.75" header="0.511811023622047" footer="0.511811023622047"/>
  <pageSetup orientation="portrait" horizontalDpi="300" verticalDpi="300" r:id="rId16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Priyanka Bangari</cp:lastModifiedBy>
  <cp:revision>196</cp:revision>
  <dcterms:created xsi:type="dcterms:W3CDTF">2021-01-15T23:55:34Z</dcterms:created>
  <dcterms:modified xsi:type="dcterms:W3CDTF">2024-12-05T11:15:00Z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1033-3.0.0.4835</vt:lpwstr>
  </property>
</Properties>
</file>