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ink/ink1.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30961460a3e2cb6b/Desktop/"/>
    </mc:Choice>
  </mc:AlternateContent>
  <xr:revisionPtr revIDLastSave="1004" documentId="8_{306AC641-65D8-44B4-939D-CEB133540884}" xr6:coauthVersionLast="47" xr6:coauthVersionMax="47" xr10:uidLastSave="{C79F1F6F-A0D6-4395-8FEC-7EA168FC5673}"/>
  <bookViews>
    <workbookView xWindow="-108" yWindow="-108" windowWidth="23256" windowHeight="12456" xr2:uid="{898BC839-F2CA-4348-948C-D75AD4BD2CFC}"/>
  </bookViews>
  <sheets>
    <sheet name="Data" sheetId="1" r:id="rId1"/>
    <sheet name="Pivot_analysis" sheetId="5" r:id="rId2"/>
    <sheet name="Dashbord" sheetId="9" r:id="rId3"/>
  </sheets>
  <definedNames>
    <definedName name="_xlchart.v5.0" hidden="1">Pivot_analysis!$Q$5</definedName>
    <definedName name="_xlchart.v5.1" hidden="1">Pivot_analysis!$Q$6:$Q$22</definedName>
    <definedName name="_xlchart.v5.2" hidden="1">Pivot_analysis!$R$5</definedName>
    <definedName name="_xlchart.v5.3" hidden="1">Pivot_analysis!$R$6:$R$22</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5" i="5" l="1"/>
  <c r="Q5" i="5"/>
  <c r="E4" i="5"/>
  <c r="Q2" i="1"/>
  <c r="R2" i="1"/>
  <c r="S2" i="1"/>
  <c r="T2" i="1"/>
  <c r="Q3" i="1"/>
  <c r="R3" i="1"/>
  <c r="S3" i="1"/>
  <c r="T3" i="1"/>
  <c r="Q4" i="1"/>
  <c r="R4" i="1"/>
  <c r="S4" i="1"/>
  <c r="T4" i="1"/>
  <c r="Q5" i="1"/>
  <c r="R5" i="1"/>
  <c r="S5" i="1"/>
  <c r="T5" i="1"/>
  <c r="Q6" i="1"/>
  <c r="R6" i="1"/>
  <c r="S6" i="1"/>
  <c r="T6" i="1"/>
  <c r="Q7" i="1"/>
  <c r="R7" i="1"/>
  <c r="S7" i="1"/>
  <c r="T7" i="1"/>
  <c r="Q8" i="1"/>
  <c r="R8" i="1"/>
  <c r="S8" i="1"/>
  <c r="T8" i="1"/>
  <c r="Q9" i="1"/>
  <c r="R9" i="1"/>
  <c r="S9" i="1"/>
  <c r="T9" i="1"/>
  <c r="Q10" i="1"/>
  <c r="R10" i="1"/>
  <c r="S10" i="1"/>
  <c r="T10" i="1"/>
  <c r="Q11" i="1"/>
  <c r="R11" i="1"/>
  <c r="S11" i="1"/>
  <c r="T11" i="1"/>
  <c r="Q12" i="1"/>
  <c r="R12" i="1"/>
  <c r="S12" i="1"/>
  <c r="T12" i="1"/>
  <c r="Q13" i="1"/>
  <c r="R13" i="1"/>
  <c r="S13" i="1"/>
  <c r="T13" i="1"/>
  <c r="Q14" i="1"/>
  <c r="R14" i="1"/>
  <c r="S14" i="1"/>
  <c r="T14" i="1"/>
  <c r="Q15" i="1"/>
  <c r="R15" i="1"/>
  <c r="S15" i="1"/>
  <c r="T15" i="1"/>
  <c r="Q16" i="1"/>
  <c r="R16" i="1"/>
  <c r="S16" i="1"/>
  <c r="T16" i="1"/>
  <c r="Q17" i="1"/>
  <c r="R17" i="1"/>
  <c r="S17" i="1"/>
  <c r="T17" i="1"/>
  <c r="Q18" i="1"/>
  <c r="R18" i="1"/>
  <c r="S18" i="1"/>
  <c r="T18" i="1"/>
  <c r="Q19" i="1"/>
  <c r="R19" i="1"/>
  <c r="S19" i="1"/>
  <c r="T19" i="1"/>
  <c r="Q20" i="1"/>
  <c r="R20" i="1"/>
  <c r="S20" i="1"/>
  <c r="T20" i="1"/>
  <c r="Q21" i="1"/>
  <c r="R21" i="1"/>
  <c r="S21" i="1"/>
  <c r="T21" i="1"/>
  <c r="Q22" i="1"/>
  <c r="R22" i="1"/>
  <c r="S22" i="1"/>
  <c r="T22" i="1"/>
  <c r="Q23" i="1"/>
  <c r="R23" i="1"/>
  <c r="S23" i="1"/>
  <c r="T23" i="1"/>
  <c r="Q24" i="1"/>
  <c r="R24" i="1"/>
  <c r="S24" i="1"/>
  <c r="T24" i="1"/>
  <c r="Q25" i="1"/>
  <c r="R25" i="1"/>
  <c r="S25" i="1"/>
  <c r="T25" i="1"/>
  <c r="Q26" i="1"/>
  <c r="R26" i="1"/>
  <c r="S26" i="1"/>
  <c r="T26" i="1"/>
  <c r="Q27" i="1"/>
  <c r="R27" i="1"/>
  <c r="S27" i="1"/>
  <c r="T27" i="1"/>
  <c r="Q28" i="1"/>
  <c r="R28" i="1"/>
  <c r="S28" i="1"/>
  <c r="T28" i="1"/>
  <c r="Q29" i="1"/>
  <c r="R29" i="1"/>
  <c r="S29" i="1"/>
  <c r="T29" i="1"/>
  <c r="Q30" i="1"/>
  <c r="R30" i="1"/>
  <c r="S30" i="1"/>
  <c r="T30" i="1"/>
  <c r="Q31" i="1"/>
  <c r="R31" i="1"/>
  <c r="S31" i="1"/>
  <c r="T31" i="1"/>
  <c r="Q32" i="1"/>
  <c r="R32" i="1"/>
  <c r="S32" i="1"/>
  <c r="T32" i="1"/>
  <c r="Q33" i="1"/>
  <c r="R33" i="1"/>
  <c r="S33" i="1"/>
  <c r="T33" i="1"/>
  <c r="Q34" i="1"/>
  <c r="R34" i="1"/>
  <c r="S34" i="1"/>
  <c r="T34" i="1"/>
  <c r="Q35" i="1"/>
  <c r="R35" i="1"/>
  <c r="S35" i="1"/>
  <c r="T35" i="1"/>
  <c r="Q36" i="1"/>
  <c r="R36" i="1"/>
  <c r="S36" i="1"/>
  <c r="T36" i="1"/>
  <c r="Q37" i="1"/>
  <c r="R37" i="1"/>
  <c r="S37" i="1"/>
  <c r="T37" i="1"/>
  <c r="Q38" i="1"/>
  <c r="R38" i="1"/>
  <c r="S38" i="1"/>
  <c r="T38" i="1"/>
  <c r="Q39" i="1"/>
  <c r="R39" i="1"/>
  <c r="S39" i="1"/>
  <c r="T39" i="1"/>
  <c r="Q40" i="1"/>
  <c r="R40" i="1"/>
  <c r="S40" i="1"/>
  <c r="T40" i="1"/>
  <c r="Q41" i="1"/>
  <c r="R41" i="1"/>
  <c r="S41" i="1"/>
  <c r="T41" i="1"/>
  <c r="Q42" i="1"/>
  <c r="R42" i="1"/>
  <c r="S42" i="1"/>
  <c r="T42" i="1"/>
  <c r="Q43" i="1"/>
  <c r="R43" i="1"/>
  <c r="S43" i="1"/>
  <c r="T43" i="1"/>
  <c r="Q44" i="1"/>
  <c r="R44" i="1"/>
  <c r="S44" i="1"/>
  <c r="T44" i="1"/>
  <c r="Q45" i="1"/>
  <c r="R45" i="1"/>
  <c r="S45" i="1"/>
  <c r="T45" i="1"/>
  <c r="Q46" i="1"/>
  <c r="R46" i="1"/>
  <c r="S46" i="1"/>
  <c r="T46" i="1"/>
  <c r="Q47" i="1"/>
  <c r="R47" i="1"/>
  <c r="S47" i="1"/>
  <c r="T47" i="1"/>
  <c r="Q48" i="1"/>
  <c r="R48" i="1"/>
  <c r="S48" i="1"/>
  <c r="T48" i="1"/>
  <c r="Q49" i="1"/>
  <c r="R49" i="1"/>
  <c r="S49" i="1"/>
  <c r="T49" i="1"/>
  <c r="Q50" i="1"/>
  <c r="R50" i="1"/>
  <c r="S50" i="1"/>
  <c r="T50" i="1"/>
  <c r="Q51" i="1"/>
  <c r="R51" i="1"/>
  <c r="S51" i="1"/>
  <c r="T51" i="1"/>
  <c r="Q52" i="1"/>
  <c r="R52" i="1"/>
  <c r="S52" i="1"/>
  <c r="T52" i="1"/>
  <c r="Q53" i="1"/>
  <c r="R53" i="1"/>
  <c r="S53" i="1"/>
  <c r="T53" i="1"/>
  <c r="Q54" i="1"/>
  <c r="R54" i="1"/>
  <c r="S54" i="1"/>
  <c r="T54" i="1"/>
  <c r="Q55" i="1"/>
  <c r="R55" i="1"/>
  <c r="S55" i="1"/>
  <c r="T55" i="1"/>
  <c r="Q56" i="1"/>
  <c r="R56" i="1"/>
  <c r="S56" i="1"/>
  <c r="T56" i="1"/>
  <c r="Q57" i="1"/>
  <c r="R57" i="1"/>
  <c r="S57" i="1"/>
  <c r="T57" i="1"/>
  <c r="Q58" i="1"/>
  <c r="R58" i="1"/>
  <c r="S58" i="1"/>
  <c r="T58" i="1"/>
  <c r="Q59" i="1"/>
  <c r="R59" i="1"/>
  <c r="S59" i="1"/>
  <c r="T59" i="1"/>
  <c r="Q60" i="1"/>
  <c r="R60" i="1"/>
  <c r="S60" i="1"/>
  <c r="T60" i="1"/>
  <c r="Q61" i="1"/>
  <c r="R61" i="1"/>
  <c r="S61" i="1"/>
  <c r="T61" i="1"/>
  <c r="Q62" i="1"/>
  <c r="R62" i="1"/>
  <c r="S62" i="1"/>
  <c r="T62" i="1"/>
  <c r="Q63" i="1"/>
  <c r="R63" i="1"/>
  <c r="S63" i="1"/>
  <c r="T63" i="1"/>
  <c r="Q64" i="1"/>
  <c r="R64" i="1"/>
  <c r="S64" i="1"/>
  <c r="T64" i="1"/>
  <c r="Q65" i="1"/>
  <c r="R65" i="1"/>
  <c r="S65" i="1"/>
  <c r="T65" i="1"/>
  <c r="Q66" i="1"/>
  <c r="R66" i="1"/>
  <c r="S66" i="1"/>
  <c r="T66" i="1"/>
  <c r="Q67" i="1"/>
  <c r="R67" i="1"/>
  <c r="S67" i="1"/>
  <c r="T67" i="1"/>
  <c r="Q68" i="1"/>
  <c r="R68" i="1"/>
  <c r="S68" i="1"/>
  <c r="T68" i="1"/>
  <c r="Q69" i="1"/>
  <c r="R69" i="1"/>
  <c r="S69" i="1"/>
  <c r="T69" i="1"/>
  <c r="Q70" i="1"/>
  <c r="R70" i="1"/>
  <c r="S70" i="1"/>
  <c r="T70" i="1"/>
  <c r="Q71" i="1"/>
  <c r="R71" i="1"/>
  <c r="S71" i="1"/>
  <c r="T71" i="1"/>
  <c r="Q72" i="1"/>
  <c r="R72" i="1"/>
  <c r="S72" i="1"/>
  <c r="T72" i="1"/>
  <c r="Q73" i="1"/>
  <c r="R73" i="1"/>
  <c r="S73" i="1"/>
  <c r="T73" i="1"/>
  <c r="Q74" i="1"/>
  <c r="R74" i="1"/>
  <c r="S74" i="1"/>
  <c r="T74" i="1"/>
  <c r="Q75" i="1"/>
  <c r="R75" i="1"/>
  <c r="S75" i="1"/>
  <c r="T75" i="1"/>
  <c r="Q76" i="1"/>
  <c r="R76" i="1"/>
  <c r="S76" i="1"/>
  <c r="T76" i="1"/>
  <c r="Q77" i="1"/>
  <c r="R77" i="1"/>
  <c r="S77" i="1"/>
  <c r="T77" i="1"/>
  <c r="Q78" i="1"/>
  <c r="R78" i="1"/>
  <c r="S78" i="1"/>
  <c r="T78" i="1"/>
  <c r="Q79" i="1"/>
  <c r="R79" i="1"/>
  <c r="S79" i="1"/>
  <c r="T79" i="1"/>
  <c r="Q80" i="1"/>
  <c r="R80" i="1"/>
  <c r="S80" i="1"/>
  <c r="T80" i="1"/>
  <c r="Q81" i="1"/>
  <c r="R81" i="1"/>
  <c r="S81" i="1"/>
  <c r="T81" i="1"/>
  <c r="Q82" i="1"/>
  <c r="R82" i="1"/>
  <c r="S82" i="1"/>
  <c r="T82" i="1"/>
  <c r="Q83" i="1"/>
  <c r="R83" i="1"/>
  <c r="S83" i="1"/>
  <c r="T83" i="1"/>
  <c r="Q84" i="1"/>
  <c r="R84" i="1"/>
  <c r="S84" i="1"/>
  <c r="T84" i="1"/>
  <c r="Q85" i="1"/>
  <c r="R85" i="1"/>
  <c r="S85" i="1"/>
  <c r="T85" i="1"/>
  <c r="Q86" i="1"/>
  <c r="R86" i="1"/>
  <c r="S86" i="1"/>
  <c r="T86" i="1"/>
  <c r="Q87" i="1"/>
  <c r="R87" i="1"/>
  <c r="S87" i="1"/>
  <c r="T87" i="1"/>
  <c r="Q88" i="1"/>
  <c r="R88" i="1"/>
  <c r="S88" i="1"/>
  <c r="T88" i="1"/>
  <c r="Q89" i="1"/>
  <c r="R89" i="1"/>
  <c r="S89" i="1"/>
  <c r="T89" i="1"/>
  <c r="Q90" i="1"/>
  <c r="R90" i="1"/>
  <c r="S90" i="1"/>
  <c r="T90" i="1"/>
  <c r="Q91" i="1"/>
  <c r="R91" i="1"/>
  <c r="S91" i="1"/>
  <c r="T91" i="1"/>
  <c r="Q92" i="1"/>
  <c r="R92" i="1"/>
  <c r="S92" i="1"/>
  <c r="T92" i="1"/>
  <c r="Q93" i="1"/>
  <c r="R93" i="1"/>
  <c r="S93" i="1"/>
  <c r="T93" i="1"/>
  <c r="Q94" i="1"/>
  <c r="R94" i="1"/>
  <c r="S94" i="1"/>
  <c r="T94" i="1"/>
  <c r="Q95" i="1"/>
  <c r="R95" i="1"/>
  <c r="S95" i="1"/>
  <c r="T95" i="1"/>
  <c r="Q96" i="1"/>
  <c r="R96" i="1"/>
  <c r="S96" i="1"/>
  <c r="T96" i="1"/>
  <c r="Q97" i="1"/>
  <c r="R97" i="1"/>
  <c r="S97" i="1"/>
  <c r="T97" i="1"/>
  <c r="Q98" i="1"/>
  <c r="R98" i="1"/>
  <c r="S98" i="1"/>
  <c r="T98" i="1"/>
  <c r="Q99" i="1"/>
  <c r="R99" i="1"/>
  <c r="S99" i="1"/>
  <c r="T99" i="1"/>
  <c r="Q100" i="1"/>
  <c r="R100" i="1"/>
  <c r="S100" i="1"/>
  <c r="T100" i="1"/>
  <c r="Q101" i="1"/>
  <c r="R101" i="1"/>
  <c r="S101" i="1"/>
  <c r="T101" i="1"/>
  <c r="Q102" i="1"/>
  <c r="R102" i="1"/>
  <c r="S102" i="1"/>
  <c r="T102" i="1"/>
  <c r="Q103" i="1"/>
  <c r="R103" i="1"/>
  <c r="S103" i="1"/>
  <c r="T103" i="1"/>
  <c r="Q104" i="1"/>
  <c r="R104" i="1"/>
  <c r="S104" i="1"/>
  <c r="T104" i="1"/>
  <c r="Q105" i="1"/>
  <c r="R105" i="1"/>
  <c r="S105" i="1"/>
  <c r="T105" i="1"/>
  <c r="Q106" i="1"/>
  <c r="R106" i="1"/>
  <c r="S106" i="1"/>
  <c r="T106" i="1"/>
  <c r="Q107" i="1"/>
  <c r="R107" i="1"/>
  <c r="S107" i="1"/>
  <c r="T107" i="1"/>
  <c r="Q108" i="1"/>
  <c r="R108" i="1"/>
  <c r="S108" i="1"/>
  <c r="T108" i="1"/>
  <c r="Q109" i="1"/>
  <c r="R109" i="1"/>
  <c r="S109" i="1"/>
  <c r="T109" i="1"/>
  <c r="Q110" i="1"/>
  <c r="R110" i="1"/>
  <c r="S110" i="1"/>
  <c r="T110" i="1"/>
  <c r="Q111" i="1"/>
  <c r="R111" i="1"/>
  <c r="S111" i="1"/>
  <c r="T111" i="1"/>
  <c r="Q112" i="1"/>
  <c r="R112" i="1"/>
  <c r="S112" i="1"/>
  <c r="T112" i="1"/>
  <c r="Q113" i="1"/>
  <c r="R113" i="1"/>
  <c r="S113" i="1"/>
  <c r="T113" i="1"/>
  <c r="Q114" i="1"/>
  <c r="R114" i="1"/>
  <c r="S114" i="1"/>
  <c r="T114" i="1"/>
  <c r="Q115" i="1"/>
  <c r="R115" i="1"/>
  <c r="S115" i="1"/>
  <c r="T115" i="1"/>
  <c r="Q116" i="1"/>
  <c r="R116" i="1"/>
  <c r="S116" i="1"/>
  <c r="T116" i="1"/>
  <c r="Q117" i="1"/>
  <c r="R117" i="1"/>
  <c r="S117" i="1"/>
  <c r="T117" i="1"/>
  <c r="Q118" i="1"/>
  <c r="R118" i="1"/>
  <c r="S118" i="1"/>
  <c r="T118" i="1"/>
  <c r="Q119" i="1"/>
  <c r="R119" i="1"/>
  <c r="S119" i="1"/>
  <c r="T119" i="1"/>
  <c r="Q120" i="1"/>
  <c r="R120" i="1"/>
  <c r="S120" i="1"/>
  <c r="T120" i="1"/>
  <c r="Q121" i="1"/>
  <c r="R121" i="1"/>
  <c r="S121" i="1"/>
  <c r="T121" i="1"/>
  <c r="Q122" i="1"/>
  <c r="R122" i="1"/>
  <c r="S122" i="1"/>
  <c r="T122" i="1"/>
  <c r="Q123" i="1"/>
  <c r="R123" i="1"/>
  <c r="S123" i="1"/>
  <c r="T123" i="1"/>
  <c r="Q124" i="1"/>
  <c r="R124" i="1"/>
  <c r="S124" i="1"/>
  <c r="T124" i="1"/>
  <c r="Q125" i="1"/>
  <c r="R125" i="1"/>
  <c r="S125" i="1"/>
  <c r="T125" i="1"/>
  <c r="Q126" i="1"/>
  <c r="R126" i="1"/>
  <c r="S126" i="1"/>
  <c r="T126" i="1"/>
  <c r="Q127" i="1"/>
  <c r="R127" i="1"/>
  <c r="S127" i="1"/>
  <c r="T127" i="1"/>
  <c r="Q128" i="1"/>
  <c r="R128" i="1"/>
  <c r="S128" i="1"/>
  <c r="T128" i="1"/>
  <c r="Q129" i="1"/>
  <c r="R129" i="1"/>
  <c r="S129" i="1"/>
  <c r="T129" i="1"/>
  <c r="Q130" i="1"/>
  <c r="R130" i="1"/>
  <c r="S130" i="1"/>
  <c r="T130" i="1"/>
  <c r="Q131" i="1"/>
  <c r="R131" i="1"/>
  <c r="S131" i="1"/>
  <c r="T131" i="1"/>
  <c r="Q132" i="1"/>
  <c r="R132" i="1"/>
  <c r="S132" i="1"/>
  <c r="T132" i="1"/>
  <c r="Q133" i="1"/>
  <c r="R133" i="1"/>
  <c r="S133" i="1"/>
  <c r="T133" i="1"/>
  <c r="Q134" i="1"/>
  <c r="R134" i="1"/>
  <c r="S134" i="1"/>
  <c r="T134" i="1"/>
  <c r="Q135" i="1"/>
  <c r="R135" i="1"/>
  <c r="S135" i="1"/>
  <c r="T135" i="1"/>
  <c r="Q136" i="1"/>
  <c r="R136" i="1"/>
  <c r="S136" i="1"/>
  <c r="T136" i="1"/>
  <c r="Q137" i="1"/>
  <c r="R137" i="1"/>
  <c r="S137" i="1"/>
  <c r="T137" i="1"/>
  <c r="Q138" i="1"/>
  <c r="R138" i="1"/>
  <c r="S138" i="1"/>
  <c r="T138" i="1"/>
  <c r="Q139" i="1"/>
  <c r="R139" i="1"/>
  <c r="S139" i="1"/>
  <c r="T139" i="1"/>
  <c r="Q140" i="1"/>
  <c r="R140" i="1"/>
  <c r="S140" i="1"/>
  <c r="T140" i="1"/>
  <c r="Q141" i="1"/>
  <c r="R141" i="1"/>
  <c r="S141" i="1"/>
  <c r="T141" i="1"/>
  <c r="Q142" i="1"/>
  <c r="R142" i="1"/>
  <c r="S142" i="1"/>
  <c r="T142" i="1"/>
  <c r="Q143" i="1"/>
  <c r="R143" i="1"/>
  <c r="S143" i="1"/>
  <c r="T143" i="1"/>
  <c r="Q144" i="1"/>
  <c r="R144" i="1"/>
  <c r="S144" i="1"/>
  <c r="T144" i="1"/>
  <c r="Q145" i="1"/>
  <c r="R145" i="1"/>
  <c r="S145" i="1"/>
  <c r="T145" i="1"/>
  <c r="Q146" i="1"/>
  <c r="R146" i="1"/>
  <c r="S146" i="1"/>
  <c r="T146" i="1"/>
  <c r="Q147" i="1"/>
  <c r="R147" i="1"/>
  <c r="S147" i="1"/>
  <c r="T147" i="1"/>
  <c r="Q148" i="1"/>
  <c r="R148" i="1"/>
  <c r="S148" i="1"/>
  <c r="T148" i="1"/>
  <c r="Q149" i="1"/>
  <c r="R149" i="1"/>
  <c r="S149" i="1"/>
  <c r="T149" i="1"/>
  <c r="Q150" i="1"/>
  <c r="R150" i="1"/>
  <c r="S150" i="1"/>
  <c r="T150" i="1"/>
  <c r="Q151" i="1"/>
  <c r="R151" i="1"/>
  <c r="S151" i="1"/>
  <c r="T151" i="1"/>
  <c r="Q152" i="1"/>
  <c r="R152" i="1"/>
  <c r="S152" i="1"/>
  <c r="T152" i="1"/>
  <c r="Q153" i="1"/>
  <c r="R153" i="1"/>
  <c r="S153" i="1"/>
  <c r="T153" i="1"/>
  <c r="Q154" i="1"/>
  <c r="R154" i="1"/>
  <c r="S154" i="1"/>
  <c r="T154" i="1"/>
  <c r="Q155" i="1"/>
  <c r="R155" i="1"/>
  <c r="S155" i="1"/>
  <c r="T155" i="1"/>
  <c r="Q156" i="1"/>
  <c r="R156" i="1"/>
  <c r="S156" i="1"/>
  <c r="T156" i="1"/>
  <c r="Q157" i="1"/>
  <c r="R157" i="1"/>
  <c r="S157" i="1"/>
  <c r="T157" i="1"/>
  <c r="Q158" i="1"/>
  <c r="R158" i="1"/>
  <c r="S158" i="1"/>
  <c r="T158" i="1"/>
  <c r="Q159" i="1"/>
  <c r="R159" i="1"/>
  <c r="S159" i="1"/>
  <c r="T159" i="1"/>
  <c r="Q160" i="1"/>
  <c r="R160" i="1"/>
  <c r="S160" i="1"/>
  <c r="T160" i="1"/>
  <c r="Q161" i="1"/>
  <c r="R161" i="1"/>
  <c r="S161" i="1"/>
  <c r="T161" i="1"/>
  <c r="Q162" i="1"/>
  <c r="R162" i="1"/>
  <c r="S162" i="1"/>
  <c r="T162" i="1"/>
  <c r="Q163" i="1"/>
  <c r="R163" i="1"/>
  <c r="S163" i="1"/>
  <c r="T163" i="1"/>
  <c r="Q164" i="1"/>
  <c r="R164" i="1"/>
  <c r="S164" i="1"/>
  <c r="T164" i="1"/>
  <c r="Q165" i="1"/>
  <c r="R165" i="1"/>
  <c r="S165" i="1"/>
  <c r="T165" i="1"/>
  <c r="Q166" i="1"/>
  <c r="R166" i="1"/>
  <c r="S166" i="1"/>
  <c r="T166" i="1"/>
  <c r="Q167" i="1"/>
  <c r="R167" i="1"/>
  <c r="S167" i="1"/>
  <c r="T167" i="1"/>
  <c r="Q168" i="1"/>
  <c r="R168" i="1"/>
  <c r="S168" i="1"/>
  <c r="T168" i="1"/>
  <c r="Q169" i="1"/>
  <c r="R169" i="1"/>
  <c r="S169" i="1"/>
  <c r="T169" i="1"/>
  <c r="Q170" i="1"/>
  <c r="R170" i="1"/>
  <c r="S170" i="1"/>
  <c r="T170" i="1"/>
  <c r="Q171" i="1"/>
  <c r="R171" i="1"/>
  <c r="S171" i="1"/>
  <c r="T171" i="1"/>
  <c r="Q172" i="1"/>
  <c r="R172" i="1"/>
  <c r="S172" i="1"/>
  <c r="T172" i="1"/>
  <c r="Q173" i="1"/>
  <c r="R173" i="1"/>
  <c r="S173" i="1"/>
  <c r="T173" i="1"/>
  <c r="Q174" i="1"/>
  <c r="R174" i="1"/>
  <c r="S174" i="1"/>
  <c r="T174" i="1"/>
  <c r="Q175" i="1"/>
  <c r="R175" i="1"/>
  <c r="S175" i="1"/>
  <c r="T175" i="1"/>
  <c r="Q176" i="1"/>
  <c r="R176" i="1"/>
  <c r="S176" i="1"/>
  <c r="T176" i="1"/>
  <c r="Q177" i="1"/>
  <c r="R177" i="1"/>
  <c r="S177" i="1"/>
  <c r="T177" i="1"/>
  <c r="Q178" i="1"/>
  <c r="R178" i="1"/>
  <c r="S178" i="1"/>
  <c r="T178" i="1"/>
  <c r="Q179" i="1"/>
  <c r="R179" i="1"/>
  <c r="S179" i="1"/>
  <c r="T179" i="1"/>
  <c r="Q180" i="1"/>
  <c r="R180" i="1"/>
  <c r="S180" i="1"/>
  <c r="T180" i="1"/>
  <c r="Q181" i="1"/>
  <c r="R181" i="1"/>
  <c r="S181" i="1"/>
  <c r="T181" i="1"/>
  <c r="Q182" i="1"/>
  <c r="R182" i="1"/>
  <c r="S182" i="1"/>
  <c r="T182" i="1"/>
  <c r="Q183" i="1"/>
  <c r="R183" i="1"/>
  <c r="S183" i="1"/>
  <c r="T183" i="1"/>
  <c r="Q184" i="1"/>
  <c r="R184" i="1"/>
  <c r="S184" i="1"/>
  <c r="T184" i="1"/>
  <c r="Q185" i="1"/>
  <c r="R185" i="1"/>
  <c r="S185" i="1"/>
  <c r="T185" i="1"/>
  <c r="Q186" i="1"/>
  <c r="R186" i="1"/>
  <c r="S186" i="1"/>
  <c r="T186" i="1"/>
  <c r="Q187" i="1"/>
  <c r="R187" i="1"/>
  <c r="S187" i="1"/>
  <c r="T187" i="1"/>
  <c r="Q188" i="1"/>
  <c r="R188" i="1"/>
  <c r="S188" i="1"/>
  <c r="T188" i="1"/>
  <c r="Q189" i="1"/>
  <c r="R189" i="1"/>
  <c r="S189" i="1"/>
  <c r="T189" i="1"/>
  <c r="Q190" i="1"/>
  <c r="R190" i="1"/>
  <c r="S190" i="1"/>
  <c r="T190" i="1"/>
  <c r="Q191" i="1"/>
  <c r="R191" i="1"/>
  <c r="S191" i="1"/>
  <c r="T191" i="1"/>
  <c r="Q192" i="1"/>
  <c r="R192" i="1"/>
  <c r="S192" i="1"/>
  <c r="T192" i="1"/>
  <c r="Q193" i="1"/>
  <c r="R193" i="1"/>
  <c r="S193" i="1"/>
  <c r="T193" i="1"/>
  <c r="Q194" i="1"/>
  <c r="R194" i="1"/>
  <c r="S194" i="1"/>
  <c r="T194" i="1"/>
  <c r="Q195" i="1"/>
  <c r="R195" i="1"/>
  <c r="S195" i="1"/>
  <c r="T195" i="1"/>
  <c r="Q196" i="1"/>
  <c r="R196" i="1"/>
  <c r="S196" i="1"/>
  <c r="T196" i="1"/>
  <c r="Q197" i="1"/>
  <c r="R197" i="1"/>
  <c r="S197" i="1"/>
  <c r="T197" i="1"/>
  <c r="Q198" i="1"/>
  <c r="R198" i="1"/>
  <c r="S198" i="1"/>
  <c r="T198" i="1"/>
  <c r="Q199" i="1"/>
  <c r="R199" i="1"/>
  <c r="S199" i="1"/>
  <c r="T199" i="1"/>
  <c r="Q200" i="1"/>
  <c r="R200" i="1"/>
  <c r="S200" i="1"/>
  <c r="T200" i="1"/>
  <c r="Q201" i="1"/>
  <c r="R201" i="1"/>
  <c r="S201" i="1"/>
  <c r="T201" i="1"/>
  <c r="Q202" i="1"/>
  <c r="R202" i="1"/>
  <c r="S202" i="1"/>
  <c r="T202" i="1"/>
  <c r="Q203" i="1"/>
  <c r="R203" i="1"/>
  <c r="S203" i="1"/>
  <c r="T203" i="1"/>
  <c r="Q204" i="1"/>
  <c r="R204" i="1"/>
  <c r="S204" i="1"/>
  <c r="T204" i="1"/>
  <c r="Q205" i="1"/>
  <c r="R205" i="1"/>
  <c r="S205" i="1"/>
  <c r="T205" i="1"/>
  <c r="Q206" i="1"/>
  <c r="R206" i="1"/>
  <c r="S206" i="1"/>
  <c r="T206" i="1"/>
  <c r="Q207" i="1"/>
  <c r="R207" i="1"/>
  <c r="S207" i="1"/>
  <c r="T207" i="1"/>
  <c r="Q208" i="1"/>
  <c r="R208" i="1"/>
  <c r="S208" i="1"/>
  <c r="T208" i="1"/>
  <c r="Q209" i="1"/>
  <c r="R209" i="1"/>
  <c r="S209" i="1"/>
  <c r="T209" i="1"/>
  <c r="Q210" i="1"/>
  <c r="R210" i="1"/>
  <c r="S210" i="1"/>
  <c r="T210" i="1"/>
  <c r="Q211" i="1"/>
  <c r="R211" i="1"/>
  <c r="S211" i="1"/>
  <c r="T211" i="1"/>
  <c r="Q212" i="1"/>
  <c r="R212" i="1"/>
  <c r="S212" i="1"/>
  <c r="T212" i="1"/>
  <c r="Q213" i="1"/>
  <c r="R213" i="1"/>
  <c r="S213" i="1"/>
  <c r="T213" i="1"/>
  <c r="Q214" i="1"/>
  <c r="R214" i="1"/>
  <c r="S214" i="1"/>
  <c r="T214" i="1"/>
  <c r="Q215" i="1"/>
  <c r="R215" i="1"/>
  <c r="S215" i="1"/>
  <c r="T215" i="1"/>
  <c r="Q216" i="1"/>
  <c r="R216" i="1"/>
  <c r="S216" i="1"/>
  <c r="T216" i="1"/>
  <c r="Q217" i="1"/>
  <c r="R217" i="1"/>
  <c r="S217" i="1"/>
  <c r="T217" i="1"/>
  <c r="Q218" i="1"/>
  <c r="R218" i="1"/>
  <c r="S218" i="1"/>
  <c r="T218" i="1"/>
  <c r="Q219" i="1"/>
  <c r="R219" i="1"/>
  <c r="S219" i="1"/>
  <c r="T219" i="1"/>
  <c r="Q220" i="1"/>
  <c r="R220" i="1"/>
  <c r="S220" i="1"/>
  <c r="T220" i="1"/>
  <c r="Q221" i="1"/>
  <c r="R221" i="1"/>
  <c r="S221" i="1"/>
  <c r="T221" i="1"/>
  <c r="Q222" i="1"/>
  <c r="R222" i="1"/>
  <c r="S222" i="1"/>
  <c r="T222" i="1"/>
  <c r="Q223" i="1"/>
  <c r="R223" i="1"/>
  <c r="S223" i="1"/>
  <c r="T223" i="1"/>
  <c r="Q224" i="1"/>
  <c r="R224" i="1"/>
  <c r="S224" i="1"/>
  <c r="T224" i="1"/>
  <c r="Q225" i="1"/>
  <c r="R225" i="1"/>
  <c r="S225" i="1"/>
  <c r="T225" i="1"/>
  <c r="Q226" i="1"/>
  <c r="R226" i="1"/>
  <c r="S226" i="1"/>
  <c r="T226" i="1"/>
  <c r="Q227" i="1"/>
  <c r="R227" i="1"/>
  <c r="S227" i="1"/>
  <c r="T227" i="1"/>
  <c r="Q228" i="1"/>
  <c r="R228" i="1"/>
  <c r="S228" i="1"/>
  <c r="T228" i="1"/>
  <c r="Q229" i="1"/>
  <c r="R229" i="1"/>
  <c r="S229" i="1"/>
  <c r="T229" i="1"/>
  <c r="Q230" i="1"/>
  <c r="R230" i="1"/>
  <c r="S230" i="1"/>
  <c r="T230" i="1"/>
  <c r="Q231" i="1"/>
  <c r="R231" i="1"/>
  <c r="S231" i="1"/>
  <c r="T231" i="1"/>
  <c r="Q232" i="1"/>
  <c r="R232" i="1"/>
  <c r="S232" i="1"/>
  <c r="T232" i="1"/>
  <c r="Q233" i="1"/>
  <c r="R233" i="1"/>
  <c r="S233" i="1"/>
  <c r="T233" i="1"/>
  <c r="Q234" i="1"/>
  <c r="R234" i="1"/>
  <c r="S234" i="1"/>
  <c r="T234" i="1"/>
  <c r="Q235" i="1"/>
  <c r="R235" i="1"/>
  <c r="S235" i="1"/>
  <c r="T235" i="1"/>
  <c r="Q236" i="1"/>
  <c r="R236" i="1"/>
  <c r="S236" i="1"/>
  <c r="T236" i="1"/>
  <c r="Q237" i="1"/>
  <c r="R237" i="1"/>
  <c r="S237" i="1"/>
  <c r="T237" i="1"/>
  <c r="Q238" i="1"/>
  <c r="R238" i="1"/>
  <c r="S238" i="1"/>
  <c r="T238" i="1"/>
  <c r="Q239" i="1"/>
  <c r="R239" i="1"/>
  <c r="S239" i="1"/>
  <c r="T239" i="1"/>
  <c r="Q240" i="1"/>
  <c r="R240" i="1"/>
  <c r="S240" i="1"/>
  <c r="T240" i="1"/>
  <c r="Q241" i="1"/>
  <c r="R241" i="1"/>
  <c r="S241" i="1"/>
  <c r="T241" i="1"/>
  <c r="Q242" i="1"/>
  <c r="R242" i="1"/>
  <c r="S242" i="1"/>
  <c r="T242" i="1"/>
  <c r="Q243" i="1"/>
  <c r="R243" i="1"/>
  <c r="S243" i="1"/>
  <c r="T243" i="1"/>
  <c r="Q244" i="1"/>
  <c r="R244" i="1"/>
  <c r="S244" i="1"/>
  <c r="T244" i="1"/>
  <c r="Q245" i="1"/>
  <c r="R245" i="1"/>
  <c r="S245" i="1"/>
  <c r="T245" i="1"/>
  <c r="Q246" i="1"/>
  <c r="R246" i="1"/>
  <c r="S246" i="1"/>
  <c r="T246" i="1"/>
  <c r="Q247" i="1"/>
  <c r="R247" i="1"/>
  <c r="S247" i="1"/>
  <c r="T247" i="1"/>
  <c r="Q248" i="1"/>
  <c r="R248" i="1"/>
  <c r="S248" i="1"/>
  <c r="T248" i="1"/>
  <c r="Q249" i="1"/>
  <c r="R249" i="1"/>
  <c r="S249" i="1"/>
  <c r="T249" i="1"/>
  <c r="Q250" i="1"/>
  <c r="R250" i="1"/>
  <c r="S250" i="1"/>
  <c r="T250" i="1"/>
  <c r="Q251" i="1"/>
  <c r="R251" i="1"/>
  <c r="S251" i="1"/>
  <c r="T251" i="1"/>
  <c r="Q252" i="1"/>
  <c r="R252" i="1"/>
  <c r="S252" i="1"/>
  <c r="T252" i="1"/>
  <c r="Q253" i="1"/>
  <c r="R253" i="1"/>
  <c r="S253" i="1"/>
  <c r="T253" i="1"/>
  <c r="Q254" i="1"/>
  <c r="R254" i="1"/>
  <c r="S254" i="1"/>
  <c r="T254" i="1"/>
  <c r="Q255" i="1"/>
  <c r="R255" i="1"/>
  <c r="S255" i="1"/>
  <c r="T255" i="1"/>
  <c r="Q256" i="1"/>
  <c r="R256" i="1"/>
  <c r="S256" i="1"/>
  <c r="T256" i="1"/>
  <c r="Q257" i="1"/>
  <c r="R257" i="1"/>
  <c r="S257" i="1"/>
  <c r="T257" i="1"/>
  <c r="Q258" i="1"/>
  <c r="R258" i="1"/>
  <c r="S258" i="1"/>
  <c r="T258" i="1"/>
  <c r="Q259" i="1"/>
  <c r="R259" i="1"/>
  <c r="S259" i="1"/>
  <c r="T259" i="1"/>
  <c r="Q260" i="1"/>
  <c r="R260" i="1"/>
  <c r="S260" i="1"/>
  <c r="T260" i="1"/>
  <c r="Q261" i="1"/>
  <c r="R261" i="1"/>
  <c r="S261" i="1"/>
  <c r="T261" i="1"/>
  <c r="Q262" i="1"/>
  <c r="R262" i="1"/>
  <c r="S262" i="1"/>
  <c r="T262" i="1"/>
  <c r="Q263" i="1"/>
  <c r="R263" i="1"/>
  <c r="S263" i="1"/>
  <c r="T263" i="1"/>
  <c r="Q264" i="1"/>
  <c r="R264" i="1"/>
  <c r="S264" i="1"/>
  <c r="T264" i="1"/>
  <c r="Q265" i="1"/>
  <c r="R265" i="1"/>
  <c r="S265" i="1"/>
  <c r="T265" i="1"/>
  <c r="Q266" i="1"/>
  <c r="R266" i="1"/>
  <c r="S266" i="1"/>
  <c r="T266" i="1"/>
  <c r="Q267" i="1"/>
  <c r="R267" i="1"/>
  <c r="S267" i="1"/>
  <c r="T267" i="1"/>
  <c r="Q268" i="1"/>
  <c r="R268" i="1"/>
  <c r="S268" i="1"/>
  <c r="T268" i="1"/>
  <c r="Q269" i="1"/>
  <c r="R269" i="1"/>
  <c r="S269" i="1"/>
  <c r="T269" i="1"/>
  <c r="Q270" i="1"/>
  <c r="R270" i="1"/>
  <c r="S270" i="1"/>
  <c r="T270" i="1"/>
  <c r="Q271" i="1"/>
  <c r="R271" i="1"/>
  <c r="S271" i="1"/>
  <c r="T271" i="1"/>
  <c r="Q272" i="1"/>
  <c r="R272" i="1"/>
  <c r="S272" i="1"/>
  <c r="T272" i="1"/>
  <c r="Q273" i="1"/>
  <c r="R273" i="1"/>
  <c r="S273" i="1"/>
  <c r="T273" i="1"/>
  <c r="Q274" i="1"/>
  <c r="R274" i="1"/>
  <c r="S274" i="1"/>
  <c r="T274" i="1"/>
  <c r="Q275" i="1"/>
  <c r="R275" i="1"/>
  <c r="S275" i="1"/>
  <c r="T275" i="1"/>
  <c r="Q276" i="1"/>
  <c r="R276" i="1"/>
  <c r="S276" i="1"/>
  <c r="T276" i="1"/>
  <c r="Q277" i="1"/>
  <c r="R277" i="1"/>
  <c r="S277" i="1"/>
  <c r="T277" i="1"/>
  <c r="Q278" i="1"/>
  <c r="R278" i="1"/>
  <c r="S278" i="1"/>
  <c r="T278" i="1"/>
  <c r="Q279" i="1"/>
  <c r="R279" i="1"/>
  <c r="S279" i="1"/>
  <c r="T279" i="1"/>
  <c r="Q280" i="1"/>
  <c r="R280" i="1"/>
  <c r="S280" i="1"/>
  <c r="T280" i="1"/>
  <c r="Q281" i="1"/>
  <c r="R281" i="1"/>
  <c r="S281" i="1"/>
  <c r="T281" i="1"/>
  <c r="Q282" i="1"/>
  <c r="R282" i="1"/>
  <c r="S282" i="1"/>
  <c r="T282" i="1"/>
  <c r="Q283" i="1"/>
  <c r="R283" i="1"/>
  <c r="S283" i="1"/>
  <c r="T283" i="1"/>
  <c r="Q284" i="1"/>
  <c r="R284" i="1"/>
  <c r="S284" i="1"/>
  <c r="T284" i="1"/>
  <c r="Q285" i="1"/>
  <c r="R285" i="1"/>
  <c r="S285" i="1"/>
  <c r="T285" i="1"/>
  <c r="Q286" i="1"/>
  <c r="R286" i="1"/>
  <c r="S286" i="1"/>
  <c r="T286" i="1"/>
  <c r="Q287" i="1"/>
  <c r="R287" i="1"/>
  <c r="S287" i="1"/>
  <c r="T287" i="1"/>
  <c r="Q288" i="1"/>
  <c r="R288" i="1"/>
  <c r="S288" i="1"/>
  <c r="T288" i="1"/>
  <c r="Q289" i="1"/>
  <c r="R289" i="1"/>
  <c r="S289" i="1"/>
  <c r="T289" i="1"/>
  <c r="Q290" i="1"/>
  <c r="R290" i="1"/>
  <c r="S290" i="1"/>
  <c r="T290" i="1"/>
  <c r="Q291" i="1"/>
  <c r="R291" i="1"/>
  <c r="S291" i="1"/>
  <c r="T291" i="1"/>
  <c r="Q292" i="1"/>
  <c r="R292" i="1"/>
  <c r="S292" i="1"/>
  <c r="T292" i="1"/>
  <c r="Q293" i="1"/>
  <c r="R293" i="1"/>
  <c r="S293" i="1"/>
  <c r="T293" i="1"/>
  <c r="Q294" i="1"/>
  <c r="R294" i="1"/>
  <c r="S294" i="1"/>
  <c r="T294" i="1"/>
  <c r="Q295" i="1"/>
  <c r="R295" i="1"/>
  <c r="S295" i="1"/>
  <c r="T295" i="1"/>
  <c r="Q296" i="1"/>
  <c r="R296" i="1"/>
  <c r="S296" i="1"/>
  <c r="T296" i="1"/>
  <c r="Q297" i="1"/>
  <c r="R297" i="1"/>
  <c r="S297" i="1"/>
  <c r="T297" i="1"/>
  <c r="Q298" i="1"/>
  <c r="R298" i="1"/>
  <c r="S298" i="1"/>
  <c r="T298" i="1"/>
  <c r="Q299" i="1"/>
  <c r="R299" i="1"/>
  <c r="S299" i="1"/>
  <c r="T299" i="1"/>
  <c r="Q300" i="1"/>
  <c r="R300" i="1"/>
  <c r="S300" i="1"/>
  <c r="T300" i="1"/>
  <c r="Q301" i="1"/>
  <c r="R301" i="1"/>
  <c r="S301" i="1"/>
  <c r="T301" i="1"/>
  <c r="Q302" i="1"/>
  <c r="R302" i="1"/>
  <c r="S302" i="1"/>
  <c r="T302" i="1"/>
  <c r="Q303" i="1"/>
  <c r="R303" i="1"/>
  <c r="S303" i="1"/>
  <c r="T303" i="1"/>
  <c r="Q304" i="1"/>
  <c r="R304" i="1"/>
  <c r="S304" i="1"/>
  <c r="T304" i="1"/>
  <c r="Q305" i="1"/>
  <c r="R305" i="1"/>
  <c r="S305" i="1"/>
  <c r="T305" i="1"/>
  <c r="Q306" i="1"/>
  <c r="R306" i="1"/>
  <c r="S306" i="1"/>
  <c r="T306" i="1"/>
  <c r="Q307" i="1"/>
  <c r="R307" i="1"/>
  <c r="S307" i="1"/>
  <c r="T307" i="1"/>
  <c r="Q308" i="1"/>
  <c r="R308" i="1"/>
  <c r="S308" i="1"/>
  <c r="T308" i="1"/>
  <c r="Q309" i="1"/>
  <c r="R309" i="1"/>
  <c r="S309" i="1"/>
  <c r="T309" i="1"/>
  <c r="Q310" i="1"/>
  <c r="R310" i="1"/>
  <c r="S310" i="1"/>
  <c r="T310" i="1"/>
  <c r="Q311" i="1"/>
  <c r="R311" i="1"/>
  <c r="S311" i="1"/>
  <c r="T311" i="1"/>
  <c r="Q312" i="1"/>
  <c r="R312" i="1"/>
  <c r="S312" i="1"/>
  <c r="T312" i="1"/>
  <c r="Q313" i="1"/>
  <c r="R313" i="1"/>
  <c r="S313" i="1"/>
  <c r="T313" i="1"/>
  <c r="Q314" i="1"/>
  <c r="R314" i="1"/>
  <c r="S314" i="1"/>
  <c r="T314" i="1"/>
  <c r="Q315" i="1"/>
  <c r="R315" i="1"/>
  <c r="S315" i="1"/>
  <c r="T315" i="1"/>
  <c r="Q316" i="1"/>
  <c r="R316" i="1"/>
  <c r="S316" i="1"/>
  <c r="T316" i="1"/>
  <c r="Q317" i="1"/>
  <c r="R317" i="1"/>
  <c r="S317" i="1"/>
  <c r="T317" i="1"/>
  <c r="Q318" i="1"/>
  <c r="R318" i="1"/>
  <c r="S318" i="1"/>
  <c r="T318" i="1"/>
  <c r="Q319" i="1"/>
  <c r="R319" i="1"/>
  <c r="S319" i="1"/>
  <c r="T319" i="1"/>
  <c r="Q320" i="1"/>
  <c r="R320" i="1"/>
  <c r="S320" i="1"/>
  <c r="T320" i="1"/>
  <c r="Q321" i="1"/>
  <c r="R321" i="1"/>
  <c r="S321" i="1"/>
  <c r="T321" i="1"/>
  <c r="Q322" i="1"/>
  <c r="R322" i="1"/>
  <c r="S322" i="1"/>
  <c r="T322" i="1"/>
  <c r="Q323" i="1"/>
  <c r="R323" i="1"/>
  <c r="S323" i="1"/>
  <c r="T323" i="1"/>
  <c r="Q324" i="1"/>
  <c r="R324" i="1"/>
  <c r="S324" i="1"/>
  <c r="T324" i="1"/>
  <c r="Q325" i="1"/>
  <c r="R325" i="1"/>
  <c r="S325" i="1"/>
  <c r="T325" i="1"/>
  <c r="Q326" i="1"/>
  <c r="R326" i="1"/>
  <c r="S326" i="1"/>
  <c r="T326" i="1"/>
  <c r="Q327" i="1"/>
  <c r="R327" i="1"/>
  <c r="S327" i="1"/>
  <c r="T327" i="1"/>
  <c r="Q328" i="1"/>
  <c r="R328" i="1"/>
  <c r="S328" i="1"/>
  <c r="T328" i="1"/>
  <c r="Q329" i="1"/>
  <c r="R329" i="1"/>
  <c r="S329" i="1"/>
  <c r="T329" i="1"/>
  <c r="Q330" i="1"/>
  <c r="R330" i="1"/>
  <c r="S330" i="1"/>
  <c r="T330" i="1"/>
  <c r="Q331" i="1"/>
  <c r="R331" i="1"/>
  <c r="S331" i="1"/>
  <c r="T331" i="1"/>
  <c r="Q332" i="1"/>
  <c r="R332" i="1"/>
  <c r="S332" i="1"/>
  <c r="T332" i="1"/>
  <c r="Q333" i="1"/>
  <c r="R333" i="1"/>
  <c r="S333" i="1"/>
  <c r="T333" i="1"/>
  <c r="Q334" i="1"/>
  <c r="R334" i="1"/>
  <c r="S334" i="1"/>
  <c r="T334" i="1"/>
  <c r="Q335" i="1"/>
  <c r="R335" i="1"/>
  <c r="S335" i="1"/>
  <c r="T335" i="1"/>
  <c r="Q336" i="1"/>
  <c r="R336" i="1"/>
  <c r="S336" i="1"/>
  <c r="T336" i="1"/>
  <c r="Q337" i="1"/>
  <c r="R337" i="1"/>
  <c r="S337" i="1"/>
  <c r="T337" i="1"/>
  <c r="Q338" i="1"/>
  <c r="R338" i="1"/>
  <c r="S338" i="1"/>
  <c r="T338" i="1"/>
  <c r="Q339" i="1"/>
  <c r="R339" i="1"/>
  <c r="S339" i="1"/>
  <c r="T339" i="1"/>
  <c r="Q340" i="1"/>
  <c r="R340" i="1"/>
  <c r="S340" i="1"/>
  <c r="T340" i="1"/>
  <c r="Q341" i="1"/>
  <c r="R341" i="1"/>
  <c r="S341" i="1"/>
  <c r="T341" i="1"/>
  <c r="Q342" i="1"/>
  <c r="R342" i="1"/>
  <c r="S342" i="1"/>
  <c r="T342" i="1"/>
  <c r="Q343" i="1"/>
  <c r="R343" i="1"/>
  <c r="S343" i="1"/>
  <c r="T343" i="1"/>
  <c r="Q344" i="1"/>
  <c r="R344" i="1"/>
  <c r="S344" i="1"/>
  <c r="T344" i="1"/>
  <c r="Q345" i="1"/>
  <c r="R345" i="1"/>
  <c r="S345" i="1"/>
  <c r="T345" i="1"/>
  <c r="Q346" i="1"/>
  <c r="R346" i="1"/>
  <c r="S346" i="1"/>
  <c r="T346" i="1"/>
  <c r="Q347" i="1"/>
  <c r="R347" i="1"/>
  <c r="S347" i="1"/>
  <c r="T347" i="1"/>
  <c r="Q348" i="1"/>
  <c r="R348" i="1"/>
  <c r="S348" i="1"/>
  <c r="T348" i="1"/>
  <c r="Q349" i="1"/>
  <c r="R349" i="1"/>
  <c r="S349" i="1"/>
  <c r="T349" i="1"/>
  <c r="Q350" i="1"/>
  <c r="R350" i="1"/>
  <c r="S350" i="1"/>
  <c r="T350" i="1"/>
  <c r="Q351" i="1"/>
  <c r="R351" i="1"/>
  <c r="S351" i="1"/>
  <c r="T351" i="1"/>
  <c r="Q352" i="1"/>
  <c r="R352" i="1"/>
  <c r="S352" i="1"/>
  <c r="T352" i="1"/>
  <c r="Q353" i="1"/>
  <c r="R353" i="1"/>
  <c r="S353" i="1"/>
  <c r="T353" i="1"/>
  <c r="Q354" i="1"/>
  <c r="R354" i="1"/>
  <c r="S354" i="1"/>
  <c r="T354" i="1"/>
  <c r="Q355" i="1"/>
  <c r="R355" i="1"/>
  <c r="S355" i="1"/>
  <c r="T355" i="1"/>
  <c r="Q356" i="1"/>
  <c r="R356" i="1"/>
  <c r="S356" i="1"/>
  <c r="T356" i="1"/>
  <c r="Q357" i="1"/>
  <c r="R357" i="1"/>
  <c r="S357" i="1"/>
  <c r="T357" i="1"/>
  <c r="Q358" i="1"/>
  <c r="R358" i="1"/>
  <c r="S358" i="1"/>
  <c r="T358" i="1"/>
  <c r="Q359" i="1"/>
  <c r="R359" i="1"/>
  <c r="S359" i="1"/>
  <c r="T359" i="1"/>
  <c r="Q360" i="1"/>
  <c r="R360" i="1"/>
  <c r="S360" i="1"/>
  <c r="T360" i="1"/>
  <c r="Q361" i="1"/>
  <c r="R361" i="1"/>
  <c r="S361" i="1"/>
  <c r="T361" i="1"/>
  <c r="Q362" i="1"/>
  <c r="R362" i="1"/>
  <c r="S362" i="1"/>
  <c r="T362" i="1"/>
  <c r="Q363" i="1"/>
  <c r="R363" i="1"/>
  <c r="S363" i="1"/>
  <c r="T363" i="1"/>
  <c r="Q364" i="1"/>
  <c r="R364" i="1"/>
  <c r="S364" i="1"/>
  <c r="T364" i="1"/>
  <c r="Q365" i="1"/>
  <c r="R365" i="1"/>
  <c r="S365" i="1"/>
  <c r="T365" i="1"/>
  <c r="Q366" i="1"/>
  <c r="R366" i="1"/>
  <c r="S366" i="1"/>
  <c r="T366" i="1"/>
  <c r="Q367" i="1"/>
  <c r="R367" i="1"/>
  <c r="S367" i="1"/>
  <c r="T367" i="1"/>
  <c r="Q368" i="1"/>
  <c r="R368" i="1"/>
  <c r="S368" i="1"/>
  <c r="T368" i="1"/>
  <c r="Q369" i="1"/>
  <c r="R369" i="1"/>
  <c r="S369" i="1"/>
  <c r="T369" i="1"/>
  <c r="Q370" i="1"/>
  <c r="R370" i="1"/>
  <c r="S370" i="1"/>
  <c r="T370" i="1"/>
  <c r="Q371" i="1"/>
  <c r="R371" i="1"/>
  <c r="S371" i="1"/>
  <c r="T371" i="1"/>
  <c r="Q372" i="1"/>
  <c r="R372" i="1"/>
  <c r="S372" i="1"/>
  <c r="T372" i="1"/>
  <c r="Q373" i="1"/>
  <c r="R373" i="1"/>
  <c r="S373" i="1"/>
  <c r="T373" i="1"/>
  <c r="Q374" i="1"/>
  <c r="R374" i="1"/>
  <c r="S374" i="1"/>
  <c r="T374" i="1"/>
  <c r="Q375" i="1"/>
  <c r="R375" i="1"/>
  <c r="S375" i="1"/>
  <c r="T375" i="1"/>
  <c r="Q376" i="1"/>
  <c r="R376" i="1"/>
  <c r="S376" i="1"/>
  <c r="T376" i="1"/>
  <c r="Q377" i="1"/>
  <c r="R377" i="1"/>
  <c r="S377" i="1"/>
  <c r="T377" i="1"/>
  <c r="Q378" i="1"/>
  <c r="R378" i="1"/>
  <c r="S378" i="1"/>
  <c r="T378" i="1"/>
  <c r="Q379" i="1"/>
  <c r="R379" i="1"/>
  <c r="S379" i="1"/>
  <c r="T379" i="1"/>
  <c r="Q380" i="1"/>
  <c r="R380" i="1"/>
  <c r="S380" i="1"/>
  <c r="T380" i="1"/>
  <c r="Q381" i="1"/>
  <c r="R381" i="1"/>
  <c r="S381" i="1"/>
  <c r="T381" i="1"/>
  <c r="Q382" i="1"/>
  <c r="R382" i="1"/>
  <c r="S382" i="1"/>
  <c r="T382" i="1"/>
  <c r="Q383" i="1"/>
  <c r="R383" i="1"/>
  <c r="S383" i="1"/>
  <c r="T383" i="1"/>
  <c r="Q384" i="1"/>
  <c r="R384" i="1"/>
  <c r="S384" i="1"/>
  <c r="T384" i="1"/>
  <c r="Q385" i="1"/>
  <c r="R385" i="1"/>
  <c r="S385" i="1"/>
  <c r="T385" i="1"/>
  <c r="Q386" i="1"/>
  <c r="R386" i="1"/>
  <c r="S386" i="1"/>
  <c r="T386" i="1"/>
  <c r="Q387" i="1"/>
  <c r="R387" i="1"/>
  <c r="S387" i="1"/>
  <c r="T387" i="1"/>
  <c r="Q388" i="1"/>
  <c r="R388" i="1"/>
  <c r="S388" i="1"/>
  <c r="T388" i="1"/>
  <c r="Q389" i="1"/>
  <c r="R389" i="1"/>
  <c r="S389" i="1"/>
  <c r="T389" i="1"/>
  <c r="Q390" i="1"/>
  <c r="R390" i="1"/>
  <c r="S390" i="1"/>
  <c r="T390" i="1"/>
  <c r="Q391" i="1"/>
  <c r="R391" i="1"/>
  <c r="S391" i="1"/>
  <c r="T391" i="1"/>
  <c r="Q392" i="1"/>
  <c r="R392" i="1"/>
  <c r="S392" i="1"/>
  <c r="T392" i="1"/>
  <c r="Q393" i="1"/>
  <c r="R393" i="1"/>
  <c r="S393" i="1"/>
  <c r="T393" i="1"/>
  <c r="Q394" i="1"/>
  <c r="R394" i="1"/>
  <c r="S394" i="1"/>
  <c r="T394" i="1"/>
  <c r="Q395" i="1"/>
  <c r="R395" i="1"/>
  <c r="S395" i="1"/>
  <c r="T395" i="1"/>
  <c r="Q396" i="1"/>
  <c r="R396" i="1"/>
  <c r="S396" i="1"/>
  <c r="T396" i="1"/>
  <c r="Q397" i="1"/>
  <c r="R397" i="1"/>
  <c r="S397" i="1"/>
  <c r="T397" i="1"/>
  <c r="Q398" i="1"/>
  <c r="R398" i="1"/>
  <c r="S398" i="1"/>
  <c r="T398" i="1"/>
  <c r="Q399" i="1"/>
  <c r="R399" i="1"/>
  <c r="S399" i="1"/>
  <c r="T399" i="1"/>
  <c r="Q400" i="1"/>
  <c r="R400" i="1"/>
  <c r="S400" i="1"/>
  <c r="T400" i="1"/>
  <c r="Q401" i="1"/>
  <c r="R401" i="1"/>
  <c r="S401" i="1"/>
  <c r="T401" i="1"/>
  <c r="Q402" i="1"/>
  <c r="R402" i="1"/>
  <c r="S402" i="1"/>
  <c r="T402" i="1"/>
  <c r="Q403" i="1"/>
  <c r="R403" i="1"/>
  <c r="S403" i="1"/>
  <c r="T403" i="1"/>
  <c r="Q404" i="1"/>
  <c r="R404" i="1"/>
  <c r="S404" i="1"/>
  <c r="T404" i="1"/>
  <c r="Q405" i="1"/>
  <c r="R405" i="1"/>
  <c r="S405" i="1"/>
  <c r="T405" i="1"/>
  <c r="Q406" i="1"/>
  <c r="R406" i="1"/>
  <c r="S406" i="1"/>
  <c r="T406" i="1"/>
  <c r="Q407" i="1"/>
  <c r="R407" i="1"/>
  <c r="S407" i="1"/>
  <c r="T407" i="1"/>
  <c r="Q408" i="1"/>
  <c r="R408" i="1"/>
  <c r="S408" i="1"/>
  <c r="T408" i="1"/>
  <c r="Q409" i="1"/>
  <c r="R409" i="1"/>
  <c r="S409" i="1"/>
  <c r="T409" i="1"/>
  <c r="Q410" i="1"/>
  <c r="R410" i="1"/>
  <c r="S410" i="1"/>
  <c r="T410" i="1"/>
  <c r="Q411" i="1"/>
  <c r="R411" i="1"/>
  <c r="S411" i="1"/>
  <c r="T411" i="1"/>
  <c r="Q412" i="1"/>
  <c r="R412" i="1"/>
  <c r="S412" i="1"/>
  <c r="T412" i="1"/>
  <c r="Q413" i="1"/>
  <c r="R413" i="1"/>
  <c r="S413" i="1"/>
  <c r="T413" i="1"/>
  <c r="Q414" i="1"/>
  <c r="R414" i="1"/>
  <c r="S414" i="1"/>
  <c r="T414" i="1"/>
  <c r="Q415" i="1"/>
  <c r="R415" i="1"/>
  <c r="S415" i="1"/>
  <c r="T415" i="1"/>
  <c r="Q416" i="1"/>
  <c r="R416" i="1"/>
  <c r="S416" i="1"/>
  <c r="T416" i="1"/>
  <c r="Q417" i="1"/>
  <c r="R417" i="1"/>
  <c r="S417" i="1"/>
  <c r="T417" i="1"/>
  <c r="Q418" i="1"/>
  <c r="R418" i="1"/>
  <c r="S418" i="1"/>
  <c r="T418" i="1"/>
  <c r="Q419" i="1"/>
  <c r="R419" i="1"/>
  <c r="S419" i="1"/>
  <c r="T419" i="1"/>
  <c r="Q420" i="1"/>
  <c r="R420" i="1"/>
  <c r="S420" i="1"/>
  <c r="T420" i="1"/>
  <c r="Q421" i="1"/>
  <c r="R421" i="1"/>
  <c r="S421" i="1"/>
  <c r="T421" i="1"/>
  <c r="Q422" i="1"/>
  <c r="R422" i="1"/>
  <c r="S422" i="1"/>
  <c r="T422" i="1"/>
  <c r="Q423" i="1"/>
  <c r="R423" i="1"/>
  <c r="S423" i="1"/>
  <c r="T423" i="1"/>
  <c r="Q424" i="1"/>
  <c r="R424" i="1"/>
  <c r="S424" i="1"/>
  <c r="T424" i="1"/>
  <c r="Q425" i="1"/>
  <c r="R425" i="1"/>
  <c r="S425" i="1"/>
  <c r="T425" i="1"/>
  <c r="Q426" i="1"/>
  <c r="R426" i="1"/>
  <c r="S426" i="1"/>
  <c r="T426" i="1"/>
  <c r="Q427" i="1"/>
  <c r="R427" i="1"/>
  <c r="S427" i="1"/>
  <c r="T427" i="1"/>
  <c r="Q428" i="1"/>
  <c r="R428" i="1"/>
  <c r="S428" i="1"/>
  <c r="T428" i="1"/>
  <c r="Q429" i="1"/>
  <c r="R429" i="1"/>
  <c r="S429" i="1"/>
  <c r="T429" i="1"/>
  <c r="Q430" i="1"/>
  <c r="R430" i="1"/>
  <c r="S430" i="1"/>
  <c r="T430" i="1"/>
  <c r="Q431" i="1"/>
  <c r="R431" i="1"/>
  <c r="S431" i="1"/>
  <c r="T431" i="1"/>
  <c r="Q432" i="1"/>
  <c r="R432" i="1"/>
  <c r="S432" i="1"/>
  <c r="T432" i="1"/>
  <c r="Q433" i="1"/>
  <c r="R433" i="1"/>
  <c r="S433" i="1"/>
  <c r="T433" i="1"/>
  <c r="Q434" i="1"/>
  <c r="R434" i="1"/>
  <c r="S434" i="1"/>
  <c r="T434" i="1"/>
  <c r="Q435" i="1"/>
  <c r="R435" i="1"/>
  <c r="S435" i="1"/>
  <c r="T435" i="1"/>
  <c r="Q436" i="1"/>
  <c r="R436" i="1"/>
  <c r="S436" i="1"/>
  <c r="T436" i="1"/>
  <c r="Q437" i="1"/>
  <c r="R437" i="1"/>
  <c r="S437" i="1"/>
  <c r="T437" i="1"/>
  <c r="Q438" i="1"/>
  <c r="R438" i="1"/>
  <c r="S438" i="1"/>
  <c r="T438" i="1"/>
  <c r="Q439" i="1"/>
  <c r="R439" i="1"/>
  <c r="S439" i="1"/>
  <c r="T439" i="1"/>
  <c r="Q440" i="1"/>
  <c r="R440" i="1"/>
  <c r="S440" i="1"/>
  <c r="T440" i="1"/>
  <c r="Q441" i="1"/>
  <c r="R441" i="1"/>
  <c r="S441" i="1"/>
  <c r="T441" i="1"/>
  <c r="Q442" i="1"/>
  <c r="R442" i="1"/>
  <c r="S442" i="1"/>
  <c r="T442" i="1"/>
  <c r="Q443" i="1"/>
  <c r="R443" i="1"/>
  <c r="S443" i="1"/>
  <c r="T443" i="1"/>
  <c r="Q444" i="1"/>
  <c r="R444" i="1"/>
  <c r="S444" i="1"/>
  <c r="T444" i="1"/>
  <c r="Q445" i="1"/>
  <c r="R445" i="1"/>
  <c r="S445" i="1"/>
  <c r="T445" i="1"/>
  <c r="Q446" i="1"/>
  <c r="R446" i="1"/>
  <c r="S446" i="1"/>
  <c r="T446" i="1"/>
  <c r="Q447" i="1"/>
  <c r="R447" i="1"/>
  <c r="S447" i="1"/>
  <c r="T447" i="1"/>
  <c r="Q448" i="1"/>
  <c r="R448" i="1"/>
  <c r="S448" i="1"/>
  <c r="T448" i="1"/>
  <c r="Q449" i="1"/>
  <c r="R449" i="1"/>
  <c r="S449" i="1"/>
  <c r="T449" i="1"/>
  <c r="Q450" i="1"/>
  <c r="R450" i="1"/>
  <c r="S450" i="1"/>
  <c r="T450" i="1"/>
  <c r="Q451" i="1"/>
  <c r="R451" i="1"/>
  <c r="S451" i="1"/>
  <c r="T451" i="1"/>
  <c r="Q452" i="1"/>
  <c r="R452" i="1"/>
  <c r="S452" i="1"/>
  <c r="T452" i="1"/>
  <c r="Q453" i="1"/>
  <c r="R453" i="1"/>
  <c r="S453" i="1"/>
  <c r="T453" i="1"/>
  <c r="Q454" i="1"/>
  <c r="R454" i="1"/>
  <c r="S454" i="1"/>
  <c r="T454" i="1"/>
  <c r="Q455" i="1"/>
  <c r="R455" i="1"/>
  <c r="S455" i="1"/>
  <c r="T455" i="1"/>
  <c r="Q456" i="1"/>
  <c r="R456" i="1"/>
  <c r="S456" i="1"/>
  <c r="T456" i="1"/>
  <c r="Q457" i="1"/>
  <c r="R457" i="1"/>
  <c r="S457" i="1"/>
  <c r="T457" i="1"/>
  <c r="Q458" i="1"/>
  <c r="R458" i="1"/>
  <c r="S458" i="1"/>
  <c r="T458" i="1"/>
  <c r="Q459" i="1"/>
  <c r="R459" i="1"/>
  <c r="S459" i="1"/>
  <c r="T459" i="1"/>
  <c r="Q460" i="1"/>
  <c r="R460" i="1"/>
  <c r="S460" i="1"/>
  <c r="T460" i="1"/>
  <c r="Q461" i="1"/>
  <c r="R461" i="1"/>
  <c r="S461" i="1"/>
  <c r="T461" i="1"/>
  <c r="Q462" i="1"/>
  <c r="R462" i="1"/>
  <c r="S462" i="1"/>
  <c r="T462" i="1"/>
  <c r="Q463" i="1"/>
  <c r="R463" i="1"/>
  <c r="S463" i="1"/>
  <c r="T463" i="1"/>
  <c r="Q464" i="1"/>
  <c r="R464" i="1"/>
  <c r="S464" i="1"/>
  <c r="T464" i="1"/>
  <c r="Q465" i="1"/>
  <c r="R465" i="1"/>
  <c r="S465" i="1"/>
  <c r="T465" i="1"/>
  <c r="Q466" i="1"/>
  <c r="R466" i="1"/>
  <c r="S466" i="1"/>
  <c r="T466" i="1"/>
  <c r="Q467" i="1"/>
  <c r="R467" i="1"/>
  <c r="S467" i="1"/>
  <c r="T467" i="1"/>
  <c r="Q468" i="1"/>
  <c r="R468" i="1"/>
  <c r="S468" i="1"/>
  <c r="T468" i="1"/>
  <c r="Q469" i="1"/>
  <c r="R469" i="1"/>
  <c r="S469" i="1"/>
  <c r="T469" i="1"/>
  <c r="Q470" i="1"/>
  <c r="R470" i="1"/>
  <c r="S470" i="1"/>
  <c r="T470" i="1"/>
  <c r="Q471" i="1"/>
  <c r="R471" i="1"/>
  <c r="S471" i="1"/>
  <c r="T471" i="1"/>
  <c r="Q472" i="1"/>
  <c r="R472" i="1"/>
  <c r="S472" i="1"/>
  <c r="T472" i="1"/>
  <c r="Q473" i="1"/>
  <c r="R473" i="1"/>
  <c r="S473" i="1"/>
  <c r="T473" i="1"/>
  <c r="Q474" i="1"/>
  <c r="R474" i="1"/>
  <c r="S474" i="1"/>
  <c r="T474" i="1"/>
  <c r="Q475" i="1"/>
  <c r="R475" i="1"/>
  <c r="S475" i="1"/>
  <c r="T475" i="1"/>
  <c r="Q476" i="1"/>
  <c r="R476" i="1"/>
  <c r="S476" i="1"/>
  <c r="T476" i="1"/>
  <c r="Q477" i="1"/>
  <c r="R477" i="1"/>
  <c r="S477" i="1"/>
  <c r="T477" i="1"/>
  <c r="Q478" i="1"/>
  <c r="R478" i="1"/>
  <c r="S478" i="1"/>
  <c r="T478" i="1"/>
  <c r="Q479" i="1"/>
  <c r="R479" i="1"/>
  <c r="S479" i="1"/>
  <c r="T479" i="1"/>
  <c r="Q480" i="1"/>
  <c r="R480" i="1"/>
  <c r="S480" i="1"/>
  <c r="T480" i="1"/>
  <c r="Q481" i="1"/>
  <c r="R481" i="1"/>
  <c r="S481" i="1"/>
  <c r="T481" i="1"/>
  <c r="Q482" i="1"/>
  <c r="R482" i="1"/>
  <c r="S482" i="1"/>
  <c r="T482" i="1"/>
  <c r="Q483" i="1"/>
  <c r="R483" i="1"/>
  <c r="S483" i="1"/>
  <c r="T483" i="1"/>
  <c r="Q484" i="1"/>
  <c r="R484" i="1"/>
  <c r="S484" i="1"/>
  <c r="T484" i="1"/>
  <c r="Q485" i="1"/>
  <c r="R485" i="1"/>
  <c r="S485" i="1"/>
  <c r="T485" i="1"/>
  <c r="Q486" i="1"/>
  <c r="R486" i="1"/>
  <c r="S486" i="1"/>
  <c r="T486" i="1"/>
  <c r="Q487" i="1"/>
  <c r="R487" i="1"/>
  <c r="S487" i="1"/>
  <c r="T487" i="1"/>
  <c r="Q488" i="1"/>
  <c r="R488" i="1"/>
  <c r="S488" i="1"/>
  <c r="T488" i="1"/>
  <c r="Q489" i="1"/>
  <c r="R489" i="1"/>
  <c r="S489" i="1"/>
  <c r="T489" i="1"/>
  <c r="Q490" i="1"/>
  <c r="R490" i="1"/>
  <c r="S490" i="1"/>
  <c r="T490" i="1"/>
  <c r="Q491" i="1"/>
  <c r="R491" i="1"/>
  <c r="S491" i="1"/>
  <c r="T491" i="1"/>
  <c r="Q492" i="1"/>
  <c r="R492" i="1"/>
  <c r="S492" i="1"/>
  <c r="T492" i="1"/>
  <c r="Q493" i="1"/>
  <c r="R493" i="1"/>
  <c r="S493" i="1"/>
  <c r="T493" i="1"/>
  <c r="Q494" i="1"/>
  <c r="R494" i="1"/>
  <c r="S494" i="1"/>
  <c r="T494" i="1"/>
  <c r="Q495" i="1"/>
  <c r="R495" i="1"/>
  <c r="S495" i="1"/>
  <c r="T495" i="1"/>
  <c r="Q496" i="1"/>
  <c r="R496" i="1"/>
  <c r="S496" i="1"/>
  <c r="T496" i="1"/>
  <c r="Q497" i="1"/>
  <c r="R497" i="1"/>
  <c r="S497" i="1"/>
  <c r="T497" i="1"/>
  <c r="Q498" i="1"/>
  <c r="R498" i="1"/>
  <c r="S498" i="1"/>
  <c r="T498" i="1"/>
  <c r="Q499" i="1"/>
  <c r="R499" i="1"/>
  <c r="S499" i="1"/>
  <c r="T499" i="1"/>
  <c r="Q500" i="1"/>
  <c r="R500" i="1"/>
  <c r="S500" i="1"/>
  <c r="T500" i="1"/>
  <c r="Q501" i="1"/>
  <c r="R501" i="1"/>
  <c r="S501" i="1"/>
  <c r="T501" i="1"/>
  <c r="Q502" i="1"/>
  <c r="R502" i="1"/>
  <c r="S502" i="1"/>
  <c r="T502" i="1"/>
  <c r="Q503" i="1"/>
  <c r="R503" i="1"/>
  <c r="S503" i="1"/>
  <c r="T503" i="1"/>
  <c r="Q504" i="1"/>
  <c r="R504" i="1"/>
  <c r="S504" i="1"/>
  <c r="T504" i="1"/>
  <c r="Q505" i="1"/>
  <c r="R505" i="1"/>
  <c r="S505" i="1"/>
  <c r="T505" i="1"/>
  <c r="Q506" i="1"/>
  <c r="R506" i="1"/>
  <c r="S506" i="1"/>
  <c r="T506" i="1"/>
  <c r="Q507" i="1"/>
  <c r="R507" i="1"/>
  <c r="S507" i="1"/>
  <c r="T507" i="1"/>
  <c r="Q508" i="1"/>
  <c r="R508" i="1"/>
  <c r="S508" i="1"/>
  <c r="T508" i="1"/>
  <c r="Q509" i="1"/>
  <c r="R509" i="1"/>
  <c r="S509" i="1"/>
  <c r="T509" i="1"/>
  <c r="Q510" i="1"/>
  <c r="R510" i="1"/>
  <c r="S510" i="1"/>
  <c r="T510" i="1"/>
  <c r="Q511" i="1"/>
  <c r="R511" i="1"/>
  <c r="S511" i="1"/>
  <c r="T511" i="1"/>
  <c r="Q512" i="1"/>
  <c r="R512" i="1"/>
  <c r="S512" i="1"/>
  <c r="T512" i="1"/>
  <c r="Q513" i="1"/>
  <c r="R513" i="1"/>
  <c r="S513" i="1"/>
  <c r="T513" i="1"/>
  <c r="Q514" i="1"/>
  <c r="R514" i="1"/>
  <c r="S514" i="1"/>
  <c r="T514" i="1"/>
  <c r="Q515" i="1"/>
  <c r="R515" i="1"/>
  <c r="S515" i="1"/>
  <c r="T515" i="1"/>
  <c r="Q516" i="1"/>
  <c r="R516" i="1"/>
  <c r="S516" i="1"/>
  <c r="T516" i="1"/>
  <c r="Q517" i="1"/>
  <c r="R517" i="1"/>
  <c r="S517" i="1"/>
  <c r="T517" i="1"/>
  <c r="Q518" i="1"/>
  <c r="R518" i="1"/>
  <c r="S518" i="1"/>
  <c r="T518" i="1"/>
  <c r="Q519" i="1"/>
  <c r="R519" i="1"/>
  <c r="S519" i="1"/>
  <c r="T519" i="1"/>
  <c r="Q520" i="1"/>
  <c r="R520" i="1"/>
  <c r="S520" i="1"/>
  <c r="T520" i="1"/>
  <c r="Q521" i="1"/>
  <c r="R521" i="1"/>
  <c r="S521" i="1"/>
  <c r="T521" i="1"/>
  <c r="Q522" i="1"/>
  <c r="R522" i="1"/>
  <c r="S522" i="1"/>
  <c r="T522" i="1"/>
  <c r="Q523" i="1"/>
  <c r="R523" i="1"/>
  <c r="S523" i="1"/>
  <c r="T523" i="1"/>
  <c r="Q524" i="1"/>
  <c r="R524" i="1"/>
  <c r="S524" i="1"/>
  <c r="T524" i="1"/>
  <c r="Q525" i="1"/>
  <c r="R525" i="1"/>
  <c r="S525" i="1"/>
  <c r="T525" i="1"/>
  <c r="Q526" i="1"/>
  <c r="R526" i="1"/>
  <c r="S526" i="1"/>
  <c r="T526" i="1"/>
  <c r="Q527" i="1"/>
  <c r="R527" i="1"/>
  <c r="S527" i="1"/>
  <c r="T527" i="1"/>
  <c r="Q528" i="1"/>
  <c r="R528" i="1"/>
  <c r="S528" i="1"/>
  <c r="T528" i="1"/>
  <c r="Q529" i="1"/>
  <c r="R529" i="1"/>
  <c r="S529" i="1"/>
  <c r="T529" i="1"/>
  <c r="Q530" i="1"/>
  <c r="R530" i="1"/>
  <c r="S530" i="1"/>
  <c r="T530" i="1"/>
  <c r="Q531" i="1"/>
  <c r="R531" i="1"/>
  <c r="S531" i="1"/>
  <c r="T531" i="1"/>
  <c r="Q532" i="1"/>
  <c r="R532" i="1"/>
  <c r="S532" i="1"/>
  <c r="T532" i="1"/>
  <c r="Q533" i="1"/>
  <c r="R533" i="1"/>
  <c r="S533" i="1"/>
  <c r="T533" i="1"/>
  <c r="Q534" i="1"/>
  <c r="R534" i="1"/>
  <c r="S534" i="1"/>
  <c r="T534" i="1"/>
  <c r="Q535" i="1"/>
  <c r="R535" i="1"/>
  <c r="S535" i="1"/>
  <c r="T535" i="1"/>
  <c r="Q536" i="1"/>
  <c r="R536" i="1"/>
  <c r="S536" i="1"/>
  <c r="T536" i="1"/>
  <c r="Q537" i="1"/>
  <c r="R537" i="1"/>
  <c r="S537" i="1"/>
  <c r="T537" i="1"/>
  <c r="Q538" i="1"/>
  <c r="R538" i="1"/>
  <c r="S538" i="1"/>
  <c r="T538" i="1"/>
  <c r="Q539" i="1"/>
  <c r="R539" i="1"/>
  <c r="S539" i="1"/>
  <c r="T539" i="1"/>
  <c r="Q540" i="1"/>
  <c r="R540" i="1"/>
  <c r="S540" i="1"/>
  <c r="T540" i="1"/>
  <c r="Q541" i="1"/>
  <c r="R541" i="1"/>
  <c r="S541" i="1"/>
  <c r="T541" i="1"/>
  <c r="Q542" i="1"/>
  <c r="R542" i="1"/>
  <c r="S542" i="1"/>
  <c r="T542" i="1"/>
  <c r="Q543" i="1"/>
  <c r="R543" i="1"/>
  <c r="S543" i="1"/>
  <c r="T543" i="1"/>
  <c r="Q544" i="1"/>
  <c r="R544" i="1"/>
  <c r="S544" i="1"/>
  <c r="T544" i="1"/>
  <c r="Q545" i="1"/>
  <c r="R545" i="1"/>
  <c r="S545" i="1"/>
  <c r="T545" i="1"/>
  <c r="Q546" i="1"/>
  <c r="R546" i="1"/>
  <c r="S546" i="1"/>
  <c r="T546" i="1"/>
  <c r="Q547" i="1"/>
  <c r="R547" i="1"/>
  <c r="S547" i="1"/>
  <c r="T547" i="1"/>
  <c r="Q548" i="1"/>
  <c r="R548" i="1"/>
  <c r="S548" i="1"/>
  <c r="T548" i="1"/>
  <c r="Q549" i="1"/>
  <c r="R549" i="1"/>
  <c r="S549" i="1"/>
  <c r="T549" i="1"/>
  <c r="Q550" i="1"/>
  <c r="R550" i="1"/>
  <c r="S550" i="1"/>
  <c r="T550" i="1"/>
  <c r="Q551" i="1"/>
  <c r="R551" i="1"/>
  <c r="S551" i="1"/>
  <c r="T551" i="1"/>
  <c r="Q552" i="1"/>
  <c r="R552" i="1"/>
  <c r="S552" i="1"/>
  <c r="T552" i="1"/>
  <c r="Q553" i="1"/>
  <c r="R553" i="1"/>
  <c r="S553" i="1"/>
  <c r="T553" i="1"/>
  <c r="Q554" i="1"/>
  <c r="R554" i="1"/>
  <c r="S554" i="1"/>
  <c r="T554" i="1"/>
  <c r="Q555" i="1"/>
  <c r="R555" i="1"/>
  <c r="S555" i="1"/>
  <c r="T555" i="1"/>
  <c r="Q556" i="1"/>
  <c r="R556" i="1"/>
  <c r="S556" i="1"/>
  <c r="T556" i="1"/>
  <c r="Q557" i="1"/>
  <c r="R557" i="1"/>
  <c r="S557" i="1"/>
  <c r="T557" i="1"/>
  <c r="Q558" i="1"/>
  <c r="R558" i="1"/>
  <c r="S558" i="1"/>
  <c r="T558" i="1"/>
  <c r="Q559" i="1"/>
  <c r="R559" i="1"/>
  <c r="S559" i="1"/>
  <c r="T559" i="1"/>
  <c r="Q560" i="1"/>
  <c r="R560" i="1"/>
  <c r="S560" i="1"/>
  <c r="T560" i="1"/>
  <c r="Q561" i="1"/>
  <c r="R561" i="1"/>
  <c r="S561" i="1"/>
  <c r="T561" i="1"/>
  <c r="Q562" i="1"/>
  <c r="R562" i="1"/>
  <c r="S562" i="1"/>
  <c r="T562" i="1"/>
  <c r="Q563" i="1"/>
  <c r="R563" i="1"/>
  <c r="S563" i="1"/>
  <c r="T563" i="1"/>
  <c r="Q564" i="1"/>
  <c r="R564" i="1"/>
  <c r="S564" i="1"/>
  <c r="T564" i="1"/>
  <c r="Q565" i="1"/>
  <c r="R565" i="1"/>
  <c r="S565" i="1"/>
  <c r="T565" i="1"/>
  <c r="Q566" i="1"/>
  <c r="R566" i="1"/>
  <c r="S566" i="1"/>
  <c r="T566" i="1"/>
  <c r="Q567" i="1"/>
  <c r="R567" i="1"/>
  <c r="S567" i="1"/>
  <c r="T567" i="1"/>
  <c r="Q568" i="1"/>
  <c r="R568" i="1"/>
  <c r="S568" i="1"/>
  <c r="T568" i="1"/>
  <c r="Q569" i="1"/>
  <c r="R569" i="1"/>
  <c r="S569" i="1"/>
  <c r="T569" i="1"/>
  <c r="Q570" i="1"/>
  <c r="R570" i="1"/>
  <c r="S570" i="1"/>
  <c r="T570" i="1"/>
  <c r="Q571" i="1"/>
  <c r="R571" i="1"/>
  <c r="S571" i="1"/>
  <c r="T571" i="1"/>
  <c r="Q572" i="1"/>
  <c r="R572" i="1"/>
  <c r="S572" i="1"/>
  <c r="T572" i="1"/>
  <c r="Q573" i="1"/>
  <c r="R573" i="1"/>
  <c r="S573" i="1"/>
  <c r="T573" i="1"/>
  <c r="Q574" i="1"/>
  <c r="R574" i="1"/>
  <c r="S574" i="1"/>
  <c r="T574" i="1"/>
  <c r="Q575" i="1"/>
  <c r="R575" i="1"/>
  <c r="S575" i="1"/>
  <c r="T575" i="1"/>
  <c r="Q576" i="1"/>
  <c r="R576" i="1"/>
  <c r="S576" i="1"/>
  <c r="T576" i="1"/>
  <c r="Q577" i="1"/>
  <c r="R577" i="1"/>
  <c r="S577" i="1"/>
  <c r="T577" i="1"/>
  <c r="Q578" i="1"/>
  <c r="R578" i="1"/>
  <c r="S578" i="1"/>
  <c r="T578" i="1"/>
  <c r="Q579" i="1"/>
  <c r="R579" i="1"/>
  <c r="S579" i="1"/>
  <c r="T579" i="1"/>
  <c r="Q580" i="1"/>
  <c r="R580" i="1"/>
  <c r="S580" i="1"/>
  <c r="T580" i="1"/>
  <c r="Q581" i="1"/>
  <c r="R581" i="1"/>
  <c r="S581" i="1"/>
  <c r="T581" i="1"/>
  <c r="Q582" i="1"/>
  <c r="R582" i="1"/>
  <c r="S582" i="1"/>
  <c r="T582" i="1"/>
  <c r="Q583" i="1"/>
  <c r="R583" i="1"/>
  <c r="S583" i="1"/>
  <c r="T583" i="1"/>
  <c r="Q584" i="1"/>
  <c r="R584" i="1"/>
  <c r="S584" i="1"/>
  <c r="T584" i="1"/>
  <c r="Q585" i="1"/>
  <c r="R585" i="1"/>
  <c r="S585" i="1"/>
  <c r="T585" i="1"/>
  <c r="Q586" i="1"/>
  <c r="R586" i="1"/>
  <c r="S586" i="1"/>
  <c r="T586" i="1"/>
  <c r="Q587" i="1"/>
  <c r="R587" i="1"/>
  <c r="S587" i="1"/>
  <c r="T587" i="1"/>
  <c r="Q588" i="1"/>
  <c r="R588" i="1"/>
  <c r="S588" i="1"/>
  <c r="T588" i="1"/>
  <c r="Q589" i="1"/>
  <c r="R589" i="1"/>
  <c r="S589" i="1"/>
  <c r="T589" i="1"/>
  <c r="Q590" i="1"/>
  <c r="R590" i="1"/>
  <c r="S590" i="1"/>
  <c r="T590" i="1"/>
  <c r="Q591" i="1"/>
  <c r="R591" i="1"/>
  <c r="S591" i="1"/>
  <c r="T591" i="1"/>
  <c r="Q592" i="1"/>
  <c r="R592" i="1"/>
  <c r="S592" i="1"/>
  <c r="T592" i="1"/>
  <c r="Q593" i="1"/>
  <c r="R593" i="1"/>
  <c r="S593" i="1"/>
  <c r="T593" i="1"/>
  <c r="Q594" i="1"/>
  <c r="R594" i="1"/>
  <c r="S594" i="1"/>
  <c r="T594" i="1"/>
  <c r="Q595" i="1"/>
  <c r="R595" i="1"/>
  <c r="S595" i="1"/>
  <c r="T595" i="1"/>
  <c r="Q596" i="1"/>
  <c r="R596" i="1"/>
  <c r="S596" i="1"/>
  <c r="T596" i="1"/>
  <c r="Q597" i="1"/>
  <c r="R597" i="1"/>
  <c r="S597" i="1"/>
  <c r="T597" i="1"/>
  <c r="Q598" i="1"/>
  <c r="R598" i="1"/>
  <c r="S598" i="1"/>
  <c r="T598" i="1"/>
  <c r="Q599" i="1"/>
  <c r="R599" i="1"/>
  <c r="S599" i="1"/>
  <c r="T599" i="1"/>
  <c r="Q600" i="1"/>
  <c r="R600" i="1"/>
  <c r="S600" i="1"/>
  <c r="T600" i="1"/>
  <c r="Q601" i="1"/>
  <c r="R601" i="1"/>
  <c r="S601" i="1"/>
  <c r="T601" i="1"/>
  <c r="Q602" i="1"/>
  <c r="R602" i="1"/>
  <c r="S602" i="1"/>
  <c r="T602" i="1"/>
  <c r="Q603" i="1"/>
  <c r="R603" i="1"/>
  <c r="S603" i="1"/>
  <c r="T603" i="1"/>
  <c r="Q604" i="1"/>
  <c r="R604" i="1"/>
  <c r="S604" i="1"/>
  <c r="T604" i="1"/>
  <c r="Q605" i="1"/>
  <c r="R605" i="1"/>
  <c r="S605" i="1"/>
  <c r="T605" i="1"/>
  <c r="Q606" i="1"/>
  <c r="R606" i="1"/>
  <c r="S606" i="1"/>
  <c r="T606" i="1"/>
  <c r="Q607" i="1"/>
  <c r="R607" i="1"/>
  <c r="S607" i="1"/>
  <c r="T607" i="1"/>
  <c r="Q608" i="1"/>
  <c r="R608" i="1"/>
  <c r="S608" i="1"/>
  <c r="T608" i="1"/>
  <c r="Q609" i="1"/>
  <c r="R609" i="1"/>
  <c r="S609" i="1"/>
  <c r="T609" i="1"/>
  <c r="Q610" i="1"/>
  <c r="R610" i="1"/>
  <c r="S610" i="1"/>
  <c r="T610" i="1"/>
  <c r="Q611" i="1"/>
  <c r="R611" i="1"/>
  <c r="S611" i="1"/>
  <c r="T611" i="1"/>
  <c r="Q612" i="1"/>
  <c r="R612" i="1"/>
  <c r="S612" i="1"/>
  <c r="T612" i="1"/>
  <c r="Q613" i="1"/>
  <c r="R613" i="1"/>
  <c r="S613" i="1"/>
  <c r="T613" i="1"/>
  <c r="Q614" i="1"/>
  <c r="R614" i="1"/>
  <c r="S614" i="1"/>
  <c r="T614" i="1"/>
  <c r="Q615" i="1"/>
  <c r="R615" i="1"/>
  <c r="S615" i="1"/>
  <c r="T615" i="1"/>
  <c r="Q616" i="1"/>
  <c r="R616" i="1"/>
  <c r="S616" i="1"/>
  <c r="T616" i="1"/>
  <c r="Q617" i="1"/>
  <c r="R617" i="1"/>
  <c r="S617" i="1"/>
  <c r="T617" i="1"/>
  <c r="Q618" i="1"/>
  <c r="R618" i="1"/>
  <c r="S618" i="1"/>
  <c r="T618" i="1"/>
  <c r="Q619" i="1"/>
  <c r="R619" i="1"/>
  <c r="S619" i="1"/>
  <c r="T619" i="1"/>
  <c r="Q620" i="1"/>
  <c r="R620" i="1"/>
  <c r="S620" i="1"/>
  <c r="T620" i="1"/>
  <c r="Q621" i="1"/>
  <c r="R621" i="1"/>
  <c r="S621" i="1"/>
  <c r="T621" i="1"/>
  <c r="Q622" i="1"/>
  <c r="R622" i="1"/>
  <c r="S622" i="1"/>
  <c r="T622" i="1"/>
  <c r="Q623" i="1"/>
  <c r="R623" i="1"/>
  <c r="S623" i="1"/>
  <c r="T623" i="1"/>
  <c r="Q624" i="1"/>
  <c r="R624" i="1"/>
  <c r="S624" i="1"/>
  <c r="T624" i="1"/>
  <c r="Q625" i="1"/>
  <c r="R625" i="1"/>
  <c r="S625" i="1"/>
  <c r="T625" i="1"/>
  <c r="Q626" i="1"/>
  <c r="R626" i="1"/>
  <c r="S626" i="1"/>
  <c r="T626" i="1"/>
  <c r="Q627" i="1"/>
  <c r="R627" i="1"/>
  <c r="S627" i="1"/>
  <c r="T627" i="1"/>
  <c r="Q628" i="1"/>
  <c r="R628" i="1"/>
  <c r="S628" i="1"/>
  <c r="T628" i="1"/>
  <c r="Q629" i="1"/>
  <c r="R629" i="1"/>
  <c r="S629" i="1"/>
  <c r="T629" i="1"/>
  <c r="Q630" i="1"/>
  <c r="R630" i="1"/>
  <c r="S630" i="1"/>
  <c r="T630" i="1"/>
  <c r="Q631" i="1"/>
  <c r="R631" i="1"/>
  <c r="S631" i="1"/>
  <c r="T631" i="1"/>
  <c r="Q632" i="1"/>
  <c r="R632" i="1"/>
  <c r="S632" i="1"/>
  <c r="T632" i="1"/>
  <c r="Q633" i="1"/>
  <c r="R633" i="1"/>
  <c r="S633" i="1"/>
  <c r="T633" i="1"/>
  <c r="Q634" i="1"/>
  <c r="R634" i="1"/>
  <c r="S634" i="1"/>
  <c r="T634" i="1"/>
  <c r="Q635" i="1"/>
  <c r="R635" i="1"/>
  <c r="S635" i="1"/>
  <c r="T635" i="1"/>
  <c r="Q636" i="1"/>
  <c r="R636" i="1"/>
  <c r="S636" i="1"/>
  <c r="T636" i="1"/>
  <c r="Q637" i="1"/>
  <c r="R637" i="1"/>
  <c r="S637" i="1"/>
  <c r="T637" i="1"/>
  <c r="Q638" i="1"/>
  <c r="R638" i="1"/>
  <c r="S638" i="1"/>
  <c r="T638" i="1"/>
  <c r="Q639" i="1"/>
  <c r="R639" i="1"/>
  <c r="S639" i="1"/>
  <c r="T639" i="1"/>
  <c r="Q640" i="1"/>
  <c r="R640" i="1"/>
  <c r="S640" i="1"/>
  <c r="T640" i="1"/>
  <c r="Q641" i="1"/>
  <c r="R641" i="1"/>
  <c r="S641" i="1"/>
  <c r="T641" i="1"/>
  <c r="Q642" i="1"/>
  <c r="R642" i="1"/>
  <c r="S642" i="1"/>
  <c r="T642" i="1"/>
  <c r="Q643" i="1"/>
  <c r="R643" i="1"/>
  <c r="S643" i="1"/>
  <c r="T643" i="1"/>
  <c r="Q644" i="1"/>
  <c r="R644" i="1"/>
  <c r="S644" i="1"/>
  <c r="T644" i="1"/>
  <c r="Q645" i="1"/>
  <c r="R645" i="1"/>
  <c r="S645" i="1"/>
  <c r="T645" i="1"/>
  <c r="Q646" i="1"/>
  <c r="R646" i="1"/>
  <c r="S646" i="1"/>
  <c r="T646" i="1"/>
  <c r="Q647" i="1"/>
  <c r="R647" i="1"/>
  <c r="S647" i="1"/>
  <c r="T647" i="1"/>
  <c r="Q648" i="1"/>
  <c r="R648" i="1"/>
  <c r="S648" i="1"/>
  <c r="T648" i="1"/>
  <c r="Q649" i="1"/>
  <c r="R649" i="1"/>
  <c r="S649" i="1"/>
  <c r="T649" i="1"/>
  <c r="Q650" i="1"/>
  <c r="R650" i="1"/>
  <c r="S650" i="1"/>
  <c r="T650" i="1"/>
  <c r="Q651" i="1"/>
  <c r="R651" i="1"/>
  <c r="S651" i="1"/>
  <c r="T651" i="1"/>
  <c r="Q652" i="1"/>
  <c r="R652" i="1"/>
  <c r="S652" i="1"/>
  <c r="T652" i="1"/>
  <c r="Q653" i="1"/>
  <c r="R653" i="1"/>
  <c r="S653" i="1"/>
  <c r="T653" i="1"/>
  <c r="Q654" i="1"/>
  <c r="R654" i="1"/>
  <c r="S654" i="1"/>
  <c r="T654" i="1"/>
  <c r="Q655" i="1"/>
  <c r="R655" i="1"/>
  <c r="S655" i="1"/>
  <c r="T655" i="1"/>
  <c r="Q656" i="1"/>
  <c r="R656" i="1"/>
  <c r="S656" i="1"/>
  <c r="T656" i="1"/>
  <c r="Q657" i="1"/>
  <c r="R657" i="1"/>
  <c r="S657" i="1"/>
  <c r="T657" i="1"/>
  <c r="Q658" i="1"/>
  <c r="R658" i="1"/>
  <c r="S658" i="1"/>
  <c r="T658" i="1"/>
  <c r="Q659" i="1"/>
  <c r="R659" i="1"/>
  <c r="S659" i="1"/>
  <c r="T659" i="1"/>
  <c r="Q660" i="1"/>
  <c r="R660" i="1"/>
  <c r="S660" i="1"/>
  <c r="T660" i="1"/>
  <c r="Q661" i="1"/>
  <c r="R661" i="1"/>
  <c r="S661" i="1"/>
  <c r="T661" i="1"/>
  <c r="Q662" i="1"/>
  <c r="R662" i="1"/>
  <c r="S662" i="1"/>
  <c r="T662" i="1"/>
  <c r="Q663" i="1"/>
  <c r="R663" i="1"/>
  <c r="S663" i="1"/>
  <c r="T663" i="1"/>
  <c r="Q664" i="1"/>
  <c r="R664" i="1"/>
  <c r="S664" i="1"/>
  <c r="T664" i="1"/>
  <c r="Q665" i="1"/>
  <c r="R665" i="1"/>
  <c r="S665" i="1"/>
  <c r="T665" i="1"/>
  <c r="Q666" i="1"/>
  <c r="R666" i="1"/>
  <c r="S666" i="1"/>
  <c r="T666" i="1"/>
  <c r="Q667" i="1"/>
  <c r="R667" i="1"/>
  <c r="S667" i="1"/>
  <c r="T667" i="1"/>
  <c r="Q668" i="1"/>
  <c r="R668" i="1"/>
  <c r="S668" i="1"/>
  <c r="T668" i="1"/>
  <c r="Q669" i="1"/>
  <c r="R669" i="1"/>
  <c r="S669" i="1"/>
  <c r="T669" i="1"/>
  <c r="Q670" i="1"/>
  <c r="R670" i="1"/>
  <c r="S670" i="1"/>
  <c r="T670" i="1"/>
  <c r="Q671" i="1"/>
  <c r="R671" i="1"/>
  <c r="S671" i="1"/>
  <c r="T671" i="1"/>
  <c r="Q672" i="1"/>
  <c r="R672" i="1"/>
  <c r="S672" i="1"/>
  <c r="T672" i="1"/>
  <c r="Q673" i="1"/>
  <c r="R673" i="1"/>
  <c r="S673" i="1"/>
  <c r="T673" i="1"/>
  <c r="Q674" i="1"/>
  <c r="R674" i="1"/>
  <c r="S674" i="1"/>
  <c r="T674" i="1"/>
  <c r="Q675" i="1"/>
  <c r="R675" i="1"/>
  <c r="S675" i="1"/>
  <c r="T675" i="1"/>
  <c r="Q676" i="1"/>
  <c r="R676" i="1"/>
  <c r="S676" i="1"/>
  <c r="T676" i="1"/>
  <c r="Q677" i="1"/>
  <c r="R677" i="1"/>
  <c r="S677" i="1"/>
  <c r="T677" i="1"/>
  <c r="Q678" i="1"/>
  <c r="R678" i="1"/>
  <c r="S678" i="1"/>
  <c r="T678" i="1"/>
  <c r="Q679" i="1"/>
  <c r="R679" i="1"/>
  <c r="S679" i="1"/>
  <c r="T679" i="1"/>
  <c r="Q680" i="1"/>
  <c r="R680" i="1"/>
  <c r="S680" i="1"/>
  <c r="T680" i="1"/>
  <c r="Q681" i="1"/>
  <c r="R681" i="1"/>
  <c r="S681" i="1"/>
  <c r="T681" i="1"/>
  <c r="Q682" i="1"/>
  <c r="R682" i="1"/>
  <c r="S682" i="1"/>
  <c r="T682" i="1"/>
  <c r="Q683" i="1"/>
  <c r="R683" i="1"/>
  <c r="S683" i="1"/>
  <c r="T683" i="1"/>
  <c r="Q684" i="1"/>
  <c r="R684" i="1"/>
  <c r="S684" i="1"/>
  <c r="T684" i="1"/>
  <c r="Q685" i="1"/>
  <c r="R685" i="1"/>
  <c r="S685" i="1"/>
  <c r="T685" i="1"/>
  <c r="Q686" i="1"/>
  <c r="R686" i="1"/>
  <c r="S686" i="1"/>
  <c r="T686" i="1"/>
  <c r="Q687" i="1"/>
  <c r="R687" i="1"/>
  <c r="S687" i="1"/>
  <c r="T687" i="1"/>
  <c r="Q688" i="1"/>
  <c r="R688" i="1"/>
  <c r="S688" i="1"/>
  <c r="T688" i="1"/>
  <c r="Q689" i="1"/>
  <c r="R689" i="1"/>
  <c r="S689" i="1"/>
  <c r="T689" i="1"/>
  <c r="Q690" i="1"/>
  <c r="R690" i="1"/>
  <c r="S690" i="1"/>
  <c r="T690" i="1"/>
  <c r="Q691" i="1"/>
  <c r="R691" i="1"/>
  <c r="S691" i="1"/>
  <c r="T691" i="1"/>
  <c r="Q692" i="1"/>
  <c r="R692" i="1"/>
  <c r="S692" i="1"/>
  <c r="T692" i="1"/>
  <c r="Q693" i="1"/>
  <c r="R693" i="1"/>
  <c r="S693" i="1"/>
  <c r="T693" i="1"/>
  <c r="Q694" i="1"/>
  <c r="R694" i="1"/>
  <c r="S694" i="1"/>
  <c r="T694" i="1"/>
  <c r="Q695" i="1"/>
  <c r="R695" i="1"/>
  <c r="S695" i="1"/>
  <c r="T695" i="1"/>
  <c r="Q696" i="1"/>
  <c r="R696" i="1"/>
  <c r="S696" i="1"/>
  <c r="T696" i="1"/>
  <c r="Q697" i="1"/>
  <c r="R697" i="1"/>
  <c r="S697" i="1"/>
  <c r="T697" i="1"/>
  <c r="Q698" i="1"/>
  <c r="R698" i="1"/>
  <c r="S698" i="1"/>
  <c r="T698" i="1"/>
  <c r="Q699" i="1"/>
  <c r="R699" i="1"/>
  <c r="S699" i="1"/>
  <c r="T699" i="1"/>
  <c r="Q700" i="1"/>
  <c r="R700" i="1"/>
  <c r="S700" i="1"/>
  <c r="T700" i="1"/>
  <c r="Q701" i="1"/>
  <c r="R701" i="1"/>
  <c r="S701" i="1"/>
  <c r="T701" i="1"/>
  <c r="Q702" i="1"/>
  <c r="R702" i="1"/>
  <c r="S702" i="1"/>
  <c r="T702" i="1"/>
  <c r="Q703" i="1"/>
  <c r="R703" i="1"/>
  <c r="S703" i="1"/>
  <c r="T703" i="1"/>
  <c r="Q704" i="1"/>
  <c r="R704" i="1"/>
  <c r="S704" i="1"/>
  <c r="T704" i="1"/>
  <c r="Q705" i="1"/>
  <c r="R705" i="1"/>
  <c r="S705" i="1"/>
  <c r="T705" i="1"/>
  <c r="Q706" i="1"/>
  <c r="R706" i="1"/>
  <c r="S706" i="1"/>
  <c r="T706" i="1"/>
  <c r="Q707" i="1"/>
  <c r="R707" i="1"/>
  <c r="S707" i="1"/>
  <c r="T707" i="1"/>
  <c r="Q708" i="1"/>
  <c r="R708" i="1"/>
  <c r="S708" i="1"/>
  <c r="T708" i="1"/>
  <c r="Q709" i="1"/>
  <c r="R709" i="1"/>
  <c r="S709" i="1"/>
  <c r="T709" i="1"/>
  <c r="Q710" i="1"/>
  <c r="R710" i="1"/>
  <c r="S710" i="1"/>
  <c r="T710" i="1"/>
  <c r="Q711" i="1"/>
  <c r="R711" i="1"/>
  <c r="S711" i="1"/>
  <c r="T711" i="1"/>
  <c r="Q712" i="1"/>
  <c r="R712" i="1"/>
  <c r="S712" i="1"/>
  <c r="T712" i="1"/>
  <c r="Q713" i="1"/>
  <c r="R713" i="1"/>
  <c r="S713" i="1"/>
  <c r="T713" i="1"/>
  <c r="Q714" i="1"/>
  <c r="R714" i="1"/>
  <c r="S714" i="1"/>
  <c r="T714" i="1"/>
  <c r="Q715" i="1"/>
  <c r="R715" i="1"/>
  <c r="S715" i="1"/>
  <c r="T715" i="1"/>
  <c r="Q716" i="1"/>
  <c r="R716" i="1"/>
  <c r="S716" i="1"/>
  <c r="T716" i="1"/>
  <c r="Q717" i="1"/>
  <c r="R717" i="1"/>
  <c r="S717" i="1"/>
  <c r="T717" i="1"/>
  <c r="Q718" i="1"/>
  <c r="R718" i="1"/>
  <c r="S718" i="1"/>
  <c r="T718" i="1"/>
  <c r="Q719" i="1"/>
  <c r="R719" i="1"/>
  <c r="S719" i="1"/>
  <c r="T719" i="1"/>
  <c r="Q720" i="1"/>
  <c r="R720" i="1"/>
  <c r="S720" i="1"/>
  <c r="T720" i="1"/>
  <c r="Q721" i="1"/>
  <c r="R721" i="1"/>
  <c r="S721" i="1"/>
  <c r="T721" i="1"/>
  <c r="Q722" i="1"/>
  <c r="R722" i="1"/>
  <c r="S722" i="1"/>
  <c r="T722" i="1"/>
  <c r="Q723" i="1"/>
  <c r="R723" i="1"/>
  <c r="S723" i="1"/>
  <c r="T723" i="1"/>
  <c r="Q724" i="1"/>
  <c r="R724" i="1"/>
  <c r="S724" i="1"/>
  <c r="T724" i="1"/>
  <c r="Q725" i="1"/>
  <c r="R725" i="1"/>
  <c r="S725" i="1"/>
  <c r="T725" i="1"/>
  <c r="Q726" i="1"/>
  <c r="R726" i="1"/>
  <c r="S726" i="1"/>
  <c r="T726" i="1"/>
  <c r="Q727" i="1"/>
  <c r="R727" i="1"/>
  <c r="S727" i="1"/>
  <c r="T727" i="1"/>
  <c r="Q728" i="1"/>
  <c r="R728" i="1"/>
  <c r="S728" i="1"/>
  <c r="T728" i="1"/>
  <c r="Q729" i="1"/>
  <c r="R729" i="1"/>
  <c r="S729" i="1"/>
  <c r="T729" i="1"/>
  <c r="Q730" i="1"/>
  <c r="R730" i="1"/>
  <c r="S730" i="1"/>
  <c r="T730" i="1"/>
  <c r="Q731" i="1"/>
  <c r="R731" i="1"/>
  <c r="S731" i="1"/>
  <c r="T731" i="1"/>
  <c r="Q732" i="1"/>
  <c r="R732" i="1"/>
  <c r="S732" i="1"/>
  <c r="T732" i="1"/>
  <c r="Q733" i="1"/>
  <c r="R733" i="1"/>
  <c r="S733" i="1"/>
  <c r="T733" i="1"/>
  <c r="Q734" i="1"/>
  <c r="R734" i="1"/>
  <c r="S734" i="1"/>
  <c r="T734" i="1"/>
  <c r="Q735" i="1"/>
  <c r="R735" i="1"/>
  <c r="S735" i="1"/>
  <c r="T735" i="1"/>
  <c r="Q736" i="1"/>
  <c r="R736" i="1"/>
  <c r="S736" i="1"/>
  <c r="T736" i="1"/>
  <c r="Q737" i="1"/>
  <c r="R737" i="1"/>
  <c r="S737" i="1"/>
  <c r="T737" i="1"/>
  <c r="Q738" i="1"/>
  <c r="R738" i="1"/>
  <c r="S738" i="1"/>
  <c r="T738" i="1"/>
  <c r="Q739" i="1"/>
  <c r="R739" i="1"/>
  <c r="S739" i="1"/>
  <c r="T739" i="1"/>
  <c r="Q740" i="1"/>
  <c r="R740" i="1"/>
  <c r="S740" i="1"/>
  <c r="T740" i="1"/>
  <c r="Q741" i="1"/>
  <c r="R741" i="1"/>
  <c r="S741" i="1"/>
  <c r="T741" i="1"/>
  <c r="Q742" i="1"/>
  <c r="R742" i="1"/>
  <c r="S742" i="1"/>
  <c r="T742" i="1"/>
  <c r="Q743" i="1"/>
  <c r="R743" i="1"/>
  <c r="S743" i="1"/>
  <c r="T743" i="1"/>
  <c r="Q744" i="1"/>
  <c r="R744" i="1"/>
  <c r="S744" i="1"/>
  <c r="T744" i="1"/>
  <c r="Q745" i="1"/>
  <c r="R745" i="1"/>
  <c r="S745" i="1"/>
  <c r="T745" i="1"/>
  <c r="Q746" i="1"/>
  <c r="R746" i="1"/>
  <c r="S746" i="1"/>
  <c r="T746" i="1"/>
  <c r="Q747" i="1"/>
  <c r="R747" i="1"/>
  <c r="S747" i="1"/>
  <c r="T747" i="1"/>
  <c r="Q748" i="1"/>
  <c r="R748" i="1"/>
  <c r="S748" i="1"/>
  <c r="T748" i="1"/>
  <c r="Q749" i="1"/>
  <c r="R749" i="1"/>
  <c r="S749" i="1"/>
  <c r="T749" i="1"/>
  <c r="Q750" i="1"/>
  <c r="R750" i="1"/>
  <c r="S750" i="1"/>
  <c r="T750" i="1"/>
  <c r="Q751" i="1"/>
  <c r="R751" i="1"/>
  <c r="S751" i="1"/>
  <c r="T751" i="1"/>
  <c r="Q752" i="1"/>
  <c r="R752" i="1"/>
  <c r="S752" i="1"/>
  <c r="T752" i="1"/>
  <c r="Q753" i="1"/>
  <c r="R753" i="1"/>
  <c r="S753" i="1"/>
  <c r="T753" i="1"/>
  <c r="Q754" i="1"/>
  <c r="R754" i="1"/>
  <c r="S754" i="1"/>
  <c r="T754" i="1"/>
  <c r="Q755" i="1"/>
  <c r="R755" i="1"/>
  <c r="S755" i="1"/>
  <c r="T755" i="1"/>
  <c r="Q756" i="1"/>
  <c r="R756" i="1"/>
  <c r="S756" i="1"/>
  <c r="T756" i="1"/>
  <c r="Q757" i="1"/>
  <c r="R757" i="1"/>
  <c r="S757" i="1"/>
  <c r="T757" i="1"/>
  <c r="Q758" i="1"/>
  <c r="R758" i="1"/>
  <c r="S758" i="1"/>
  <c r="T758" i="1"/>
  <c r="Q759" i="1"/>
  <c r="R759" i="1"/>
  <c r="S759" i="1"/>
  <c r="T759" i="1"/>
  <c r="Q760" i="1"/>
  <c r="R760" i="1"/>
  <c r="S760" i="1"/>
  <c r="T760" i="1"/>
  <c r="Q761" i="1"/>
  <c r="R761" i="1"/>
  <c r="S761" i="1"/>
  <c r="T761" i="1"/>
  <c r="Q762" i="1"/>
  <c r="R762" i="1"/>
  <c r="S762" i="1"/>
  <c r="T762" i="1"/>
  <c r="Q763" i="1"/>
  <c r="R763" i="1"/>
  <c r="S763" i="1"/>
  <c r="T763" i="1"/>
  <c r="Q764" i="1"/>
  <c r="R764" i="1"/>
  <c r="S764" i="1"/>
  <c r="T764" i="1"/>
  <c r="Q765" i="1"/>
  <c r="R765" i="1"/>
  <c r="S765" i="1"/>
  <c r="T765" i="1"/>
  <c r="Q766" i="1"/>
  <c r="R766" i="1"/>
  <c r="S766" i="1"/>
  <c r="T766" i="1"/>
  <c r="Q767" i="1"/>
  <c r="R767" i="1"/>
  <c r="S767" i="1"/>
  <c r="T767" i="1"/>
  <c r="Q768" i="1"/>
  <c r="R768" i="1"/>
  <c r="S768" i="1"/>
  <c r="T768" i="1"/>
  <c r="Q769" i="1"/>
  <c r="R769" i="1"/>
  <c r="S769" i="1"/>
  <c r="T769" i="1"/>
  <c r="Q770" i="1"/>
  <c r="R770" i="1"/>
  <c r="S770" i="1"/>
  <c r="T770" i="1"/>
  <c r="Q771" i="1"/>
  <c r="R771" i="1"/>
  <c r="S771" i="1"/>
  <c r="T771" i="1"/>
  <c r="Q772" i="1"/>
  <c r="R772" i="1"/>
  <c r="S772" i="1"/>
  <c r="T772" i="1"/>
  <c r="Q773" i="1"/>
  <c r="R773" i="1"/>
  <c r="S773" i="1"/>
  <c r="T773" i="1"/>
  <c r="Q774" i="1"/>
  <c r="R774" i="1"/>
  <c r="S774" i="1"/>
  <c r="T774" i="1"/>
  <c r="Q775" i="1"/>
  <c r="R775" i="1"/>
  <c r="S775" i="1"/>
  <c r="T775" i="1"/>
  <c r="Q776" i="1"/>
  <c r="R776" i="1"/>
  <c r="S776" i="1"/>
  <c r="T776" i="1"/>
  <c r="Q777" i="1"/>
  <c r="R777" i="1"/>
  <c r="S777" i="1"/>
  <c r="T777" i="1"/>
  <c r="Q778" i="1"/>
  <c r="R778" i="1"/>
  <c r="S778" i="1"/>
  <c r="T778" i="1"/>
  <c r="Q779" i="1"/>
  <c r="R779" i="1"/>
  <c r="S779" i="1"/>
  <c r="T779" i="1"/>
  <c r="Q780" i="1"/>
  <c r="R780" i="1"/>
  <c r="S780" i="1"/>
  <c r="T780" i="1"/>
  <c r="Q781" i="1"/>
  <c r="R781" i="1"/>
  <c r="S781" i="1"/>
  <c r="T781" i="1"/>
  <c r="Q782" i="1"/>
  <c r="R782" i="1"/>
  <c r="S782" i="1"/>
  <c r="T782" i="1"/>
  <c r="Q783" i="1"/>
  <c r="R783" i="1"/>
  <c r="S783" i="1"/>
  <c r="T783" i="1"/>
  <c r="Q784" i="1"/>
  <c r="R784" i="1"/>
  <c r="S784" i="1"/>
  <c r="T784" i="1"/>
  <c r="Q785" i="1"/>
  <c r="R785" i="1"/>
  <c r="S785" i="1"/>
  <c r="T785" i="1"/>
  <c r="Q786" i="1"/>
  <c r="R786" i="1"/>
  <c r="S786" i="1"/>
  <c r="T786" i="1"/>
  <c r="Q787" i="1"/>
  <c r="R787" i="1"/>
  <c r="S787" i="1"/>
  <c r="T787" i="1"/>
  <c r="Q788" i="1"/>
  <c r="R788" i="1"/>
  <c r="S788" i="1"/>
  <c r="T788" i="1"/>
  <c r="Q789" i="1"/>
  <c r="R789" i="1"/>
  <c r="S789" i="1"/>
  <c r="T789" i="1"/>
  <c r="Q790" i="1"/>
  <c r="R790" i="1"/>
  <c r="S790" i="1"/>
  <c r="T790" i="1"/>
  <c r="Q791" i="1"/>
  <c r="R791" i="1"/>
  <c r="S791" i="1"/>
  <c r="T791" i="1"/>
  <c r="Q792" i="1"/>
  <c r="R792" i="1"/>
  <c r="S792" i="1"/>
  <c r="T792" i="1"/>
  <c r="Q793" i="1"/>
  <c r="R793" i="1"/>
  <c r="S793" i="1"/>
  <c r="T793" i="1"/>
  <c r="Q794" i="1"/>
  <c r="R794" i="1"/>
  <c r="S794" i="1"/>
  <c r="T794" i="1"/>
  <c r="Q795" i="1"/>
  <c r="R795" i="1"/>
  <c r="S795" i="1"/>
  <c r="T795" i="1"/>
  <c r="Q796" i="1"/>
  <c r="R796" i="1"/>
  <c r="S796" i="1"/>
  <c r="T796" i="1"/>
  <c r="Q797" i="1"/>
  <c r="R797" i="1"/>
  <c r="S797" i="1"/>
  <c r="T797" i="1"/>
  <c r="Q798" i="1"/>
  <c r="R798" i="1"/>
  <c r="S798" i="1"/>
  <c r="T798" i="1"/>
  <c r="Q799" i="1"/>
  <c r="R799" i="1"/>
  <c r="S799" i="1"/>
  <c r="T799" i="1"/>
  <c r="Q800" i="1"/>
  <c r="R800" i="1"/>
  <c r="S800" i="1"/>
  <c r="T800" i="1"/>
  <c r="Q801" i="1"/>
  <c r="R801" i="1"/>
  <c r="S801" i="1"/>
  <c r="T801" i="1"/>
  <c r="Q802" i="1"/>
  <c r="R802" i="1"/>
  <c r="S802" i="1"/>
  <c r="T802" i="1"/>
  <c r="Q803" i="1"/>
  <c r="R803" i="1"/>
  <c r="S803" i="1"/>
  <c r="T803" i="1"/>
  <c r="Q804" i="1"/>
  <c r="R804" i="1"/>
  <c r="S804" i="1"/>
  <c r="T804" i="1"/>
  <c r="Q805" i="1"/>
  <c r="R805" i="1"/>
  <c r="S805" i="1"/>
  <c r="T805" i="1"/>
  <c r="Q806" i="1"/>
  <c r="R806" i="1"/>
  <c r="S806" i="1"/>
  <c r="T806" i="1"/>
  <c r="Q807" i="1"/>
  <c r="R807" i="1"/>
  <c r="S807" i="1"/>
  <c r="T807" i="1"/>
  <c r="Q808" i="1"/>
  <c r="R808" i="1"/>
  <c r="S808" i="1"/>
  <c r="T808" i="1"/>
  <c r="Q809" i="1"/>
  <c r="R809" i="1"/>
  <c r="S809" i="1"/>
  <c r="T809" i="1"/>
  <c r="Q810" i="1"/>
  <c r="R810" i="1"/>
  <c r="S810" i="1"/>
  <c r="T810" i="1"/>
  <c r="Q811" i="1"/>
  <c r="R811" i="1"/>
  <c r="S811" i="1"/>
  <c r="T811" i="1"/>
  <c r="Q812" i="1"/>
  <c r="R812" i="1"/>
  <c r="S812" i="1"/>
  <c r="T812" i="1"/>
  <c r="Q813" i="1"/>
  <c r="R813" i="1"/>
  <c r="S813" i="1"/>
  <c r="T813" i="1"/>
  <c r="Q814" i="1"/>
  <c r="R814" i="1"/>
  <c r="S814" i="1"/>
  <c r="T814" i="1"/>
  <c r="Q815" i="1"/>
  <c r="R815" i="1"/>
  <c r="S815" i="1"/>
  <c r="T815" i="1"/>
  <c r="Q816" i="1"/>
  <c r="R816" i="1"/>
  <c r="S816" i="1"/>
  <c r="T816" i="1"/>
  <c r="Q817" i="1"/>
  <c r="R817" i="1"/>
  <c r="S817" i="1"/>
  <c r="T817" i="1"/>
  <c r="Q818" i="1"/>
  <c r="R818" i="1"/>
  <c r="S818" i="1"/>
  <c r="T818" i="1"/>
  <c r="Q819" i="1"/>
  <c r="R819" i="1"/>
  <c r="S819" i="1"/>
  <c r="T819" i="1"/>
  <c r="Q820" i="1"/>
  <c r="R820" i="1"/>
  <c r="S820" i="1"/>
  <c r="T820" i="1"/>
  <c r="Q821" i="1"/>
  <c r="R821" i="1"/>
  <c r="S821" i="1"/>
  <c r="T821" i="1"/>
  <c r="Q822" i="1"/>
  <c r="R822" i="1"/>
  <c r="S822" i="1"/>
  <c r="T822" i="1"/>
  <c r="Q823" i="1"/>
  <c r="R823" i="1"/>
  <c r="S823" i="1"/>
  <c r="T823" i="1"/>
  <c r="Q824" i="1"/>
  <c r="R824" i="1"/>
  <c r="S824" i="1"/>
  <c r="T824" i="1"/>
  <c r="Q825" i="1"/>
  <c r="R825" i="1"/>
  <c r="S825" i="1"/>
  <c r="T825" i="1"/>
  <c r="Q826" i="1"/>
  <c r="R826" i="1"/>
  <c r="S826" i="1"/>
  <c r="T826" i="1"/>
  <c r="Q827" i="1"/>
  <c r="R827" i="1"/>
  <c r="S827" i="1"/>
  <c r="T827" i="1"/>
  <c r="Q828" i="1"/>
  <c r="R828" i="1"/>
  <c r="S828" i="1"/>
  <c r="T828" i="1"/>
  <c r="Q829" i="1"/>
  <c r="R829" i="1"/>
  <c r="S829" i="1"/>
  <c r="T829" i="1"/>
  <c r="Q830" i="1"/>
  <c r="R830" i="1"/>
  <c r="S830" i="1"/>
  <c r="T830" i="1"/>
  <c r="Q831" i="1"/>
  <c r="R831" i="1"/>
  <c r="S831" i="1"/>
  <c r="T831" i="1"/>
  <c r="Q832" i="1"/>
  <c r="R832" i="1"/>
  <c r="S832" i="1"/>
  <c r="T832" i="1"/>
  <c r="Q833" i="1"/>
  <c r="R833" i="1"/>
  <c r="S833" i="1"/>
  <c r="T833" i="1"/>
  <c r="Q834" i="1"/>
  <c r="R834" i="1"/>
  <c r="S834" i="1"/>
  <c r="T834" i="1"/>
  <c r="Q835" i="1"/>
  <c r="R835" i="1"/>
  <c r="S835" i="1"/>
  <c r="T835" i="1"/>
  <c r="Q836" i="1"/>
  <c r="R836" i="1"/>
  <c r="S836" i="1"/>
  <c r="T836" i="1"/>
  <c r="Q837" i="1"/>
  <c r="R837" i="1"/>
  <c r="S837" i="1"/>
  <c r="T837" i="1"/>
  <c r="Q838" i="1"/>
  <c r="R838" i="1"/>
  <c r="S838" i="1"/>
  <c r="T838" i="1"/>
  <c r="Q839" i="1"/>
  <c r="R839" i="1"/>
  <c r="S839" i="1"/>
  <c r="T839" i="1"/>
  <c r="Q840" i="1"/>
  <c r="R840" i="1"/>
  <c r="S840" i="1"/>
  <c r="T840" i="1"/>
  <c r="Q841" i="1"/>
  <c r="R841" i="1"/>
  <c r="S841" i="1"/>
  <c r="T841" i="1"/>
  <c r="Q842" i="1"/>
  <c r="R842" i="1"/>
  <c r="S842" i="1"/>
  <c r="T842" i="1"/>
  <c r="Q843" i="1"/>
  <c r="R843" i="1"/>
  <c r="S843" i="1"/>
  <c r="T843" i="1"/>
  <c r="Q844" i="1"/>
  <c r="R844" i="1"/>
  <c r="S844" i="1"/>
  <c r="T844" i="1"/>
  <c r="Q845" i="1"/>
  <c r="R845" i="1"/>
  <c r="S845" i="1"/>
  <c r="T845" i="1"/>
  <c r="Q846" i="1"/>
  <c r="R846" i="1"/>
  <c r="S846" i="1"/>
  <c r="T846" i="1"/>
  <c r="Q847" i="1"/>
  <c r="R847" i="1"/>
  <c r="S847" i="1"/>
  <c r="T847" i="1"/>
  <c r="Q848" i="1"/>
  <c r="R848" i="1"/>
  <c r="S848" i="1"/>
  <c r="T848" i="1"/>
  <c r="Q849" i="1"/>
  <c r="R849" i="1"/>
  <c r="S849" i="1"/>
  <c r="T849" i="1"/>
  <c r="Q850" i="1"/>
  <c r="R850" i="1"/>
  <c r="S850" i="1"/>
  <c r="T850" i="1"/>
  <c r="Q851" i="1"/>
  <c r="R851" i="1"/>
  <c r="S851" i="1"/>
  <c r="T851" i="1"/>
  <c r="Q852" i="1"/>
  <c r="R852" i="1"/>
  <c r="S852" i="1"/>
  <c r="T852" i="1"/>
  <c r="Q853" i="1"/>
  <c r="R853" i="1"/>
  <c r="S853" i="1"/>
  <c r="T853" i="1"/>
  <c r="Q854" i="1"/>
  <c r="R854" i="1"/>
  <c r="S854" i="1"/>
  <c r="T854" i="1"/>
  <c r="Q855" i="1"/>
  <c r="R855" i="1"/>
  <c r="S855" i="1"/>
  <c r="T855" i="1"/>
  <c r="Q856" i="1"/>
  <c r="R856" i="1"/>
  <c r="S856" i="1"/>
  <c r="T856" i="1"/>
  <c r="Q857" i="1"/>
  <c r="R857" i="1"/>
  <c r="S857" i="1"/>
  <c r="T857" i="1"/>
  <c r="Q858" i="1"/>
  <c r="R858" i="1"/>
  <c r="S858" i="1"/>
  <c r="T858" i="1"/>
  <c r="Q859" i="1"/>
  <c r="R859" i="1"/>
  <c r="S859" i="1"/>
  <c r="T859" i="1"/>
  <c r="Q860" i="1"/>
  <c r="R860" i="1"/>
  <c r="S860" i="1"/>
  <c r="T860" i="1"/>
  <c r="Q861" i="1"/>
  <c r="R861" i="1"/>
  <c r="S861" i="1"/>
  <c r="T861" i="1"/>
  <c r="Q862" i="1"/>
  <c r="R862" i="1"/>
  <c r="S862" i="1"/>
  <c r="T862" i="1"/>
  <c r="Q863" i="1"/>
  <c r="R863" i="1"/>
  <c r="S863" i="1"/>
  <c r="T863" i="1"/>
  <c r="Q864" i="1"/>
  <c r="R864" i="1"/>
  <c r="S864" i="1"/>
  <c r="T864" i="1"/>
  <c r="Q865" i="1"/>
  <c r="R865" i="1"/>
  <c r="S865" i="1"/>
  <c r="T865" i="1"/>
  <c r="Q866" i="1"/>
  <c r="R866" i="1"/>
  <c r="S866" i="1"/>
  <c r="T866" i="1"/>
  <c r="Q867" i="1"/>
  <c r="R867" i="1"/>
  <c r="S867" i="1"/>
  <c r="T867" i="1"/>
  <c r="Q868" i="1"/>
  <c r="R868" i="1"/>
  <c r="S868" i="1"/>
  <c r="T868" i="1"/>
  <c r="Q869" i="1"/>
  <c r="R869" i="1"/>
  <c r="S869" i="1"/>
  <c r="T869" i="1"/>
  <c r="Q870" i="1"/>
  <c r="R870" i="1"/>
  <c r="S870" i="1"/>
  <c r="T870" i="1"/>
  <c r="Q871" i="1"/>
  <c r="R871" i="1"/>
  <c r="S871" i="1"/>
  <c r="T871" i="1"/>
  <c r="Q872" i="1"/>
  <c r="R872" i="1"/>
  <c r="S872" i="1"/>
  <c r="T872" i="1"/>
  <c r="Q873" i="1"/>
  <c r="R873" i="1"/>
  <c r="S873" i="1"/>
  <c r="T873" i="1"/>
  <c r="Q874" i="1"/>
  <c r="R874" i="1"/>
  <c r="S874" i="1"/>
  <c r="T874" i="1"/>
  <c r="Q875" i="1"/>
  <c r="R875" i="1"/>
  <c r="S875" i="1"/>
  <c r="T875" i="1"/>
  <c r="Q876" i="1"/>
  <c r="R876" i="1"/>
  <c r="S876" i="1"/>
  <c r="T876" i="1"/>
  <c r="Q877" i="1"/>
  <c r="R877" i="1"/>
  <c r="S877" i="1"/>
  <c r="T877" i="1"/>
  <c r="Q878" i="1"/>
  <c r="R878" i="1"/>
  <c r="S878" i="1"/>
  <c r="T878" i="1"/>
  <c r="Q879" i="1"/>
  <c r="R879" i="1"/>
  <c r="S879" i="1"/>
  <c r="T879" i="1"/>
  <c r="Q880" i="1"/>
  <c r="R880" i="1"/>
  <c r="S880" i="1"/>
  <c r="T880" i="1"/>
  <c r="Q881" i="1"/>
  <c r="R881" i="1"/>
  <c r="S881" i="1"/>
  <c r="T881" i="1"/>
  <c r="Q882" i="1"/>
  <c r="R882" i="1"/>
  <c r="S882" i="1"/>
  <c r="T882" i="1"/>
  <c r="Q883" i="1"/>
  <c r="R883" i="1"/>
  <c r="S883" i="1"/>
  <c r="T883" i="1"/>
  <c r="Q884" i="1"/>
  <c r="R884" i="1"/>
  <c r="S884" i="1"/>
  <c r="T884" i="1"/>
  <c r="Q885" i="1"/>
  <c r="R885" i="1"/>
  <c r="S885" i="1"/>
  <c r="T885" i="1"/>
  <c r="Q886" i="1"/>
  <c r="R886" i="1"/>
  <c r="S886" i="1"/>
  <c r="T886" i="1"/>
  <c r="Q887" i="1"/>
  <c r="R887" i="1"/>
  <c r="S887" i="1"/>
  <c r="T887" i="1"/>
  <c r="Q888" i="1"/>
  <c r="R888" i="1"/>
  <c r="S888" i="1"/>
  <c r="T888" i="1"/>
  <c r="Q889" i="1"/>
  <c r="R889" i="1"/>
  <c r="S889" i="1"/>
  <c r="T889" i="1"/>
  <c r="Q890" i="1"/>
  <c r="R890" i="1"/>
  <c r="S890" i="1"/>
  <c r="T890" i="1"/>
  <c r="Q891" i="1"/>
  <c r="R891" i="1"/>
  <c r="S891" i="1"/>
  <c r="T891" i="1"/>
  <c r="Q892" i="1"/>
  <c r="R892" i="1"/>
  <c r="S892" i="1"/>
  <c r="T892" i="1"/>
  <c r="Q893" i="1"/>
  <c r="R893" i="1"/>
  <c r="S893" i="1"/>
  <c r="T893" i="1"/>
  <c r="Q894" i="1"/>
  <c r="R894" i="1"/>
  <c r="S894" i="1"/>
  <c r="T894" i="1"/>
  <c r="Q895" i="1"/>
  <c r="R895" i="1"/>
  <c r="S895" i="1"/>
  <c r="T895" i="1"/>
  <c r="Q896" i="1"/>
  <c r="R896" i="1"/>
  <c r="S896" i="1"/>
  <c r="T896" i="1"/>
  <c r="Q897" i="1"/>
  <c r="R897" i="1"/>
  <c r="S897" i="1"/>
  <c r="T897" i="1"/>
  <c r="Q898" i="1"/>
  <c r="R898" i="1"/>
  <c r="S898" i="1"/>
  <c r="T898" i="1"/>
  <c r="Q899" i="1"/>
  <c r="R899" i="1"/>
  <c r="S899" i="1"/>
  <c r="T899" i="1"/>
  <c r="Q900" i="1"/>
  <c r="R900" i="1"/>
  <c r="S900" i="1"/>
  <c r="T900" i="1"/>
  <c r="Q901" i="1"/>
  <c r="R901" i="1"/>
  <c r="S901" i="1"/>
  <c r="T901" i="1"/>
  <c r="Q902" i="1"/>
  <c r="R902" i="1"/>
  <c r="S902" i="1"/>
  <c r="T902" i="1"/>
  <c r="Q903" i="1"/>
  <c r="R903" i="1"/>
  <c r="S903" i="1"/>
  <c r="T903" i="1"/>
  <c r="Q904" i="1"/>
  <c r="R904" i="1"/>
  <c r="S904" i="1"/>
  <c r="T904" i="1"/>
  <c r="Q905" i="1"/>
  <c r="R905" i="1"/>
  <c r="S905" i="1"/>
  <c r="T905" i="1"/>
  <c r="Q906" i="1"/>
  <c r="R906" i="1"/>
  <c r="S906" i="1"/>
  <c r="T906" i="1"/>
  <c r="Q907" i="1"/>
  <c r="R907" i="1"/>
  <c r="S907" i="1"/>
  <c r="T907" i="1"/>
  <c r="Q908" i="1"/>
  <c r="R908" i="1"/>
  <c r="S908" i="1"/>
  <c r="T908" i="1"/>
  <c r="Q909" i="1"/>
  <c r="R909" i="1"/>
  <c r="S909" i="1"/>
  <c r="T909" i="1"/>
  <c r="Q910" i="1"/>
  <c r="R910" i="1"/>
  <c r="S910" i="1"/>
  <c r="T910" i="1"/>
  <c r="Q911" i="1"/>
  <c r="R911" i="1"/>
  <c r="S911" i="1"/>
  <c r="T911" i="1"/>
  <c r="Q912" i="1"/>
  <c r="R912" i="1"/>
  <c r="S912" i="1"/>
  <c r="T912" i="1"/>
  <c r="Q913" i="1"/>
  <c r="R913" i="1"/>
  <c r="S913" i="1"/>
  <c r="T913" i="1"/>
  <c r="Q914" i="1"/>
  <c r="R914" i="1"/>
  <c r="S914" i="1"/>
  <c r="T914" i="1"/>
  <c r="Q915" i="1"/>
  <c r="R915" i="1"/>
  <c r="S915" i="1"/>
  <c r="T915" i="1"/>
  <c r="Q916" i="1"/>
  <c r="R916" i="1"/>
  <c r="S916" i="1"/>
  <c r="T916" i="1"/>
  <c r="Q917" i="1"/>
  <c r="R917" i="1"/>
  <c r="S917" i="1"/>
  <c r="T917" i="1"/>
  <c r="Q918" i="1"/>
  <c r="R918" i="1"/>
  <c r="S918" i="1"/>
  <c r="T918" i="1"/>
  <c r="Q919" i="1"/>
  <c r="R919" i="1"/>
  <c r="S919" i="1"/>
  <c r="T919" i="1"/>
  <c r="Q920" i="1"/>
  <c r="R920" i="1"/>
  <c r="S920" i="1"/>
  <c r="T920" i="1"/>
  <c r="Q921" i="1"/>
  <c r="R921" i="1"/>
  <c r="S921" i="1"/>
  <c r="T921" i="1"/>
  <c r="Q922" i="1"/>
  <c r="R922" i="1"/>
  <c r="S922" i="1"/>
  <c r="T922" i="1"/>
  <c r="Q923" i="1"/>
  <c r="R923" i="1"/>
  <c r="S923" i="1"/>
  <c r="T923" i="1"/>
  <c r="Q924" i="1"/>
  <c r="R924" i="1"/>
  <c r="S924" i="1"/>
  <c r="T924" i="1"/>
  <c r="Q925" i="1"/>
  <c r="R925" i="1"/>
  <c r="S925" i="1"/>
  <c r="T925" i="1"/>
  <c r="Q926" i="1"/>
  <c r="R926" i="1"/>
  <c r="S926" i="1"/>
  <c r="T926" i="1"/>
  <c r="Q927" i="1"/>
  <c r="R927" i="1"/>
  <c r="S927" i="1"/>
  <c r="T927" i="1"/>
  <c r="Q928" i="1"/>
  <c r="R928" i="1"/>
  <c r="S928" i="1"/>
  <c r="T928" i="1"/>
  <c r="Q929" i="1"/>
  <c r="R929" i="1"/>
  <c r="S929" i="1"/>
  <c r="T929" i="1"/>
  <c r="Q930" i="1"/>
  <c r="R930" i="1"/>
  <c r="S930" i="1"/>
  <c r="T930" i="1"/>
  <c r="Q931" i="1"/>
  <c r="R931" i="1"/>
  <c r="S931" i="1"/>
  <c r="T931" i="1"/>
  <c r="Q932" i="1"/>
  <c r="R932" i="1"/>
  <c r="S932" i="1"/>
  <c r="T932" i="1"/>
  <c r="Q933" i="1"/>
  <c r="R933" i="1"/>
  <c r="S933" i="1"/>
  <c r="T933" i="1"/>
  <c r="Q934" i="1"/>
  <c r="R934" i="1"/>
  <c r="S934" i="1"/>
  <c r="T934" i="1"/>
  <c r="Q935" i="1"/>
  <c r="R935" i="1"/>
  <c r="S935" i="1"/>
  <c r="T935" i="1"/>
  <c r="Q936" i="1"/>
  <c r="R936" i="1"/>
  <c r="S936" i="1"/>
  <c r="T936" i="1"/>
  <c r="Q937" i="1"/>
  <c r="R937" i="1"/>
  <c r="S937" i="1"/>
  <c r="T937" i="1"/>
  <c r="Q938" i="1"/>
  <c r="R938" i="1"/>
  <c r="S938" i="1"/>
  <c r="T938" i="1"/>
  <c r="Q939" i="1"/>
  <c r="R939" i="1"/>
  <c r="S939" i="1"/>
  <c r="T939" i="1"/>
  <c r="Q940" i="1"/>
  <c r="R940" i="1"/>
  <c r="S940" i="1"/>
  <c r="T940" i="1"/>
  <c r="Q941" i="1"/>
  <c r="R941" i="1"/>
  <c r="S941" i="1"/>
  <c r="T941" i="1"/>
  <c r="Q942" i="1"/>
  <c r="R942" i="1"/>
  <c r="S942" i="1"/>
  <c r="T942" i="1"/>
  <c r="Q943" i="1"/>
  <c r="R943" i="1"/>
  <c r="S943" i="1"/>
  <c r="T943" i="1"/>
  <c r="Q944" i="1"/>
  <c r="R944" i="1"/>
  <c r="S944" i="1"/>
  <c r="T944" i="1"/>
  <c r="Q945" i="1"/>
  <c r="R945" i="1"/>
  <c r="S945" i="1"/>
  <c r="T945" i="1"/>
  <c r="Q946" i="1"/>
  <c r="R946" i="1"/>
  <c r="S946" i="1"/>
  <c r="T946" i="1"/>
  <c r="Q947" i="1"/>
  <c r="R947" i="1"/>
  <c r="S947" i="1"/>
  <c r="T947" i="1"/>
  <c r="Q948" i="1"/>
  <c r="R948" i="1"/>
  <c r="S948" i="1"/>
  <c r="T948" i="1"/>
  <c r="Q949" i="1"/>
  <c r="R949" i="1"/>
  <c r="S949" i="1"/>
  <c r="T949" i="1"/>
  <c r="Q950" i="1"/>
  <c r="R950" i="1"/>
  <c r="S950" i="1"/>
  <c r="T950" i="1"/>
  <c r="Q951" i="1"/>
  <c r="R951" i="1"/>
  <c r="S951" i="1"/>
  <c r="T951" i="1"/>
  <c r="Q952" i="1"/>
  <c r="R952" i="1"/>
  <c r="S952" i="1"/>
  <c r="T952" i="1"/>
  <c r="Q953" i="1"/>
  <c r="R953" i="1"/>
  <c r="S953" i="1"/>
  <c r="T953" i="1"/>
  <c r="Q954" i="1"/>
  <c r="R954" i="1"/>
  <c r="S954" i="1"/>
  <c r="T954" i="1"/>
  <c r="Q955" i="1"/>
  <c r="R955" i="1"/>
  <c r="S955" i="1"/>
  <c r="T955" i="1"/>
  <c r="Q956" i="1"/>
  <c r="R956" i="1"/>
  <c r="S956" i="1"/>
  <c r="T956" i="1"/>
  <c r="Q957" i="1"/>
  <c r="R957" i="1"/>
  <c r="S957" i="1"/>
  <c r="T957" i="1"/>
  <c r="Q958" i="1"/>
  <c r="R958" i="1"/>
  <c r="S958" i="1"/>
  <c r="T958" i="1"/>
  <c r="Q959" i="1"/>
  <c r="R959" i="1"/>
  <c r="S959" i="1"/>
  <c r="T959" i="1"/>
  <c r="Q960" i="1"/>
  <c r="R960" i="1"/>
  <c r="S960" i="1"/>
  <c r="T960" i="1"/>
  <c r="Q961" i="1"/>
  <c r="R961" i="1"/>
  <c r="S961" i="1"/>
  <c r="T961" i="1"/>
  <c r="Q962" i="1"/>
  <c r="R962" i="1"/>
  <c r="S962" i="1"/>
  <c r="T962" i="1"/>
  <c r="Q963" i="1"/>
  <c r="R963" i="1"/>
  <c r="S963" i="1"/>
  <c r="T963" i="1"/>
  <c r="Q964" i="1"/>
  <c r="R964" i="1"/>
  <c r="S964" i="1"/>
  <c r="T964" i="1"/>
  <c r="Q965" i="1"/>
  <c r="R965" i="1"/>
  <c r="S965" i="1"/>
  <c r="T965" i="1"/>
  <c r="Q966" i="1"/>
  <c r="R966" i="1"/>
  <c r="S966" i="1"/>
  <c r="T966" i="1"/>
  <c r="Q967" i="1"/>
  <c r="R967" i="1"/>
  <c r="S967" i="1"/>
  <c r="T967" i="1"/>
  <c r="Q968" i="1"/>
  <c r="R968" i="1"/>
  <c r="S968" i="1"/>
  <c r="T968" i="1"/>
  <c r="Q969" i="1"/>
  <c r="R969" i="1"/>
  <c r="S969" i="1"/>
  <c r="T969" i="1"/>
  <c r="Q970" i="1"/>
  <c r="R970" i="1"/>
  <c r="S970" i="1"/>
  <c r="T970" i="1"/>
  <c r="Q971" i="1"/>
  <c r="R971" i="1"/>
  <c r="S971" i="1"/>
  <c r="T971" i="1"/>
  <c r="Q972" i="1"/>
  <c r="R972" i="1"/>
  <c r="S972" i="1"/>
  <c r="T972" i="1"/>
  <c r="Q973" i="1"/>
  <c r="R973" i="1"/>
  <c r="S973" i="1"/>
  <c r="T973" i="1"/>
  <c r="Q974" i="1"/>
  <c r="R974" i="1"/>
  <c r="S974" i="1"/>
  <c r="T974" i="1"/>
  <c r="Q975" i="1"/>
  <c r="R975" i="1"/>
  <c r="S975" i="1"/>
  <c r="T975" i="1"/>
  <c r="Q976" i="1"/>
  <c r="R976" i="1"/>
  <c r="S976" i="1"/>
  <c r="T976" i="1"/>
  <c r="Q977" i="1"/>
  <c r="R977" i="1"/>
  <c r="S977" i="1"/>
  <c r="T977" i="1"/>
  <c r="Q978" i="1"/>
  <c r="R978" i="1"/>
  <c r="S978" i="1"/>
  <c r="T978" i="1"/>
  <c r="Q979" i="1"/>
  <c r="R979" i="1"/>
  <c r="S979" i="1"/>
  <c r="T979" i="1"/>
  <c r="Q980" i="1"/>
  <c r="R980" i="1"/>
  <c r="S980" i="1"/>
  <c r="T980" i="1"/>
  <c r="Q981" i="1"/>
  <c r="R981" i="1"/>
  <c r="S981" i="1"/>
  <c r="T981" i="1"/>
  <c r="Q982" i="1"/>
  <c r="R982" i="1"/>
  <c r="S982" i="1"/>
  <c r="T982" i="1"/>
  <c r="Q983" i="1"/>
  <c r="R983" i="1"/>
  <c r="S983" i="1"/>
  <c r="T983" i="1"/>
  <c r="Q984" i="1"/>
  <c r="R984" i="1"/>
  <c r="S984" i="1"/>
  <c r="T984" i="1"/>
  <c r="Q985" i="1"/>
  <c r="R985" i="1"/>
  <c r="S985" i="1"/>
  <c r="T985" i="1"/>
  <c r="Q986" i="1"/>
  <c r="R986" i="1"/>
  <c r="S986" i="1"/>
  <c r="T986" i="1"/>
  <c r="Q987" i="1"/>
  <c r="R987" i="1"/>
  <c r="S987" i="1"/>
  <c r="T987" i="1"/>
  <c r="Q988" i="1"/>
  <c r="R988" i="1"/>
  <c r="S988" i="1"/>
  <c r="T988" i="1"/>
  <c r="Q989" i="1"/>
  <c r="R989" i="1"/>
  <c r="S989" i="1"/>
  <c r="T989" i="1"/>
  <c r="Q990" i="1"/>
  <c r="R990" i="1"/>
  <c r="S990" i="1"/>
  <c r="T990" i="1"/>
  <c r="Q991" i="1"/>
  <c r="R991" i="1"/>
  <c r="S991" i="1"/>
  <c r="T991" i="1"/>
  <c r="Q992" i="1"/>
  <c r="R992" i="1"/>
  <c r="S992" i="1"/>
  <c r="T992" i="1"/>
  <c r="Q993" i="1"/>
  <c r="R993" i="1"/>
  <c r="S993" i="1"/>
  <c r="T993" i="1"/>
  <c r="Q994" i="1"/>
  <c r="R994" i="1"/>
  <c r="S994" i="1"/>
  <c r="T994" i="1"/>
  <c r="Q995" i="1"/>
  <c r="R995" i="1"/>
  <c r="S995" i="1"/>
  <c r="T995" i="1"/>
  <c r="Q996" i="1"/>
  <c r="R996" i="1"/>
  <c r="S996" i="1"/>
  <c r="T996" i="1"/>
  <c r="Q997" i="1"/>
  <c r="R997" i="1"/>
  <c r="S997" i="1"/>
  <c r="T997" i="1"/>
  <c r="Q998" i="1"/>
  <c r="R998" i="1"/>
  <c r="S998" i="1"/>
  <c r="T998" i="1"/>
  <c r="Q999" i="1"/>
  <c r="R999" i="1"/>
  <c r="S999" i="1"/>
  <c r="T999" i="1"/>
  <c r="Q1000" i="1"/>
  <c r="R1000" i="1"/>
  <c r="S1000" i="1"/>
  <c r="T1000" i="1"/>
  <c r="Q1001" i="1"/>
  <c r="R1001" i="1"/>
  <c r="S1001" i="1"/>
  <c r="T1001" i="1"/>
  <c r="Q1002" i="1"/>
  <c r="R1002" i="1"/>
  <c r="S1002" i="1"/>
  <c r="T1002" i="1"/>
  <c r="Q1003" i="1"/>
  <c r="R1003" i="1"/>
  <c r="S1003" i="1"/>
  <c r="T1003" i="1"/>
  <c r="Q1004" i="1"/>
  <c r="R1004" i="1"/>
  <c r="S1004" i="1"/>
  <c r="T1004" i="1"/>
  <c r="Q1005" i="1"/>
  <c r="R1005" i="1"/>
  <c r="S1005" i="1"/>
  <c r="T1005" i="1"/>
  <c r="Q1006" i="1"/>
  <c r="R1006" i="1"/>
  <c r="S1006" i="1"/>
  <c r="T1006" i="1"/>
  <c r="Q1007" i="1"/>
  <c r="R1007" i="1"/>
  <c r="S1007" i="1"/>
  <c r="T1007" i="1"/>
  <c r="Q1008" i="1"/>
  <c r="R1008" i="1"/>
  <c r="S1008" i="1"/>
  <c r="T1008" i="1"/>
  <c r="Q1009" i="1"/>
  <c r="R1009" i="1"/>
  <c r="S1009" i="1"/>
  <c r="T1009" i="1"/>
  <c r="Q1010" i="1"/>
  <c r="R1010" i="1"/>
  <c r="S1010" i="1"/>
  <c r="T1010" i="1"/>
  <c r="Q1011" i="1"/>
  <c r="R1011" i="1"/>
  <c r="S1011" i="1"/>
  <c r="T1011" i="1"/>
  <c r="Q1012" i="1"/>
  <c r="R1012" i="1"/>
  <c r="S1012" i="1"/>
  <c r="T1012" i="1"/>
  <c r="Q1013" i="1"/>
  <c r="R1013" i="1"/>
  <c r="S1013" i="1"/>
  <c r="T1013" i="1"/>
  <c r="Q1014" i="1"/>
  <c r="R1014" i="1"/>
  <c r="S1014" i="1"/>
  <c r="T1014" i="1"/>
  <c r="Q1015" i="1"/>
  <c r="R1015" i="1"/>
  <c r="S1015" i="1"/>
  <c r="T1015" i="1"/>
  <c r="Q1016" i="1"/>
  <c r="R1016" i="1"/>
  <c r="S1016" i="1"/>
  <c r="T1016" i="1"/>
  <c r="Q1017" i="1"/>
  <c r="R1017" i="1"/>
  <c r="S1017" i="1"/>
  <c r="T1017" i="1"/>
  <c r="Q1018" i="1"/>
  <c r="R1018" i="1"/>
  <c r="S1018" i="1"/>
  <c r="T1018" i="1"/>
  <c r="Q1019" i="1"/>
  <c r="R1019" i="1"/>
  <c r="S1019" i="1"/>
  <c r="T1019" i="1"/>
  <c r="Q1020" i="1"/>
  <c r="R1020" i="1"/>
  <c r="S1020" i="1"/>
  <c r="T1020" i="1"/>
  <c r="Q1021" i="1"/>
  <c r="R1021" i="1"/>
  <c r="S1021" i="1"/>
  <c r="T1021" i="1"/>
  <c r="Q1022" i="1"/>
  <c r="R1022" i="1"/>
  <c r="S1022" i="1"/>
  <c r="T1022" i="1"/>
  <c r="Q1023" i="1"/>
  <c r="R1023" i="1"/>
  <c r="S1023" i="1"/>
  <c r="T1023" i="1"/>
  <c r="Q1024" i="1"/>
  <c r="R1024" i="1"/>
  <c r="S1024" i="1"/>
  <c r="T1024" i="1"/>
  <c r="Q1025" i="1"/>
  <c r="R1025" i="1"/>
  <c r="S1025" i="1"/>
  <c r="T1025" i="1"/>
  <c r="Q1026" i="1"/>
  <c r="R1026" i="1"/>
  <c r="S1026" i="1"/>
  <c r="T1026" i="1"/>
  <c r="Q1027" i="1"/>
  <c r="R1027" i="1"/>
  <c r="S1027" i="1"/>
  <c r="T1027" i="1"/>
  <c r="Q1028" i="1"/>
  <c r="R1028" i="1"/>
  <c r="S1028" i="1"/>
  <c r="T1028" i="1"/>
  <c r="Q1029" i="1"/>
  <c r="R1029" i="1"/>
  <c r="S1029" i="1"/>
  <c r="T1029" i="1"/>
  <c r="Q1030" i="1"/>
  <c r="R1030" i="1"/>
  <c r="S1030" i="1"/>
  <c r="T1030" i="1"/>
  <c r="Q1031" i="1"/>
  <c r="R1031" i="1"/>
  <c r="S1031" i="1"/>
  <c r="T1031" i="1"/>
  <c r="Q1032" i="1"/>
  <c r="R1032" i="1"/>
  <c r="S1032" i="1"/>
  <c r="T1032" i="1"/>
  <c r="Q1033" i="1"/>
  <c r="R1033" i="1"/>
  <c r="S1033" i="1"/>
  <c r="T1033" i="1"/>
  <c r="Q1034" i="1"/>
  <c r="R1034" i="1"/>
  <c r="S1034" i="1"/>
  <c r="T1034" i="1"/>
  <c r="Q1035" i="1"/>
  <c r="R1035" i="1"/>
  <c r="S1035" i="1"/>
  <c r="T1035" i="1"/>
  <c r="Q1036" i="1"/>
  <c r="R1036" i="1"/>
  <c r="S1036" i="1"/>
  <c r="T1036" i="1"/>
  <c r="Q1037" i="1"/>
  <c r="R1037" i="1"/>
  <c r="S1037" i="1"/>
  <c r="T1037" i="1"/>
  <c r="Q1038" i="1"/>
  <c r="R1038" i="1"/>
  <c r="S1038" i="1"/>
  <c r="T1038" i="1"/>
  <c r="Q1039" i="1"/>
  <c r="R1039" i="1"/>
  <c r="S1039" i="1"/>
  <c r="T1039" i="1"/>
  <c r="Q1040" i="1"/>
  <c r="R1040" i="1"/>
  <c r="S1040" i="1"/>
  <c r="T1040" i="1"/>
  <c r="Q1041" i="1"/>
  <c r="R1041" i="1"/>
  <c r="S1041" i="1"/>
  <c r="T1041" i="1"/>
  <c r="Q1042" i="1"/>
  <c r="R1042" i="1"/>
  <c r="S1042" i="1"/>
  <c r="T1042" i="1"/>
  <c r="Q1043" i="1"/>
  <c r="R1043" i="1"/>
  <c r="S1043" i="1"/>
  <c r="T1043" i="1"/>
  <c r="Q1044" i="1"/>
  <c r="R1044" i="1"/>
  <c r="S1044" i="1"/>
  <c r="T1044" i="1"/>
  <c r="Q1045" i="1"/>
  <c r="R1045" i="1"/>
  <c r="S1045" i="1"/>
  <c r="T1045" i="1"/>
  <c r="Q1046" i="1"/>
  <c r="R1046" i="1"/>
  <c r="S1046" i="1"/>
  <c r="T1046" i="1"/>
  <c r="Q1047" i="1"/>
  <c r="R1047" i="1"/>
  <c r="S1047" i="1"/>
  <c r="T1047" i="1"/>
  <c r="Q1048" i="1"/>
  <c r="R1048" i="1"/>
  <c r="S1048" i="1"/>
  <c r="T1048" i="1"/>
  <c r="Q1049" i="1"/>
  <c r="R1049" i="1"/>
  <c r="S1049" i="1"/>
  <c r="T1049" i="1"/>
  <c r="Q1050" i="1"/>
  <c r="R1050" i="1"/>
  <c r="S1050" i="1"/>
  <c r="T1050" i="1"/>
  <c r="Q1051" i="1"/>
  <c r="R1051" i="1"/>
  <c r="S1051" i="1"/>
  <c r="T1051" i="1"/>
  <c r="Q1052" i="1"/>
  <c r="R1052" i="1"/>
  <c r="S1052" i="1"/>
  <c r="T1052" i="1"/>
  <c r="Q1053" i="1"/>
  <c r="R1053" i="1"/>
  <c r="S1053" i="1"/>
  <c r="T1053" i="1"/>
  <c r="Q1054" i="1"/>
  <c r="R1054" i="1"/>
  <c r="S1054" i="1"/>
  <c r="T1054" i="1"/>
  <c r="Q1055" i="1"/>
  <c r="R1055" i="1"/>
  <c r="S1055" i="1"/>
  <c r="T1055" i="1"/>
  <c r="Q1056" i="1"/>
  <c r="R1056" i="1"/>
  <c r="S1056" i="1"/>
  <c r="T1056" i="1"/>
  <c r="Q1057" i="1"/>
  <c r="R1057" i="1"/>
  <c r="S1057" i="1"/>
  <c r="T1057" i="1"/>
  <c r="Q1058" i="1"/>
  <c r="R1058" i="1"/>
  <c r="S1058" i="1"/>
  <c r="T1058" i="1"/>
  <c r="Q1059" i="1"/>
  <c r="R1059" i="1"/>
  <c r="S1059" i="1"/>
  <c r="T1059" i="1"/>
  <c r="Q1060" i="1"/>
  <c r="R1060" i="1"/>
  <c r="S1060" i="1"/>
  <c r="T1060" i="1"/>
  <c r="Q1061" i="1"/>
  <c r="R1061" i="1"/>
  <c r="S1061" i="1"/>
  <c r="T1061" i="1"/>
  <c r="Q1062" i="1"/>
  <c r="R1062" i="1"/>
  <c r="S1062" i="1"/>
  <c r="T1062" i="1"/>
  <c r="Q1063" i="1"/>
  <c r="R1063" i="1"/>
  <c r="S1063" i="1"/>
  <c r="T1063" i="1"/>
  <c r="Q1064" i="1"/>
  <c r="R1064" i="1"/>
  <c r="S1064" i="1"/>
  <c r="T1064" i="1"/>
  <c r="Q1065" i="1"/>
  <c r="R1065" i="1"/>
  <c r="S1065" i="1"/>
  <c r="T1065" i="1"/>
  <c r="Q1066" i="1"/>
  <c r="R1066" i="1"/>
  <c r="S1066" i="1"/>
  <c r="T1066" i="1"/>
  <c r="Q1067" i="1"/>
  <c r="R1067" i="1"/>
  <c r="S1067" i="1"/>
  <c r="T1067" i="1"/>
  <c r="Q1068" i="1"/>
  <c r="R1068" i="1"/>
  <c r="S1068" i="1"/>
  <c r="T1068" i="1"/>
  <c r="Q1069" i="1"/>
  <c r="R1069" i="1"/>
  <c r="S1069" i="1"/>
  <c r="T1069" i="1"/>
  <c r="Q1070" i="1"/>
  <c r="R1070" i="1"/>
  <c r="S1070" i="1"/>
  <c r="T1070" i="1"/>
  <c r="Q1071" i="1"/>
  <c r="R1071" i="1"/>
  <c r="S1071" i="1"/>
  <c r="T1071" i="1"/>
  <c r="Q1072" i="1"/>
  <c r="R1072" i="1"/>
  <c r="S1072" i="1"/>
  <c r="T1072" i="1"/>
  <c r="Q1073" i="1"/>
  <c r="R1073" i="1"/>
  <c r="S1073" i="1"/>
  <c r="T1073" i="1"/>
  <c r="Q1074" i="1"/>
  <c r="R1074" i="1"/>
  <c r="S1074" i="1"/>
  <c r="T1074" i="1"/>
  <c r="Q1075" i="1"/>
  <c r="R1075" i="1"/>
  <c r="S1075" i="1"/>
  <c r="T1075" i="1"/>
  <c r="Q1076" i="1"/>
  <c r="R1076" i="1"/>
  <c r="S1076" i="1"/>
  <c r="T1076" i="1"/>
  <c r="Q1077" i="1"/>
  <c r="R1077" i="1"/>
  <c r="S1077" i="1"/>
  <c r="T1077" i="1"/>
  <c r="Q1078" i="1"/>
  <c r="R1078" i="1"/>
  <c r="S1078" i="1"/>
  <c r="T1078" i="1"/>
  <c r="Q1079" i="1"/>
  <c r="R1079" i="1"/>
  <c r="S1079" i="1"/>
  <c r="T1079" i="1"/>
  <c r="Q1080" i="1"/>
  <c r="R1080" i="1"/>
  <c r="S1080" i="1"/>
  <c r="T1080" i="1"/>
  <c r="Q1081" i="1"/>
  <c r="R1081" i="1"/>
  <c r="S1081" i="1"/>
  <c r="T1081" i="1"/>
  <c r="Q1082" i="1"/>
  <c r="R1082" i="1"/>
  <c r="S1082" i="1"/>
  <c r="T1082" i="1"/>
  <c r="Q1083" i="1"/>
  <c r="R1083" i="1"/>
  <c r="S1083" i="1"/>
  <c r="T1083" i="1"/>
  <c r="Q1084" i="1"/>
  <c r="R1084" i="1"/>
  <c r="S1084" i="1"/>
  <c r="T1084" i="1"/>
  <c r="Q1085" i="1"/>
  <c r="R1085" i="1"/>
  <c r="S1085" i="1"/>
  <c r="T1085" i="1"/>
  <c r="Q1086" i="1"/>
  <c r="R1086" i="1"/>
  <c r="S1086" i="1"/>
  <c r="T1086" i="1"/>
  <c r="Q1087" i="1"/>
  <c r="R1087" i="1"/>
  <c r="S1087" i="1"/>
  <c r="T1087" i="1"/>
  <c r="Q1088" i="1"/>
  <c r="R1088" i="1"/>
  <c r="S1088" i="1"/>
  <c r="T1088" i="1"/>
  <c r="Q1089" i="1"/>
  <c r="R1089" i="1"/>
  <c r="S1089" i="1"/>
  <c r="T1089" i="1"/>
  <c r="Q1090" i="1"/>
  <c r="R1090" i="1"/>
  <c r="S1090" i="1"/>
  <c r="T1090" i="1"/>
  <c r="Q1091" i="1"/>
  <c r="R1091" i="1"/>
  <c r="S1091" i="1"/>
  <c r="T1091" i="1"/>
  <c r="Q1092" i="1"/>
  <c r="R1092" i="1"/>
  <c r="S1092" i="1"/>
  <c r="T1092" i="1"/>
  <c r="Q1093" i="1"/>
  <c r="R1093" i="1"/>
  <c r="S1093" i="1"/>
  <c r="T1093" i="1"/>
  <c r="Q1094" i="1"/>
  <c r="R1094" i="1"/>
  <c r="S1094" i="1"/>
  <c r="T1094" i="1"/>
  <c r="Q1095" i="1"/>
  <c r="R1095" i="1"/>
  <c r="S1095" i="1"/>
  <c r="T1095" i="1"/>
  <c r="Q1096" i="1"/>
  <c r="R1096" i="1"/>
  <c r="S1096" i="1"/>
  <c r="T1096" i="1"/>
  <c r="Q1097" i="1"/>
  <c r="R1097" i="1"/>
  <c r="S1097" i="1"/>
  <c r="T1097" i="1"/>
  <c r="Q1098" i="1"/>
  <c r="R1098" i="1"/>
  <c r="S1098" i="1"/>
  <c r="T1098" i="1"/>
  <c r="Q1099" i="1"/>
  <c r="R1099" i="1"/>
  <c r="S1099" i="1"/>
  <c r="T1099" i="1"/>
  <c r="Q1100" i="1"/>
  <c r="R1100" i="1"/>
  <c r="S1100" i="1"/>
  <c r="T1100" i="1"/>
  <c r="Q1101" i="1"/>
  <c r="R1101" i="1"/>
  <c r="S1101" i="1"/>
  <c r="T1101" i="1"/>
  <c r="Q1102" i="1"/>
  <c r="R1102" i="1"/>
  <c r="S1102" i="1"/>
  <c r="T1102" i="1"/>
  <c r="Q1103" i="1"/>
  <c r="R1103" i="1"/>
  <c r="S1103" i="1"/>
  <c r="T1103" i="1"/>
  <c r="Q1104" i="1"/>
  <c r="R1104" i="1"/>
  <c r="S1104" i="1"/>
  <c r="T1104" i="1"/>
  <c r="Q1105" i="1"/>
  <c r="R1105" i="1"/>
  <c r="S1105" i="1"/>
  <c r="T1105" i="1"/>
  <c r="Q1106" i="1"/>
  <c r="R1106" i="1"/>
  <c r="S1106" i="1"/>
  <c r="T1106" i="1"/>
  <c r="Q1107" i="1"/>
  <c r="R1107" i="1"/>
  <c r="S1107" i="1"/>
  <c r="T1107" i="1"/>
  <c r="Q1108" i="1"/>
  <c r="R1108" i="1"/>
  <c r="S1108" i="1"/>
  <c r="T1108" i="1"/>
  <c r="Q1109" i="1"/>
  <c r="R1109" i="1"/>
  <c r="S1109" i="1"/>
  <c r="T1109" i="1"/>
  <c r="Q1110" i="1"/>
  <c r="R1110" i="1"/>
  <c r="S1110" i="1"/>
  <c r="T1110" i="1"/>
  <c r="Q1111" i="1"/>
  <c r="R1111" i="1"/>
  <c r="S1111" i="1"/>
  <c r="T1111" i="1"/>
  <c r="Q1112" i="1"/>
  <c r="R1112" i="1"/>
  <c r="S1112" i="1"/>
  <c r="T1112" i="1"/>
  <c r="Q1113" i="1"/>
  <c r="R1113" i="1"/>
  <c r="S1113" i="1"/>
  <c r="T1113" i="1"/>
  <c r="Q1114" i="1"/>
  <c r="R1114" i="1"/>
  <c r="S1114" i="1"/>
  <c r="T1114" i="1"/>
  <c r="Q1115" i="1"/>
  <c r="R1115" i="1"/>
  <c r="S1115" i="1"/>
  <c r="T1115" i="1"/>
  <c r="Q1116" i="1"/>
  <c r="R1116" i="1"/>
  <c r="S1116" i="1"/>
  <c r="T1116" i="1"/>
  <c r="Q1117" i="1"/>
  <c r="R1117" i="1"/>
  <c r="S1117" i="1"/>
  <c r="T1117" i="1"/>
  <c r="Q1118" i="1"/>
  <c r="R1118" i="1"/>
  <c r="S1118" i="1"/>
  <c r="T1118" i="1"/>
  <c r="Q1119" i="1"/>
  <c r="R1119" i="1"/>
  <c r="S1119" i="1"/>
  <c r="T1119" i="1"/>
  <c r="Q1120" i="1"/>
  <c r="R1120" i="1"/>
  <c r="S1120" i="1"/>
  <c r="T1120" i="1"/>
  <c r="Q1121" i="1"/>
  <c r="R1121" i="1"/>
  <c r="S1121" i="1"/>
  <c r="T1121" i="1"/>
  <c r="Q1122" i="1"/>
  <c r="R1122" i="1"/>
  <c r="S1122" i="1"/>
  <c r="T1122" i="1"/>
  <c r="Q1123" i="1"/>
  <c r="R1123" i="1"/>
  <c r="S1123" i="1"/>
  <c r="T1123" i="1"/>
  <c r="Q1124" i="1"/>
  <c r="R1124" i="1"/>
  <c r="S1124" i="1"/>
  <c r="T1124" i="1"/>
  <c r="Q1125" i="1"/>
  <c r="R1125" i="1"/>
  <c r="S1125" i="1"/>
  <c r="T1125" i="1"/>
  <c r="Q1126" i="1"/>
  <c r="R1126" i="1"/>
  <c r="S1126" i="1"/>
  <c r="T1126" i="1"/>
  <c r="Q1127" i="1"/>
  <c r="R1127" i="1"/>
  <c r="S1127" i="1"/>
  <c r="T1127" i="1"/>
  <c r="Q1128" i="1"/>
  <c r="R1128" i="1"/>
  <c r="S1128" i="1"/>
  <c r="T1128" i="1"/>
  <c r="Q1129" i="1"/>
  <c r="R1129" i="1"/>
  <c r="S1129" i="1"/>
  <c r="T1129" i="1"/>
  <c r="Q1130" i="1"/>
  <c r="R1130" i="1"/>
  <c r="S1130" i="1"/>
  <c r="T1130" i="1"/>
  <c r="Q1131" i="1"/>
  <c r="R1131" i="1"/>
  <c r="S1131" i="1"/>
  <c r="T1131" i="1"/>
  <c r="Q1132" i="1"/>
  <c r="R1132" i="1"/>
  <c r="S1132" i="1"/>
  <c r="T1132" i="1"/>
  <c r="Q1133" i="1"/>
  <c r="R1133" i="1"/>
  <c r="S1133" i="1"/>
  <c r="T1133" i="1"/>
  <c r="Q1134" i="1"/>
  <c r="R1134" i="1"/>
  <c r="S1134" i="1"/>
  <c r="T1134" i="1"/>
  <c r="Q1135" i="1"/>
  <c r="R1135" i="1"/>
  <c r="S1135" i="1"/>
  <c r="T1135" i="1"/>
  <c r="Q1136" i="1"/>
  <c r="R1136" i="1"/>
  <c r="S1136" i="1"/>
  <c r="T1136" i="1"/>
  <c r="Q1137" i="1"/>
  <c r="R1137" i="1"/>
  <c r="S1137" i="1"/>
  <c r="T1137" i="1"/>
  <c r="Q1138" i="1"/>
  <c r="R1138" i="1"/>
  <c r="S1138" i="1"/>
  <c r="T1138" i="1"/>
  <c r="Q1139" i="1"/>
  <c r="R1139" i="1"/>
  <c r="S1139" i="1"/>
  <c r="T1139" i="1"/>
  <c r="Q1140" i="1"/>
  <c r="R1140" i="1"/>
  <c r="S1140" i="1"/>
  <c r="T1140" i="1"/>
  <c r="Q1141" i="1"/>
  <c r="R1141" i="1"/>
  <c r="S1141" i="1"/>
  <c r="T1141" i="1"/>
  <c r="Q1142" i="1"/>
  <c r="R1142" i="1"/>
  <c r="S1142" i="1"/>
  <c r="T1142" i="1"/>
  <c r="Q1143" i="1"/>
  <c r="R1143" i="1"/>
  <c r="S1143" i="1"/>
  <c r="T1143" i="1"/>
  <c r="Q1144" i="1"/>
  <c r="R1144" i="1"/>
  <c r="S1144" i="1"/>
  <c r="T1144" i="1"/>
  <c r="Q1145" i="1"/>
  <c r="R1145" i="1"/>
  <c r="S1145" i="1"/>
  <c r="T1145" i="1"/>
  <c r="Q1146" i="1"/>
  <c r="R1146" i="1"/>
  <c r="S1146" i="1"/>
  <c r="T1146" i="1"/>
  <c r="Q1147" i="1"/>
  <c r="R1147" i="1"/>
  <c r="S1147" i="1"/>
  <c r="T1147" i="1"/>
  <c r="Q1148" i="1"/>
  <c r="R1148" i="1"/>
  <c r="S1148" i="1"/>
  <c r="T1148" i="1"/>
  <c r="Q1149" i="1"/>
  <c r="R1149" i="1"/>
  <c r="S1149" i="1"/>
  <c r="T1149" i="1"/>
  <c r="Q1150" i="1"/>
  <c r="R1150" i="1"/>
  <c r="S1150" i="1"/>
  <c r="T1150" i="1"/>
  <c r="Q1151" i="1"/>
  <c r="R1151" i="1"/>
  <c r="S1151" i="1"/>
  <c r="T1151" i="1"/>
  <c r="Q1152" i="1"/>
  <c r="R1152" i="1"/>
  <c r="S1152" i="1"/>
  <c r="T1152" i="1"/>
  <c r="Q1153" i="1"/>
  <c r="R1153" i="1"/>
  <c r="S1153" i="1"/>
  <c r="T1153" i="1"/>
  <c r="Q1154" i="1"/>
  <c r="R1154" i="1"/>
  <c r="S1154" i="1"/>
  <c r="T1154" i="1"/>
  <c r="Q1155" i="1"/>
  <c r="R1155" i="1"/>
  <c r="S1155" i="1"/>
  <c r="T1155" i="1"/>
  <c r="Q1156" i="1"/>
  <c r="R1156" i="1"/>
  <c r="S1156" i="1"/>
  <c r="T1156" i="1"/>
  <c r="Q1157" i="1"/>
  <c r="R1157" i="1"/>
  <c r="S1157" i="1"/>
  <c r="T1157" i="1"/>
  <c r="Q1158" i="1"/>
  <c r="R1158" i="1"/>
  <c r="S1158" i="1"/>
  <c r="T1158" i="1"/>
  <c r="Q1159" i="1"/>
  <c r="R1159" i="1"/>
  <c r="S1159" i="1"/>
  <c r="T1159" i="1"/>
  <c r="Q1160" i="1"/>
  <c r="R1160" i="1"/>
  <c r="S1160" i="1"/>
  <c r="T1160" i="1"/>
  <c r="Q1161" i="1"/>
  <c r="R1161" i="1"/>
  <c r="S1161" i="1"/>
  <c r="T1161" i="1"/>
  <c r="Q1162" i="1"/>
  <c r="R1162" i="1"/>
  <c r="S1162" i="1"/>
  <c r="T1162" i="1"/>
  <c r="Q1163" i="1"/>
  <c r="R1163" i="1"/>
  <c r="S1163" i="1"/>
  <c r="T1163" i="1"/>
  <c r="Q1164" i="1"/>
  <c r="R1164" i="1"/>
  <c r="S1164" i="1"/>
  <c r="T1164" i="1"/>
  <c r="Q1165" i="1"/>
  <c r="R1165" i="1"/>
  <c r="S1165" i="1"/>
  <c r="T1165" i="1"/>
  <c r="Q1166" i="1"/>
  <c r="R1166" i="1"/>
  <c r="S1166" i="1"/>
  <c r="T1166" i="1"/>
  <c r="Q1167" i="1"/>
  <c r="R1167" i="1"/>
  <c r="S1167" i="1"/>
  <c r="T1167" i="1"/>
  <c r="Q1168" i="1"/>
  <c r="R1168" i="1"/>
  <c r="S1168" i="1"/>
  <c r="T1168" i="1"/>
  <c r="Q1169" i="1"/>
  <c r="R1169" i="1"/>
  <c r="S1169" i="1"/>
  <c r="T1169" i="1"/>
  <c r="Q1170" i="1"/>
  <c r="R1170" i="1"/>
  <c r="S1170" i="1"/>
  <c r="T1170" i="1"/>
  <c r="Q1171" i="1"/>
  <c r="R1171" i="1"/>
  <c r="S1171" i="1"/>
  <c r="T1171" i="1"/>
  <c r="Q1172" i="1"/>
  <c r="R1172" i="1"/>
  <c r="S1172" i="1"/>
  <c r="T1172" i="1"/>
  <c r="Q1173" i="1"/>
  <c r="R1173" i="1"/>
  <c r="S1173" i="1"/>
  <c r="T1173" i="1"/>
  <c r="Q1174" i="1"/>
  <c r="R1174" i="1"/>
  <c r="S1174" i="1"/>
  <c r="T1174" i="1"/>
  <c r="Q1175" i="1"/>
  <c r="R1175" i="1"/>
  <c r="S1175" i="1"/>
  <c r="T1175" i="1"/>
  <c r="Q1176" i="1"/>
  <c r="R1176" i="1"/>
  <c r="S1176" i="1"/>
  <c r="T1176" i="1"/>
  <c r="Q1177" i="1"/>
  <c r="R1177" i="1"/>
  <c r="S1177" i="1"/>
  <c r="T1177" i="1"/>
  <c r="Q1178" i="1"/>
  <c r="R1178" i="1"/>
  <c r="S1178" i="1"/>
  <c r="T1178" i="1"/>
  <c r="Q1179" i="1"/>
  <c r="R1179" i="1"/>
  <c r="S1179" i="1"/>
  <c r="T1179" i="1"/>
  <c r="Q1180" i="1"/>
  <c r="R1180" i="1"/>
  <c r="S1180" i="1"/>
  <c r="T1180" i="1"/>
  <c r="Q1181" i="1"/>
  <c r="R1181" i="1"/>
  <c r="S1181" i="1"/>
  <c r="T1181" i="1"/>
  <c r="Q1182" i="1"/>
  <c r="R1182" i="1"/>
  <c r="S1182" i="1"/>
  <c r="T1182" i="1"/>
  <c r="Q1183" i="1"/>
  <c r="R1183" i="1"/>
  <c r="S1183" i="1"/>
  <c r="T1183" i="1"/>
  <c r="Q1184" i="1"/>
  <c r="R1184" i="1"/>
  <c r="S1184" i="1"/>
  <c r="T1184" i="1"/>
  <c r="Q1185" i="1"/>
  <c r="R1185" i="1"/>
  <c r="S1185" i="1"/>
  <c r="T1185" i="1"/>
  <c r="Q1186" i="1"/>
  <c r="R1186" i="1"/>
  <c r="S1186" i="1"/>
  <c r="T1186" i="1"/>
  <c r="Q1187" i="1"/>
  <c r="R1187" i="1"/>
  <c r="S1187" i="1"/>
  <c r="T1187" i="1"/>
  <c r="Q1188" i="1"/>
  <c r="R1188" i="1"/>
  <c r="S1188" i="1"/>
  <c r="T1188" i="1"/>
  <c r="Q1189" i="1"/>
  <c r="R1189" i="1"/>
  <c r="S1189" i="1"/>
  <c r="T1189" i="1"/>
  <c r="Q1190" i="1"/>
  <c r="R1190" i="1"/>
  <c r="S1190" i="1"/>
  <c r="T1190" i="1"/>
  <c r="Q1191" i="1"/>
  <c r="R1191" i="1"/>
  <c r="S1191" i="1"/>
  <c r="T1191" i="1"/>
  <c r="Q1192" i="1"/>
  <c r="R1192" i="1"/>
  <c r="S1192" i="1"/>
  <c r="T1192" i="1"/>
  <c r="Q1193" i="1"/>
  <c r="R1193" i="1"/>
  <c r="S1193" i="1"/>
  <c r="T1193" i="1"/>
  <c r="Q1194" i="1"/>
  <c r="R1194" i="1"/>
  <c r="S1194" i="1"/>
  <c r="T1194" i="1"/>
  <c r="Q1195" i="1"/>
  <c r="R1195" i="1"/>
  <c r="S1195" i="1"/>
  <c r="T1195" i="1"/>
  <c r="Q1196" i="1"/>
  <c r="R1196" i="1"/>
  <c r="S1196" i="1"/>
  <c r="T1196" i="1"/>
  <c r="Q1197" i="1"/>
  <c r="R1197" i="1"/>
  <c r="S1197" i="1"/>
  <c r="T1197" i="1"/>
  <c r="Q1198" i="1"/>
  <c r="R1198" i="1"/>
  <c r="S1198" i="1"/>
  <c r="T1198" i="1"/>
  <c r="Q1199" i="1"/>
  <c r="R1199" i="1"/>
  <c r="S1199" i="1"/>
  <c r="T1199" i="1"/>
  <c r="Q1200" i="1"/>
  <c r="R1200" i="1"/>
  <c r="S1200" i="1"/>
  <c r="T1200" i="1"/>
  <c r="Q1201" i="1"/>
  <c r="R1201" i="1"/>
  <c r="S1201" i="1"/>
  <c r="T1201" i="1"/>
  <c r="Q1202" i="1"/>
  <c r="R1202" i="1"/>
  <c r="S1202" i="1"/>
  <c r="T1202" i="1"/>
  <c r="Q1203" i="1"/>
  <c r="R1203" i="1"/>
  <c r="S1203" i="1"/>
  <c r="T1203" i="1"/>
  <c r="Q1204" i="1"/>
  <c r="R1204" i="1"/>
  <c r="S1204" i="1"/>
  <c r="T1204" i="1"/>
  <c r="Q1205" i="1"/>
  <c r="R1205" i="1"/>
  <c r="S1205" i="1"/>
  <c r="T1205" i="1"/>
  <c r="Q1206" i="1"/>
  <c r="R1206" i="1"/>
  <c r="S1206" i="1"/>
  <c r="T1206" i="1"/>
  <c r="Q1207" i="1"/>
  <c r="R1207" i="1"/>
  <c r="S1207" i="1"/>
  <c r="T1207" i="1"/>
  <c r="Q1208" i="1"/>
  <c r="R1208" i="1"/>
  <c r="S1208" i="1"/>
  <c r="T1208" i="1"/>
  <c r="Q1209" i="1"/>
  <c r="R1209" i="1"/>
  <c r="S1209" i="1"/>
  <c r="T1209" i="1"/>
  <c r="Q1210" i="1"/>
  <c r="R1210" i="1"/>
  <c r="S1210" i="1"/>
  <c r="T1210" i="1"/>
  <c r="Q1211" i="1"/>
  <c r="R1211" i="1"/>
  <c r="S1211" i="1"/>
  <c r="T1211" i="1"/>
  <c r="Q1212" i="1"/>
  <c r="R1212" i="1"/>
  <c r="S1212" i="1"/>
  <c r="T1212" i="1"/>
  <c r="Q1213" i="1"/>
  <c r="R1213" i="1"/>
  <c r="S1213" i="1"/>
  <c r="T1213" i="1"/>
  <c r="Q1214" i="1"/>
  <c r="R1214" i="1"/>
  <c r="S1214" i="1"/>
  <c r="T1214" i="1"/>
  <c r="Q1215" i="1"/>
  <c r="R1215" i="1"/>
  <c r="S1215" i="1"/>
  <c r="T1215" i="1"/>
  <c r="Q1216" i="1"/>
  <c r="R1216" i="1"/>
  <c r="S1216" i="1"/>
  <c r="T1216" i="1"/>
  <c r="Q1217" i="1"/>
  <c r="R1217" i="1"/>
  <c r="S1217" i="1"/>
  <c r="T1217" i="1"/>
  <c r="Q1218" i="1"/>
  <c r="R1218" i="1"/>
  <c r="S1218" i="1"/>
  <c r="T1218" i="1"/>
  <c r="Q1219" i="1"/>
  <c r="R1219" i="1"/>
  <c r="S1219" i="1"/>
  <c r="T1219" i="1"/>
  <c r="Q1220" i="1"/>
  <c r="R1220" i="1"/>
  <c r="S1220" i="1"/>
  <c r="T1220" i="1"/>
  <c r="Q1221" i="1"/>
  <c r="R1221" i="1"/>
  <c r="S1221" i="1"/>
  <c r="T1221" i="1"/>
  <c r="Q1222" i="1"/>
  <c r="R1222" i="1"/>
  <c r="S1222" i="1"/>
  <c r="T1222" i="1"/>
  <c r="Q1223" i="1"/>
  <c r="R1223" i="1"/>
  <c r="S1223" i="1"/>
  <c r="T1223" i="1"/>
  <c r="Q1224" i="1"/>
  <c r="R1224" i="1"/>
  <c r="S1224" i="1"/>
  <c r="T1224" i="1"/>
  <c r="Q1225" i="1"/>
  <c r="R1225" i="1"/>
  <c r="S1225" i="1"/>
  <c r="T1225" i="1"/>
  <c r="Q1226" i="1"/>
  <c r="R1226" i="1"/>
  <c r="S1226" i="1"/>
  <c r="T1226" i="1"/>
  <c r="Q1227" i="1"/>
  <c r="R1227" i="1"/>
  <c r="S1227" i="1"/>
  <c r="T1227" i="1"/>
  <c r="Q1228" i="1"/>
  <c r="R1228" i="1"/>
  <c r="S1228" i="1"/>
  <c r="T1228" i="1"/>
  <c r="Q1229" i="1"/>
  <c r="R1229" i="1"/>
  <c r="S1229" i="1"/>
  <c r="T1229" i="1"/>
  <c r="Q1230" i="1"/>
  <c r="R1230" i="1"/>
  <c r="S1230" i="1"/>
  <c r="T1230" i="1"/>
  <c r="Q1231" i="1"/>
  <c r="R1231" i="1"/>
  <c r="S1231" i="1"/>
  <c r="T1231" i="1"/>
  <c r="Q1232" i="1"/>
  <c r="R1232" i="1"/>
  <c r="S1232" i="1"/>
  <c r="T1232" i="1"/>
  <c r="Q1233" i="1"/>
  <c r="R1233" i="1"/>
  <c r="S1233" i="1"/>
  <c r="T1233" i="1"/>
  <c r="Q1234" i="1"/>
  <c r="R1234" i="1"/>
  <c r="S1234" i="1"/>
  <c r="T1234" i="1"/>
  <c r="Q1235" i="1"/>
  <c r="R1235" i="1"/>
  <c r="S1235" i="1"/>
  <c r="T1235" i="1"/>
  <c r="Q1236" i="1"/>
  <c r="R1236" i="1"/>
  <c r="S1236" i="1"/>
  <c r="T1236" i="1"/>
  <c r="Q1237" i="1"/>
  <c r="R1237" i="1"/>
  <c r="S1237" i="1"/>
  <c r="T1237" i="1"/>
  <c r="Q1238" i="1"/>
  <c r="R1238" i="1"/>
  <c r="S1238" i="1"/>
  <c r="T1238" i="1"/>
  <c r="Q1239" i="1"/>
  <c r="R1239" i="1"/>
  <c r="S1239" i="1"/>
  <c r="T1239" i="1"/>
  <c r="Q1240" i="1"/>
  <c r="R1240" i="1"/>
  <c r="S1240" i="1"/>
  <c r="T1240" i="1"/>
  <c r="Q1241" i="1"/>
  <c r="R1241" i="1"/>
  <c r="S1241" i="1"/>
  <c r="T1241" i="1"/>
  <c r="Q1242" i="1"/>
  <c r="R1242" i="1"/>
  <c r="S1242" i="1"/>
  <c r="T1242" i="1"/>
  <c r="Q1243" i="1"/>
  <c r="R1243" i="1"/>
  <c r="S1243" i="1"/>
  <c r="T1243" i="1"/>
  <c r="Q1244" i="1"/>
  <c r="R1244" i="1"/>
  <c r="S1244" i="1"/>
  <c r="T1244" i="1"/>
  <c r="Q1245" i="1"/>
  <c r="R1245" i="1"/>
  <c r="S1245" i="1"/>
  <c r="T1245" i="1"/>
  <c r="Q1246" i="1"/>
  <c r="R1246" i="1"/>
  <c r="S1246" i="1"/>
  <c r="T1246" i="1"/>
  <c r="Q1247" i="1"/>
  <c r="R1247" i="1"/>
  <c r="S1247" i="1"/>
  <c r="T1247" i="1"/>
  <c r="Q1248" i="1"/>
  <c r="R1248" i="1"/>
  <c r="S1248" i="1"/>
  <c r="T1248" i="1"/>
  <c r="Q1249" i="1"/>
  <c r="R1249" i="1"/>
  <c r="S1249" i="1"/>
  <c r="T1249" i="1"/>
  <c r="Q1250" i="1"/>
  <c r="R1250" i="1"/>
  <c r="S1250" i="1"/>
  <c r="T1250" i="1"/>
  <c r="Q1251" i="1"/>
  <c r="R1251" i="1"/>
  <c r="S1251" i="1"/>
  <c r="T1251" i="1"/>
  <c r="Q1252" i="1"/>
  <c r="R1252" i="1"/>
  <c r="S1252" i="1"/>
  <c r="T1252" i="1"/>
  <c r="Q1253" i="1"/>
  <c r="R1253" i="1"/>
  <c r="S1253" i="1"/>
  <c r="T1253" i="1"/>
  <c r="Q1254" i="1"/>
  <c r="R1254" i="1"/>
  <c r="S1254" i="1"/>
  <c r="T1254" i="1"/>
  <c r="Q1255" i="1"/>
  <c r="R1255" i="1"/>
  <c r="S1255" i="1"/>
  <c r="T1255" i="1"/>
  <c r="Q1256" i="1"/>
  <c r="R1256" i="1"/>
  <c r="S1256" i="1"/>
  <c r="T1256" i="1"/>
  <c r="Q1257" i="1"/>
  <c r="R1257" i="1"/>
  <c r="S1257" i="1"/>
  <c r="T1257" i="1"/>
  <c r="Q1258" i="1"/>
  <c r="R1258" i="1"/>
  <c r="S1258" i="1"/>
  <c r="T1258" i="1"/>
  <c r="Q1259" i="1"/>
  <c r="R1259" i="1"/>
  <c r="S1259" i="1"/>
  <c r="T1259" i="1"/>
  <c r="Q1260" i="1"/>
  <c r="R1260" i="1"/>
  <c r="S1260" i="1"/>
  <c r="T1260" i="1"/>
  <c r="Q1261" i="1"/>
  <c r="R1261" i="1"/>
  <c r="S1261" i="1"/>
  <c r="T1261" i="1"/>
  <c r="Q1262" i="1"/>
  <c r="R1262" i="1"/>
  <c r="S1262" i="1"/>
  <c r="T1262" i="1"/>
  <c r="Q1263" i="1"/>
  <c r="R1263" i="1"/>
  <c r="S1263" i="1"/>
  <c r="T1263" i="1"/>
  <c r="Q1264" i="1"/>
  <c r="R1264" i="1"/>
  <c r="S1264" i="1"/>
  <c r="T1264" i="1"/>
  <c r="Q1265" i="1"/>
  <c r="R1265" i="1"/>
  <c r="S1265" i="1"/>
  <c r="T1265" i="1"/>
  <c r="Q1266" i="1"/>
  <c r="R1266" i="1"/>
  <c r="S1266" i="1"/>
  <c r="T1266" i="1"/>
  <c r="Q1267" i="1"/>
  <c r="R1267" i="1"/>
  <c r="S1267" i="1"/>
  <c r="T1267" i="1"/>
  <c r="Q1268" i="1"/>
  <c r="R1268" i="1"/>
  <c r="S1268" i="1"/>
  <c r="T1268" i="1"/>
  <c r="Q1269" i="1"/>
  <c r="R1269" i="1"/>
  <c r="S1269" i="1"/>
  <c r="T1269" i="1"/>
  <c r="Q1270" i="1"/>
  <c r="R1270" i="1"/>
  <c r="S1270" i="1"/>
  <c r="T1270" i="1"/>
  <c r="Q1271" i="1"/>
  <c r="R1271" i="1"/>
  <c r="S1271" i="1"/>
  <c r="T1271" i="1"/>
  <c r="Q1272" i="1"/>
  <c r="R1272" i="1"/>
  <c r="S1272" i="1"/>
  <c r="T1272" i="1"/>
  <c r="Q1273" i="1"/>
  <c r="R1273" i="1"/>
  <c r="S1273" i="1"/>
  <c r="T1273" i="1"/>
  <c r="Q1274" i="1"/>
  <c r="R1274" i="1"/>
  <c r="S1274" i="1"/>
  <c r="T1274" i="1"/>
  <c r="Q1275" i="1"/>
  <c r="R1275" i="1"/>
  <c r="S1275" i="1"/>
  <c r="T1275" i="1"/>
  <c r="Q1276" i="1"/>
  <c r="R1276" i="1"/>
  <c r="S1276" i="1"/>
  <c r="T1276" i="1"/>
  <c r="Q1277" i="1"/>
  <c r="R1277" i="1"/>
  <c r="S1277" i="1"/>
  <c r="T1277" i="1"/>
  <c r="Q1278" i="1"/>
  <c r="R1278" i="1"/>
  <c r="S1278" i="1"/>
  <c r="T1278" i="1"/>
  <c r="Q1279" i="1"/>
  <c r="R1279" i="1"/>
  <c r="S1279" i="1"/>
  <c r="T1279" i="1"/>
  <c r="Q1280" i="1"/>
  <c r="R1280" i="1"/>
  <c r="S1280" i="1"/>
  <c r="T1280" i="1"/>
  <c r="Q1281" i="1"/>
  <c r="R1281" i="1"/>
  <c r="S1281" i="1"/>
  <c r="T1281" i="1"/>
  <c r="Q1282" i="1"/>
  <c r="R1282" i="1"/>
  <c r="S1282" i="1"/>
  <c r="T1282" i="1"/>
  <c r="Q1283" i="1"/>
  <c r="R1283" i="1"/>
  <c r="S1283" i="1"/>
  <c r="T1283" i="1"/>
  <c r="Q1284" i="1"/>
  <c r="R1284" i="1"/>
  <c r="S1284" i="1"/>
  <c r="T1284" i="1"/>
  <c r="Q1285" i="1"/>
  <c r="R1285" i="1"/>
  <c r="S1285" i="1"/>
  <c r="T1285" i="1"/>
  <c r="Q1286" i="1"/>
  <c r="R1286" i="1"/>
  <c r="S1286" i="1"/>
  <c r="T1286" i="1"/>
  <c r="Q1287" i="1"/>
  <c r="R1287" i="1"/>
  <c r="S1287" i="1"/>
  <c r="T1287" i="1"/>
  <c r="Q1288" i="1"/>
  <c r="R1288" i="1"/>
  <c r="S1288" i="1"/>
  <c r="T1288" i="1"/>
  <c r="Q1289" i="1"/>
  <c r="R1289" i="1"/>
  <c r="S1289" i="1"/>
  <c r="T1289" i="1"/>
  <c r="Q1290" i="1"/>
  <c r="R1290" i="1"/>
  <c r="S1290" i="1"/>
  <c r="T1290" i="1"/>
  <c r="Q1291" i="1"/>
  <c r="R1291" i="1"/>
  <c r="S1291" i="1"/>
  <c r="T1291" i="1"/>
  <c r="Q1292" i="1"/>
  <c r="R1292" i="1"/>
  <c r="S1292" i="1"/>
  <c r="T1292" i="1"/>
  <c r="Q1293" i="1"/>
  <c r="R1293" i="1"/>
  <c r="S1293" i="1"/>
  <c r="T1293" i="1"/>
  <c r="Q1294" i="1"/>
  <c r="R1294" i="1"/>
  <c r="S1294" i="1"/>
  <c r="T1294" i="1"/>
  <c r="Q1295" i="1"/>
  <c r="R1295" i="1"/>
  <c r="S1295" i="1"/>
  <c r="T1295" i="1"/>
  <c r="Q1296" i="1"/>
  <c r="R1296" i="1"/>
  <c r="S1296" i="1"/>
  <c r="T1296" i="1"/>
  <c r="Q1297" i="1"/>
  <c r="R1297" i="1"/>
  <c r="S1297" i="1"/>
  <c r="T1297" i="1"/>
  <c r="Q1298" i="1"/>
  <c r="R1298" i="1"/>
  <c r="S1298" i="1"/>
  <c r="T1298" i="1"/>
  <c r="Q1299" i="1"/>
  <c r="R1299" i="1"/>
  <c r="S1299" i="1"/>
  <c r="T1299" i="1"/>
  <c r="Q1300" i="1"/>
  <c r="R1300" i="1"/>
  <c r="S1300" i="1"/>
  <c r="T1300" i="1"/>
  <c r="Q1301" i="1"/>
  <c r="R1301" i="1"/>
  <c r="S1301" i="1"/>
  <c r="T1301" i="1"/>
  <c r="Q1302" i="1"/>
  <c r="R1302" i="1"/>
  <c r="S1302" i="1"/>
  <c r="T1302" i="1"/>
  <c r="Q1303" i="1"/>
  <c r="R1303" i="1"/>
  <c r="S1303" i="1"/>
  <c r="T1303" i="1"/>
  <c r="Q1304" i="1"/>
  <c r="R1304" i="1"/>
  <c r="S1304" i="1"/>
  <c r="T1304" i="1"/>
  <c r="Q1305" i="1"/>
  <c r="R1305" i="1"/>
  <c r="S1305" i="1"/>
  <c r="T1305" i="1"/>
  <c r="Q1306" i="1"/>
  <c r="R1306" i="1"/>
  <c r="S1306" i="1"/>
  <c r="T1306" i="1"/>
  <c r="Q1307" i="1"/>
  <c r="R1307" i="1"/>
  <c r="S1307" i="1"/>
  <c r="T1307" i="1"/>
  <c r="Q1308" i="1"/>
  <c r="R1308" i="1"/>
  <c r="S1308" i="1"/>
  <c r="T1308" i="1"/>
  <c r="Q1309" i="1"/>
  <c r="R1309" i="1"/>
  <c r="S1309" i="1"/>
  <c r="T1309" i="1"/>
  <c r="Q1310" i="1"/>
  <c r="R1310" i="1"/>
  <c r="S1310" i="1"/>
  <c r="T1310" i="1"/>
  <c r="Q1311" i="1"/>
  <c r="R1311" i="1"/>
  <c r="S1311" i="1"/>
  <c r="T1311" i="1"/>
  <c r="Q1312" i="1"/>
  <c r="R1312" i="1"/>
  <c r="S1312" i="1"/>
  <c r="T1312" i="1"/>
  <c r="Q1313" i="1"/>
  <c r="R1313" i="1"/>
  <c r="S1313" i="1"/>
  <c r="T1313" i="1"/>
  <c r="Q1314" i="1"/>
  <c r="R1314" i="1"/>
  <c r="S1314" i="1"/>
  <c r="T1314" i="1"/>
  <c r="Q1315" i="1"/>
  <c r="R1315" i="1"/>
  <c r="S1315" i="1"/>
  <c r="T1315" i="1"/>
  <c r="Q1316" i="1"/>
  <c r="R1316" i="1"/>
  <c r="S1316" i="1"/>
  <c r="T1316" i="1"/>
  <c r="Q1317" i="1"/>
  <c r="R1317" i="1"/>
  <c r="S1317" i="1"/>
  <c r="T1317" i="1"/>
  <c r="Q1318" i="1"/>
  <c r="R1318" i="1"/>
  <c r="S1318" i="1"/>
  <c r="T1318" i="1"/>
  <c r="Q1319" i="1"/>
  <c r="R1319" i="1"/>
  <c r="S1319" i="1"/>
  <c r="T1319" i="1"/>
  <c r="Q1320" i="1"/>
  <c r="R1320" i="1"/>
  <c r="S1320" i="1"/>
  <c r="T1320" i="1"/>
  <c r="Q1321" i="1"/>
  <c r="R1321" i="1"/>
  <c r="S1321" i="1"/>
  <c r="T1321" i="1"/>
  <c r="Q1322" i="1"/>
  <c r="R1322" i="1"/>
  <c r="S1322" i="1"/>
  <c r="T1322" i="1"/>
  <c r="Q1323" i="1"/>
  <c r="R1323" i="1"/>
  <c r="S1323" i="1"/>
  <c r="T1323" i="1"/>
  <c r="Q1324" i="1"/>
  <c r="R1324" i="1"/>
  <c r="S1324" i="1"/>
  <c r="T1324" i="1"/>
  <c r="Q1325" i="1"/>
  <c r="R1325" i="1"/>
  <c r="S1325" i="1"/>
  <c r="T1325" i="1"/>
  <c r="Q1326" i="1"/>
  <c r="R1326" i="1"/>
  <c r="S1326" i="1"/>
  <c r="T1326" i="1"/>
  <c r="Q1327" i="1"/>
  <c r="R1327" i="1"/>
  <c r="S1327" i="1"/>
  <c r="T1327" i="1"/>
  <c r="Q1328" i="1"/>
  <c r="R1328" i="1"/>
  <c r="S1328" i="1"/>
  <c r="T1328" i="1"/>
  <c r="Q1329" i="1"/>
  <c r="R1329" i="1"/>
  <c r="S1329" i="1"/>
  <c r="T1329" i="1"/>
  <c r="Q1330" i="1"/>
  <c r="R1330" i="1"/>
  <c r="S1330" i="1"/>
  <c r="T1330" i="1"/>
  <c r="Q1331" i="1"/>
  <c r="R1331" i="1"/>
  <c r="S1331" i="1"/>
  <c r="T1331" i="1"/>
  <c r="Q1332" i="1"/>
  <c r="R1332" i="1"/>
  <c r="S1332" i="1"/>
  <c r="T1332" i="1"/>
  <c r="Q1333" i="1"/>
  <c r="R1333" i="1"/>
  <c r="S1333" i="1"/>
  <c r="T1333" i="1"/>
  <c r="Q1334" i="1"/>
  <c r="R1334" i="1"/>
  <c r="S1334" i="1"/>
  <c r="T1334" i="1"/>
  <c r="Q1335" i="1"/>
  <c r="R1335" i="1"/>
  <c r="S1335" i="1"/>
  <c r="T1335" i="1"/>
  <c r="Q1336" i="1"/>
  <c r="R1336" i="1"/>
  <c r="S1336" i="1"/>
  <c r="T1336" i="1"/>
  <c r="Q1337" i="1"/>
  <c r="R1337" i="1"/>
  <c r="S1337" i="1"/>
  <c r="T1337" i="1"/>
  <c r="Q1338" i="1"/>
  <c r="R1338" i="1"/>
  <c r="S1338" i="1"/>
  <c r="T1338" i="1"/>
  <c r="Q1339" i="1"/>
  <c r="R1339" i="1"/>
  <c r="S1339" i="1"/>
  <c r="T1339" i="1"/>
  <c r="Q1340" i="1"/>
  <c r="R1340" i="1"/>
  <c r="S1340" i="1"/>
  <c r="T1340" i="1"/>
  <c r="Q1341" i="1"/>
  <c r="R1341" i="1"/>
  <c r="S1341" i="1"/>
  <c r="T1341" i="1"/>
  <c r="Q1342" i="1"/>
  <c r="R1342" i="1"/>
  <c r="S1342" i="1"/>
  <c r="T1342" i="1"/>
  <c r="Q1343" i="1"/>
  <c r="R1343" i="1"/>
  <c r="S1343" i="1"/>
  <c r="T1343" i="1"/>
  <c r="Q1344" i="1"/>
  <c r="R1344" i="1"/>
  <c r="S1344" i="1"/>
  <c r="T1344" i="1"/>
  <c r="Q1345" i="1"/>
  <c r="R1345" i="1"/>
  <c r="S1345" i="1"/>
  <c r="T1345" i="1"/>
  <c r="Q1346" i="1"/>
  <c r="R1346" i="1"/>
  <c r="S1346" i="1"/>
  <c r="T1346" i="1"/>
  <c r="Q1347" i="1"/>
  <c r="R1347" i="1"/>
  <c r="S1347" i="1"/>
  <c r="T1347" i="1"/>
  <c r="Q1348" i="1"/>
  <c r="R1348" i="1"/>
  <c r="S1348" i="1"/>
  <c r="T1348" i="1"/>
  <c r="Q1349" i="1"/>
  <c r="R1349" i="1"/>
  <c r="S1349" i="1"/>
  <c r="T1349" i="1"/>
  <c r="Q1350" i="1"/>
  <c r="R1350" i="1"/>
  <c r="S1350" i="1"/>
  <c r="T1350" i="1"/>
  <c r="Q1351" i="1"/>
  <c r="R1351" i="1"/>
  <c r="S1351" i="1"/>
  <c r="T1351" i="1"/>
  <c r="Q1352" i="1"/>
  <c r="R1352" i="1"/>
  <c r="S1352" i="1"/>
  <c r="T1352" i="1"/>
  <c r="Q1353" i="1"/>
  <c r="R1353" i="1"/>
  <c r="S1353" i="1"/>
  <c r="T1353" i="1"/>
  <c r="Q1354" i="1"/>
  <c r="R1354" i="1"/>
  <c r="S1354" i="1"/>
  <c r="T1354" i="1"/>
  <c r="Q1355" i="1"/>
  <c r="R1355" i="1"/>
  <c r="S1355" i="1"/>
  <c r="T1355" i="1"/>
  <c r="Q1356" i="1"/>
  <c r="R1356" i="1"/>
  <c r="S1356" i="1"/>
  <c r="T1356" i="1"/>
  <c r="Q1357" i="1"/>
  <c r="R1357" i="1"/>
  <c r="S1357" i="1"/>
  <c r="T1357" i="1"/>
  <c r="Q1358" i="1"/>
  <c r="R1358" i="1"/>
  <c r="S1358" i="1"/>
  <c r="T1358" i="1"/>
  <c r="Q1359" i="1"/>
  <c r="R1359" i="1"/>
  <c r="S1359" i="1"/>
  <c r="T1359" i="1"/>
  <c r="Q1360" i="1"/>
  <c r="R1360" i="1"/>
  <c r="S1360" i="1"/>
  <c r="T1360" i="1"/>
  <c r="Q1361" i="1"/>
  <c r="R1361" i="1"/>
  <c r="S1361" i="1"/>
  <c r="T1361" i="1"/>
  <c r="Q1362" i="1"/>
  <c r="R1362" i="1"/>
  <c r="S1362" i="1"/>
  <c r="T1362" i="1"/>
  <c r="Q1363" i="1"/>
  <c r="R1363" i="1"/>
  <c r="S1363" i="1"/>
  <c r="T1363" i="1"/>
  <c r="Q1364" i="1"/>
  <c r="R1364" i="1"/>
  <c r="S1364" i="1"/>
  <c r="T1364" i="1"/>
  <c r="Q1365" i="1"/>
  <c r="R1365" i="1"/>
  <c r="S1365" i="1"/>
  <c r="T1365" i="1"/>
  <c r="Q1366" i="1"/>
  <c r="R1366" i="1"/>
  <c r="S1366" i="1"/>
  <c r="T1366" i="1"/>
  <c r="Q1367" i="1"/>
  <c r="R1367" i="1"/>
  <c r="S1367" i="1"/>
  <c r="T1367" i="1"/>
  <c r="Q1368" i="1"/>
  <c r="R1368" i="1"/>
  <c r="S1368" i="1"/>
  <c r="T1368" i="1"/>
  <c r="Q1369" i="1"/>
  <c r="R1369" i="1"/>
  <c r="S1369" i="1"/>
  <c r="T1369" i="1"/>
  <c r="Q1370" i="1"/>
  <c r="R1370" i="1"/>
  <c r="S1370" i="1"/>
  <c r="T1370" i="1"/>
  <c r="Q1371" i="1"/>
  <c r="R1371" i="1"/>
  <c r="S1371" i="1"/>
  <c r="T1371" i="1"/>
  <c r="Q1372" i="1"/>
  <c r="R1372" i="1"/>
  <c r="S1372" i="1"/>
  <c r="T1372" i="1"/>
  <c r="Q1373" i="1"/>
  <c r="R1373" i="1"/>
  <c r="S1373" i="1"/>
  <c r="T1373" i="1"/>
  <c r="Q1374" i="1"/>
  <c r="R1374" i="1"/>
  <c r="S1374" i="1"/>
  <c r="T1374" i="1"/>
  <c r="Q1375" i="1"/>
  <c r="R1375" i="1"/>
  <c r="S1375" i="1"/>
  <c r="T1375" i="1"/>
  <c r="Q1376" i="1"/>
  <c r="R1376" i="1"/>
  <c r="S1376" i="1"/>
  <c r="T1376" i="1"/>
  <c r="Q1377" i="1"/>
  <c r="R1377" i="1"/>
  <c r="S1377" i="1"/>
  <c r="T1377" i="1"/>
  <c r="Q1378" i="1"/>
  <c r="R1378" i="1"/>
  <c r="S1378" i="1"/>
  <c r="T1378" i="1"/>
  <c r="Q1379" i="1"/>
  <c r="R1379" i="1"/>
  <c r="S1379" i="1"/>
  <c r="T1379" i="1"/>
  <c r="Q1380" i="1"/>
  <c r="R1380" i="1"/>
  <c r="S1380" i="1"/>
  <c r="T1380" i="1"/>
  <c r="Q1381" i="1"/>
  <c r="R1381" i="1"/>
  <c r="S1381" i="1"/>
  <c r="T1381" i="1"/>
  <c r="Q1382" i="1"/>
  <c r="R1382" i="1"/>
  <c r="S1382" i="1"/>
  <c r="T1382" i="1"/>
  <c r="Q1383" i="1"/>
  <c r="R1383" i="1"/>
  <c r="S1383" i="1"/>
  <c r="T1383" i="1"/>
  <c r="Q1384" i="1"/>
  <c r="R1384" i="1"/>
  <c r="S1384" i="1"/>
  <c r="T1384" i="1"/>
  <c r="Q1385" i="1"/>
  <c r="R1385" i="1"/>
  <c r="S1385" i="1"/>
  <c r="T1385" i="1"/>
  <c r="Q1386" i="1"/>
  <c r="R1386" i="1"/>
  <c r="S1386" i="1"/>
  <c r="T1386" i="1"/>
  <c r="Q1387" i="1"/>
  <c r="R1387" i="1"/>
  <c r="S1387" i="1"/>
  <c r="T1387" i="1"/>
  <c r="Q1388" i="1"/>
  <c r="R1388" i="1"/>
  <c r="S1388" i="1"/>
  <c r="T1388" i="1"/>
  <c r="Q1389" i="1"/>
  <c r="R1389" i="1"/>
  <c r="S1389" i="1"/>
  <c r="T1389" i="1"/>
  <c r="Q1390" i="1"/>
  <c r="R1390" i="1"/>
  <c r="S1390" i="1"/>
  <c r="T1390" i="1"/>
  <c r="Q1391" i="1"/>
  <c r="R1391" i="1"/>
  <c r="S1391" i="1"/>
  <c r="T1391" i="1"/>
  <c r="Q1392" i="1"/>
  <c r="R1392" i="1"/>
  <c r="S1392" i="1"/>
  <c r="T1392" i="1"/>
  <c r="Q1393" i="1"/>
  <c r="R1393" i="1"/>
  <c r="S1393" i="1"/>
  <c r="T1393" i="1"/>
  <c r="Q1394" i="1"/>
  <c r="R1394" i="1"/>
  <c r="S1394" i="1"/>
  <c r="T1394" i="1"/>
  <c r="Q1395" i="1"/>
  <c r="R1395" i="1"/>
  <c r="S1395" i="1"/>
  <c r="T1395" i="1"/>
  <c r="Q1396" i="1"/>
  <c r="R1396" i="1"/>
  <c r="S1396" i="1"/>
  <c r="T1396" i="1"/>
  <c r="Q1397" i="1"/>
  <c r="R1397" i="1"/>
  <c r="S1397" i="1"/>
  <c r="T1397" i="1"/>
  <c r="Q1398" i="1"/>
  <c r="R1398" i="1"/>
  <c r="S1398" i="1"/>
  <c r="T1398" i="1"/>
  <c r="Q1399" i="1"/>
  <c r="R1399" i="1"/>
  <c r="S1399" i="1"/>
  <c r="T1399" i="1"/>
  <c r="Q1400" i="1"/>
  <c r="R1400" i="1"/>
  <c r="S1400" i="1"/>
  <c r="T1400" i="1"/>
  <c r="Q1401" i="1"/>
  <c r="R1401" i="1"/>
  <c r="S1401" i="1"/>
  <c r="T1401" i="1"/>
  <c r="Q1402" i="1"/>
  <c r="R1402" i="1"/>
  <c r="S1402" i="1"/>
  <c r="T1402" i="1"/>
  <c r="Q1403" i="1"/>
  <c r="R1403" i="1"/>
  <c r="S1403" i="1"/>
  <c r="T1403" i="1"/>
  <c r="Q1404" i="1"/>
  <c r="R1404" i="1"/>
  <c r="S1404" i="1"/>
  <c r="T1404" i="1"/>
  <c r="Q1405" i="1"/>
  <c r="R1405" i="1"/>
  <c r="S1405" i="1"/>
  <c r="T1405" i="1"/>
  <c r="Q1406" i="1"/>
  <c r="R1406" i="1"/>
  <c r="S1406" i="1"/>
  <c r="T1406" i="1"/>
  <c r="Q1407" i="1"/>
  <c r="R1407" i="1"/>
  <c r="S1407" i="1"/>
  <c r="T1407" i="1"/>
  <c r="Q1408" i="1"/>
  <c r="R1408" i="1"/>
  <c r="S1408" i="1"/>
  <c r="T1408" i="1"/>
  <c r="Q1409" i="1"/>
  <c r="R1409" i="1"/>
  <c r="S1409" i="1"/>
  <c r="T1409" i="1"/>
  <c r="Q1410" i="1"/>
  <c r="R1410" i="1"/>
  <c r="S1410" i="1"/>
  <c r="T1410" i="1"/>
  <c r="Q1411" i="1"/>
  <c r="R1411" i="1"/>
  <c r="S1411" i="1"/>
  <c r="T1411" i="1"/>
  <c r="Q1412" i="1"/>
  <c r="R1412" i="1"/>
  <c r="S1412" i="1"/>
  <c r="T1412" i="1"/>
  <c r="Q1413" i="1"/>
  <c r="R1413" i="1"/>
  <c r="S1413" i="1"/>
  <c r="T1413" i="1"/>
  <c r="Q1414" i="1"/>
  <c r="R1414" i="1"/>
  <c r="S1414" i="1"/>
  <c r="T1414" i="1"/>
  <c r="Q1415" i="1"/>
  <c r="R1415" i="1"/>
  <c r="S1415" i="1"/>
  <c r="T1415" i="1"/>
  <c r="Q1416" i="1"/>
  <c r="R1416" i="1"/>
  <c r="S1416" i="1"/>
  <c r="T1416" i="1"/>
  <c r="Q1417" i="1"/>
  <c r="R1417" i="1"/>
  <c r="S1417" i="1"/>
  <c r="T1417" i="1"/>
  <c r="Q1418" i="1"/>
  <c r="R1418" i="1"/>
  <c r="S1418" i="1"/>
  <c r="T1418" i="1"/>
  <c r="Q1419" i="1"/>
  <c r="R1419" i="1"/>
  <c r="S1419" i="1"/>
  <c r="T1419" i="1"/>
  <c r="Q1420" i="1"/>
  <c r="R1420" i="1"/>
  <c r="S1420" i="1"/>
  <c r="T1420" i="1"/>
  <c r="Q1421" i="1"/>
  <c r="R1421" i="1"/>
  <c r="S1421" i="1"/>
  <c r="T1421" i="1"/>
  <c r="Q1422" i="1"/>
  <c r="R1422" i="1"/>
  <c r="S1422" i="1"/>
  <c r="T1422" i="1"/>
  <c r="Q1423" i="1"/>
  <c r="R1423" i="1"/>
  <c r="S1423" i="1"/>
  <c r="T1423" i="1"/>
  <c r="Q1424" i="1"/>
  <c r="R1424" i="1"/>
  <c r="S1424" i="1"/>
  <c r="T1424" i="1"/>
  <c r="Q1425" i="1"/>
  <c r="R1425" i="1"/>
  <c r="S1425" i="1"/>
  <c r="T1425" i="1"/>
  <c r="Q1426" i="1"/>
  <c r="R1426" i="1"/>
  <c r="S1426" i="1"/>
  <c r="T1426" i="1"/>
  <c r="Q1427" i="1"/>
  <c r="R1427" i="1"/>
  <c r="S1427" i="1"/>
  <c r="T1427" i="1"/>
  <c r="Q1428" i="1"/>
  <c r="R1428" i="1"/>
  <c r="S1428" i="1"/>
  <c r="T1428" i="1"/>
  <c r="Q1429" i="1"/>
  <c r="R1429" i="1"/>
  <c r="S1429" i="1"/>
  <c r="T1429" i="1"/>
  <c r="Q1430" i="1"/>
  <c r="R1430" i="1"/>
  <c r="S1430" i="1"/>
  <c r="T1430" i="1"/>
  <c r="Q1431" i="1"/>
  <c r="R1431" i="1"/>
  <c r="S1431" i="1"/>
  <c r="T1431" i="1"/>
  <c r="Q1432" i="1"/>
  <c r="R1432" i="1"/>
  <c r="S1432" i="1"/>
  <c r="T1432" i="1"/>
  <c r="Q1433" i="1"/>
  <c r="R1433" i="1"/>
  <c r="S1433" i="1"/>
  <c r="T1433" i="1"/>
  <c r="Q1434" i="1"/>
  <c r="R1434" i="1"/>
  <c r="S1434" i="1"/>
  <c r="T1434" i="1"/>
  <c r="Q1435" i="1"/>
  <c r="R1435" i="1"/>
  <c r="S1435" i="1"/>
  <c r="T1435" i="1"/>
  <c r="Q1436" i="1"/>
  <c r="R1436" i="1"/>
  <c r="S1436" i="1"/>
  <c r="T1436" i="1"/>
  <c r="Q1437" i="1"/>
  <c r="R1437" i="1"/>
  <c r="S1437" i="1"/>
  <c r="T1437" i="1"/>
  <c r="Q1438" i="1"/>
  <c r="R1438" i="1"/>
  <c r="S1438" i="1"/>
  <c r="T1438" i="1"/>
  <c r="Q1439" i="1"/>
  <c r="R1439" i="1"/>
  <c r="S1439" i="1"/>
  <c r="T1439" i="1"/>
  <c r="Q1440" i="1"/>
  <c r="R1440" i="1"/>
  <c r="S1440" i="1"/>
  <c r="T1440" i="1"/>
  <c r="Q1441" i="1"/>
  <c r="R1441" i="1"/>
  <c r="S1441" i="1"/>
  <c r="T1441" i="1"/>
  <c r="Q1442" i="1"/>
  <c r="R1442" i="1"/>
  <c r="S1442" i="1"/>
  <c r="T1442" i="1"/>
  <c r="Q1443" i="1"/>
  <c r="R1443" i="1"/>
  <c r="S1443" i="1"/>
  <c r="T1443" i="1"/>
  <c r="Q1444" i="1"/>
  <c r="R1444" i="1"/>
  <c r="S1444" i="1"/>
  <c r="T1444" i="1"/>
  <c r="Q1445" i="1"/>
  <c r="R1445" i="1"/>
  <c r="S1445" i="1"/>
  <c r="T1445" i="1"/>
  <c r="Q1446" i="1"/>
  <c r="R1446" i="1"/>
  <c r="S1446" i="1"/>
  <c r="T1446" i="1"/>
  <c r="Q1447" i="1"/>
  <c r="R1447" i="1"/>
  <c r="S1447" i="1"/>
  <c r="T1447" i="1"/>
  <c r="Q1448" i="1"/>
  <c r="R1448" i="1"/>
  <c r="S1448" i="1"/>
  <c r="T1448" i="1"/>
  <c r="Q1449" i="1"/>
  <c r="R1449" i="1"/>
  <c r="S1449" i="1"/>
  <c r="T1449" i="1"/>
  <c r="Q1450" i="1"/>
  <c r="R1450" i="1"/>
  <c r="S1450" i="1"/>
  <c r="T1450" i="1"/>
  <c r="Q1451" i="1"/>
  <c r="R1451" i="1"/>
  <c r="S1451" i="1"/>
  <c r="T1451" i="1"/>
  <c r="Q1452" i="1"/>
  <c r="R1452" i="1"/>
  <c r="S1452" i="1"/>
  <c r="T1452" i="1"/>
  <c r="Q1453" i="1"/>
  <c r="R1453" i="1"/>
  <c r="S1453" i="1"/>
  <c r="T1453" i="1"/>
  <c r="Q1454" i="1"/>
  <c r="R1454" i="1"/>
  <c r="S1454" i="1"/>
  <c r="T1454" i="1"/>
  <c r="Q1455" i="1"/>
  <c r="R1455" i="1"/>
  <c r="S1455" i="1"/>
  <c r="T1455" i="1"/>
  <c r="Q1456" i="1"/>
  <c r="R1456" i="1"/>
  <c r="S1456" i="1"/>
  <c r="T1456" i="1"/>
  <c r="Q1457" i="1"/>
  <c r="R1457" i="1"/>
  <c r="S1457" i="1"/>
  <c r="T1457" i="1"/>
  <c r="Q1458" i="1"/>
  <c r="R1458" i="1"/>
  <c r="S1458" i="1"/>
  <c r="T1458" i="1"/>
  <c r="Q1459" i="1"/>
  <c r="R1459" i="1"/>
  <c r="S1459" i="1"/>
  <c r="T1459" i="1"/>
  <c r="Q1460" i="1"/>
  <c r="R1460" i="1"/>
  <c r="S1460" i="1"/>
  <c r="T1460" i="1"/>
  <c r="Q1461" i="1"/>
  <c r="R1461" i="1"/>
  <c r="S1461" i="1"/>
  <c r="T1461" i="1"/>
  <c r="Q1462" i="1"/>
  <c r="R1462" i="1"/>
  <c r="S1462" i="1"/>
  <c r="T1462" i="1"/>
  <c r="Q1463" i="1"/>
  <c r="R1463" i="1"/>
  <c r="S1463" i="1"/>
  <c r="T1463" i="1"/>
  <c r="Q1464" i="1"/>
  <c r="R1464" i="1"/>
  <c r="S1464" i="1"/>
  <c r="T1464" i="1"/>
  <c r="Q1465" i="1"/>
  <c r="R1465" i="1"/>
  <c r="S1465" i="1"/>
  <c r="T1465" i="1"/>
  <c r="Q1466" i="1"/>
  <c r="R1466" i="1"/>
  <c r="S1466" i="1"/>
  <c r="T1466" i="1"/>
  <c r="Q1467" i="1"/>
  <c r="R1467" i="1"/>
  <c r="S1467" i="1"/>
  <c r="T1467" i="1"/>
  <c r="Q1468" i="1"/>
  <c r="R1468" i="1"/>
  <c r="S1468" i="1"/>
  <c r="T1468" i="1"/>
  <c r="Q1469" i="1"/>
  <c r="R1469" i="1"/>
  <c r="S1469" i="1"/>
  <c r="T1469" i="1"/>
  <c r="Q1470" i="1"/>
  <c r="R1470" i="1"/>
  <c r="S1470" i="1"/>
  <c r="T1470" i="1"/>
  <c r="Q1471" i="1"/>
  <c r="R1471" i="1"/>
  <c r="S1471" i="1"/>
  <c r="T1471" i="1"/>
  <c r="Q1472" i="1"/>
  <c r="R1472" i="1"/>
  <c r="S1472" i="1"/>
  <c r="T1472" i="1"/>
  <c r="Q1473" i="1"/>
  <c r="R1473" i="1"/>
  <c r="S1473" i="1"/>
  <c r="T1473" i="1"/>
  <c r="Q1474" i="1"/>
  <c r="R1474" i="1"/>
  <c r="S1474" i="1"/>
  <c r="T1474" i="1"/>
  <c r="Q1475" i="1"/>
  <c r="R1475" i="1"/>
  <c r="S1475" i="1"/>
  <c r="T1475" i="1"/>
  <c r="Q1476" i="1"/>
  <c r="R1476" i="1"/>
  <c r="S1476" i="1"/>
  <c r="T1476" i="1"/>
  <c r="Q1477" i="1"/>
  <c r="R1477" i="1"/>
  <c r="S1477" i="1"/>
  <c r="T1477" i="1"/>
  <c r="Q1478" i="1"/>
  <c r="R1478" i="1"/>
  <c r="S1478" i="1"/>
  <c r="T1478" i="1"/>
  <c r="Q1479" i="1"/>
  <c r="R1479" i="1"/>
  <c r="S1479" i="1"/>
  <c r="T1479" i="1"/>
  <c r="Q1480" i="1"/>
  <c r="R1480" i="1"/>
  <c r="S1480" i="1"/>
  <c r="T1480" i="1"/>
  <c r="Q1481" i="1"/>
  <c r="R1481" i="1"/>
  <c r="S1481" i="1"/>
  <c r="T1481" i="1"/>
  <c r="Q1482" i="1"/>
  <c r="R1482" i="1"/>
  <c r="S1482" i="1"/>
  <c r="T1482" i="1"/>
  <c r="Q1483" i="1"/>
  <c r="R1483" i="1"/>
  <c r="S1483" i="1"/>
  <c r="T1483" i="1"/>
  <c r="Q1484" i="1"/>
  <c r="R1484" i="1"/>
  <c r="S1484" i="1"/>
  <c r="T1484" i="1"/>
  <c r="Q1485" i="1"/>
  <c r="R1485" i="1"/>
  <c r="S1485" i="1"/>
  <c r="T1485" i="1"/>
  <c r="Q1486" i="1"/>
  <c r="R1486" i="1"/>
  <c r="S1486" i="1"/>
  <c r="T1486" i="1"/>
  <c r="Q1487" i="1"/>
  <c r="R1487" i="1"/>
  <c r="S1487" i="1"/>
  <c r="T1487" i="1"/>
  <c r="Q1488" i="1"/>
  <c r="R1488" i="1"/>
  <c r="S1488" i="1"/>
  <c r="T1488" i="1"/>
  <c r="Q1489" i="1"/>
  <c r="R1489" i="1"/>
  <c r="S1489" i="1"/>
  <c r="T1489" i="1"/>
  <c r="Q1490" i="1"/>
  <c r="R1490" i="1"/>
  <c r="S1490" i="1"/>
  <c r="T1490" i="1"/>
  <c r="Q1491" i="1"/>
  <c r="R1491" i="1"/>
  <c r="S1491" i="1"/>
  <c r="T1491" i="1"/>
  <c r="Q1492" i="1"/>
  <c r="R1492" i="1"/>
  <c r="S1492" i="1"/>
  <c r="T1492" i="1"/>
  <c r="Q1493" i="1"/>
  <c r="R1493" i="1"/>
  <c r="S1493" i="1"/>
  <c r="T1493" i="1"/>
  <c r="Q1494" i="1"/>
  <c r="R1494" i="1"/>
  <c r="S1494" i="1"/>
  <c r="T1494" i="1"/>
  <c r="Q1495" i="1"/>
  <c r="R1495" i="1"/>
  <c r="S1495" i="1"/>
  <c r="T1495" i="1"/>
  <c r="Q1496" i="1"/>
  <c r="R1496" i="1"/>
  <c r="S1496" i="1"/>
  <c r="T1496" i="1"/>
  <c r="Q1497" i="1"/>
  <c r="R1497" i="1"/>
  <c r="S1497" i="1"/>
  <c r="T1497" i="1"/>
  <c r="Q1498" i="1"/>
  <c r="R1498" i="1"/>
  <c r="S1498" i="1"/>
  <c r="T1498" i="1"/>
  <c r="Q1499" i="1"/>
  <c r="R1499" i="1"/>
  <c r="S1499" i="1"/>
  <c r="T1499" i="1"/>
  <c r="Q1500" i="1"/>
  <c r="R1500" i="1"/>
  <c r="S1500" i="1"/>
  <c r="T1500" i="1"/>
  <c r="Q1501" i="1"/>
  <c r="R1501" i="1"/>
  <c r="S1501" i="1"/>
  <c r="T1501" i="1"/>
  <c r="Q1502" i="1"/>
  <c r="R1502" i="1"/>
  <c r="S1502" i="1"/>
  <c r="T1502" i="1"/>
  <c r="Q1503" i="1"/>
  <c r="R1503" i="1"/>
  <c r="S1503" i="1"/>
  <c r="T1503" i="1"/>
  <c r="Q1504" i="1"/>
  <c r="R1504" i="1"/>
  <c r="S1504" i="1"/>
  <c r="T1504" i="1"/>
  <c r="Q1505" i="1"/>
  <c r="R1505" i="1"/>
  <c r="S1505" i="1"/>
  <c r="T1505" i="1"/>
  <c r="Q1506" i="1"/>
  <c r="R1506" i="1"/>
  <c r="S1506" i="1"/>
  <c r="T1506" i="1"/>
  <c r="Q1507" i="1"/>
  <c r="R1507" i="1"/>
  <c r="S1507" i="1"/>
  <c r="T1507" i="1"/>
  <c r="Q1508" i="1"/>
  <c r="R1508" i="1"/>
  <c r="S1508" i="1"/>
  <c r="T1508" i="1"/>
  <c r="Q1509" i="1"/>
  <c r="R1509" i="1"/>
  <c r="S1509" i="1"/>
  <c r="T1509" i="1"/>
  <c r="Q1510" i="1"/>
  <c r="R1510" i="1"/>
  <c r="S1510" i="1"/>
  <c r="T1510" i="1"/>
  <c r="Q1511" i="1"/>
  <c r="R1511" i="1"/>
  <c r="S1511" i="1"/>
  <c r="T1511" i="1"/>
  <c r="Q1512" i="1"/>
  <c r="R1512" i="1"/>
  <c r="S1512" i="1"/>
  <c r="T1512" i="1"/>
  <c r="Q1513" i="1"/>
  <c r="R1513" i="1"/>
  <c r="S1513" i="1"/>
  <c r="T1513" i="1"/>
  <c r="Q1514" i="1"/>
  <c r="R1514" i="1"/>
  <c r="S1514" i="1"/>
  <c r="T1514" i="1"/>
  <c r="Q1515" i="1"/>
  <c r="R1515" i="1"/>
  <c r="S1515" i="1"/>
  <c r="T1515" i="1"/>
  <c r="Q1516" i="1"/>
  <c r="R1516" i="1"/>
  <c r="S1516" i="1"/>
  <c r="T1516" i="1"/>
  <c r="Q1517" i="1"/>
  <c r="R1517" i="1"/>
  <c r="S1517" i="1"/>
  <c r="T1517" i="1"/>
  <c r="Q1518" i="1"/>
  <c r="R1518" i="1"/>
  <c r="S1518" i="1"/>
  <c r="T1518" i="1"/>
  <c r="Q1519" i="1"/>
  <c r="R1519" i="1"/>
  <c r="S1519" i="1"/>
  <c r="T1519" i="1"/>
  <c r="Q1520" i="1"/>
  <c r="R1520" i="1"/>
  <c r="S1520" i="1"/>
  <c r="T1520" i="1"/>
  <c r="Q1521" i="1"/>
  <c r="R1521" i="1"/>
  <c r="S1521" i="1"/>
  <c r="T1521" i="1"/>
  <c r="Q1522" i="1"/>
  <c r="R1522" i="1"/>
  <c r="S1522" i="1"/>
  <c r="T1522" i="1"/>
  <c r="Q1523" i="1"/>
  <c r="R1523" i="1"/>
  <c r="S1523" i="1"/>
  <c r="T1523" i="1"/>
  <c r="Q1524" i="1"/>
  <c r="R1524" i="1"/>
  <c r="S1524" i="1"/>
  <c r="T1524" i="1"/>
  <c r="Q1525" i="1"/>
  <c r="R1525" i="1"/>
  <c r="S1525" i="1"/>
  <c r="T1525" i="1"/>
  <c r="Q1526" i="1"/>
  <c r="R1526" i="1"/>
  <c r="S1526" i="1"/>
  <c r="T1526" i="1"/>
  <c r="Q1527" i="1"/>
  <c r="R1527" i="1"/>
  <c r="S1527" i="1"/>
  <c r="T1527" i="1"/>
  <c r="Q1528" i="1"/>
  <c r="R1528" i="1"/>
  <c r="S1528" i="1"/>
  <c r="T1528" i="1"/>
  <c r="Q1529" i="1"/>
  <c r="R1529" i="1"/>
  <c r="S1529" i="1"/>
  <c r="T1529" i="1"/>
  <c r="Q1530" i="1"/>
  <c r="R1530" i="1"/>
  <c r="S1530" i="1"/>
  <c r="T1530" i="1"/>
  <c r="Q1531" i="1"/>
  <c r="R1531" i="1"/>
  <c r="S1531" i="1"/>
  <c r="T1531" i="1"/>
  <c r="Q1532" i="1"/>
  <c r="R1532" i="1"/>
  <c r="S1532" i="1"/>
  <c r="T1532" i="1"/>
  <c r="Q1533" i="1"/>
  <c r="R1533" i="1"/>
  <c r="S1533" i="1"/>
  <c r="T1533" i="1"/>
  <c r="Q1534" i="1"/>
  <c r="R1534" i="1"/>
  <c r="S1534" i="1"/>
  <c r="T1534" i="1"/>
  <c r="Q1535" i="1"/>
  <c r="R1535" i="1"/>
  <c r="S1535" i="1"/>
  <c r="T1535" i="1"/>
  <c r="Q1536" i="1"/>
  <c r="R1536" i="1"/>
  <c r="S1536" i="1"/>
  <c r="T1536" i="1"/>
  <c r="Q1537" i="1"/>
  <c r="R1537" i="1"/>
  <c r="S1537" i="1"/>
  <c r="T1537" i="1"/>
  <c r="Q1538" i="1"/>
  <c r="R1538" i="1"/>
  <c r="S1538" i="1"/>
  <c r="T1538" i="1"/>
  <c r="Q1539" i="1"/>
  <c r="R1539" i="1"/>
  <c r="S1539" i="1"/>
  <c r="T1539" i="1"/>
  <c r="Q1540" i="1"/>
  <c r="R1540" i="1"/>
  <c r="S1540" i="1"/>
  <c r="T1540" i="1"/>
  <c r="Q1541" i="1"/>
  <c r="R1541" i="1"/>
  <c r="S1541" i="1"/>
  <c r="T1541" i="1"/>
  <c r="Q1542" i="1"/>
  <c r="R1542" i="1"/>
  <c r="S1542" i="1"/>
  <c r="T1542" i="1"/>
  <c r="Q1543" i="1"/>
  <c r="R1543" i="1"/>
  <c r="S1543" i="1"/>
  <c r="T1543" i="1"/>
  <c r="Q1544" i="1"/>
  <c r="R1544" i="1"/>
  <c r="S1544" i="1"/>
  <c r="T1544" i="1"/>
  <c r="Q1545" i="1"/>
  <c r="R1545" i="1"/>
  <c r="S1545" i="1"/>
  <c r="T1545" i="1"/>
  <c r="Q1546" i="1"/>
  <c r="R1546" i="1"/>
  <c r="S1546" i="1"/>
  <c r="T1546" i="1"/>
  <c r="Q1547" i="1"/>
  <c r="R1547" i="1"/>
  <c r="S1547" i="1"/>
  <c r="T1547" i="1"/>
  <c r="Q1548" i="1"/>
  <c r="R1548" i="1"/>
  <c r="S1548" i="1"/>
  <c r="T1548" i="1"/>
  <c r="Q1549" i="1"/>
  <c r="R1549" i="1"/>
  <c r="S1549" i="1"/>
  <c r="T1549" i="1"/>
  <c r="Q1550" i="1"/>
  <c r="R1550" i="1"/>
  <c r="S1550" i="1"/>
  <c r="T1550" i="1"/>
  <c r="Q1551" i="1"/>
  <c r="R1551" i="1"/>
  <c r="S1551" i="1"/>
  <c r="T1551" i="1"/>
  <c r="Q1552" i="1"/>
  <c r="R1552" i="1"/>
  <c r="S1552" i="1"/>
  <c r="T1552" i="1"/>
  <c r="Q1553" i="1"/>
  <c r="R1553" i="1"/>
  <c r="S1553" i="1"/>
  <c r="T1553" i="1"/>
  <c r="Q1554" i="1"/>
  <c r="R1554" i="1"/>
  <c r="S1554" i="1"/>
  <c r="T1554" i="1"/>
  <c r="Q1555" i="1"/>
  <c r="R1555" i="1"/>
  <c r="S1555" i="1"/>
  <c r="T1555" i="1"/>
  <c r="Q1556" i="1"/>
  <c r="R1556" i="1"/>
  <c r="S1556" i="1"/>
  <c r="T1556" i="1"/>
  <c r="Q1557" i="1"/>
  <c r="R1557" i="1"/>
  <c r="S1557" i="1"/>
  <c r="T1557" i="1"/>
  <c r="Q1558" i="1"/>
  <c r="R1558" i="1"/>
  <c r="S1558" i="1"/>
  <c r="T1558" i="1"/>
  <c r="Q1559" i="1"/>
  <c r="R1559" i="1"/>
  <c r="S1559" i="1"/>
  <c r="T1559" i="1"/>
  <c r="Q1560" i="1"/>
  <c r="R1560" i="1"/>
  <c r="S1560" i="1"/>
  <c r="T1560" i="1"/>
  <c r="Q1561" i="1"/>
  <c r="R1561" i="1"/>
  <c r="S1561" i="1"/>
  <c r="T1561" i="1"/>
  <c r="Q1562" i="1"/>
  <c r="R1562" i="1"/>
  <c r="S1562" i="1"/>
  <c r="T1562" i="1"/>
  <c r="Q1563" i="1"/>
  <c r="R1563" i="1"/>
  <c r="S1563" i="1"/>
  <c r="T1563" i="1"/>
  <c r="Q1564" i="1"/>
  <c r="R1564" i="1"/>
  <c r="S1564" i="1"/>
  <c r="T1564" i="1"/>
  <c r="Q1565" i="1"/>
  <c r="R1565" i="1"/>
  <c r="S1565" i="1"/>
  <c r="T1565" i="1"/>
  <c r="Q1566" i="1"/>
  <c r="R1566" i="1"/>
  <c r="S1566" i="1"/>
  <c r="T1566" i="1"/>
  <c r="Q1567" i="1"/>
  <c r="R1567" i="1"/>
  <c r="S1567" i="1"/>
  <c r="T1567" i="1"/>
  <c r="Q1568" i="1"/>
  <c r="R1568" i="1"/>
  <c r="S1568" i="1"/>
  <c r="T1568" i="1"/>
  <c r="Q1569" i="1"/>
  <c r="R1569" i="1"/>
  <c r="S1569" i="1"/>
  <c r="T1569" i="1"/>
  <c r="Q1570" i="1"/>
  <c r="R1570" i="1"/>
  <c r="S1570" i="1"/>
  <c r="T1570" i="1"/>
  <c r="Q1571" i="1"/>
  <c r="R1571" i="1"/>
  <c r="S1571" i="1"/>
  <c r="T1571" i="1"/>
  <c r="Q1572" i="1"/>
  <c r="R1572" i="1"/>
  <c r="S1572" i="1"/>
  <c r="T1572" i="1"/>
  <c r="Q1573" i="1"/>
  <c r="R1573" i="1"/>
  <c r="S1573" i="1"/>
  <c r="T1573" i="1"/>
  <c r="Q1574" i="1"/>
  <c r="R1574" i="1"/>
  <c r="S1574" i="1"/>
  <c r="T1574" i="1"/>
  <c r="Q1575" i="1"/>
  <c r="R1575" i="1"/>
  <c r="S1575" i="1"/>
  <c r="T1575" i="1"/>
  <c r="Q1576" i="1"/>
  <c r="R1576" i="1"/>
  <c r="S1576" i="1"/>
  <c r="T1576" i="1"/>
  <c r="Q1577" i="1"/>
  <c r="R1577" i="1"/>
  <c r="S1577" i="1"/>
  <c r="T1577" i="1"/>
  <c r="Q1578" i="1"/>
  <c r="R1578" i="1"/>
  <c r="S1578" i="1"/>
  <c r="T1578" i="1"/>
  <c r="Q1579" i="1"/>
  <c r="R1579" i="1"/>
  <c r="S1579" i="1"/>
  <c r="T1579" i="1"/>
  <c r="Q1580" i="1"/>
  <c r="R1580" i="1"/>
  <c r="S1580" i="1"/>
  <c r="T1580" i="1"/>
  <c r="Q1581" i="1"/>
  <c r="R1581" i="1"/>
  <c r="S1581" i="1"/>
  <c r="T1581" i="1"/>
  <c r="Q1582" i="1"/>
  <c r="R1582" i="1"/>
  <c r="S1582" i="1"/>
  <c r="T1582" i="1"/>
  <c r="Q1583" i="1"/>
  <c r="R1583" i="1"/>
  <c r="S1583" i="1"/>
  <c r="T1583" i="1"/>
  <c r="Q1584" i="1"/>
  <c r="R1584" i="1"/>
  <c r="S1584" i="1"/>
  <c r="T1584" i="1"/>
  <c r="Q1585" i="1"/>
  <c r="R1585" i="1"/>
  <c r="S1585" i="1"/>
  <c r="T1585" i="1"/>
  <c r="Q1586" i="1"/>
  <c r="R1586" i="1"/>
  <c r="S1586" i="1"/>
  <c r="T1586" i="1"/>
  <c r="Q1587" i="1"/>
  <c r="R1587" i="1"/>
  <c r="S1587" i="1"/>
  <c r="T1587" i="1"/>
  <c r="Q1588" i="1"/>
  <c r="R1588" i="1"/>
  <c r="S1588" i="1"/>
  <c r="T1588" i="1"/>
  <c r="Q1589" i="1"/>
  <c r="R1589" i="1"/>
  <c r="S1589" i="1"/>
  <c r="T1589" i="1"/>
  <c r="Q1590" i="1"/>
  <c r="R1590" i="1"/>
  <c r="S1590" i="1"/>
  <c r="T1590" i="1"/>
  <c r="Q1591" i="1"/>
  <c r="R1591" i="1"/>
  <c r="S1591" i="1"/>
  <c r="T1591" i="1"/>
  <c r="Q1592" i="1"/>
  <c r="R1592" i="1"/>
  <c r="S1592" i="1"/>
  <c r="T1592" i="1"/>
  <c r="Q1593" i="1"/>
  <c r="R1593" i="1"/>
  <c r="S1593" i="1"/>
  <c r="T1593" i="1"/>
  <c r="Q1594" i="1"/>
  <c r="R1594" i="1"/>
  <c r="S1594" i="1"/>
  <c r="T1594" i="1"/>
  <c r="Q1595" i="1"/>
  <c r="R1595" i="1"/>
  <c r="S1595" i="1"/>
  <c r="T1595" i="1"/>
  <c r="Q1596" i="1"/>
  <c r="R1596" i="1"/>
  <c r="S1596" i="1"/>
  <c r="T1596" i="1"/>
  <c r="Q1597" i="1"/>
  <c r="R1597" i="1"/>
  <c r="S1597" i="1"/>
  <c r="T1597" i="1"/>
  <c r="Q1598" i="1"/>
  <c r="R1598" i="1"/>
  <c r="S1598" i="1"/>
  <c r="T1598" i="1"/>
  <c r="Q1599" i="1"/>
  <c r="R1599" i="1"/>
  <c r="S1599" i="1"/>
  <c r="T1599" i="1"/>
  <c r="Q1600" i="1"/>
  <c r="R1600" i="1"/>
  <c r="S1600" i="1"/>
  <c r="T1600" i="1"/>
  <c r="Q1601" i="1"/>
  <c r="R1601" i="1"/>
  <c r="S1601" i="1"/>
  <c r="T1601" i="1"/>
  <c r="Q1602" i="1"/>
  <c r="R1602" i="1"/>
  <c r="S1602" i="1"/>
  <c r="T1602" i="1"/>
  <c r="Q1603" i="1"/>
  <c r="R1603" i="1"/>
  <c r="S1603" i="1"/>
  <c r="T1603" i="1"/>
  <c r="Q1604" i="1"/>
  <c r="R1604" i="1"/>
  <c r="S1604" i="1"/>
  <c r="T1604" i="1"/>
  <c r="Q1605" i="1"/>
  <c r="R1605" i="1"/>
  <c r="S1605" i="1"/>
  <c r="T1605" i="1"/>
  <c r="Q1606" i="1"/>
  <c r="R1606" i="1"/>
  <c r="S1606" i="1"/>
  <c r="T1606" i="1"/>
  <c r="Q1607" i="1"/>
  <c r="R1607" i="1"/>
  <c r="S1607" i="1"/>
  <c r="T1607" i="1"/>
  <c r="Q1608" i="1"/>
  <c r="R1608" i="1"/>
  <c r="S1608" i="1"/>
  <c r="T1608" i="1"/>
  <c r="Q1609" i="1"/>
  <c r="R1609" i="1"/>
  <c r="S1609" i="1"/>
  <c r="T1609" i="1"/>
  <c r="Q1610" i="1"/>
  <c r="R1610" i="1"/>
  <c r="S1610" i="1"/>
  <c r="T1610" i="1"/>
  <c r="Q1611" i="1"/>
  <c r="R1611" i="1"/>
  <c r="S1611" i="1"/>
  <c r="T1611" i="1"/>
  <c r="Q1612" i="1"/>
  <c r="R1612" i="1"/>
  <c r="S1612" i="1"/>
  <c r="T1612" i="1"/>
  <c r="Q1613" i="1"/>
  <c r="R1613" i="1"/>
  <c r="S1613" i="1"/>
  <c r="T1613" i="1"/>
  <c r="Q1614" i="1"/>
  <c r="R1614" i="1"/>
  <c r="S1614" i="1"/>
  <c r="T1614" i="1"/>
  <c r="Q1615" i="1"/>
  <c r="R1615" i="1"/>
  <c r="S1615" i="1"/>
  <c r="T1615" i="1"/>
  <c r="Q1616" i="1"/>
  <c r="R1616" i="1"/>
  <c r="S1616" i="1"/>
  <c r="T1616" i="1"/>
  <c r="Q1617" i="1"/>
  <c r="R1617" i="1"/>
  <c r="S1617" i="1"/>
  <c r="T1617" i="1"/>
  <c r="Q1618" i="1"/>
  <c r="R1618" i="1"/>
  <c r="S1618" i="1"/>
  <c r="T1618" i="1"/>
  <c r="Q1619" i="1"/>
  <c r="R1619" i="1"/>
  <c r="S1619" i="1"/>
  <c r="T1619" i="1"/>
  <c r="Q1620" i="1"/>
  <c r="R1620" i="1"/>
  <c r="S1620" i="1"/>
  <c r="T1620" i="1"/>
  <c r="Q1621" i="1"/>
  <c r="R1621" i="1"/>
  <c r="S1621" i="1"/>
  <c r="T1621" i="1"/>
  <c r="Q1622" i="1"/>
  <c r="R1622" i="1"/>
  <c r="S1622" i="1"/>
  <c r="T1622" i="1"/>
  <c r="Q1623" i="1"/>
  <c r="R1623" i="1"/>
  <c r="S1623" i="1"/>
  <c r="T1623" i="1"/>
  <c r="Q1624" i="1"/>
  <c r="R1624" i="1"/>
  <c r="S1624" i="1"/>
  <c r="T1624" i="1"/>
  <c r="Q1625" i="1"/>
  <c r="R1625" i="1"/>
  <c r="S1625" i="1"/>
  <c r="T1625" i="1"/>
  <c r="Q1626" i="1"/>
  <c r="R1626" i="1"/>
  <c r="S1626" i="1"/>
  <c r="T1626" i="1"/>
  <c r="Q1627" i="1"/>
  <c r="R1627" i="1"/>
  <c r="S1627" i="1"/>
  <c r="T1627" i="1"/>
  <c r="Q1628" i="1"/>
  <c r="R1628" i="1"/>
  <c r="S1628" i="1"/>
  <c r="T1628" i="1"/>
  <c r="Q1629" i="1"/>
  <c r="R1629" i="1"/>
  <c r="S1629" i="1"/>
  <c r="T1629" i="1"/>
  <c r="Q1630" i="1"/>
  <c r="R1630" i="1"/>
  <c r="S1630" i="1"/>
  <c r="T1630" i="1"/>
  <c r="Q1631" i="1"/>
  <c r="R1631" i="1"/>
  <c r="S1631" i="1"/>
  <c r="T1631" i="1"/>
  <c r="Q1632" i="1"/>
  <c r="R1632" i="1"/>
  <c r="S1632" i="1"/>
  <c r="T1632" i="1"/>
  <c r="Q1633" i="1"/>
  <c r="R1633" i="1"/>
  <c r="S1633" i="1"/>
  <c r="T1633" i="1"/>
  <c r="Q1634" i="1"/>
  <c r="R1634" i="1"/>
  <c r="S1634" i="1"/>
  <c r="T1634" i="1"/>
  <c r="Q1635" i="1"/>
  <c r="R1635" i="1"/>
  <c r="S1635" i="1"/>
  <c r="T1635" i="1"/>
  <c r="Q1636" i="1"/>
  <c r="R1636" i="1"/>
  <c r="S1636" i="1"/>
  <c r="T1636" i="1"/>
  <c r="Q1637" i="1"/>
  <c r="R1637" i="1"/>
  <c r="S1637" i="1"/>
  <c r="T1637" i="1"/>
  <c r="Q1638" i="1"/>
  <c r="R1638" i="1"/>
  <c r="S1638" i="1"/>
  <c r="T1638" i="1"/>
  <c r="Q1639" i="1"/>
  <c r="R1639" i="1"/>
  <c r="S1639" i="1"/>
  <c r="T1639" i="1"/>
  <c r="Q1640" i="1"/>
  <c r="R1640" i="1"/>
  <c r="S1640" i="1"/>
  <c r="T1640" i="1"/>
  <c r="Q1641" i="1"/>
  <c r="R1641" i="1"/>
  <c r="S1641" i="1"/>
  <c r="T1641" i="1"/>
  <c r="Q1642" i="1"/>
  <c r="R1642" i="1"/>
  <c r="S1642" i="1"/>
  <c r="T1642" i="1"/>
  <c r="Q1643" i="1"/>
  <c r="R1643" i="1"/>
  <c r="S1643" i="1"/>
  <c r="T1643" i="1"/>
  <c r="Q1644" i="1"/>
  <c r="R1644" i="1"/>
  <c r="S1644" i="1"/>
  <c r="T1644" i="1"/>
  <c r="Q1645" i="1"/>
  <c r="R1645" i="1"/>
  <c r="S1645" i="1"/>
  <c r="T1645" i="1"/>
  <c r="Q1646" i="1"/>
  <c r="R1646" i="1"/>
  <c r="S1646" i="1"/>
  <c r="T1646" i="1"/>
  <c r="Q1647" i="1"/>
  <c r="R1647" i="1"/>
  <c r="S1647" i="1"/>
  <c r="T1647" i="1"/>
  <c r="Q1648" i="1"/>
  <c r="R1648" i="1"/>
  <c r="S1648" i="1"/>
  <c r="T1648" i="1"/>
  <c r="Q1649" i="1"/>
  <c r="R1649" i="1"/>
  <c r="S1649" i="1"/>
  <c r="T1649" i="1"/>
  <c r="Q1650" i="1"/>
  <c r="R1650" i="1"/>
  <c r="S1650" i="1"/>
  <c r="T1650" i="1"/>
  <c r="Q1651" i="1"/>
  <c r="R1651" i="1"/>
  <c r="S1651" i="1"/>
  <c r="T1651" i="1"/>
  <c r="Q1652" i="1"/>
  <c r="R1652" i="1"/>
  <c r="S1652" i="1"/>
  <c r="T1652" i="1"/>
  <c r="Q1653" i="1"/>
  <c r="R1653" i="1"/>
  <c r="S1653" i="1"/>
  <c r="T1653" i="1"/>
  <c r="Q1654" i="1"/>
  <c r="R1654" i="1"/>
  <c r="S1654" i="1"/>
  <c r="T1654" i="1"/>
  <c r="Q1655" i="1"/>
  <c r="R1655" i="1"/>
  <c r="S1655" i="1"/>
  <c r="T1655" i="1"/>
  <c r="Q1656" i="1"/>
  <c r="R1656" i="1"/>
  <c r="S1656" i="1"/>
  <c r="T1656" i="1"/>
  <c r="Q1657" i="1"/>
  <c r="R1657" i="1"/>
  <c r="S1657" i="1"/>
  <c r="T1657" i="1"/>
  <c r="Q1658" i="1"/>
  <c r="R1658" i="1"/>
  <c r="S1658" i="1"/>
  <c r="T1658" i="1"/>
  <c r="Q1659" i="1"/>
  <c r="R1659" i="1"/>
  <c r="S1659" i="1"/>
  <c r="T1659" i="1"/>
  <c r="Q1660" i="1"/>
  <c r="R1660" i="1"/>
  <c r="S1660" i="1"/>
  <c r="T1660" i="1"/>
  <c r="Q1661" i="1"/>
  <c r="R1661" i="1"/>
  <c r="S1661" i="1"/>
  <c r="T1661" i="1"/>
  <c r="Q1662" i="1"/>
  <c r="R1662" i="1"/>
  <c r="S1662" i="1"/>
  <c r="T1662" i="1"/>
  <c r="Q1663" i="1"/>
  <c r="R1663" i="1"/>
  <c r="S1663" i="1"/>
  <c r="T1663" i="1"/>
  <c r="Q1664" i="1"/>
  <c r="R1664" i="1"/>
  <c r="S1664" i="1"/>
  <c r="T1664" i="1"/>
  <c r="Q1665" i="1"/>
  <c r="R1665" i="1"/>
  <c r="S1665" i="1"/>
  <c r="T1665" i="1"/>
  <c r="Q1666" i="1"/>
  <c r="R1666" i="1"/>
  <c r="S1666" i="1"/>
  <c r="T1666" i="1"/>
  <c r="Q1667" i="1"/>
  <c r="R1667" i="1"/>
  <c r="S1667" i="1"/>
  <c r="T1667" i="1"/>
  <c r="Q1668" i="1"/>
  <c r="R1668" i="1"/>
  <c r="S1668" i="1"/>
  <c r="T1668" i="1"/>
  <c r="Q1669" i="1"/>
  <c r="R1669" i="1"/>
  <c r="S1669" i="1"/>
  <c r="T1669" i="1"/>
  <c r="Q1670" i="1"/>
  <c r="R1670" i="1"/>
  <c r="S1670" i="1"/>
  <c r="T1670" i="1"/>
  <c r="Q1671" i="1"/>
  <c r="R1671" i="1"/>
  <c r="S1671" i="1"/>
  <c r="T1671" i="1"/>
  <c r="Q1672" i="1"/>
  <c r="R1672" i="1"/>
  <c r="S1672" i="1"/>
  <c r="T1672" i="1"/>
  <c r="Q1673" i="1"/>
  <c r="R1673" i="1"/>
  <c r="S1673" i="1"/>
  <c r="T1673" i="1"/>
  <c r="Q1674" i="1"/>
  <c r="R1674" i="1"/>
  <c r="S1674" i="1"/>
  <c r="T1674" i="1"/>
  <c r="Q1675" i="1"/>
  <c r="R1675" i="1"/>
  <c r="S1675" i="1"/>
  <c r="T1675" i="1"/>
  <c r="Q1676" i="1"/>
  <c r="R1676" i="1"/>
  <c r="S1676" i="1"/>
  <c r="T1676" i="1"/>
  <c r="Q1677" i="1"/>
  <c r="R1677" i="1"/>
  <c r="S1677" i="1"/>
  <c r="T1677" i="1"/>
  <c r="Q1678" i="1"/>
  <c r="R1678" i="1"/>
  <c r="S1678" i="1"/>
  <c r="T1678" i="1"/>
  <c r="Q1679" i="1"/>
  <c r="R1679" i="1"/>
  <c r="S1679" i="1"/>
  <c r="T1679" i="1"/>
  <c r="Q1680" i="1"/>
  <c r="R1680" i="1"/>
  <c r="S1680" i="1"/>
  <c r="T1680" i="1"/>
  <c r="Q1681" i="1"/>
  <c r="R1681" i="1"/>
  <c r="S1681" i="1"/>
  <c r="T1681" i="1"/>
  <c r="Q1682" i="1"/>
  <c r="R1682" i="1"/>
  <c r="S1682" i="1"/>
  <c r="T1682" i="1"/>
  <c r="Q1683" i="1"/>
  <c r="R1683" i="1"/>
  <c r="S1683" i="1"/>
  <c r="T1683" i="1"/>
  <c r="Q1684" i="1"/>
  <c r="R1684" i="1"/>
  <c r="S1684" i="1"/>
  <c r="T1684" i="1"/>
  <c r="Q1685" i="1"/>
  <c r="R1685" i="1"/>
  <c r="S1685" i="1"/>
  <c r="T1685" i="1"/>
  <c r="Q1686" i="1"/>
  <c r="R1686" i="1"/>
  <c r="S1686" i="1"/>
  <c r="T1686" i="1"/>
  <c r="Q1687" i="1"/>
  <c r="R1687" i="1"/>
  <c r="S1687" i="1"/>
  <c r="T1687" i="1"/>
  <c r="Q1688" i="1"/>
  <c r="R1688" i="1"/>
  <c r="S1688" i="1"/>
  <c r="T1688" i="1"/>
  <c r="Q1689" i="1"/>
  <c r="R1689" i="1"/>
  <c r="S1689" i="1"/>
  <c r="T1689" i="1"/>
  <c r="Q1690" i="1"/>
  <c r="R1690" i="1"/>
  <c r="S1690" i="1"/>
  <c r="T1690" i="1"/>
  <c r="Q1691" i="1"/>
  <c r="R1691" i="1"/>
  <c r="S1691" i="1"/>
  <c r="T1691" i="1"/>
  <c r="Q1692" i="1"/>
  <c r="R1692" i="1"/>
  <c r="S1692" i="1"/>
  <c r="T1692" i="1"/>
  <c r="Q1693" i="1"/>
  <c r="R1693" i="1"/>
  <c r="S1693" i="1"/>
  <c r="T1693" i="1"/>
  <c r="Q1694" i="1"/>
  <c r="R1694" i="1"/>
  <c r="S1694" i="1"/>
  <c r="T1694" i="1"/>
  <c r="Q1695" i="1"/>
  <c r="R1695" i="1"/>
  <c r="S1695" i="1"/>
  <c r="T1695" i="1"/>
  <c r="Q1696" i="1"/>
  <c r="R1696" i="1"/>
  <c r="S1696" i="1"/>
  <c r="T1696" i="1"/>
  <c r="Q1697" i="1"/>
  <c r="R1697" i="1"/>
  <c r="S1697" i="1"/>
  <c r="T1697" i="1"/>
  <c r="Q1698" i="1"/>
  <c r="R1698" i="1"/>
  <c r="S1698" i="1"/>
  <c r="T1698" i="1"/>
  <c r="Q1699" i="1"/>
  <c r="R1699" i="1"/>
  <c r="S1699" i="1"/>
  <c r="T1699" i="1"/>
  <c r="Q1700" i="1"/>
  <c r="R1700" i="1"/>
  <c r="S1700" i="1"/>
  <c r="T1700" i="1"/>
  <c r="Q1701" i="1"/>
  <c r="R1701" i="1"/>
  <c r="S1701" i="1"/>
  <c r="T1701" i="1"/>
  <c r="Q1702" i="1"/>
  <c r="R1702" i="1"/>
  <c r="S1702" i="1"/>
  <c r="T1702" i="1"/>
  <c r="Q1703" i="1"/>
  <c r="R1703" i="1"/>
  <c r="S1703" i="1"/>
  <c r="T1703" i="1"/>
  <c r="Q1704" i="1"/>
  <c r="R1704" i="1"/>
  <c r="S1704" i="1"/>
  <c r="T1704" i="1"/>
  <c r="Q1705" i="1"/>
  <c r="R1705" i="1"/>
  <c r="S1705" i="1"/>
  <c r="T1705" i="1"/>
  <c r="Q1706" i="1"/>
  <c r="R1706" i="1"/>
  <c r="S1706" i="1"/>
  <c r="T1706" i="1"/>
  <c r="Q1707" i="1"/>
  <c r="R1707" i="1"/>
  <c r="S1707" i="1"/>
  <c r="T1707" i="1"/>
  <c r="Q1708" i="1"/>
  <c r="R1708" i="1"/>
  <c r="S1708" i="1"/>
  <c r="T1708" i="1"/>
  <c r="Q1709" i="1"/>
  <c r="R1709" i="1"/>
  <c r="S1709" i="1"/>
  <c r="T1709" i="1"/>
  <c r="Q1710" i="1"/>
  <c r="R1710" i="1"/>
  <c r="S1710" i="1"/>
  <c r="T1710" i="1"/>
  <c r="Q1711" i="1"/>
  <c r="R1711" i="1"/>
  <c r="S1711" i="1"/>
  <c r="T1711" i="1"/>
  <c r="Q1712" i="1"/>
  <c r="R1712" i="1"/>
  <c r="S1712" i="1"/>
  <c r="T1712" i="1"/>
  <c r="Q1713" i="1"/>
  <c r="R1713" i="1"/>
  <c r="S1713" i="1"/>
  <c r="T1713" i="1"/>
  <c r="Q1714" i="1"/>
  <c r="R1714" i="1"/>
  <c r="S1714" i="1"/>
  <c r="T1714" i="1"/>
  <c r="Q1715" i="1"/>
  <c r="R1715" i="1"/>
  <c r="S1715" i="1"/>
  <c r="T1715" i="1"/>
  <c r="Q1716" i="1"/>
  <c r="R1716" i="1"/>
  <c r="S1716" i="1"/>
  <c r="T1716" i="1"/>
  <c r="Q1717" i="1"/>
  <c r="R1717" i="1"/>
  <c r="S1717" i="1"/>
  <c r="T1717" i="1"/>
  <c r="Q1718" i="1"/>
  <c r="R1718" i="1"/>
  <c r="S1718" i="1"/>
  <c r="T1718" i="1"/>
  <c r="Q1719" i="1"/>
  <c r="R1719" i="1"/>
  <c r="S1719" i="1"/>
  <c r="T1719" i="1"/>
  <c r="Q1720" i="1"/>
  <c r="R1720" i="1"/>
  <c r="S1720" i="1"/>
  <c r="T1720" i="1"/>
  <c r="Q1721" i="1"/>
  <c r="R1721" i="1"/>
  <c r="S1721" i="1"/>
  <c r="T1721" i="1"/>
  <c r="Q1722" i="1"/>
  <c r="R1722" i="1"/>
  <c r="S1722" i="1"/>
  <c r="T1722" i="1"/>
  <c r="Q1723" i="1"/>
  <c r="R1723" i="1"/>
  <c r="S1723" i="1"/>
  <c r="T1723" i="1"/>
  <c r="Q1724" i="1"/>
  <c r="R1724" i="1"/>
  <c r="S1724" i="1"/>
  <c r="T1724" i="1"/>
  <c r="Q1725" i="1"/>
  <c r="R1725" i="1"/>
  <c r="S1725" i="1"/>
  <c r="T1725" i="1"/>
  <c r="Q1726" i="1"/>
  <c r="R1726" i="1"/>
  <c r="S1726" i="1"/>
  <c r="T1726" i="1"/>
  <c r="Q1727" i="1"/>
  <c r="R1727" i="1"/>
  <c r="S1727" i="1"/>
  <c r="T1727" i="1"/>
  <c r="Q1728" i="1"/>
  <c r="R1728" i="1"/>
  <c r="S1728" i="1"/>
  <c r="T1728" i="1"/>
  <c r="Q1729" i="1"/>
  <c r="R1729" i="1"/>
  <c r="S1729" i="1"/>
  <c r="T1729" i="1"/>
  <c r="Q1730" i="1"/>
  <c r="R1730" i="1"/>
  <c r="S1730" i="1"/>
  <c r="T1730" i="1"/>
  <c r="Q1731" i="1"/>
  <c r="R1731" i="1"/>
  <c r="S1731" i="1"/>
  <c r="T1731" i="1"/>
  <c r="Q1732" i="1"/>
  <c r="R1732" i="1"/>
  <c r="S1732" i="1"/>
  <c r="T1732" i="1"/>
  <c r="Q1733" i="1"/>
  <c r="R1733" i="1"/>
  <c r="S1733" i="1"/>
  <c r="T1733" i="1"/>
  <c r="Q1734" i="1"/>
  <c r="R1734" i="1"/>
  <c r="S1734" i="1"/>
  <c r="T1734" i="1"/>
  <c r="Q1735" i="1"/>
  <c r="R1735" i="1"/>
  <c r="S1735" i="1"/>
  <c r="T1735" i="1"/>
  <c r="Q1736" i="1"/>
  <c r="R1736" i="1"/>
  <c r="S1736" i="1"/>
  <c r="T1736" i="1"/>
  <c r="Q1737" i="1"/>
  <c r="R1737" i="1"/>
  <c r="S1737" i="1"/>
  <c r="T1737" i="1"/>
  <c r="Q1738" i="1"/>
  <c r="R1738" i="1"/>
  <c r="S1738" i="1"/>
  <c r="T1738" i="1"/>
  <c r="Q1739" i="1"/>
  <c r="R1739" i="1"/>
  <c r="S1739" i="1"/>
  <c r="T1739" i="1"/>
  <c r="Q1740" i="1"/>
  <c r="R1740" i="1"/>
  <c r="S1740" i="1"/>
  <c r="T1740" i="1"/>
  <c r="Q1741" i="1"/>
  <c r="R1741" i="1"/>
  <c r="S1741" i="1"/>
  <c r="T1741" i="1"/>
  <c r="Q1742" i="1"/>
  <c r="R1742" i="1"/>
  <c r="S1742" i="1"/>
  <c r="T1742" i="1"/>
  <c r="Q1743" i="1"/>
  <c r="R1743" i="1"/>
  <c r="S1743" i="1"/>
  <c r="T1743" i="1"/>
  <c r="Q1744" i="1"/>
  <c r="R1744" i="1"/>
  <c r="S1744" i="1"/>
  <c r="T1744" i="1"/>
  <c r="Q1745" i="1"/>
  <c r="R1745" i="1"/>
  <c r="S1745" i="1"/>
  <c r="T1745" i="1"/>
  <c r="Q1746" i="1"/>
  <c r="R1746" i="1"/>
  <c r="S1746" i="1"/>
  <c r="T1746" i="1"/>
  <c r="Q1747" i="1"/>
  <c r="R1747" i="1"/>
  <c r="S1747" i="1"/>
  <c r="T1747" i="1"/>
  <c r="Q1748" i="1"/>
  <c r="R1748" i="1"/>
  <c r="S1748" i="1"/>
  <c r="T1748" i="1"/>
  <c r="Q1749" i="1"/>
  <c r="R1749" i="1"/>
  <c r="S1749" i="1"/>
  <c r="T1749" i="1"/>
  <c r="Q1750" i="1"/>
  <c r="R1750" i="1"/>
  <c r="S1750" i="1"/>
  <c r="T1750" i="1"/>
  <c r="Q1751" i="1"/>
  <c r="R1751" i="1"/>
  <c r="S1751" i="1"/>
  <c r="T1751" i="1"/>
  <c r="Q1752" i="1"/>
  <c r="R1752" i="1"/>
  <c r="S1752" i="1"/>
  <c r="T1752" i="1"/>
  <c r="Q1753" i="1"/>
  <c r="R1753" i="1"/>
  <c r="S1753" i="1"/>
  <c r="T1753" i="1"/>
  <c r="Q1754" i="1"/>
  <c r="R1754" i="1"/>
  <c r="S1754" i="1"/>
  <c r="T1754" i="1"/>
  <c r="Q1755" i="1"/>
  <c r="R1755" i="1"/>
  <c r="S1755" i="1"/>
  <c r="T1755" i="1"/>
  <c r="Q1756" i="1"/>
  <c r="R1756" i="1"/>
  <c r="S1756" i="1"/>
  <c r="T1756" i="1"/>
  <c r="Q1757" i="1"/>
  <c r="R1757" i="1"/>
  <c r="S1757" i="1"/>
  <c r="T1757" i="1"/>
  <c r="Q1758" i="1"/>
  <c r="R1758" i="1"/>
  <c r="S1758" i="1"/>
  <c r="T1758" i="1"/>
  <c r="Q1759" i="1"/>
  <c r="R1759" i="1"/>
  <c r="S1759" i="1"/>
  <c r="T1759" i="1"/>
  <c r="Q1760" i="1"/>
  <c r="R1760" i="1"/>
  <c r="S1760" i="1"/>
  <c r="T1760" i="1"/>
  <c r="Q1761" i="1"/>
  <c r="R1761" i="1"/>
  <c r="S1761" i="1"/>
  <c r="T1761" i="1"/>
  <c r="Q1762" i="1"/>
  <c r="R1762" i="1"/>
  <c r="S1762" i="1"/>
  <c r="T1762" i="1"/>
  <c r="Q1763" i="1"/>
  <c r="R1763" i="1"/>
  <c r="S1763" i="1"/>
  <c r="T1763" i="1"/>
  <c r="Q1764" i="1"/>
  <c r="R1764" i="1"/>
  <c r="S1764" i="1"/>
  <c r="T1764" i="1"/>
  <c r="Q1765" i="1"/>
  <c r="R1765" i="1"/>
  <c r="S1765" i="1"/>
  <c r="T1765" i="1"/>
  <c r="Q1766" i="1"/>
  <c r="R1766" i="1"/>
  <c r="S1766" i="1"/>
  <c r="T1766" i="1"/>
  <c r="Q1767" i="1"/>
  <c r="R1767" i="1"/>
  <c r="S1767" i="1"/>
  <c r="T1767" i="1"/>
  <c r="Q1768" i="1"/>
  <c r="R1768" i="1"/>
  <c r="S1768" i="1"/>
  <c r="T1768" i="1"/>
  <c r="Q1769" i="1"/>
  <c r="R1769" i="1"/>
  <c r="S1769" i="1"/>
  <c r="T1769" i="1"/>
  <c r="Q1770" i="1"/>
  <c r="R1770" i="1"/>
  <c r="S1770" i="1"/>
  <c r="T1770" i="1"/>
  <c r="Q1771" i="1"/>
  <c r="R1771" i="1"/>
  <c r="S1771" i="1"/>
  <c r="T1771" i="1"/>
  <c r="Q1772" i="1"/>
  <c r="R1772" i="1"/>
  <c r="S1772" i="1"/>
  <c r="T1772" i="1"/>
  <c r="Q1773" i="1"/>
  <c r="R1773" i="1"/>
  <c r="S1773" i="1"/>
  <c r="T1773" i="1"/>
  <c r="Q1774" i="1"/>
  <c r="R1774" i="1"/>
  <c r="S1774" i="1"/>
  <c r="T1774" i="1"/>
  <c r="Q1775" i="1"/>
  <c r="R1775" i="1"/>
  <c r="S1775" i="1"/>
  <c r="T1775" i="1"/>
  <c r="Q1776" i="1"/>
  <c r="R1776" i="1"/>
  <c r="S1776" i="1"/>
  <c r="T1776" i="1"/>
  <c r="Q1777" i="1"/>
  <c r="R1777" i="1"/>
  <c r="S1777" i="1"/>
  <c r="T1777" i="1"/>
  <c r="Q1778" i="1"/>
  <c r="R1778" i="1"/>
  <c r="S1778" i="1"/>
  <c r="T1778" i="1"/>
  <c r="Q1779" i="1"/>
  <c r="R1779" i="1"/>
  <c r="S1779" i="1"/>
  <c r="T1779" i="1"/>
  <c r="Q1780" i="1"/>
  <c r="R1780" i="1"/>
  <c r="S1780" i="1"/>
  <c r="T1780" i="1"/>
  <c r="Q1781" i="1"/>
  <c r="R1781" i="1"/>
  <c r="S1781" i="1"/>
  <c r="T1781" i="1"/>
  <c r="Q1782" i="1"/>
  <c r="R1782" i="1"/>
  <c r="S1782" i="1"/>
  <c r="T1782" i="1"/>
  <c r="Q1783" i="1"/>
  <c r="R1783" i="1"/>
  <c r="S1783" i="1"/>
  <c r="T1783" i="1"/>
  <c r="Q1784" i="1"/>
  <c r="R1784" i="1"/>
  <c r="S1784" i="1"/>
  <c r="T1784" i="1"/>
  <c r="Q1785" i="1"/>
  <c r="R1785" i="1"/>
  <c r="S1785" i="1"/>
  <c r="T1785" i="1"/>
  <c r="Q1786" i="1"/>
  <c r="R1786" i="1"/>
  <c r="S1786" i="1"/>
  <c r="T1786" i="1"/>
  <c r="Q1787" i="1"/>
  <c r="R1787" i="1"/>
  <c r="S1787" i="1"/>
  <c r="T1787" i="1"/>
  <c r="Q1788" i="1"/>
  <c r="R1788" i="1"/>
  <c r="S1788" i="1"/>
  <c r="T1788" i="1"/>
  <c r="Q1789" i="1"/>
  <c r="R1789" i="1"/>
  <c r="S1789" i="1"/>
  <c r="T1789" i="1"/>
  <c r="Q1790" i="1"/>
  <c r="R1790" i="1"/>
  <c r="S1790" i="1"/>
  <c r="T1790" i="1"/>
  <c r="Q1791" i="1"/>
  <c r="R1791" i="1"/>
  <c r="S1791" i="1"/>
  <c r="T1791" i="1"/>
  <c r="Q1792" i="1"/>
  <c r="R1792" i="1"/>
  <c r="S1792" i="1"/>
  <c r="T1792" i="1"/>
  <c r="Q1793" i="1"/>
  <c r="R1793" i="1"/>
  <c r="S1793" i="1"/>
  <c r="T1793" i="1"/>
  <c r="Q1794" i="1"/>
  <c r="R1794" i="1"/>
  <c r="S1794" i="1"/>
  <c r="T1794" i="1"/>
  <c r="Q1795" i="1"/>
  <c r="R1795" i="1"/>
  <c r="S1795" i="1"/>
  <c r="T1795" i="1"/>
  <c r="Q1796" i="1"/>
  <c r="R1796" i="1"/>
  <c r="S1796" i="1"/>
  <c r="T1796" i="1"/>
  <c r="Q1797" i="1"/>
  <c r="R1797" i="1"/>
  <c r="S1797" i="1"/>
  <c r="T1797" i="1"/>
  <c r="Q1798" i="1"/>
  <c r="R1798" i="1"/>
  <c r="S1798" i="1"/>
  <c r="T1798" i="1"/>
  <c r="Q1799" i="1"/>
  <c r="R1799" i="1"/>
  <c r="S1799" i="1"/>
  <c r="T1799" i="1"/>
  <c r="Q1800" i="1"/>
  <c r="R1800" i="1"/>
  <c r="S1800" i="1"/>
  <c r="T1800" i="1"/>
  <c r="Q1801" i="1"/>
  <c r="R1801" i="1"/>
  <c r="S1801" i="1"/>
  <c r="T1801" i="1"/>
  <c r="Q1802" i="1"/>
  <c r="R1802" i="1"/>
  <c r="S1802" i="1"/>
  <c r="T1802" i="1"/>
  <c r="Q1803" i="1"/>
  <c r="R1803" i="1"/>
  <c r="S1803" i="1"/>
  <c r="T1803" i="1"/>
  <c r="Q1804" i="1"/>
  <c r="R1804" i="1"/>
  <c r="S1804" i="1"/>
  <c r="T1804" i="1"/>
  <c r="Q1805" i="1"/>
  <c r="R1805" i="1"/>
  <c r="S1805" i="1"/>
  <c r="T1805" i="1"/>
  <c r="Q1806" i="1"/>
  <c r="R1806" i="1"/>
  <c r="S1806" i="1"/>
  <c r="T1806" i="1"/>
  <c r="Q1807" i="1"/>
  <c r="R1807" i="1"/>
  <c r="S1807" i="1"/>
  <c r="T1807" i="1"/>
  <c r="Q1808" i="1"/>
  <c r="R1808" i="1"/>
  <c r="S1808" i="1"/>
  <c r="T1808" i="1"/>
  <c r="Q1809" i="1"/>
  <c r="R1809" i="1"/>
  <c r="S1809" i="1"/>
  <c r="T1809" i="1"/>
  <c r="Q1810" i="1"/>
  <c r="R1810" i="1"/>
  <c r="S1810" i="1"/>
  <c r="T1810" i="1"/>
  <c r="Q1811" i="1"/>
  <c r="R1811" i="1"/>
  <c r="S1811" i="1"/>
  <c r="T1811" i="1"/>
  <c r="Q1812" i="1"/>
  <c r="R1812" i="1"/>
  <c r="S1812" i="1"/>
  <c r="T1812" i="1"/>
  <c r="Q1813" i="1"/>
  <c r="R1813" i="1"/>
  <c r="S1813" i="1"/>
  <c r="T1813" i="1"/>
  <c r="Q1814" i="1"/>
  <c r="R1814" i="1"/>
  <c r="S1814" i="1"/>
  <c r="T1814" i="1"/>
  <c r="Q1815" i="1"/>
  <c r="R1815" i="1"/>
  <c r="S1815" i="1"/>
  <c r="T1815" i="1"/>
  <c r="Q1816" i="1"/>
  <c r="R1816" i="1"/>
  <c r="S1816" i="1"/>
  <c r="T1816" i="1"/>
  <c r="Q1817" i="1"/>
  <c r="R1817" i="1"/>
  <c r="S1817" i="1"/>
  <c r="T1817" i="1"/>
  <c r="Q1818" i="1"/>
  <c r="R1818" i="1"/>
  <c r="S1818" i="1"/>
  <c r="T1818" i="1"/>
  <c r="Q1819" i="1"/>
  <c r="R1819" i="1"/>
  <c r="S1819" i="1"/>
  <c r="T1819" i="1"/>
  <c r="Q1820" i="1"/>
  <c r="R1820" i="1"/>
  <c r="S1820" i="1"/>
  <c r="T1820" i="1"/>
  <c r="Q1821" i="1"/>
  <c r="R1821" i="1"/>
  <c r="S1821" i="1"/>
  <c r="T1821" i="1"/>
  <c r="Q1822" i="1"/>
  <c r="R1822" i="1"/>
  <c r="S1822" i="1"/>
  <c r="T1822" i="1"/>
  <c r="Q1823" i="1"/>
  <c r="R1823" i="1"/>
  <c r="S1823" i="1"/>
  <c r="T1823" i="1"/>
  <c r="Q1824" i="1"/>
  <c r="R1824" i="1"/>
  <c r="S1824" i="1"/>
  <c r="T1824" i="1"/>
  <c r="Q1825" i="1"/>
  <c r="R1825" i="1"/>
  <c r="S1825" i="1"/>
  <c r="T1825" i="1"/>
  <c r="Q1826" i="1"/>
  <c r="R1826" i="1"/>
  <c r="S1826" i="1"/>
  <c r="T1826" i="1"/>
  <c r="Q1827" i="1"/>
  <c r="R1827" i="1"/>
  <c r="S1827" i="1"/>
  <c r="T1827" i="1"/>
  <c r="Q1828" i="1"/>
  <c r="R1828" i="1"/>
  <c r="S1828" i="1"/>
  <c r="T1828" i="1"/>
  <c r="Q1829" i="1"/>
  <c r="R1829" i="1"/>
  <c r="S1829" i="1"/>
  <c r="T1829" i="1"/>
  <c r="Q1830" i="1"/>
  <c r="R1830" i="1"/>
  <c r="S1830" i="1"/>
  <c r="T1830" i="1"/>
  <c r="Q1831" i="1"/>
  <c r="R1831" i="1"/>
  <c r="S1831" i="1"/>
  <c r="T1831" i="1"/>
  <c r="Q1832" i="1"/>
  <c r="R1832" i="1"/>
  <c r="S1832" i="1"/>
  <c r="T1832" i="1"/>
  <c r="Q1833" i="1"/>
  <c r="R1833" i="1"/>
  <c r="S1833" i="1"/>
  <c r="T1833" i="1"/>
  <c r="Q1834" i="1"/>
  <c r="R1834" i="1"/>
  <c r="S1834" i="1"/>
  <c r="T1834" i="1"/>
  <c r="Q1835" i="1"/>
  <c r="R1835" i="1"/>
  <c r="S1835" i="1"/>
  <c r="T1835" i="1"/>
  <c r="Q1836" i="1"/>
  <c r="R1836" i="1"/>
  <c r="S1836" i="1"/>
  <c r="T1836" i="1"/>
  <c r="Q1837" i="1"/>
  <c r="R1837" i="1"/>
  <c r="S1837" i="1"/>
  <c r="T1837" i="1"/>
  <c r="Q1838" i="1"/>
  <c r="R1838" i="1"/>
  <c r="S1838" i="1"/>
  <c r="T1838" i="1"/>
  <c r="Q1839" i="1"/>
  <c r="R1839" i="1"/>
  <c r="S1839" i="1"/>
  <c r="T1839" i="1"/>
  <c r="Q1840" i="1"/>
  <c r="R1840" i="1"/>
  <c r="S1840" i="1"/>
  <c r="T1840" i="1"/>
  <c r="Q1841" i="1"/>
  <c r="R1841" i="1"/>
  <c r="S1841" i="1"/>
  <c r="T1841" i="1"/>
  <c r="Q1842" i="1"/>
  <c r="R1842" i="1"/>
  <c r="S1842" i="1"/>
  <c r="T1842" i="1"/>
  <c r="Q1843" i="1"/>
  <c r="R1843" i="1"/>
  <c r="S1843" i="1"/>
  <c r="T1843" i="1"/>
  <c r="Q1844" i="1"/>
  <c r="R1844" i="1"/>
  <c r="S1844" i="1"/>
  <c r="T1844" i="1"/>
  <c r="Q1845" i="1"/>
  <c r="R1845" i="1"/>
  <c r="S1845" i="1"/>
  <c r="T1845" i="1"/>
  <c r="Q1846" i="1"/>
  <c r="R1846" i="1"/>
  <c r="S1846" i="1"/>
  <c r="T1846" i="1"/>
  <c r="Q1847" i="1"/>
  <c r="R1847" i="1"/>
  <c r="S1847" i="1"/>
  <c r="T1847" i="1"/>
  <c r="Q1848" i="1"/>
  <c r="R1848" i="1"/>
  <c r="S1848" i="1"/>
  <c r="T1848" i="1"/>
  <c r="Q1849" i="1"/>
  <c r="R1849" i="1"/>
  <c r="S1849" i="1"/>
  <c r="T1849" i="1"/>
  <c r="Q1850" i="1"/>
  <c r="R1850" i="1"/>
  <c r="S1850" i="1"/>
  <c r="T1850" i="1"/>
  <c r="Q1851" i="1"/>
  <c r="R1851" i="1"/>
  <c r="S1851" i="1"/>
  <c r="T1851" i="1"/>
  <c r="Q1852" i="1"/>
  <c r="R1852" i="1"/>
  <c r="S1852" i="1"/>
  <c r="T1852" i="1"/>
  <c r="Q1853" i="1"/>
  <c r="R1853" i="1"/>
  <c r="S1853" i="1"/>
  <c r="T1853" i="1"/>
  <c r="Q1854" i="1"/>
  <c r="R1854" i="1"/>
  <c r="S1854" i="1"/>
  <c r="T1854" i="1"/>
  <c r="Q1855" i="1"/>
  <c r="R1855" i="1"/>
  <c r="S1855" i="1"/>
  <c r="T1855" i="1"/>
  <c r="Q1856" i="1"/>
  <c r="R1856" i="1"/>
  <c r="S1856" i="1"/>
  <c r="T1856" i="1"/>
  <c r="Q1857" i="1"/>
  <c r="R1857" i="1"/>
  <c r="S1857" i="1"/>
  <c r="T1857" i="1"/>
  <c r="Q1858" i="1"/>
  <c r="R1858" i="1"/>
  <c r="S1858" i="1"/>
  <c r="T1858" i="1"/>
  <c r="Q1859" i="1"/>
  <c r="R1859" i="1"/>
  <c r="S1859" i="1"/>
  <c r="T1859" i="1"/>
  <c r="Q1860" i="1"/>
  <c r="R1860" i="1"/>
  <c r="S1860" i="1"/>
  <c r="T1860" i="1"/>
  <c r="Q1861" i="1"/>
  <c r="R1861" i="1"/>
  <c r="S1861" i="1"/>
  <c r="T1861" i="1"/>
  <c r="Q1862" i="1"/>
  <c r="R1862" i="1"/>
  <c r="S1862" i="1"/>
  <c r="T1862" i="1"/>
  <c r="Q1863" i="1"/>
  <c r="R1863" i="1"/>
  <c r="S1863" i="1"/>
  <c r="T1863" i="1"/>
  <c r="Q1864" i="1"/>
  <c r="R1864" i="1"/>
  <c r="S1864" i="1"/>
  <c r="T1864" i="1"/>
  <c r="Q1865" i="1"/>
  <c r="R1865" i="1"/>
  <c r="S1865" i="1"/>
  <c r="T1865" i="1"/>
  <c r="Q1866" i="1"/>
  <c r="R1866" i="1"/>
  <c r="S1866" i="1"/>
  <c r="T1866" i="1"/>
  <c r="Q1867" i="1"/>
  <c r="R1867" i="1"/>
  <c r="S1867" i="1"/>
  <c r="T1867" i="1"/>
  <c r="Q1868" i="1"/>
  <c r="R1868" i="1"/>
  <c r="S1868" i="1"/>
  <c r="T1868" i="1"/>
  <c r="Q1869" i="1"/>
  <c r="R1869" i="1"/>
  <c r="S1869" i="1"/>
  <c r="T1869" i="1"/>
  <c r="Q1870" i="1"/>
  <c r="R1870" i="1"/>
  <c r="S1870" i="1"/>
  <c r="T1870" i="1"/>
  <c r="Q1871" i="1"/>
  <c r="R1871" i="1"/>
  <c r="S1871" i="1"/>
  <c r="T1871" i="1"/>
  <c r="Q1872" i="1"/>
  <c r="R1872" i="1"/>
  <c r="S1872" i="1"/>
  <c r="T1872" i="1"/>
  <c r="Q1873" i="1"/>
  <c r="R1873" i="1"/>
  <c r="S1873" i="1"/>
  <c r="T1873" i="1"/>
  <c r="Q1874" i="1"/>
  <c r="R1874" i="1"/>
  <c r="S1874" i="1"/>
  <c r="T1874" i="1"/>
  <c r="Q1875" i="1"/>
  <c r="R1875" i="1"/>
  <c r="S1875" i="1"/>
  <c r="T1875" i="1"/>
  <c r="Q1876" i="1"/>
  <c r="R1876" i="1"/>
  <c r="S1876" i="1"/>
  <c r="T1876" i="1"/>
  <c r="Q1877" i="1"/>
  <c r="R1877" i="1"/>
  <c r="S1877" i="1"/>
  <c r="T1877" i="1"/>
  <c r="Q1878" i="1"/>
  <c r="R1878" i="1"/>
  <c r="S1878" i="1"/>
  <c r="T1878" i="1"/>
  <c r="Q1879" i="1"/>
  <c r="R1879" i="1"/>
  <c r="S1879" i="1"/>
  <c r="T1879" i="1"/>
  <c r="Q1880" i="1"/>
  <c r="R1880" i="1"/>
  <c r="S1880" i="1"/>
  <c r="T1880" i="1"/>
  <c r="Q1881" i="1"/>
  <c r="R1881" i="1"/>
  <c r="S1881" i="1"/>
  <c r="T1881" i="1"/>
  <c r="Q1882" i="1"/>
  <c r="R1882" i="1"/>
  <c r="S1882" i="1"/>
  <c r="T1882" i="1"/>
  <c r="Q1883" i="1"/>
  <c r="R1883" i="1"/>
  <c r="S1883" i="1"/>
  <c r="T1883" i="1"/>
  <c r="Q1884" i="1"/>
  <c r="R1884" i="1"/>
  <c r="S1884" i="1"/>
  <c r="T1884" i="1"/>
  <c r="Q1885" i="1"/>
  <c r="R1885" i="1"/>
  <c r="S1885" i="1"/>
  <c r="T1885" i="1"/>
  <c r="Q1886" i="1"/>
  <c r="R1886" i="1"/>
  <c r="S1886" i="1"/>
  <c r="T1886" i="1"/>
  <c r="Q1887" i="1"/>
  <c r="R1887" i="1"/>
  <c r="S1887" i="1"/>
  <c r="T1887" i="1"/>
  <c r="Q1888" i="1"/>
  <c r="R1888" i="1"/>
  <c r="S1888" i="1"/>
  <c r="T1888" i="1"/>
  <c r="Q1889" i="1"/>
  <c r="R1889" i="1"/>
  <c r="S1889" i="1"/>
  <c r="T1889" i="1"/>
  <c r="Q1890" i="1"/>
  <c r="R1890" i="1"/>
  <c r="S1890" i="1"/>
  <c r="T1890" i="1"/>
  <c r="Q1891" i="1"/>
  <c r="R1891" i="1"/>
  <c r="S1891" i="1"/>
  <c r="T1891" i="1"/>
  <c r="Q1892" i="1"/>
  <c r="R1892" i="1"/>
  <c r="S1892" i="1"/>
  <c r="T1892" i="1"/>
  <c r="Q1893" i="1"/>
  <c r="R1893" i="1"/>
  <c r="S1893" i="1"/>
  <c r="T1893" i="1"/>
  <c r="Q1894" i="1"/>
  <c r="R1894" i="1"/>
  <c r="S1894" i="1"/>
  <c r="T1894" i="1"/>
  <c r="Q1895" i="1"/>
  <c r="R1895" i="1"/>
  <c r="S1895" i="1"/>
  <c r="T1895" i="1"/>
  <c r="Q1896" i="1"/>
  <c r="R1896" i="1"/>
  <c r="S1896" i="1"/>
  <c r="T1896" i="1"/>
  <c r="Q1897" i="1"/>
  <c r="R1897" i="1"/>
  <c r="S1897" i="1"/>
  <c r="T1897" i="1"/>
  <c r="Q1898" i="1"/>
  <c r="R1898" i="1"/>
  <c r="S1898" i="1"/>
  <c r="T1898" i="1"/>
  <c r="Q1899" i="1"/>
  <c r="R1899" i="1"/>
  <c r="S1899" i="1"/>
  <c r="T1899" i="1"/>
  <c r="Q1900" i="1"/>
  <c r="R1900" i="1"/>
  <c r="S1900" i="1"/>
  <c r="T1900" i="1"/>
  <c r="Q1901" i="1"/>
  <c r="R1901" i="1"/>
  <c r="S1901" i="1"/>
  <c r="T1901" i="1"/>
  <c r="Q1902" i="1"/>
  <c r="R1902" i="1"/>
  <c r="S1902" i="1"/>
  <c r="T1902" i="1"/>
  <c r="Q1903" i="1"/>
  <c r="R1903" i="1"/>
  <c r="S1903" i="1"/>
  <c r="T1903" i="1"/>
  <c r="Q1904" i="1"/>
  <c r="R1904" i="1"/>
  <c r="S1904" i="1"/>
  <c r="T1904" i="1"/>
  <c r="Q1905" i="1"/>
  <c r="R1905" i="1"/>
  <c r="S1905" i="1"/>
  <c r="T1905" i="1"/>
  <c r="Q1906" i="1"/>
  <c r="R1906" i="1"/>
  <c r="S1906" i="1"/>
  <c r="T1906" i="1"/>
  <c r="Q1907" i="1"/>
  <c r="R1907" i="1"/>
  <c r="S1907" i="1"/>
  <c r="T1907" i="1"/>
  <c r="Q1908" i="1"/>
  <c r="R1908" i="1"/>
  <c r="S1908" i="1"/>
  <c r="T1908" i="1"/>
  <c r="Q1909" i="1"/>
  <c r="R1909" i="1"/>
  <c r="S1909" i="1"/>
  <c r="T1909" i="1"/>
  <c r="Q1910" i="1"/>
  <c r="R1910" i="1"/>
  <c r="S1910" i="1"/>
  <c r="T1910" i="1"/>
  <c r="Q1911" i="1"/>
  <c r="R1911" i="1"/>
  <c r="S1911" i="1"/>
  <c r="T1911" i="1"/>
  <c r="Q1912" i="1"/>
  <c r="R1912" i="1"/>
  <c r="S1912" i="1"/>
  <c r="T1912" i="1"/>
  <c r="Q1913" i="1"/>
  <c r="R1913" i="1"/>
  <c r="S1913" i="1"/>
  <c r="T1913" i="1"/>
  <c r="Q1914" i="1"/>
  <c r="R1914" i="1"/>
  <c r="S1914" i="1"/>
  <c r="T1914" i="1"/>
  <c r="Q1915" i="1"/>
  <c r="R1915" i="1"/>
  <c r="S1915" i="1"/>
  <c r="T1915" i="1"/>
  <c r="Q1916" i="1"/>
  <c r="R1916" i="1"/>
  <c r="S1916" i="1"/>
  <c r="T1916" i="1"/>
  <c r="Q1917" i="1"/>
  <c r="R1917" i="1"/>
  <c r="S1917" i="1"/>
  <c r="T1917" i="1"/>
  <c r="Q1918" i="1"/>
  <c r="R1918" i="1"/>
  <c r="S1918" i="1"/>
  <c r="T1918" i="1"/>
  <c r="Q1919" i="1"/>
  <c r="R1919" i="1"/>
  <c r="S1919" i="1"/>
  <c r="T1919" i="1"/>
  <c r="Q1920" i="1"/>
  <c r="R1920" i="1"/>
  <c r="S1920" i="1"/>
  <c r="T1920" i="1"/>
  <c r="Q1921" i="1"/>
  <c r="R1921" i="1"/>
  <c r="S1921" i="1"/>
  <c r="T1921" i="1"/>
  <c r="Q1922" i="1"/>
  <c r="R1922" i="1"/>
  <c r="S1922" i="1"/>
  <c r="T1922" i="1"/>
  <c r="Q1923" i="1"/>
  <c r="R1923" i="1"/>
  <c r="S1923" i="1"/>
  <c r="T1923" i="1"/>
  <c r="Q1924" i="1"/>
  <c r="R1924" i="1"/>
  <c r="S1924" i="1"/>
  <c r="T1924" i="1"/>
  <c r="Q1925" i="1"/>
  <c r="R1925" i="1"/>
  <c r="S1925" i="1"/>
  <c r="T1925" i="1"/>
  <c r="Q1926" i="1"/>
  <c r="R1926" i="1"/>
  <c r="S1926" i="1"/>
  <c r="T1926" i="1"/>
  <c r="Q1927" i="1"/>
  <c r="R1927" i="1"/>
  <c r="S1927" i="1"/>
  <c r="T1927" i="1"/>
  <c r="Q1928" i="1"/>
  <c r="R1928" i="1"/>
  <c r="S1928" i="1"/>
  <c r="T1928" i="1"/>
  <c r="Q1929" i="1"/>
  <c r="R1929" i="1"/>
  <c r="S1929" i="1"/>
  <c r="T1929" i="1"/>
  <c r="Q1930" i="1"/>
  <c r="R1930" i="1"/>
  <c r="S1930" i="1"/>
  <c r="T1930" i="1"/>
  <c r="Q1931" i="1"/>
  <c r="R1931" i="1"/>
  <c r="S1931" i="1"/>
  <c r="T1931" i="1"/>
  <c r="Q1932" i="1"/>
  <c r="R1932" i="1"/>
  <c r="S1932" i="1"/>
  <c r="T1932" i="1"/>
  <c r="Q1933" i="1"/>
  <c r="R1933" i="1"/>
  <c r="S1933" i="1"/>
  <c r="T1933" i="1"/>
  <c r="Q1934" i="1"/>
  <c r="R1934" i="1"/>
  <c r="S1934" i="1"/>
  <c r="T1934" i="1"/>
  <c r="Q1935" i="1"/>
  <c r="R1935" i="1"/>
  <c r="S1935" i="1"/>
  <c r="T1935" i="1"/>
  <c r="Q1936" i="1"/>
  <c r="R1936" i="1"/>
  <c r="S1936" i="1"/>
  <c r="T1936" i="1"/>
  <c r="Q1937" i="1"/>
  <c r="R1937" i="1"/>
  <c r="S1937" i="1"/>
  <c r="T1937" i="1"/>
  <c r="Q1938" i="1"/>
  <c r="R1938" i="1"/>
  <c r="S1938" i="1"/>
  <c r="T1938" i="1"/>
  <c r="Q1939" i="1"/>
  <c r="R1939" i="1"/>
  <c r="S1939" i="1"/>
  <c r="T1939" i="1"/>
  <c r="Q1940" i="1"/>
  <c r="R1940" i="1"/>
  <c r="S1940" i="1"/>
  <c r="T1940" i="1"/>
  <c r="Q1941" i="1"/>
  <c r="R1941" i="1"/>
  <c r="S1941" i="1"/>
  <c r="T1941" i="1"/>
  <c r="Q1942" i="1"/>
  <c r="R1942" i="1"/>
  <c r="S1942" i="1"/>
  <c r="T1942" i="1"/>
  <c r="Q1943" i="1"/>
  <c r="R1943" i="1"/>
  <c r="S1943" i="1"/>
  <c r="T1943" i="1"/>
  <c r="Q1944" i="1"/>
  <c r="R1944" i="1"/>
  <c r="S1944" i="1"/>
  <c r="T1944" i="1"/>
  <c r="Q1945" i="1"/>
  <c r="R1945" i="1"/>
  <c r="S1945" i="1"/>
  <c r="T1945" i="1"/>
  <c r="Q1946" i="1"/>
  <c r="R1946" i="1"/>
  <c r="S1946" i="1"/>
  <c r="T1946" i="1"/>
  <c r="Q1947" i="1"/>
  <c r="R1947" i="1"/>
  <c r="S1947" i="1"/>
  <c r="T1947" i="1"/>
  <c r="Q1948" i="1"/>
  <c r="R1948" i="1"/>
  <c r="S1948" i="1"/>
  <c r="T1948" i="1"/>
  <c r="Q1949" i="1"/>
  <c r="R1949" i="1"/>
  <c r="S1949" i="1"/>
  <c r="T1949" i="1"/>
  <c r="Q1950" i="1"/>
  <c r="R1950" i="1"/>
  <c r="S1950" i="1"/>
  <c r="T1950" i="1"/>
  <c r="Q1951" i="1"/>
  <c r="R1951" i="1"/>
  <c r="S1951" i="1"/>
  <c r="T1951" i="1"/>
  <c r="Q1952" i="1"/>
  <c r="R1952" i="1"/>
  <c r="S1952" i="1"/>
  <c r="T1952" i="1"/>
  <c r="Q1953" i="1"/>
  <c r="R1953" i="1"/>
  <c r="S1953" i="1"/>
  <c r="T1953" i="1"/>
  <c r="Q1954" i="1"/>
  <c r="R1954" i="1"/>
  <c r="S1954" i="1"/>
  <c r="T1954" i="1"/>
  <c r="Q1955" i="1"/>
  <c r="R1955" i="1"/>
  <c r="S1955" i="1"/>
  <c r="T1955" i="1"/>
  <c r="Q1956" i="1"/>
  <c r="R1956" i="1"/>
  <c r="S1956" i="1"/>
  <c r="T1956" i="1"/>
  <c r="Q1957" i="1"/>
  <c r="R1957" i="1"/>
  <c r="S1957" i="1"/>
  <c r="T1957" i="1"/>
  <c r="Q1958" i="1"/>
  <c r="R1958" i="1"/>
  <c r="S1958" i="1"/>
  <c r="T1958" i="1"/>
  <c r="Q1959" i="1"/>
  <c r="R1959" i="1"/>
  <c r="S1959" i="1"/>
  <c r="T1959" i="1"/>
  <c r="Q1960" i="1"/>
  <c r="R1960" i="1"/>
  <c r="S1960" i="1"/>
  <c r="T1960" i="1"/>
  <c r="Q1961" i="1"/>
  <c r="R1961" i="1"/>
  <c r="S1961" i="1"/>
  <c r="T1961" i="1"/>
  <c r="Q1962" i="1"/>
  <c r="R1962" i="1"/>
  <c r="S1962" i="1"/>
  <c r="T1962" i="1"/>
  <c r="Q1963" i="1"/>
  <c r="R1963" i="1"/>
  <c r="S1963" i="1"/>
  <c r="T1963" i="1"/>
  <c r="Q1964" i="1"/>
  <c r="R1964" i="1"/>
  <c r="S1964" i="1"/>
  <c r="T1964" i="1"/>
  <c r="Q1965" i="1"/>
  <c r="R1965" i="1"/>
  <c r="S1965" i="1"/>
  <c r="T1965" i="1"/>
  <c r="Q1966" i="1"/>
  <c r="R1966" i="1"/>
  <c r="S1966" i="1"/>
  <c r="T1966" i="1"/>
  <c r="Q1967" i="1"/>
  <c r="R1967" i="1"/>
  <c r="S1967" i="1"/>
  <c r="T1967" i="1"/>
  <c r="Q1968" i="1"/>
  <c r="R1968" i="1"/>
  <c r="S1968" i="1"/>
  <c r="T1968" i="1"/>
  <c r="Q1969" i="1"/>
  <c r="R1969" i="1"/>
  <c r="S1969" i="1"/>
  <c r="T1969" i="1"/>
  <c r="Q1970" i="1"/>
  <c r="R1970" i="1"/>
  <c r="S1970" i="1"/>
  <c r="T1970" i="1"/>
  <c r="Q1971" i="1"/>
  <c r="R1971" i="1"/>
  <c r="S1971" i="1"/>
  <c r="T1971" i="1"/>
  <c r="Q1972" i="1"/>
  <c r="R1972" i="1"/>
  <c r="S1972" i="1"/>
  <c r="T1972" i="1"/>
  <c r="Q1973" i="1"/>
  <c r="R1973" i="1"/>
  <c r="S1973" i="1"/>
  <c r="T1973" i="1"/>
  <c r="Q1974" i="1"/>
  <c r="R1974" i="1"/>
  <c r="S1974" i="1"/>
  <c r="T1974" i="1"/>
  <c r="Q1975" i="1"/>
  <c r="R1975" i="1"/>
  <c r="S1975" i="1"/>
  <c r="T1975" i="1"/>
  <c r="Q1976" i="1"/>
  <c r="R1976" i="1"/>
  <c r="S1976" i="1"/>
  <c r="T1976" i="1"/>
  <c r="Q1977" i="1"/>
  <c r="R1977" i="1"/>
  <c r="S1977" i="1"/>
  <c r="T1977" i="1"/>
  <c r="Q1978" i="1"/>
  <c r="R1978" i="1"/>
  <c r="S1978" i="1"/>
  <c r="T1978" i="1"/>
  <c r="Q1979" i="1"/>
  <c r="R1979" i="1"/>
  <c r="S1979" i="1"/>
  <c r="T1979" i="1"/>
  <c r="Q1980" i="1"/>
  <c r="R1980" i="1"/>
  <c r="S1980" i="1"/>
  <c r="T1980" i="1"/>
  <c r="Q1981" i="1"/>
  <c r="R1981" i="1"/>
  <c r="S1981" i="1"/>
  <c r="T1981" i="1"/>
  <c r="Q1982" i="1"/>
  <c r="R1982" i="1"/>
  <c r="S1982" i="1"/>
  <c r="T1982" i="1"/>
  <c r="Q1983" i="1"/>
  <c r="R1983" i="1"/>
  <c r="S1983" i="1"/>
  <c r="T1983" i="1"/>
  <c r="Q1984" i="1"/>
  <c r="R1984" i="1"/>
  <c r="S1984" i="1"/>
  <c r="T1984" i="1"/>
  <c r="Q1985" i="1"/>
  <c r="R1985" i="1"/>
  <c r="S1985" i="1"/>
  <c r="T1985" i="1"/>
  <c r="Q1986" i="1"/>
  <c r="R1986" i="1"/>
  <c r="S1986" i="1"/>
  <c r="T1986" i="1"/>
  <c r="Q1987" i="1"/>
  <c r="R1987" i="1"/>
  <c r="S1987" i="1"/>
  <c r="T1987" i="1"/>
  <c r="Q1988" i="1"/>
  <c r="R1988" i="1"/>
  <c r="S1988" i="1"/>
  <c r="T1988" i="1"/>
  <c r="Q1989" i="1"/>
  <c r="R1989" i="1"/>
  <c r="S1989" i="1"/>
  <c r="T1989" i="1"/>
  <c r="Q1990" i="1"/>
  <c r="R1990" i="1"/>
  <c r="S1990" i="1"/>
  <c r="T1990" i="1"/>
  <c r="Q1991" i="1"/>
  <c r="R1991" i="1"/>
  <c r="S1991" i="1"/>
  <c r="T1991" i="1"/>
  <c r="Q1992" i="1"/>
  <c r="R1992" i="1"/>
  <c r="S1992" i="1"/>
  <c r="T1992" i="1"/>
  <c r="Q1993" i="1"/>
  <c r="R1993" i="1"/>
  <c r="S1993" i="1"/>
  <c r="T1993" i="1"/>
  <c r="Q1994" i="1"/>
  <c r="R1994" i="1"/>
  <c r="S1994" i="1"/>
  <c r="T1994" i="1"/>
  <c r="Q1995" i="1"/>
  <c r="R1995" i="1"/>
  <c r="S1995" i="1"/>
  <c r="T1995" i="1"/>
  <c r="Q1996" i="1"/>
  <c r="R1996" i="1"/>
  <c r="S1996" i="1"/>
  <c r="T1996" i="1"/>
  <c r="Q1997" i="1"/>
  <c r="R1997" i="1"/>
  <c r="S1997" i="1"/>
  <c r="T1997" i="1"/>
  <c r="Q1998" i="1"/>
  <c r="R1998" i="1"/>
  <c r="S1998" i="1"/>
  <c r="T1998" i="1"/>
  <c r="Q1999" i="1"/>
  <c r="R1999" i="1"/>
  <c r="S1999" i="1"/>
  <c r="T1999" i="1"/>
  <c r="Q2000" i="1"/>
  <c r="R2000" i="1"/>
  <c r="S2000" i="1"/>
  <c r="T2000" i="1"/>
  <c r="Q2001" i="1"/>
  <c r="R2001" i="1"/>
  <c r="S2001" i="1"/>
  <c r="T2001" i="1"/>
  <c r="Q2002" i="1"/>
  <c r="R2002" i="1"/>
  <c r="S2002" i="1"/>
  <c r="T2002" i="1"/>
  <c r="Q2003" i="1"/>
  <c r="R2003" i="1"/>
  <c r="S2003" i="1"/>
  <c r="T2003" i="1"/>
  <c r="Q2004" i="1"/>
  <c r="R2004" i="1"/>
  <c r="S2004" i="1"/>
  <c r="T2004" i="1"/>
  <c r="Q2005" i="1"/>
  <c r="R2005" i="1"/>
  <c r="S2005" i="1"/>
  <c r="T2005" i="1"/>
  <c r="Q2006" i="1"/>
  <c r="R2006" i="1"/>
  <c r="S2006" i="1"/>
  <c r="T2006" i="1"/>
  <c r="Q2007" i="1"/>
  <c r="R2007" i="1"/>
  <c r="S2007" i="1"/>
  <c r="T2007" i="1"/>
  <c r="Q2008" i="1"/>
  <c r="R2008" i="1"/>
  <c r="S2008" i="1"/>
  <c r="T2008" i="1"/>
  <c r="Q2009" i="1"/>
  <c r="R2009" i="1"/>
  <c r="S2009" i="1"/>
  <c r="T2009" i="1"/>
  <c r="Q2010" i="1"/>
  <c r="R2010" i="1"/>
  <c r="S2010" i="1"/>
  <c r="T2010" i="1"/>
  <c r="Q2011" i="1"/>
  <c r="R2011" i="1"/>
  <c r="S2011" i="1"/>
  <c r="T2011" i="1"/>
  <c r="Q2012" i="1"/>
  <c r="R2012" i="1"/>
  <c r="S2012" i="1"/>
  <c r="T2012" i="1"/>
  <c r="Q2013" i="1"/>
  <c r="R2013" i="1"/>
  <c r="S2013" i="1"/>
  <c r="T2013" i="1"/>
  <c r="Q2014" i="1"/>
  <c r="R2014" i="1"/>
  <c r="S2014" i="1"/>
  <c r="T2014" i="1"/>
  <c r="Q2015" i="1"/>
  <c r="R2015" i="1"/>
  <c r="S2015" i="1"/>
  <c r="T2015" i="1"/>
  <c r="Q2016" i="1"/>
  <c r="R2016" i="1"/>
  <c r="S2016" i="1"/>
  <c r="T2016" i="1"/>
  <c r="Q2017" i="1"/>
  <c r="R2017" i="1"/>
  <c r="S2017" i="1"/>
  <c r="T2017" i="1"/>
  <c r="Q2018" i="1"/>
  <c r="R2018" i="1"/>
  <c r="S2018" i="1"/>
  <c r="T2018" i="1"/>
  <c r="Q2019" i="1"/>
  <c r="R2019" i="1"/>
  <c r="S2019" i="1"/>
  <c r="T2019" i="1"/>
  <c r="Q2020" i="1"/>
  <c r="R2020" i="1"/>
  <c r="S2020" i="1"/>
  <c r="T2020" i="1"/>
  <c r="Q2021" i="1"/>
  <c r="R2021" i="1"/>
  <c r="S2021" i="1"/>
  <c r="T2021" i="1"/>
  <c r="Q2022" i="1"/>
  <c r="R2022" i="1"/>
  <c r="S2022" i="1"/>
  <c r="T2022" i="1"/>
  <c r="Q2023" i="1"/>
  <c r="R2023" i="1"/>
  <c r="S2023" i="1"/>
  <c r="T2023" i="1"/>
  <c r="Q2024" i="1"/>
  <c r="R2024" i="1"/>
  <c r="S2024" i="1"/>
  <c r="T2024" i="1"/>
  <c r="Q2025" i="1"/>
  <c r="R2025" i="1"/>
  <c r="S2025" i="1"/>
  <c r="T2025" i="1"/>
  <c r="Q2026" i="1"/>
  <c r="R2026" i="1"/>
  <c r="S2026" i="1"/>
  <c r="T2026" i="1"/>
  <c r="Q2027" i="1"/>
  <c r="R2027" i="1"/>
  <c r="S2027" i="1"/>
  <c r="T2027" i="1"/>
  <c r="Q2028" i="1"/>
  <c r="R2028" i="1"/>
  <c r="S2028" i="1"/>
  <c r="T2028" i="1"/>
  <c r="Q2029" i="1"/>
  <c r="R2029" i="1"/>
  <c r="S2029" i="1"/>
  <c r="T2029" i="1"/>
  <c r="Q2030" i="1"/>
  <c r="R2030" i="1"/>
  <c r="S2030" i="1"/>
  <c r="T2030" i="1"/>
  <c r="Q2031" i="1"/>
  <c r="R2031" i="1"/>
  <c r="S2031" i="1"/>
  <c r="T2031" i="1"/>
  <c r="Q2032" i="1"/>
  <c r="R2032" i="1"/>
  <c r="S2032" i="1"/>
  <c r="T2032" i="1"/>
  <c r="Q2033" i="1"/>
  <c r="R2033" i="1"/>
  <c r="S2033" i="1"/>
  <c r="T2033" i="1"/>
  <c r="Q2034" i="1"/>
  <c r="R2034" i="1"/>
  <c r="S2034" i="1"/>
  <c r="T2034" i="1"/>
  <c r="Q2035" i="1"/>
  <c r="R2035" i="1"/>
  <c r="S2035" i="1"/>
  <c r="T2035" i="1"/>
  <c r="Q2036" i="1"/>
  <c r="R2036" i="1"/>
  <c r="S2036" i="1"/>
  <c r="T2036" i="1"/>
  <c r="Q2037" i="1"/>
  <c r="R2037" i="1"/>
  <c r="S2037" i="1"/>
  <c r="T2037" i="1"/>
  <c r="Q2038" i="1"/>
  <c r="R2038" i="1"/>
  <c r="S2038" i="1"/>
  <c r="T2038" i="1"/>
  <c r="Q2039" i="1"/>
  <c r="R2039" i="1"/>
  <c r="S2039" i="1"/>
  <c r="T2039" i="1"/>
  <c r="Q2040" i="1"/>
  <c r="R2040" i="1"/>
  <c r="S2040" i="1"/>
  <c r="T2040" i="1"/>
  <c r="Q2041" i="1"/>
  <c r="R2041" i="1"/>
  <c r="S2041" i="1"/>
  <c r="T2041" i="1"/>
  <c r="Q2042" i="1"/>
  <c r="R2042" i="1"/>
  <c r="S2042" i="1"/>
  <c r="T2042" i="1"/>
  <c r="Q2043" i="1"/>
  <c r="R2043" i="1"/>
  <c r="S2043" i="1"/>
  <c r="T2043" i="1"/>
  <c r="Q2044" i="1"/>
  <c r="R2044" i="1"/>
  <c r="S2044" i="1"/>
  <c r="T2044" i="1"/>
  <c r="Q2045" i="1"/>
  <c r="R2045" i="1"/>
  <c r="S2045" i="1"/>
  <c r="T2045" i="1"/>
  <c r="Q2046" i="1"/>
  <c r="R2046" i="1"/>
  <c r="S2046" i="1"/>
  <c r="T2046" i="1"/>
  <c r="Q2047" i="1"/>
  <c r="R2047" i="1"/>
  <c r="S2047" i="1"/>
  <c r="T2047" i="1"/>
  <c r="Q2048" i="1"/>
  <c r="R2048" i="1"/>
  <c r="S2048" i="1"/>
  <c r="T2048" i="1"/>
  <c r="Q2049" i="1"/>
  <c r="R2049" i="1"/>
  <c r="S2049" i="1"/>
  <c r="T2049" i="1"/>
  <c r="Q2050" i="1"/>
  <c r="R2050" i="1"/>
  <c r="S2050" i="1"/>
  <c r="T2050" i="1"/>
  <c r="Q2051" i="1"/>
  <c r="R2051" i="1"/>
  <c r="S2051" i="1"/>
  <c r="T2051" i="1"/>
  <c r="Q2052" i="1"/>
  <c r="R2052" i="1"/>
  <c r="S2052" i="1"/>
  <c r="T2052" i="1"/>
  <c r="Q2053" i="1"/>
  <c r="R2053" i="1"/>
  <c r="S2053" i="1"/>
  <c r="T2053" i="1"/>
  <c r="Q2054" i="1"/>
  <c r="R2054" i="1"/>
  <c r="S2054" i="1"/>
  <c r="T2054" i="1"/>
  <c r="Q2055" i="1"/>
  <c r="R2055" i="1"/>
  <c r="S2055" i="1"/>
  <c r="T2055" i="1"/>
  <c r="Q2056" i="1"/>
  <c r="R2056" i="1"/>
  <c r="S2056" i="1"/>
  <c r="T2056" i="1"/>
  <c r="Q2057" i="1"/>
  <c r="R2057" i="1"/>
  <c r="S2057" i="1"/>
  <c r="T2057" i="1"/>
  <c r="Q2058" i="1"/>
  <c r="R2058" i="1"/>
  <c r="S2058" i="1"/>
  <c r="T2058" i="1"/>
  <c r="Q2059" i="1"/>
  <c r="R2059" i="1"/>
  <c r="S2059" i="1"/>
  <c r="T2059" i="1"/>
  <c r="Q2060" i="1"/>
  <c r="R2060" i="1"/>
  <c r="S2060" i="1"/>
  <c r="T2060" i="1"/>
  <c r="Q2061" i="1"/>
  <c r="R2061" i="1"/>
  <c r="S2061" i="1"/>
  <c r="T2061" i="1"/>
  <c r="Q2062" i="1"/>
  <c r="R2062" i="1"/>
  <c r="S2062" i="1"/>
  <c r="T2062" i="1"/>
  <c r="Q2063" i="1"/>
  <c r="R2063" i="1"/>
  <c r="S2063" i="1"/>
  <c r="T2063" i="1"/>
  <c r="Q2064" i="1"/>
  <c r="R2064" i="1"/>
  <c r="S2064" i="1"/>
  <c r="T2064" i="1"/>
  <c r="Q2065" i="1"/>
  <c r="R2065" i="1"/>
  <c r="S2065" i="1"/>
  <c r="T2065" i="1"/>
  <c r="Q2066" i="1"/>
  <c r="R2066" i="1"/>
  <c r="S2066" i="1"/>
  <c r="T2066" i="1"/>
  <c r="Q2067" i="1"/>
  <c r="R2067" i="1"/>
  <c r="S2067" i="1"/>
  <c r="T2067" i="1"/>
  <c r="Q2068" i="1"/>
  <c r="R2068" i="1"/>
  <c r="S2068" i="1"/>
  <c r="T2068" i="1"/>
  <c r="Q2069" i="1"/>
  <c r="R2069" i="1"/>
  <c r="S2069" i="1"/>
  <c r="T2069" i="1"/>
  <c r="Q2070" i="1"/>
  <c r="R2070" i="1"/>
  <c r="S2070" i="1"/>
  <c r="T2070" i="1"/>
  <c r="Q2071" i="1"/>
  <c r="R2071" i="1"/>
  <c r="S2071" i="1"/>
  <c r="T2071" i="1"/>
  <c r="Q2072" i="1"/>
  <c r="R2072" i="1"/>
  <c r="S2072" i="1"/>
  <c r="T2072" i="1"/>
  <c r="Q2073" i="1"/>
  <c r="R2073" i="1"/>
  <c r="S2073" i="1"/>
  <c r="T2073" i="1"/>
  <c r="Q2074" i="1"/>
  <c r="R2074" i="1"/>
  <c r="S2074" i="1"/>
  <c r="T2074" i="1"/>
  <c r="Q2075" i="1"/>
  <c r="R2075" i="1"/>
  <c r="S2075" i="1"/>
  <c r="T2075" i="1"/>
  <c r="Q2076" i="1"/>
  <c r="R2076" i="1"/>
  <c r="S2076" i="1"/>
  <c r="T2076" i="1"/>
  <c r="Q2077" i="1"/>
  <c r="R2077" i="1"/>
  <c r="S2077" i="1"/>
  <c r="T2077" i="1"/>
  <c r="Q2078" i="1"/>
  <c r="R2078" i="1"/>
  <c r="S2078" i="1"/>
  <c r="T2078" i="1"/>
  <c r="Q2079" i="1"/>
  <c r="R2079" i="1"/>
  <c r="S2079" i="1"/>
  <c r="T2079" i="1"/>
  <c r="Q2080" i="1"/>
  <c r="R2080" i="1"/>
  <c r="S2080" i="1"/>
  <c r="T2080" i="1"/>
  <c r="Q2081" i="1"/>
  <c r="R2081" i="1"/>
  <c r="S2081" i="1"/>
  <c r="T2081" i="1"/>
  <c r="Q2082" i="1"/>
  <c r="R2082" i="1"/>
  <c r="S2082" i="1"/>
  <c r="T2082" i="1"/>
  <c r="Q2083" i="1"/>
  <c r="R2083" i="1"/>
  <c r="S2083" i="1"/>
  <c r="T2083" i="1"/>
  <c r="Q2084" i="1"/>
  <c r="R2084" i="1"/>
  <c r="S2084" i="1"/>
  <c r="T2084" i="1"/>
  <c r="Q2085" i="1"/>
  <c r="R2085" i="1"/>
  <c r="S2085" i="1"/>
  <c r="T2085" i="1"/>
  <c r="Q2086" i="1"/>
  <c r="R2086" i="1"/>
  <c r="S2086" i="1"/>
  <c r="T2086" i="1"/>
  <c r="Q2087" i="1"/>
  <c r="R2087" i="1"/>
  <c r="S2087" i="1"/>
  <c r="T2087" i="1"/>
  <c r="Q2088" i="1"/>
  <c r="R2088" i="1"/>
  <c r="S2088" i="1"/>
  <c r="T2088" i="1"/>
  <c r="Q2089" i="1"/>
  <c r="R2089" i="1"/>
  <c r="S2089" i="1"/>
  <c r="T2089" i="1"/>
  <c r="Q2090" i="1"/>
  <c r="R2090" i="1"/>
  <c r="S2090" i="1"/>
  <c r="T2090" i="1"/>
  <c r="Q2091" i="1"/>
  <c r="R2091" i="1"/>
  <c r="S2091" i="1"/>
  <c r="T2091" i="1"/>
  <c r="Q2092" i="1"/>
  <c r="R2092" i="1"/>
  <c r="S2092" i="1"/>
  <c r="T2092" i="1"/>
  <c r="Q2093" i="1"/>
  <c r="R2093" i="1"/>
  <c r="S2093" i="1"/>
  <c r="T2093" i="1"/>
  <c r="Q2094" i="1"/>
  <c r="R2094" i="1"/>
  <c r="S2094" i="1"/>
  <c r="T2094" i="1"/>
  <c r="Q2095" i="1"/>
  <c r="R2095" i="1"/>
  <c r="S2095" i="1"/>
  <c r="T2095" i="1"/>
  <c r="Q2096" i="1"/>
  <c r="R2096" i="1"/>
  <c r="S2096" i="1"/>
  <c r="T2096" i="1"/>
  <c r="Q2097" i="1"/>
  <c r="R2097" i="1"/>
  <c r="S2097" i="1"/>
  <c r="T2097" i="1"/>
  <c r="Q2098" i="1"/>
  <c r="R2098" i="1"/>
  <c r="S2098" i="1"/>
  <c r="T2098" i="1"/>
  <c r="Q2099" i="1"/>
  <c r="R2099" i="1"/>
  <c r="S2099" i="1"/>
  <c r="T2099" i="1"/>
  <c r="Q2100" i="1"/>
  <c r="R2100" i="1"/>
  <c r="S2100" i="1"/>
  <c r="T2100" i="1"/>
  <c r="Q2101" i="1"/>
  <c r="R2101" i="1"/>
  <c r="S2101" i="1"/>
  <c r="T2101" i="1"/>
  <c r="Q2102" i="1"/>
  <c r="R2102" i="1"/>
  <c r="S2102" i="1"/>
  <c r="T2102" i="1"/>
  <c r="Q2103" i="1"/>
  <c r="R2103" i="1"/>
  <c r="S2103" i="1"/>
  <c r="T2103" i="1"/>
  <c r="Q2104" i="1"/>
  <c r="R2104" i="1"/>
  <c r="S2104" i="1"/>
  <c r="T2104" i="1"/>
  <c r="Q2105" i="1"/>
  <c r="R2105" i="1"/>
  <c r="S2105" i="1"/>
  <c r="T2105" i="1"/>
  <c r="Q2106" i="1"/>
  <c r="R2106" i="1"/>
  <c r="S2106" i="1"/>
  <c r="T2106" i="1"/>
  <c r="Q2107" i="1"/>
  <c r="R2107" i="1"/>
  <c r="S2107" i="1"/>
  <c r="T2107" i="1"/>
  <c r="Q2108" i="1"/>
  <c r="R2108" i="1"/>
  <c r="S2108" i="1"/>
  <c r="T2108" i="1"/>
  <c r="Q2109" i="1"/>
  <c r="R2109" i="1"/>
  <c r="S2109" i="1"/>
  <c r="T2109" i="1"/>
  <c r="Q2110" i="1"/>
  <c r="R2110" i="1"/>
  <c r="S2110" i="1"/>
  <c r="T2110" i="1"/>
  <c r="Q2111" i="1"/>
  <c r="R2111" i="1"/>
  <c r="S2111" i="1"/>
  <c r="T2111" i="1"/>
  <c r="Q2112" i="1"/>
  <c r="R2112" i="1"/>
  <c r="S2112" i="1"/>
  <c r="T2112" i="1"/>
  <c r="Q2113" i="1"/>
  <c r="R2113" i="1"/>
  <c r="S2113" i="1"/>
  <c r="T2113" i="1"/>
  <c r="Q2114" i="1"/>
  <c r="R2114" i="1"/>
  <c r="S2114" i="1"/>
  <c r="T2114" i="1"/>
  <c r="Q2115" i="1"/>
  <c r="R2115" i="1"/>
  <c r="S2115" i="1"/>
  <c r="T2115" i="1"/>
  <c r="Q2116" i="1"/>
  <c r="R2116" i="1"/>
  <c r="S2116" i="1"/>
  <c r="T2116" i="1"/>
  <c r="Q2117" i="1"/>
  <c r="R2117" i="1"/>
  <c r="S2117" i="1"/>
  <c r="T2117" i="1"/>
  <c r="Q2118" i="1"/>
  <c r="R2118" i="1"/>
  <c r="S2118" i="1"/>
  <c r="T2118" i="1"/>
  <c r="Q2119" i="1"/>
  <c r="R2119" i="1"/>
  <c r="S2119" i="1"/>
  <c r="T2119" i="1"/>
  <c r="Q2120" i="1"/>
  <c r="R2120" i="1"/>
  <c r="S2120" i="1"/>
  <c r="T2120" i="1"/>
  <c r="Q2121" i="1"/>
  <c r="R2121" i="1"/>
  <c r="S2121" i="1"/>
  <c r="T2121" i="1"/>
  <c r="Q2122" i="1"/>
  <c r="R2122" i="1"/>
  <c r="S2122" i="1"/>
  <c r="T2122" i="1"/>
  <c r="Q2123" i="1"/>
  <c r="R2123" i="1"/>
  <c r="S2123" i="1"/>
  <c r="T2123" i="1"/>
  <c r="Q2124" i="1"/>
  <c r="R2124" i="1"/>
  <c r="S2124" i="1"/>
  <c r="T2124" i="1"/>
  <c r="Q2125" i="1"/>
  <c r="R2125" i="1"/>
  <c r="S2125" i="1"/>
  <c r="T2125" i="1"/>
  <c r="Q2126" i="1"/>
  <c r="R2126" i="1"/>
  <c r="S2126" i="1"/>
  <c r="T2126" i="1"/>
  <c r="Q2127" i="1"/>
  <c r="R2127" i="1"/>
  <c r="S2127" i="1"/>
  <c r="T2127" i="1"/>
  <c r="Q2128" i="1"/>
  <c r="R2128" i="1"/>
  <c r="S2128" i="1"/>
  <c r="T2128" i="1"/>
  <c r="Q2129" i="1"/>
  <c r="R2129" i="1"/>
  <c r="S2129" i="1"/>
  <c r="T2129" i="1"/>
  <c r="Q2130" i="1"/>
  <c r="R2130" i="1"/>
  <c r="S2130" i="1"/>
  <c r="T2130" i="1"/>
  <c r="Q2131" i="1"/>
  <c r="R2131" i="1"/>
  <c r="S2131" i="1"/>
  <c r="T2131" i="1"/>
  <c r="Q2132" i="1"/>
  <c r="R2132" i="1"/>
  <c r="S2132" i="1"/>
  <c r="T2132" i="1"/>
  <c r="Q2133" i="1"/>
  <c r="R2133" i="1"/>
  <c r="S2133" i="1"/>
  <c r="T2133" i="1"/>
  <c r="Q2134" i="1"/>
  <c r="R2134" i="1"/>
  <c r="S2134" i="1"/>
  <c r="T2134" i="1"/>
  <c r="Q2135" i="1"/>
  <c r="R2135" i="1"/>
  <c r="S2135" i="1"/>
  <c r="T2135" i="1"/>
  <c r="Q2136" i="1"/>
  <c r="R2136" i="1"/>
  <c r="S2136" i="1"/>
  <c r="T2136" i="1"/>
  <c r="Q2137" i="1"/>
  <c r="R2137" i="1"/>
  <c r="S2137" i="1"/>
  <c r="T2137" i="1"/>
  <c r="Q2138" i="1"/>
  <c r="R2138" i="1"/>
  <c r="S2138" i="1"/>
  <c r="T2138" i="1"/>
  <c r="Q2139" i="1"/>
  <c r="R2139" i="1"/>
  <c r="S2139" i="1"/>
  <c r="T2139" i="1"/>
  <c r="Q2140" i="1"/>
  <c r="R2140" i="1"/>
  <c r="S2140" i="1"/>
  <c r="T2140" i="1"/>
  <c r="Q2141" i="1"/>
  <c r="R2141" i="1"/>
  <c r="S2141" i="1"/>
  <c r="T2141" i="1"/>
  <c r="Q2142" i="1"/>
  <c r="R2142" i="1"/>
  <c r="S2142" i="1"/>
  <c r="T2142" i="1"/>
  <c r="Q2143" i="1"/>
  <c r="R2143" i="1"/>
  <c r="S2143" i="1"/>
  <c r="T2143" i="1"/>
  <c r="Q2144" i="1"/>
  <c r="R2144" i="1"/>
  <c r="S2144" i="1"/>
  <c r="T2144" i="1"/>
  <c r="Q2145" i="1"/>
  <c r="R2145" i="1"/>
  <c r="S2145" i="1"/>
  <c r="T2145" i="1"/>
  <c r="Q2146" i="1"/>
  <c r="R2146" i="1"/>
  <c r="S2146" i="1"/>
  <c r="T2146" i="1"/>
  <c r="Q2147" i="1"/>
  <c r="R2147" i="1"/>
  <c r="S2147" i="1"/>
  <c r="T2147" i="1"/>
  <c r="Q2148" i="1"/>
  <c r="R2148" i="1"/>
  <c r="S2148" i="1"/>
  <c r="T2148" i="1"/>
  <c r="Q2149" i="1"/>
  <c r="R2149" i="1"/>
  <c r="S2149" i="1"/>
  <c r="T2149" i="1"/>
  <c r="Q2150" i="1"/>
  <c r="R2150" i="1"/>
  <c r="S2150" i="1"/>
  <c r="T2150" i="1"/>
  <c r="Q2151" i="1"/>
  <c r="R2151" i="1"/>
  <c r="S2151" i="1"/>
  <c r="T2151" i="1"/>
  <c r="Q2152" i="1"/>
  <c r="R2152" i="1"/>
  <c r="S2152" i="1"/>
  <c r="T2152" i="1"/>
  <c r="Q2153" i="1"/>
  <c r="R2153" i="1"/>
  <c r="S2153" i="1"/>
  <c r="T2153" i="1"/>
  <c r="Q2154" i="1"/>
  <c r="R2154" i="1"/>
  <c r="S2154" i="1"/>
  <c r="T2154" i="1"/>
  <c r="Q2155" i="1"/>
  <c r="R2155" i="1"/>
  <c r="S2155" i="1"/>
  <c r="T2155" i="1"/>
  <c r="Q2156" i="1"/>
  <c r="R2156" i="1"/>
  <c r="S2156" i="1"/>
  <c r="T2156" i="1"/>
  <c r="Q2157" i="1"/>
  <c r="R2157" i="1"/>
  <c r="S2157" i="1"/>
  <c r="T2157" i="1"/>
  <c r="Q2158" i="1"/>
  <c r="R2158" i="1"/>
  <c r="S2158" i="1"/>
  <c r="T2158" i="1"/>
  <c r="Q2159" i="1"/>
  <c r="R2159" i="1"/>
  <c r="S2159" i="1"/>
  <c r="T2159" i="1"/>
  <c r="Q2160" i="1"/>
  <c r="R2160" i="1"/>
  <c r="S2160" i="1"/>
  <c r="T2160" i="1"/>
  <c r="Q2161" i="1"/>
  <c r="R2161" i="1"/>
  <c r="S2161" i="1"/>
  <c r="T2161" i="1"/>
  <c r="Q2162" i="1"/>
  <c r="R2162" i="1"/>
  <c r="S2162" i="1"/>
  <c r="T2162" i="1"/>
  <c r="Q2163" i="1"/>
  <c r="R2163" i="1"/>
  <c r="S2163" i="1"/>
  <c r="T2163" i="1"/>
  <c r="Q2164" i="1"/>
  <c r="R2164" i="1"/>
  <c r="S2164" i="1"/>
  <c r="T2164" i="1"/>
  <c r="Q2165" i="1"/>
  <c r="R2165" i="1"/>
  <c r="S2165" i="1"/>
  <c r="T2165" i="1"/>
  <c r="Q2166" i="1"/>
  <c r="R2166" i="1"/>
  <c r="S2166" i="1"/>
  <c r="T2166" i="1"/>
  <c r="Q2167" i="1"/>
  <c r="R2167" i="1"/>
  <c r="S2167" i="1"/>
  <c r="T2167" i="1"/>
  <c r="Q2168" i="1"/>
  <c r="R2168" i="1"/>
  <c r="S2168" i="1"/>
  <c r="T2168" i="1"/>
  <c r="Q2169" i="1"/>
  <c r="R2169" i="1"/>
  <c r="S2169" i="1"/>
  <c r="T2169" i="1"/>
  <c r="Q2170" i="1"/>
  <c r="R2170" i="1"/>
  <c r="S2170" i="1"/>
  <c r="T2170" i="1"/>
  <c r="Q2171" i="1"/>
  <c r="R2171" i="1"/>
  <c r="S2171" i="1"/>
  <c r="T2171" i="1"/>
  <c r="Q2172" i="1"/>
  <c r="R2172" i="1"/>
  <c r="S2172" i="1"/>
  <c r="T2172" i="1"/>
  <c r="Q2173" i="1"/>
  <c r="R2173" i="1"/>
  <c r="S2173" i="1"/>
  <c r="T2173" i="1"/>
  <c r="Q2174" i="1"/>
  <c r="R2174" i="1"/>
  <c r="S2174" i="1"/>
  <c r="T2174" i="1"/>
  <c r="Q2175" i="1"/>
  <c r="R2175" i="1"/>
  <c r="S2175" i="1"/>
  <c r="T2175" i="1"/>
  <c r="Q2176" i="1"/>
  <c r="R2176" i="1"/>
  <c r="S2176" i="1"/>
  <c r="T2176" i="1"/>
  <c r="Q2177" i="1"/>
  <c r="R2177" i="1"/>
  <c r="S2177" i="1"/>
  <c r="T2177" i="1"/>
  <c r="Q2178" i="1"/>
  <c r="R2178" i="1"/>
  <c r="S2178" i="1"/>
  <c r="T2178" i="1"/>
  <c r="Q2179" i="1"/>
  <c r="R2179" i="1"/>
  <c r="S2179" i="1"/>
  <c r="T2179" i="1"/>
  <c r="Q2180" i="1"/>
  <c r="R2180" i="1"/>
  <c r="S2180" i="1"/>
  <c r="T2180" i="1"/>
  <c r="Q2181" i="1"/>
  <c r="R2181" i="1"/>
  <c r="S2181" i="1"/>
  <c r="T2181" i="1"/>
  <c r="Q2182" i="1"/>
  <c r="R2182" i="1"/>
  <c r="S2182" i="1"/>
  <c r="T2182" i="1"/>
  <c r="Q2183" i="1"/>
  <c r="R2183" i="1"/>
  <c r="S2183" i="1"/>
  <c r="T2183" i="1"/>
  <c r="Q2184" i="1"/>
  <c r="R2184" i="1"/>
  <c r="S2184" i="1"/>
  <c r="T2184" i="1"/>
  <c r="Q2185" i="1"/>
  <c r="R2185" i="1"/>
  <c r="S2185" i="1"/>
  <c r="T2185" i="1"/>
  <c r="Q2186" i="1"/>
  <c r="R2186" i="1"/>
  <c r="S2186" i="1"/>
  <c r="T2186" i="1"/>
  <c r="Q2187" i="1"/>
  <c r="R2187" i="1"/>
  <c r="S2187" i="1"/>
  <c r="T2187" i="1"/>
  <c r="Q2188" i="1"/>
  <c r="R2188" i="1"/>
  <c r="S2188" i="1"/>
  <c r="T2188" i="1"/>
  <c r="Q2189" i="1"/>
  <c r="R2189" i="1"/>
  <c r="S2189" i="1"/>
  <c r="T2189" i="1"/>
  <c r="Q2190" i="1"/>
  <c r="R2190" i="1"/>
  <c r="S2190" i="1"/>
  <c r="T2190" i="1"/>
  <c r="Q2191" i="1"/>
  <c r="R2191" i="1"/>
  <c r="S2191" i="1"/>
  <c r="T2191" i="1"/>
  <c r="Q2192" i="1"/>
  <c r="R2192" i="1"/>
  <c r="S2192" i="1"/>
  <c r="T2192" i="1"/>
  <c r="Q2193" i="1"/>
  <c r="R2193" i="1"/>
  <c r="S2193" i="1"/>
  <c r="T2193" i="1"/>
  <c r="Q2194" i="1"/>
  <c r="R2194" i="1"/>
  <c r="S2194" i="1"/>
  <c r="T2194" i="1"/>
  <c r="Q2195" i="1"/>
  <c r="R2195" i="1"/>
  <c r="S2195" i="1"/>
  <c r="T2195" i="1"/>
  <c r="Q2196" i="1"/>
  <c r="R2196" i="1"/>
  <c r="S2196" i="1"/>
  <c r="T2196" i="1"/>
  <c r="Q2197" i="1"/>
  <c r="R2197" i="1"/>
  <c r="S2197" i="1"/>
  <c r="T2197" i="1"/>
  <c r="Q2198" i="1"/>
  <c r="R2198" i="1"/>
  <c r="S2198" i="1"/>
  <c r="T2198" i="1"/>
  <c r="Q2199" i="1"/>
  <c r="R2199" i="1"/>
  <c r="S2199" i="1"/>
  <c r="T2199" i="1"/>
  <c r="Q2200" i="1"/>
  <c r="R2200" i="1"/>
  <c r="S2200" i="1"/>
  <c r="T2200" i="1"/>
  <c r="Q2201" i="1"/>
  <c r="R2201" i="1"/>
  <c r="S2201" i="1"/>
  <c r="T2201" i="1"/>
  <c r="Q2202" i="1"/>
  <c r="R2202" i="1"/>
  <c r="S2202" i="1"/>
  <c r="T2202" i="1"/>
  <c r="Q2203" i="1"/>
  <c r="R2203" i="1"/>
  <c r="S2203" i="1"/>
  <c r="T2203" i="1"/>
  <c r="Q2204" i="1"/>
  <c r="R2204" i="1"/>
  <c r="S2204" i="1"/>
  <c r="T2204" i="1"/>
  <c r="Q2205" i="1"/>
  <c r="R2205" i="1"/>
  <c r="S2205" i="1"/>
  <c r="T2205" i="1"/>
  <c r="Q2206" i="1"/>
  <c r="R2206" i="1"/>
  <c r="S2206" i="1"/>
  <c r="T2206" i="1"/>
  <c r="Q2207" i="1"/>
  <c r="R2207" i="1"/>
  <c r="S2207" i="1"/>
  <c r="T2207" i="1"/>
  <c r="Q2208" i="1"/>
  <c r="R2208" i="1"/>
  <c r="S2208" i="1"/>
  <c r="T2208" i="1"/>
  <c r="Q2209" i="1"/>
  <c r="R2209" i="1"/>
  <c r="S2209" i="1"/>
  <c r="T2209" i="1"/>
  <c r="Q2210" i="1"/>
  <c r="R2210" i="1"/>
  <c r="S2210" i="1"/>
  <c r="T2210" i="1"/>
  <c r="Q2211" i="1"/>
  <c r="R2211" i="1"/>
  <c r="S2211" i="1"/>
  <c r="T2211" i="1"/>
  <c r="Q2212" i="1"/>
  <c r="R2212" i="1"/>
  <c r="S2212" i="1"/>
  <c r="T2212" i="1"/>
  <c r="Q2213" i="1"/>
  <c r="R2213" i="1"/>
  <c r="S2213" i="1"/>
  <c r="T2213" i="1"/>
  <c r="Q2214" i="1"/>
  <c r="R2214" i="1"/>
  <c r="S2214" i="1"/>
  <c r="T2214" i="1"/>
  <c r="Q2215" i="1"/>
  <c r="R2215" i="1"/>
  <c r="S2215" i="1"/>
  <c r="T2215" i="1"/>
  <c r="Q2216" i="1"/>
  <c r="R2216" i="1"/>
  <c r="S2216" i="1"/>
  <c r="T2216" i="1"/>
  <c r="Q2217" i="1"/>
  <c r="R2217" i="1"/>
  <c r="S2217" i="1"/>
  <c r="T2217" i="1"/>
  <c r="Q2218" i="1"/>
  <c r="R2218" i="1"/>
  <c r="S2218" i="1"/>
  <c r="T2218" i="1"/>
  <c r="Q2219" i="1"/>
  <c r="R2219" i="1"/>
  <c r="S2219" i="1"/>
  <c r="T2219" i="1"/>
  <c r="Q2220" i="1"/>
  <c r="R2220" i="1"/>
  <c r="S2220" i="1"/>
  <c r="T2220" i="1"/>
  <c r="Q2221" i="1"/>
  <c r="R2221" i="1"/>
  <c r="S2221" i="1"/>
  <c r="T2221" i="1"/>
  <c r="Q2222" i="1"/>
  <c r="R2222" i="1"/>
  <c r="S2222" i="1"/>
  <c r="T2222" i="1"/>
  <c r="Q2223" i="1"/>
  <c r="R2223" i="1"/>
  <c r="S2223" i="1"/>
  <c r="T2223" i="1"/>
  <c r="Q2224" i="1"/>
  <c r="R2224" i="1"/>
  <c r="S2224" i="1"/>
  <c r="T2224" i="1"/>
  <c r="Q2225" i="1"/>
  <c r="R2225" i="1"/>
  <c r="S2225" i="1"/>
  <c r="T2225" i="1"/>
  <c r="Q2226" i="1"/>
  <c r="R2226" i="1"/>
  <c r="S2226" i="1"/>
  <c r="T2226" i="1"/>
  <c r="Q2227" i="1"/>
  <c r="R2227" i="1"/>
  <c r="S2227" i="1"/>
  <c r="T2227" i="1"/>
  <c r="Q2228" i="1"/>
  <c r="R2228" i="1"/>
  <c r="S2228" i="1"/>
  <c r="T2228" i="1"/>
  <c r="Q2229" i="1"/>
  <c r="R2229" i="1"/>
  <c r="S2229" i="1"/>
  <c r="T2229" i="1"/>
  <c r="Q2230" i="1"/>
  <c r="R2230" i="1"/>
  <c r="S2230" i="1"/>
  <c r="T2230" i="1"/>
  <c r="Q2231" i="1"/>
  <c r="R2231" i="1"/>
  <c r="S2231" i="1"/>
  <c r="T2231" i="1"/>
  <c r="Q2232" i="1"/>
  <c r="R2232" i="1"/>
  <c r="S2232" i="1"/>
  <c r="T2232" i="1"/>
  <c r="Q2233" i="1"/>
  <c r="R2233" i="1"/>
  <c r="S2233" i="1"/>
  <c r="T2233" i="1"/>
  <c r="Q2234" i="1"/>
  <c r="R2234" i="1"/>
  <c r="S2234" i="1"/>
  <c r="T2234" i="1"/>
  <c r="Q2235" i="1"/>
  <c r="R2235" i="1"/>
  <c r="S2235" i="1"/>
  <c r="T2235" i="1"/>
  <c r="Q2236" i="1"/>
  <c r="R2236" i="1"/>
  <c r="S2236" i="1"/>
  <c r="T2236" i="1"/>
  <c r="Q2237" i="1"/>
  <c r="R2237" i="1"/>
  <c r="S2237" i="1"/>
  <c r="T2237" i="1"/>
  <c r="Q2238" i="1"/>
  <c r="R2238" i="1"/>
  <c r="S2238" i="1"/>
  <c r="T2238" i="1"/>
  <c r="Q2239" i="1"/>
  <c r="R2239" i="1"/>
  <c r="S2239" i="1"/>
  <c r="T2239" i="1"/>
  <c r="Q2240" i="1"/>
  <c r="R2240" i="1"/>
  <c r="S2240" i="1"/>
  <c r="T2240" i="1"/>
  <c r="Q2241" i="1"/>
  <c r="R2241" i="1"/>
  <c r="S2241" i="1"/>
  <c r="T2241" i="1"/>
  <c r="Q2242" i="1"/>
  <c r="R2242" i="1"/>
  <c r="S2242" i="1"/>
  <c r="T2242" i="1"/>
  <c r="Q2243" i="1"/>
  <c r="R2243" i="1"/>
  <c r="S2243" i="1"/>
  <c r="T2243" i="1"/>
  <c r="Q2244" i="1"/>
  <c r="R2244" i="1"/>
  <c r="S2244" i="1"/>
  <c r="T2244" i="1"/>
  <c r="Q2245" i="1"/>
  <c r="R2245" i="1"/>
  <c r="S2245" i="1"/>
  <c r="T2245" i="1"/>
  <c r="Q2246" i="1"/>
  <c r="R2246" i="1"/>
  <c r="S2246" i="1"/>
  <c r="T2246" i="1"/>
  <c r="Q2247" i="1"/>
  <c r="R2247" i="1"/>
  <c r="S2247" i="1"/>
  <c r="T2247" i="1"/>
  <c r="Q2248" i="1"/>
  <c r="R2248" i="1"/>
  <c r="S2248" i="1"/>
  <c r="T2248" i="1"/>
  <c r="Q2249" i="1"/>
  <c r="R2249" i="1"/>
  <c r="S2249" i="1"/>
  <c r="T2249" i="1"/>
  <c r="Q2250" i="1"/>
  <c r="R2250" i="1"/>
  <c r="S2250" i="1"/>
  <c r="T2250" i="1"/>
  <c r="Q2251" i="1"/>
  <c r="R2251" i="1"/>
  <c r="S2251" i="1"/>
  <c r="T2251" i="1"/>
  <c r="Q2252" i="1"/>
  <c r="R2252" i="1"/>
  <c r="S2252" i="1"/>
  <c r="T2252" i="1"/>
  <c r="Q2253" i="1"/>
  <c r="R2253" i="1"/>
  <c r="S2253" i="1"/>
  <c r="T2253" i="1"/>
  <c r="Q2254" i="1"/>
  <c r="R2254" i="1"/>
  <c r="S2254" i="1"/>
  <c r="T2254" i="1"/>
  <c r="Q2255" i="1"/>
  <c r="R2255" i="1"/>
  <c r="S2255" i="1"/>
  <c r="T2255" i="1"/>
  <c r="Q2256" i="1"/>
  <c r="R2256" i="1"/>
  <c r="S2256" i="1"/>
  <c r="T2256" i="1"/>
  <c r="Q2257" i="1"/>
  <c r="R2257" i="1"/>
  <c r="S2257" i="1"/>
  <c r="T2257" i="1"/>
  <c r="Q2258" i="1"/>
  <c r="R2258" i="1"/>
  <c r="S2258" i="1"/>
  <c r="T2258" i="1"/>
  <c r="Q2259" i="1"/>
  <c r="R2259" i="1"/>
  <c r="S2259" i="1"/>
  <c r="T2259" i="1"/>
  <c r="Q2260" i="1"/>
  <c r="R2260" i="1"/>
  <c r="S2260" i="1"/>
  <c r="T2260" i="1"/>
  <c r="Q2261" i="1"/>
  <c r="R2261" i="1"/>
  <c r="S2261" i="1"/>
  <c r="T2261" i="1"/>
  <c r="Q2262" i="1"/>
  <c r="R2262" i="1"/>
  <c r="S2262" i="1"/>
  <c r="T2262" i="1"/>
  <c r="Q2263" i="1"/>
  <c r="R2263" i="1"/>
  <c r="S2263" i="1"/>
  <c r="T2263" i="1"/>
  <c r="Q2264" i="1"/>
  <c r="R2264" i="1"/>
  <c r="S2264" i="1"/>
  <c r="T2264" i="1"/>
  <c r="Q2265" i="1"/>
  <c r="R2265" i="1"/>
  <c r="S2265" i="1"/>
  <c r="T2265" i="1"/>
  <c r="Q2266" i="1"/>
  <c r="R2266" i="1"/>
  <c r="S2266" i="1"/>
  <c r="T2266" i="1"/>
  <c r="Q2267" i="1"/>
  <c r="R2267" i="1"/>
  <c r="S2267" i="1"/>
  <c r="T2267" i="1"/>
  <c r="Q2268" i="1"/>
  <c r="R2268" i="1"/>
  <c r="S2268" i="1"/>
  <c r="T2268" i="1"/>
  <c r="Q2269" i="1"/>
  <c r="R2269" i="1"/>
  <c r="S2269" i="1"/>
  <c r="T2269" i="1"/>
  <c r="Q2270" i="1"/>
  <c r="R2270" i="1"/>
  <c r="S2270" i="1"/>
  <c r="T2270" i="1"/>
  <c r="Q2271" i="1"/>
  <c r="R2271" i="1"/>
  <c r="S2271" i="1"/>
  <c r="T2271" i="1"/>
  <c r="Q2272" i="1"/>
  <c r="R2272" i="1"/>
  <c r="S2272" i="1"/>
  <c r="T2272" i="1"/>
  <c r="Q2273" i="1"/>
  <c r="R2273" i="1"/>
  <c r="S2273" i="1"/>
  <c r="T2273" i="1"/>
  <c r="Q2274" i="1"/>
  <c r="R2274" i="1"/>
  <c r="S2274" i="1"/>
  <c r="T2274" i="1"/>
  <c r="Q2275" i="1"/>
  <c r="R2275" i="1"/>
  <c r="S2275" i="1"/>
  <c r="T2275" i="1"/>
  <c r="Q2276" i="1"/>
  <c r="R2276" i="1"/>
  <c r="S2276" i="1"/>
  <c r="T2276" i="1"/>
  <c r="Q2277" i="1"/>
  <c r="R2277" i="1"/>
  <c r="S2277" i="1"/>
  <c r="T2277" i="1"/>
  <c r="Q2278" i="1"/>
  <c r="R2278" i="1"/>
  <c r="S2278" i="1"/>
  <c r="T2278" i="1"/>
  <c r="Q2279" i="1"/>
  <c r="R2279" i="1"/>
  <c r="S2279" i="1"/>
  <c r="T2279" i="1"/>
  <c r="Q2280" i="1"/>
  <c r="R2280" i="1"/>
  <c r="S2280" i="1"/>
  <c r="T2280" i="1"/>
  <c r="Q2281" i="1"/>
  <c r="R2281" i="1"/>
  <c r="S2281" i="1"/>
  <c r="T2281" i="1"/>
  <c r="Q2282" i="1"/>
  <c r="R2282" i="1"/>
  <c r="S2282" i="1"/>
  <c r="T2282" i="1"/>
  <c r="Q2283" i="1"/>
  <c r="R2283" i="1"/>
  <c r="S2283" i="1"/>
  <c r="T2283" i="1"/>
  <c r="Q2284" i="1"/>
  <c r="R2284" i="1"/>
  <c r="S2284" i="1"/>
  <c r="T2284" i="1"/>
  <c r="Q2285" i="1"/>
  <c r="R2285" i="1"/>
  <c r="S2285" i="1"/>
  <c r="T2285" i="1"/>
  <c r="Q2286" i="1"/>
  <c r="R2286" i="1"/>
  <c r="S2286" i="1"/>
  <c r="T2286" i="1"/>
  <c r="Q2287" i="1"/>
  <c r="R2287" i="1"/>
  <c r="S2287" i="1"/>
  <c r="T2287" i="1"/>
  <c r="Q2288" i="1"/>
  <c r="R2288" i="1"/>
  <c r="S2288" i="1"/>
  <c r="T2288" i="1"/>
  <c r="Q2289" i="1"/>
  <c r="R2289" i="1"/>
  <c r="S2289" i="1"/>
  <c r="T2289" i="1"/>
  <c r="Q2290" i="1"/>
  <c r="R2290" i="1"/>
  <c r="S2290" i="1"/>
  <c r="T2290" i="1"/>
  <c r="Q2291" i="1"/>
  <c r="R2291" i="1"/>
  <c r="S2291" i="1"/>
  <c r="T2291" i="1"/>
  <c r="Q2292" i="1"/>
  <c r="R2292" i="1"/>
  <c r="S2292" i="1"/>
  <c r="T2292" i="1"/>
  <c r="Q2293" i="1"/>
  <c r="R2293" i="1"/>
  <c r="S2293" i="1"/>
  <c r="T2293" i="1"/>
  <c r="Q2294" i="1"/>
  <c r="R2294" i="1"/>
  <c r="S2294" i="1"/>
  <c r="T2294" i="1"/>
  <c r="Q2295" i="1"/>
  <c r="R2295" i="1"/>
  <c r="S2295" i="1"/>
  <c r="T2295" i="1"/>
  <c r="Q2296" i="1"/>
  <c r="R2296" i="1"/>
  <c r="S2296" i="1"/>
  <c r="T2296" i="1"/>
  <c r="Q2297" i="1"/>
  <c r="R2297" i="1"/>
  <c r="S2297" i="1"/>
  <c r="T2297" i="1"/>
  <c r="Q2298" i="1"/>
  <c r="R2298" i="1"/>
  <c r="S2298" i="1"/>
  <c r="T2298" i="1"/>
  <c r="Q2299" i="1"/>
  <c r="R2299" i="1"/>
  <c r="S2299" i="1"/>
  <c r="T2299" i="1"/>
  <c r="Q2300" i="1"/>
  <c r="R2300" i="1"/>
  <c r="S2300" i="1"/>
  <c r="T2300" i="1"/>
  <c r="Q2301" i="1"/>
  <c r="R2301" i="1"/>
  <c r="S2301" i="1"/>
  <c r="T2301" i="1"/>
  <c r="Q2302" i="1"/>
  <c r="R2302" i="1"/>
  <c r="S2302" i="1"/>
  <c r="T2302" i="1"/>
  <c r="Q2303" i="1"/>
  <c r="R2303" i="1"/>
  <c r="S2303" i="1"/>
  <c r="T2303" i="1"/>
  <c r="Q2304" i="1"/>
  <c r="R2304" i="1"/>
  <c r="S2304" i="1"/>
  <c r="T2304" i="1"/>
  <c r="Q2305" i="1"/>
  <c r="R2305" i="1"/>
  <c r="S2305" i="1"/>
  <c r="T2305" i="1"/>
  <c r="Q2306" i="1"/>
  <c r="R2306" i="1"/>
  <c r="S2306" i="1"/>
  <c r="T2306" i="1"/>
  <c r="Q2307" i="1"/>
  <c r="R2307" i="1"/>
  <c r="S2307" i="1"/>
  <c r="T2307" i="1"/>
  <c r="Q2308" i="1"/>
  <c r="R2308" i="1"/>
  <c r="S2308" i="1"/>
  <c r="T2308" i="1"/>
  <c r="Q2309" i="1"/>
  <c r="R2309" i="1"/>
  <c r="S2309" i="1"/>
  <c r="T2309" i="1"/>
  <c r="Q2310" i="1"/>
  <c r="R2310" i="1"/>
  <c r="S2310" i="1"/>
  <c r="T2310" i="1"/>
  <c r="Q2311" i="1"/>
  <c r="R2311" i="1"/>
  <c r="S2311" i="1"/>
  <c r="T2311" i="1"/>
  <c r="Q2312" i="1"/>
  <c r="R2312" i="1"/>
  <c r="S2312" i="1"/>
  <c r="T2312" i="1"/>
  <c r="Q2313" i="1"/>
  <c r="R2313" i="1"/>
  <c r="S2313" i="1"/>
  <c r="T2313" i="1"/>
  <c r="Q2314" i="1"/>
  <c r="R2314" i="1"/>
  <c r="S2314" i="1"/>
  <c r="T2314" i="1"/>
  <c r="Q2315" i="1"/>
  <c r="R2315" i="1"/>
  <c r="S2315" i="1"/>
  <c r="T2315" i="1"/>
  <c r="Q2316" i="1"/>
  <c r="R2316" i="1"/>
  <c r="S2316" i="1"/>
  <c r="T2316" i="1"/>
  <c r="Q2317" i="1"/>
  <c r="R2317" i="1"/>
  <c r="S2317" i="1"/>
  <c r="T2317" i="1"/>
  <c r="Q2318" i="1"/>
  <c r="R2318" i="1"/>
  <c r="S2318" i="1"/>
  <c r="T2318" i="1"/>
  <c r="Q2319" i="1"/>
  <c r="R2319" i="1"/>
  <c r="S2319" i="1"/>
  <c r="T2319" i="1"/>
  <c r="Q2320" i="1"/>
  <c r="R2320" i="1"/>
  <c r="S2320" i="1"/>
  <c r="T2320" i="1"/>
  <c r="Q2321" i="1"/>
  <c r="R2321" i="1"/>
  <c r="S2321" i="1"/>
  <c r="T2321" i="1"/>
  <c r="Q2322" i="1"/>
  <c r="R2322" i="1"/>
  <c r="S2322" i="1"/>
  <c r="T2322" i="1"/>
  <c r="Q2323" i="1"/>
  <c r="R2323" i="1"/>
  <c r="S2323" i="1"/>
  <c r="T2323" i="1"/>
  <c r="Q2324" i="1"/>
  <c r="R2324" i="1"/>
  <c r="S2324" i="1"/>
  <c r="T2324" i="1"/>
  <c r="Q2325" i="1"/>
  <c r="R2325" i="1"/>
  <c r="S2325" i="1"/>
  <c r="T2325" i="1"/>
  <c r="Q2326" i="1"/>
  <c r="R2326" i="1"/>
  <c r="S2326" i="1"/>
  <c r="T2326" i="1"/>
  <c r="Q2327" i="1"/>
  <c r="R2327" i="1"/>
  <c r="S2327" i="1"/>
  <c r="T2327" i="1"/>
  <c r="Q2328" i="1"/>
  <c r="R2328" i="1"/>
  <c r="S2328" i="1"/>
  <c r="T2328" i="1"/>
  <c r="Q2329" i="1"/>
  <c r="R2329" i="1"/>
  <c r="S2329" i="1"/>
  <c r="T2329" i="1"/>
  <c r="Q2330" i="1"/>
  <c r="R2330" i="1"/>
  <c r="S2330" i="1"/>
  <c r="T2330" i="1"/>
  <c r="Q2331" i="1"/>
  <c r="R2331" i="1"/>
  <c r="S2331" i="1"/>
  <c r="T2331" i="1"/>
  <c r="Q2332" i="1"/>
  <c r="R2332" i="1"/>
  <c r="S2332" i="1"/>
  <c r="T2332" i="1"/>
  <c r="Q2333" i="1"/>
  <c r="R2333" i="1"/>
  <c r="S2333" i="1"/>
  <c r="T2333" i="1"/>
  <c r="Q2334" i="1"/>
  <c r="R2334" i="1"/>
  <c r="S2334" i="1"/>
  <c r="T2334" i="1"/>
  <c r="Q2335" i="1"/>
  <c r="R2335" i="1"/>
  <c r="S2335" i="1"/>
  <c r="T2335" i="1"/>
  <c r="Q2336" i="1"/>
  <c r="R2336" i="1"/>
  <c r="S2336" i="1"/>
  <c r="T2336" i="1"/>
  <c r="Q2337" i="1"/>
  <c r="R2337" i="1"/>
  <c r="S2337" i="1"/>
  <c r="T2337" i="1"/>
  <c r="Q2338" i="1"/>
  <c r="R2338" i="1"/>
  <c r="S2338" i="1"/>
  <c r="T2338" i="1"/>
  <c r="Q2339" i="1"/>
  <c r="R2339" i="1"/>
  <c r="S2339" i="1"/>
  <c r="T2339" i="1"/>
  <c r="Q2340" i="1"/>
  <c r="R2340" i="1"/>
  <c r="S2340" i="1"/>
  <c r="T2340" i="1"/>
  <c r="Q2341" i="1"/>
  <c r="R2341" i="1"/>
  <c r="S2341" i="1"/>
  <c r="T2341" i="1"/>
  <c r="Q2342" i="1"/>
  <c r="R2342" i="1"/>
  <c r="S2342" i="1"/>
  <c r="T2342" i="1"/>
  <c r="Q2343" i="1"/>
  <c r="R2343" i="1"/>
  <c r="S2343" i="1"/>
  <c r="T2343" i="1"/>
  <c r="Q2344" i="1"/>
  <c r="R2344" i="1"/>
  <c r="S2344" i="1"/>
  <c r="T2344" i="1"/>
  <c r="Q2345" i="1"/>
  <c r="R2345" i="1"/>
  <c r="S2345" i="1"/>
  <c r="T2345" i="1"/>
  <c r="Q2346" i="1"/>
  <c r="R2346" i="1"/>
  <c r="S2346" i="1"/>
  <c r="T2346" i="1"/>
  <c r="Q2347" i="1"/>
  <c r="R2347" i="1"/>
  <c r="S2347" i="1"/>
  <c r="T2347" i="1"/>
  <c r="Q2348" i="1"/>
  <c r="R2348" i="1"/>
  <c r="S2348" i="1"/>
  <c r="T2348" i="1"/>
  <c r="Q2349" i="1"/>
  <c r="R2349" i="1"/>
  <c r="S2349" i="1"/>
  <c r="T2349" i="1"/>
  <c r="Q2350" i="1"/>
  <c r="R2350" i="1"/>
  <c r="S2350" i="1"/>
  <c r="T2350" i="1"/>
  <c r="Q2351" i="1"/>
  <c r="R2351" i="1"/>
  <c r="S2351" i="1"/>
  <c r="T2351" i="1"/>
  <c r="Q2352" i="1"/>
  <c r="R2352" i="1"/>
  <c r="S2352" i="1"/>
  <c r="T2352" i="1"/>
  <c r="Q2353" i="1"/>
  <c r="R2353" i="1"/>
  <c r="S2353" i="1"/>
  <c r="T2353" i="1"/>
  <c r="Q2354" i="1"/>
  <c r="R2354" i="1"/>
  <c r="S2354" i="1"/>
  <c r="T2354" i="1"/>
  <c r="Q2355" i="1"/>
  <c r="R2355" i="1"/>
  <c r="S2355" i="1"/>
  <c r="T2355" i="1"/>
  <c r="Q2356" i="1"/>
  <c r="R2356" i="1"/>
  <c r="S2356" i="1"/>
  <c r="T2356" i="1"/>
  <c r="Q2357" i="1"/>
  <c r="R2357" i="1"/>
  <c r="S2357" i="1"/>
  <c r="T2357" i="1"/>
  <c r="Q2358" i="1"/>
  <c r="R2358" i="1"/>
  <c r="S2358" i="1"/>
  <c r="T2358" i="1"/>
  <c r="Q2359" i="1"/>
  <c r="R2359" i="1"/>
  <c r="S2359" i="1"/>
  <c r="T2359" i="1"/>
  <c r="Q2360" i="1"/>
  <c r="R2360" i="1"/>
  <c r="S2360" i="1"/>
  <c r="T2360" i="1"/>
  <c r="Q2361" i="1"/>
  <c r="R2361" i="1"/>
  <c r="S2361" i="1"/>
  <c r="T2361" i="1"/>
  <c r="Q2362" i="1"/>
  <c r="R2362" i="1"/>
  <c r="S2362" i="1"/>
  <c r="T2362" i="1"/>
  <c r="Q2363" i="1"/>
  <c r="R2363" i="1"/>
  <c r="S2363" i="1"/>
  <c r="T2363" i="1"/>
  <c r="Q2364" i="1"/>
  <c r="R2364" i="1"/>
  <c r="S2364" i="1"/>
  <c r="T2364" i="1"/>
  <c r="Q2365" i="1"/>
  <c r="R2365" i="1"/>
  <c r="S2365" i="1"/>
  <c r="T2365" i="1"/>
  <c r="Q2366" i="1"/>
  <c r="R2366" i="1"/>
  <c r="S2366" i="1"/>
  <c r="T2366" i="1"/>
  <c r="Q2367" i="1"/>
  <c r="R2367" i="1"/>
  <c r="S2367" i="1"/>
  <c r="T2367" i="1"/>
  <c r="Q2368" i="1"/>
  <c r="R2368" i="1"/>
  <c r="S2368" i="1"/>
  <c r="T2368" i="1"/>
  <c r="Q2369" i="1"/>
  <c r="R2369" i="1"/>
  <c r="S2369" i="1"/>
  <c r="T2369" i="1"/>
  <c r="Q2370" i="1"/>
  <c r="R2370" i="1"/>
  <c r="S2370" i="1"/>
  <c r="T2370" i="1"/>
  <c r="Q2371" i="1"/>
  <c r="R2371" i="1"/>
  <c r="S2371" i="1"/>
  <c r="T2371" i="1"/>
  <c r="Q2372" i="1"/>
  <c r="R2372" i="1"/>
  <c r="S2372" i="1"/>
  <c r="T2372" i="1"/>
  <c r="Q2373" i="1"/>
  <c r="R2373" i="1"/>
  <c r="S2373" i="1"/>
  <c r="T2373" i="1"/>
  <c r="Q2374" i="1"/>
  <c r="R2374" i="1"/>
  <c r="S2374" i="1"/>
  <c r="T2374" i="1"/>
  <c r="Q2375" i="1"/>
  <c r="R2375" i="1"/>
  <c r="S2375" i="1"/>
  <c r="T2375" i="1"/>
  <c r="Q2376" i="1"/>
  <c r="R2376" i="1"/>
  <c r="S2376" i="1"/>
  <c r="T2376" i="1"/>
  <c r="Q2377" i="1"/>
  <c r="R2377" i="1"/>
  <c r="S2377" i="1"/>
  <c r="T2377" i="1"/>
  <c r="Q2378" i="1"/>
  <c r="R2378" i="1"/>
  <c r="S2378" i="1"/>
  <c r="T2378" i="1"/>
  <c r="Q2379" i="1"/>
  <c r="R2379" i="1"/>
  <c r="S2379" i="1"/>
  <c r="T2379" i="1"/>
  <c r="Q2380" i="1"/>
  <c r="R2380" i="1"/>
  <c r="S2380" i="1"/>
  <c r="T2380" i="1"/>
  <c r="Q2381" i="1"/>
  <c r="R2381" i="1"/>
  <c r="S2381" i="1"/>
  <c r="T2381" i="1"/>
  <c r="Q2382" i="1"/>
  <c r="R2382" i="1"/>
  <c r="S2382" i="1"/>
  <c r="T2382" i="1"/>
  <c r="Q2383" i="1"/>
  <c r="R2383" i="1"/>
  <c r="S2383" i="1"/>
  <c r="T2383" i="1"/>
  <c r="Q2384" i="1"/>
  <c r="R2384" i="1"/>
  <c r="S2384" i="1"/>
  <c r="T2384" i="1"/>
  <c r="Q2385" i="1"/>
  <c r="R2385" i="1"/>
  <c r="S2385" i="1"/>
  <c r="T2385" i="1"/>
  <c r="Q2386" i="1"/>
  <c r="R2386" i="1"/>
  <c r="S2386" i="1"/>
  <c r="T2386" i="1"/>
  <c r="Q2387" i="1"/>
  <c r="R2387" i="1"/>
  <c r="S2387" i="1"/>
  <c r="T2387" i="1"/>
  <c r="Q2388" i="1"/>
  <c r="R2388" i="1"/>
  <c r="S2388" i="1"/>
  <c r="T2388" i="1"/>
  <c r="Q2389" i="1"/>
  <c r="R2389" i="1"/>
  <c r="S2389" i="1"/>
  <c r="T2389" i="1"/>
  <c r="Q2390" i="1"/>
  <c r="R2390" i="1"/>
  <c r="S2390" i="1"/>
  <c r="T2390" i="1"/>
  <c r="Q2391" i="1"/>
  <c r="R2391" i="1"/>
  <c r="S2391" i="1"/>
  <c r="T2391" i="1"/>
  <c r="Q2392" i="1"/>
  <c r="R2392" i="1"/>
  <c r="S2392" i="1"/>
  <c r="T2392" i="1"/>
  <c r="Q2393" i="1"/>
  <c r="R2393" i="1"/>
  <c r="S2393" i="1"/>
  <c r="T2393" i="1"/>
  <c r="Q2394" i="1"/>
  <c r="R2394" i="1"/>
  <c r="S2394" i="1"/>
  <c r="T2394" i="1"/>
  <c r="Q2395" i="1"/>
  <c r="R2395" i="1"/>
  <c r="S2395" i="1"/>
  <c r="T2395" i="1"/>
  <c r="Q2396" i="1"/>
  <c r="R2396" i="1"/>
  <c r="S2396" i="1"/>
  <c r="T2396" i="1"/>
  <c r="Q2397" i="1"/>
  <c r="R2397" i="1"/>
  <c r="S2397" i="1"/>
  <c r="T2397" i="1"/>
  <c r="Q2398" i="1"/>
  <c r="R2398" i="1"/>
  <c r="S2398" i="1"/>
  <c r="T2398" i="1"/>
  <c r="Q2399" i="1"/>
  <c r="R2399" i="1"/>
  <c r="S2399" i="1"/>
  <c r="T2399" i="1"/>
  <c r="Q2400" i="1"/>
  <c r="R2400" i="1"/>
  <c r="S2400" i="1"/>
  <c r="T2400" i="1"/>
  <c r="Q2401" i="1"/>
  <c r="R2401" i="1"/>
  <c r="S2401" i="1"/>
  <c r="T2401" i="1"/>
  <c r="Q2402" i="1"/>
  <c r="R2402" i="1"/>
  <c r="S2402" i="1"/>
  <c r="T2402" i="1"/>
  <c r="Q2403" i="1"/>
  <c r="R2403" i="1"/>
  <c r="S2403" i="1"/>
  <c r="T2403" i="1"/>
  <c r="Q2404" i="1"/>
  <c r="R2404" i="1"/>
  <c r="S2404" i="1"/>
  <c r="T2404" i="1"/>
  <c r="Q2405" i="1"/>
  <c r="R2405" i="1"/>
  <c r="S2405" i="1"/>
  <c r="T2405" i="1"/>
  <c r="Q2406" i="1"/>
  <c r="R2406" i="1"/>
  <c r="S2406" i="1"/>
  <c r="T2406" i="1"/>
  <c r="Q2407" i="1"/>
  <c r="R2407" i="1"/>
  <c r="S2407" i="1"/>
  <c r="T2407" i="1"/>
  <c r="Q2408" i="1"/>
  <c r="R2408" i="1"/>
  <c r="S2408" i="1"/>
  <c r="T2408" i="1"/>
  <c r="Q2409" i="1"/>
  <c r="R2409" i="1"/>
  <c r="S2409" i="1"/>
  <c r="T2409" i="1"/>
  <c r="Q2410" i="1"/>
  <c r="R2410" i="1"/>
  <c r="S2410" i="1"/>
  <c r="T2410" i="1"/>
  <c r="Q2411" i="1"/>
  <c r="R2411" i="1"/>
  <c r="S2411" i="1"/>
  <c r="T2411" i="1"/>
  <c r="Q2412" i="1"/>
  <c r="R2412" i="1"/>
  <c r="S2412" i="1"/>
  <c r="T2412" i="1"/>
  <c r="Q2413" i="1"/>
  <c r="R2413" i="1"/>
  <c r="S2413" i="1"/>
  <c r="T2413" i="1"/>
  <c r="Q2414" i="1"/>
  <c r="R2414" i="1"/>
  <c r="S2414" i="1"/>
  <c r="T2414" i="1"/>
  <c r="Q2415" i="1"/>
  <c r="R2415" i="1"/>
  <c r="S2415" i="1"/>
  <c r="T2415" i="1"/>
  <c r="Q2416" i="1"/>
  <c r="R2416" i="1"/>
  <c r="S2416" i="1"/>
  <c r="T2416" i="1"/>
  <c r="Q2417" i="1"/>
  <c r="R2417" i="1"/>
  <c r="S2417" i="1"/>
  <c r="T2417" i="1"/>
  <c r="Q2418" i="1"/>
  <c r="R2418" i="1"/>
  <c r="S2418" i="1"/>
  <c r="T2418" i="1"/>
  <c r="Q2419" i="1"/>
  <c r="R2419" i="1"/>
  <c r="S2419" i="1"/>
  <c r="T2419" i="1"/>
  <c r="Q2420" i="1"/>
  <c r="R2420" i="1"/>
  <c r="S2420" i="1"/>
  <c r="T2420" i="1"/>
  <c r="Q2421" i="1"/>
  <c r="R2421" i="1"/>
  <c r="S2421" i="1"/>
  <c r="T2421" i="1"/>
  <c r="Q2422" i="1"/>
  <c r="R2422" i="1"/>
  <c r="S2422" i="1"/>
  <c r="T2422" i="1"/>
  <c r="Q2423" i="1"/>
  <c r="R2423" i="1"/>
  <c r="S2423" i="1"/>
  <c r="T2423" i="1"/>
  <c r="Q2424" i="1"/>
  <c r="R2424" i="1"/>
  <c r="S2424" i="1"/>
  <c r="T2424" i="1"/>
  <c r="Q2425" i="1"/>
  <c r="R2425" i="1"/>
  <c r="S2425" i="1"/>
  <c r="T2425" i="1"/>
  <c r="Q2426" i="1"/>
  <c r="R2426" i="1"/>
  <c r="S2426" i="1"/>
  <c r="T2426" i="1"/>
  <c r="Q2427" i="1"/>
  <c r="R2427" i="1"/>
  <c r="S2427" i="1"/>
  <c r="T2427" i="1"/>
  <c r="Q2428" i="1"/>
  <c r="R2428" i="1"/>
  <c r="S2428" i="1"/>
  <c r="T2428" i="1"/>
  <c r="Q2429" i="1"/>
  <c r="R2429" i="1"/>
  <c r="S2429" i="1"/>
  <c r="T2429" i="1"/>
  <c r="Q2430" i="1"/>
  <c r="R2430" i="1"/>
  <c r="S2430" i="1"/>
  <c r="T2430" i="1"/>
  <c r="Q2431" i="1"/>
  <c r="R2431" i="1"/>
  <c r="S2431" i="1"/>
  <c r="T2431" i="1"/>
  <c r="Q2432" i="1"/>
  <c r="R2432" i="1"/>
  <c r="S2432" i="1"/>
  <c r="T2432" i="1"/>
  <c r="Q2433" i="1"/>
  <c r="R2433" i="1"/>
  <c r="S2433" i="1"/>
  <c r="T2433" i="1"/>
  <c r="Q2434" i="1"/>
  <c r="R2434" i="1"/>
  <c r="S2434" i="1"/>
  <c r="T2434" i="1"/>
  <c r="Q2435" i="1"/>
  <c r="R2435" i="1"/>
  <c r="S2435" i="1"/>
  <c r="T2435" i="1"/>
  <c r="Q2436" i="1"/>
  <c r="R2436" i="1"/>
  <c r="S2436" i="1"/>
  <c r="T2436" i="1"/>
  <c r="Q2437" i="1"/>
  <c r="R2437" i="1"/>
  <c r="S2437" i="1"/>
  <c r="T2437" i="1"/>
  <c r="Q2438" i="1"/>
  <c r="R2438" i="1"/>
  <c r="S2438" i="1"/>
  <c r="T2438" i="1"/>
  <c r="Q2439" i="1"/>
  <c r="R2439" i="1"/>
  <c r="S2439" i="1"/>
  <c r="T2439" i="1"/>
  <c r="Q2440" i="1"/>
  <c r="R2440" i="1"/>
  <c r="S2440" i="1"/>
  <c r="T2440" i="1"/>
  <c r="Q2441" i="1"/>
  <c r="R2441" i="1"/>
  <c r="S2441" i="1"/>
  <c r="T2441" i="1"/>
  <c r="Q2442" i="1"/>
  <c r="R2442" i="1"/>
  <c r="S2442" i="1"/>
  <c r="T2442" i="1"/>
  <c r="Q2443" i="1"/>
  <c r="R2443" i="1"/>
  <c r="S2443" i="1"/>
  <c r="T2443" i="1"/>
  <c r="Q2444" i="1"/>
  <c r="R2444" i="1"/>
  <c r="S2444" i="1"/>
  <c r="T2444" i="1"/>
  <c r="Q2445" i="1"/>
  <c r="R2445" i="1"/>
  <c r="S2445" i="1"/>
  <c r="T2445" i="1"/>
  <c r="Q2446" i="1"/>
  <c r="R2446" i="1"/>
  <c r="S2446" i="1"/>
  <c r="T2446" i="1"/>
  <c r="Q2447" i="1"/>
  <c r="R2447" i="1"/>
  <c r="S2447" i="1"/>
  <c r="T2447" i="1"/>
  <c r="Q2448" i="1"/>
  <c r="R2448" i="1"/>
  <c r="S2448" i="1"/>
  <c r="T2448" i="1"/>
  <c r="Q2449" i="1"/>
  <c r="R2449" i="1"/>
  <c r="S2449" i="1"/>
  <c r="T2449" i="1"/>
  <c r="Q2450" i="1"/>
  <c r="R2450" i="1"/>
  <c r="S2450" i="1"/>
  <c r="T2450" i="1"/>
  <c r="Q2451" i="1"/>
  <c r="R2451" i="1"/>
  <c r="S2451" i="1"/>
  <c r="T2451" i="1"/>
  <c r="Q2452" i="1"/>
  <c r="R2452" i="1"/>
  <c r="S2452" i="1"/>
  <c r="T2452" i="1"/>
  <c r="Q2453" i="1"/>
  <c r="R2453" i="1"/>
  <c r="S2453" i="1"/>
  <c r="T2453" i="1"/>
  <c r="Q2454" i="1"/>
  <c r="R2454" i="1"/>
  <c r="S2454" i="1"/>
  <c r="T2454" i="1"/>
  <c r="Q2455" i="1"/>
  <c r="R2455" i="1"/>
  <c r="S2455" i="1"/>
  <c r="T2455" i="1"/>
  <c r="Q2456" i="1"/>
  <c r="R2456" i="1"/>
  <c r="S2456" i="1"/>
  <c r="T2456" i="1"/>
  <c r="Q2457" i="1"/>
  <c r="R2457" i="1"/>
  <c r="S2457" i="1"/>
  <c r="T2457" i="1"/>
  <c r="Q2458" i="1"/>
  <c r="R2458" i="1"/>
  <c r="S2458" i="1"/>
  <c r="T2458" i="1"/>
  <c r="Q2459" i="1"/>
  <c r="R2459" i="1"/>
  <c r="S2459" i="1"/>
  <c r="T2459" i="1"/>
  <c r="Q2460" i="1"/>
  <c r="R2460" i="1"/>
  <c r="S2460" i="1"/>
  <c r="T2460" i="1"/>
  <c r="Q2461" i="1"/>
  <c r="R2461" i="1"/>
  <c r="S2461" i="1"/>
  <c r="T2461" i="1"/>
  <c r="Q2462" i="1"/>
  <c r="R2462" i="1"/>
  <c r="S2462" i="1"/>
  <c r="T2462" i="1"/>
  <c r="Q2463" i="1"/>
  <c r="R2463" i="1"/>
  <c r="S2463" i="1"/>
  <c r="T2463" i="1"/>
  <c r="Q2464" i="1"/>
  <c r="R2464" i="1"/>
  <c r="S2464" i="1"/>
  <c r="T2464" i="1"/>
  <c r="Q2465" i="1"/>
  <c r="R2465" i="1"/>
  <c r="S2465" i="1"/>
  <c r="T2465" i="1"/>
  <c r="Q2466" i="1"/>
  <c r="R2466" i="1"/>
  <c r="S2466" i="1"/>
  <c r="T2466" i="1"/>
  <c r="Q2467" i="1"/>
  <c r="R2467" i="1"/>
  <c r="S2467" i="1"/>
  <c r="T2467" i="1"/>
  <c r="Q2468" i="1"/>
  <c r="R2468" i="1"/>
  <c r="S2468" i="1"/>
  <c r="T2468" i="1"/>
  <c r="Q2469" i="1"/>
  <c r="R2469" i="1"/>
  <c r="S2469" i="1"/>
  <c r="T2469" i="1"/>
  <c r="Q2470" i="1"/>
  <c r="R2470" i="1"/>
  <c r="S2470" i="1"/>
  <c r="T2470" i="1"/>
  <c r="Q2471" i="1"/>
  <c r="R2471" i="1"/>
  <c r="S2471" i="1"/>
  <c r="T2471" i="1"/>
  <c r="Q2472" i="1"/>
  <c r="R2472" i="1"/>
  <c r="S2472" i="1"/>
  <c r="T2472" i="1"/>
  <c r="Q2473" i="1"/>
  <c r="R2473" i="1"/>
  <c r="S2473" i="1"/>
  <c r="T2473" i="1"/>
  <c r="Q2474" i="1"/>
  <c r="R2474" i="1"/>
  <c r="S2474" i="1"/>
  <c r="T2474" i="1"/>
  <c r="Q2475" i="1"/>
  <c r="R2475" i="1"/>
  <c r="S2475" i="1"/>
  <c r="T2475" i="1"/>
  <c r="Q2476" i="1"/>
  <c r="R2476" i="1"/>
  <c r="S2476" i="1"/>
  <c r="T2476" i="1"/>
  <c r="Q2477" i="1"/>
  <c r="R2477" i="1"/>
  <c r="S2477" i="1"/>
  <c r="T2477" i="1"/>
  <c r="Q2478" i="1"/>
  <c r="R2478" i="1"/>
  <c r="S2478" i="1"/>
  <c r="T2478" i="1"/>
  <c r="Q2479" i="1"/>
  <c r="R2479" i="1"/>
  <c r="S2479" i="1"/>
  <c r="T2479" i="1"/>
  <c r="Q2480" i="1"/>
  <c r="R2480" i="1"/>
  <c r="S2480" i="1"/>
  <c r="T2480" i="1"/>
  <c r="Q2481" i="1"/>
  <c r="R2481" i="1"/>
  <c r="S2481" i="1"/>
  <c r="T2481" i="1"/>
  <c r="Q2482" i="1"/>
  <c r="R2482" i="1"/>
  <c r="S2482" i="1"/>
  <c r="T2482" i="1"/>
  <c r="Q2483" i="1"/>
  <c r="R2483" i="1"/>
  <c r="S2483" i="1"/>
  <c r="T2483" i="1"/>
  <c r="Q2484" i="1"/>
  <c r="R2484" i="1"/>
  <c r="S2484" i="1"/>
  <c r="T2484" i="1"/>
  <c r="Q2485" i="1"/>
  <c r="R2485" i="1"/>
  <c r="S2485" i="1"/>
  <c r="T2485" i="1"/>
  <c r="Q2486" i="1"/>
  <c r="R2486" i="1"/>
  <c r="S2486" i="1"/>
  <c r="T2486" i="1"/>
  <c r="Q2487" i="1"/>
  <c r="R2487" i="1"/>
  <c r="S2487" i="1"/>
  <c r="T2487" i="1"/>
  <c r="Q2488" i="1"/>
  <c r="R2488" i="1"/>
  <c r="S2488" i="1"/>
  <c r="T2488" i="1"/>
  <c r="Q2489" i="1"/>
  <c r="R2489" i="1"/>
  <c r="S2489" i="1"/>
  <c r="T2489" i="1"/>
  <c r="Q2490" i="1"/>
  <c r="R2490" i="1"/>
  <c r="S2490" i="1"/>
  <c r="T2490" i="1"/>
  <c r="Q2491" i="1"/>
  <c r="R2491" i="1"/>
  <c r="S2491" i="1"/>
  <c r="T2491" i="1"/>
  <c r="Q2492" i="1"/>
  <c r="R2492" i="1"/>
  <c r="S2492" i="1"/>
  <c r="T2492" i="1"/>
  <c r="Q2493" i="1"/>
  <c r="R2493" i="1"/>
  <c r="S2493" i="1"/>
  <c r="T2493" i="1"/>
  <c r="Q2494" i="1"/>
  <c r="R2494" i="1"/>
  <c r="S2494" i="1"/>
  <c r="T2494" i="1"/>
  <c r="Q2495" i="1"/>
  <c r="R2495" i="1"/>
  <c r="S2495" i="1"/>
  <c r="T2495" i="1"/>
  <c r="Q2496" i="1"/>
  <c r="R2496" i="1"/>
  <c r="S2496" i="1"/>
  <c r="T2496" i="1"/>
  <c r="Q2497" i="1"/>
  <c r="R2497" i="1"/>
  <c r="S2497" i="1"/>
  <c r="T2497" i="1"/>
  <c r="Q2498" i="1"/>
  <c r="R2498" i="1"/>
  <c r="S2498" i="1"/>
  <c r="T2498" i="1"/>
  <c r="Q2499" i="1"/>
  <c r="R2499" i="1"/>
  <c r="S2499" i="1"/>
  <c r="T2499" i="1"/>
  <c r="Q2500" i="1"/>
  <c r="R2500" i="1"/>
  <c r="S2500" i="1"/>
  <c r="T2500" i="1"/>
  <c r="Q2501" i="1"/>
  <c r="R2501" i="1"/>
  <c r="S2501" i="1"/>
  <c r="T2501" i="1"/>
  <c r="Q2502" i="1"/>
  <c r="R2502" i="1"/>
  <c r="S2502" i="1"/>
  <c r="T2502" i="1"/>
  <c r="Q2503" i="1"/>
  <c r="R2503" i="1"/>
  <c r="S2503" i="1"/>
  <c r="T2503" i="1"/>
  <c r="Q2504" i="1"/>
  <c r="R2504" i="1"/>
  <c r="S2504" i="1"/>
  <c r="T2504" i="1"/>
  <c r="Q2505" i="1"/>
  <c r="R2505" i="1"/>
  <c r="S2505" i="1"/>
  <c r="T2505" i="1"/>
  <c r="Q2506" i="1"/>
  <c r="R2506" i="1"/>
  <c r="S2506" i="1"/>
  <c r="T2506" i="1"/>
  <c r="Q2507" i="1"/>
  <c r="R2507" i="1"/>
  <c r="S2507" i="1"/>
  <c r="T2507" i="1"/>
  <c r="Q2508" i="1"/>
  <c r="R2508" i="1"/>
  <c r="S2508" i="1"/>
  <c r="T2508" i="1"/>
  <c r="Q2509" i="1"/>
  <c r="R2509" i="1"/>
  <c r="S2509" i="1"/>
  <c r="T2509" i="1"/>
  <c r="Q2510" i="1"/>
  <c r="R2510" i="1"/>
  <c r="S2510" i="1"/>
  <c r="T2510" i="1"/>
  <c r="Q2511" i="1"/>
  <c r="R2511" i="1"/>
  <c r="S2511" i="1"/>
  <c r="T2511" i="1"/>
  <c r="Q2512" i="1"/>
  <c r="R2512" i="1"/>
  <c r="S2512" i="1"/>
  <c r="T2512" i="1"/>
  <c r="Q2513" i="1"/>
  <c r="R2513" i="1"/>
  <c r="S2513" i="1"/>
  <c r="T2513" i="1"/>
  <c r="Q2514" i="1"/>
  <c r="R2514" i="1"/>
  <c r="S2514" i="1"/>
  <c r="T2514" i="1"/>
  <c r="Q2515" i="1"/>
  <c r="R2515" i="1"/>
  <c r="S2515" i="1"/>
  <c r="T2515" i="1"/>
  <c r="Q2516" i="1"/>
  <c r="R2516" i="1"/>
  <c r="S2516" i="1"/>
  <c r="T2516" i="1"/>
  <c r="Q2517" i="1"/>
  <c r="R2517" i="1"/>
  <c r="S2517" i="1"/>
  <c r="T2517" i="1"/>
  <c r="Q2518" i="1"/>
  <c r="R2518" i="1"/>
  <c r="S2518" i="1"/>
  <c r="T2518" i="1"/>
  <c r="Q2519" i="1"/>
  <c r="R2519" i="1"/>
  <c r="S2519" i="1"/>
  <c r="T2519" i="1"/>
  <c r="Q2520" i="1"/>
  <c r="R2520" i="1"/>
  <c r="S2520" i="1"/>
  <c r="T2520" i="1"/>
  <c r="Q2521" i="1"/>
  <c r="R2521" i="1"/>
  <c r="S2521" i="1"/>
  <c r="T2521" i="1"/>
  <c r="Q2522" i="1"/>
  <c r="R2522" i="1"/>
  <c r="S2522" i="1"/>
  <c r="T2522" i="1"/>
  <c r="Q2523" i="1"/>
  <c r="R2523" i="1"/>
  <c r="S2523" i="1"/>
  <c r="T2523" i="1"/>
  <c r="Q2524" i="1"/>
  <c r="R2524" i="1"/>
  <c r="S2524" i="1"/>
  <c r="T2524" i="1"/>
  <c r="Q2525" i="1"/>
  <c r="R2525" i="1"/>
  <c r="S2525" i="1"/>
  <c r="T2525" i="1"/>
  <c r="Q2526" i="1"/>
  <c r="R2526" i="1"/>
  <c r="S2526" i="1"/>
  <c r="T2526" i="1"/>
  <c r="Q2527" i="1"/>
  <c r="R2527" i="1"/>
  <c r="S2527" i="1"/>
  <c r="T2527" i="1"/>
  <c r="Q2528" i="1"/>
  <c r="R2528" i="1"/>
  <c r="S2528" i="1"/>
  <c r="T2528" i="1"/>
  <c r="Q2529" i="1"/>
  <c r="R2529" i="1"/>
  <c r="S2529" i="1"/>
  <c r="T2529" i="1"/>
  <c r="Q2530" i="1"/>
  <c r="R2530" i="1"/>
  <c r="S2530" i="1"/>
  <c r="T2530" i="1"/>
  <c r="Q2531" i="1"/>
  <c r="R2531" i="1"/>
  <c r="S2531" i="1"/>
  <c r="T2531" i="1"/>
  <c r="Q2532" i="1"/>
  <c r="R2532" i="1"/>
  <c r="S2532" i="1"/>
  <c r="T2532" i="1"/>
  <c r="Q2533" i="1"/>
  <c r="R2533" i="1"/>
  <c r="S2533" i="1"/>
  <c r="T2533" i="1"/>
  <c r="Q2534" i="1"/>
  <c r="R2534" i="1"/>
  <c r="S2534" i="1"/>
  <c r="T2534" i="1"/>
  <c r="Q2535" i="1"/>
  <c r="R2535" i="1"/>
  <c r="S2535" i="1"/>
  <c r="T2535" i="1"/>
  <c r="Q2536" i="1"/>
  <c r="R2536" i="1"/>
  <c r="S2536" i="1"/>
  <c r="T2536" i="1"/>
  <c r="Q2537" i="1"/>
  <c r="R2537" i="1"/>
  <c r="S2537" i="1"/>
  <c r="T2537" i="1"/>
  <c r="Q2538" i="1"/>
  <c r="R2538" i="1"/>
  <c r="S2538" i="1"/>
  <c r="T2538" i="1"/>
  <c r="Q2539" i="1"/>
  <c r="R2539" i="1"/>
  <c r="S2539" i="1"/>
  <c r="T2539" i="1"/>
  <c r="Q2540" i="1"/>
  <c r="R2540" i="1"/>
  <c r="S2540" i="1"/>
  <c r="T2540" i="1"/>
  <c r="Q2541" i="1"/>
  <c r="R2541" i="1"/>
  <c r="S2541" i="1"/>
  <c r="T2541" i="1"/>
  <c r="Q2542" i="1"/>
  <c r="R2542" i="1"/>
  <c r="S2542" i="1"/>
  <c r="T2542" i="1"/>
  <c r="Q2543" i="1"/>
  <c r="R2543" i="1"/>
  <c r="S2543" i="1"/>
  <c r="T2543" i="1"/>
  <c r="Q2544" i="1"/>
  <c r="R2544" i="1"/>
  <c r="S2544" i="1"/>
  <c r="T2544" i="1"/>
  <c r="Q2545" i="1"/>
  <c r="R2545" i="1"/>
  <c r="S2545" i="1"/>
  <c r="T2545" i="1"/>
  <c r="Q2546" i="1"/>
  <c r="R2546" i="1"/>
  <c r="S2546" i="1"/>
  <c r="T2546" i="1"/>
  <c r="Q2547" i="1"/>
  <c r="R2547" i="1"/>
  <c r="S2547" i="1"/>
  <c r="T2547" i="1"/>
  <c r="Q2548" i="1"/>
  <c r="R2548" i="1"/>
  <c r="S2548" i="1"/>
  <c r="T2548" i="1"/>
  <c r="Q2549" i="1"/>
  <c r="R2549" i="1"/>
  <c r="S2549" i="1"/>
  <c r="T2549" i="1"/>
  <c r="Q2550" i="1"/>
  <c r="R2550" i="1"/>
  <c r="S2550" i="1"/>
  <c r="T2550" i="1"/>
  <c r="Q2551" i="1"/>
  <c r="R2551" i="1"/>
  <c r="S2551" i="1"/>
  <c r="T2551" i="1"/>
  <c r="Q2552" i="1"/>
  <c r="R2552" i="1"/>
  <c r="S2552" i="1"/>
  <c r="T2552" i="1"/>
  <c r="Q2553" i="1"/>
  <c r="R2553" i="1"/>
  <c r="S2553" i="1"/>
  <c r="T2553" i="1"/>
  <c r="Q2554" i="1"/>
  <c r="R2554" i="1"/>
  <c r="S2554" i="1"/>
  <c r="T2554" i="1"/>
  <c r="Q2555" i="1"/>
  <c r="R2555" i="1"/>
  <c r="S2555" i="1"/>
  <c r="T2555" i="1"/>
  <c r="Q2556" i="1"/>
  <c r="R2556" i="1"/>
  <c r="S2556" i="1"/>
  <c r="T2556" i="1"/>
  <c r="Q2557" i="1"/>
  <c r="R2557" i="1"/>
  <c r="S2557" i="1"/>
  <c r="T2557" i="1"/>
  <c r="Q2558" i="1"/>
  <c r="R2558" i="1"/>
  <c r="S2558" i="1"/>
  <c r="T2558" i="1"/>
  <c r="Q2559" i="1"/>
  <c r="R2559" i="1"/>
  <c r="S2559" i="1"/>
  <c r="T2559" i="1"/>
  <c r="Q2560" i="1"/>
  <c r="R2560" i="1"/>
  <c r="S2560" i="1"/>
  <c r="T2560" i="1"/>
  <c r="Q2561" i="1"/>
  <c r="R2561" i="1"/>
  <c r="S2561" i="1"/>
  <c r="T2561" i="1"/>
  <c r="Q2562" i="1"/>
  <c r="R2562" i="1"/>
  <c r="S2562" i="1"/>
  <c r="T2562" i="1"/>
  <c r="Q2563" i="1"/>
  <c r="R2563" i="1"/>
  <c r="S2563" i="1"/>
  <c r="T2563" i="1"/>
  <c r="Q2564" i="1"/>
  <c r="R2564" i="1"/>
  <c r="S2564" i="1"/>
  <c r="T2564" i="1"/>
  <c r="Q2565" i="1"/>
  <c r="R2565" i="1"/>
  <c r="S2565" i="1"/>
  <c r="T2565" i="1"/>
  <c r="Q2566" i="1"/>
  <c r="R2566" i="1"/>
  <c r="S2566" i="1"/>
  <c r="T2566" i="1"/>
  <c r="Q2567" i="1"/>
  <c r="R2567" i="1"/>
  <c r="S2567" i="1"/>
  <c r="T2567" i="1"/>
  <c r="Q2568" i="1"/>
  <c r="R2568" i="1"/>
  <c r="S2568" i="1"/>
  <c r="T2568" i="1"/>
  <c r="Q2569" i="1"/>
  <c r="R2569" i="1"/>
  <c r="S2569" i="1"/>
  <c r="T2569" i="1"/>
  <c r="Q2570" i="1"/>
  <c r="R2570" i="1"/>
  <c r="S2570" i="1"/>
  <c r="T2570" i="1"/>
  <c r="Q2571" i="1"/>
  <c r="R2571" i="1"/>
  <c r="S2571" i="1"/>
  <c r="T2571" i="1"/>
  <c r="Q2572" i="1"/>
  <c r="R2572" i="1"/>
  <c r="S2572" i="1"/>
  <c r="T2572" i="1"/>
  <c r="Q2573" i="1"/>
  <c r="R2573" i="1"/>
  <c r="S2573" i="1"/>
  <c r="T2573" i="1"/>
  <c r="Q2574" i="1"/>
  <c r="R2574" i="1"/>
  <c r="S2574" i="1"/>
  <c r="T2574" i="1"/>
  <c r="Q2575" i="1"/>
  <c r="R2575" i="1"/>
  <c r="S2575" i="1"/>
  <c r="T2575" i="1"/>
  <c r="Q2576" i="1"/>
  <c r="R2576" i="1"/>
  <c r="S2576" i="1"/>
  <c r="T2576" i="1"/>
  <c r="Q2577" i="1"/>
  <c r="R2577" i="1"/>
  <c r="S2577" i="1"/>
  <c r="T2577" i="1"/>
  <c r="Q2578" i="1"/>
  <c r="R2578" i="1"/>
  <c r="S2578" i="1"/>
  <c r="T2578" i="1"/>
  <c r="Q2579" i="1"/>
  <c r="R2579" i="1"/>
  <c r="S2579" i="1"/>
  <c r="T2579" i="1"/>
  <c r="Q2580" i="1"/>
  <c r="R2580" i="1"/>
  <c r="S2580" i="1"/>
  <c r="T2580" i="1"/>
  <c r="Q2581" i="1"/>
  <c r="R2581" i="1"/>
  <c r="S2581" i="1"/>
  <c r="T2581" i="1"/>
  <c r="Q2582" i="1"/>
  <c r="R2582" i="1"/>
  <c r="S2582" i="1"/>
  <c r="T2582" i="1"/>
  <c r="Q2583" i="1"/>
  <c r="R2583" i="1"/>
  <c r="S2583" i="1"/>
  <c r="T2583" i="1"/>
  <c r="Q2584" i="1"/>
  <c r="R2584" i="1"/>
  <c r="S2584" i="1"/>
  <c r="T2584" i="1"/>
  <c r="Q2585" i="1"/>
  <c r="R2585" i="1"/>
  <c r="S2585" i="1"/>
  <c r="T2585" i="1"/>
  <c r="Q2586" i="1"/>
  <c r="R2586" i="1"/>
  <c r="S2586" i="1"/>
  <c r="T2586" i="1"/>
  <c r="Q2587" i="1"/>
  <c r="R2587" i="1"/>
  <c r="S2587" i="1"/>
  <c r="T2587" i="1"/>
  <c r="Q2588" i="1"/>
  <c r="R2588" i="1"/>
  <c r="S2588" i="1"/>
  <c r="T2588" i="1"/>
  <c r="Q2589" i="1"/>
  <c r="R2589" i="1"/>
  <c r="S2589" i="1"/>
  <c r="T2589" i="1"/>
  <c r="Q2590" i="1"/>
  <c r="R2590" i="1"/>
  <c r="S2590" i="1"/>
  <c r="T2590" i="1"/>
  <c r="Q2591" i="1"/>
  <c r="R2591" i="1"/>
  <c r="S2591" i="1"/>
  <c r="T2591" i="1"/>
  <c r="Q2592" i="1"/>
  <c r="R2592" i="1"/>
  <c r="S2592" i="1"/>
  <c r="T2592" i="1"/>
  <c r="Q2593" i="1"/>
  <c r="R2593" i="1"/>
  <c r="S2593" i="1"/>
  <c r="T2593" i="1"/>
  <c r="Q2594" i="1"/>
  <c r="R2594" i="1"/>
  <c r="S2594" i="1"/>
  <c r="T2594" i="1"/>
  <c r="Q2595" i="1"/>
  <c r="R2595" i="1"/>
  <c r="S2595" i="1"/>
  <c r="T2595" i="1"/>
  <c r="Q2596" i="1"/>
  <c r="R2596" i="1"/>
  <c r="S2596" i="1"/>
  <c r="T2596" i="1"/>
  <c r="Q2597" i="1"/>
  <c r="R2597" i="1"/>
  <c r="S2597" i="1"/>
  <c r="T2597" i="1"/>
  <c r="Q2598" i="1"/>
  <c r="R2598" i="1"/>
  <c r="S2598" i="1"/>
  <c r="T2598" i="1"/>
  <c r="Q2599" i="1"/>
  <c r="R2599" i="1"/>
  <c r="S2599" i="1"/>
  <c r="T2599" i="1"/>
  <c r="Q2600" i="1"/>
  <c r="R2600" i="1"/>
  <c r="S2600" i="1"/>
  <c r="T2600" i="1"/>
  <c r="Q2601" i="1"/>
  <c r="R2601" i="1"/>
  <c r="S2601" i="1"/>
  <c r="T2601" i="1"/>
  <c r="Q2602" i="1"/>
  <c r="R2602" i="1"/>
  <c r="S2602" i="1"/>
  <c r="T2602" i="1"/>
  <c r="Q2603" i="1"/>
  <c r="R2603" i="1"/>
  <c r="S2603" i="1"/>
  <c r="T2603" i="1"/>
  <c r="Q2604" i="1"/>
  <c r="R2604" i="1"/>
  <c r="S2604" i="1"/>
  <c r="T2604" i="1"/>
  <c r="Q2605" i="1"/>
  <c r="R2605" i="1"/>
  <c r="S2605" i="1"/>
  <c r="T2605" i="1"/>
  <c r="Q2606" i="1"/>
  <c r="R2606" i="1"/>
  <c r="S2606" i="1"/>
  <c r="T2606" i="1"/>
  <c r="Q2607" i="1"/>
  <c r="R2607" i="1"/>
  <c r="S2607" i="1"/>
  <c r="T2607" i="1"/>
  <c r="Q2608" i="1"/>
  <c r="R2608" i="1"/>
  <c r="S2608" i="1"/>
  <c r="T2608" i="1"/>
  <c r="Q2609" i="1"/>
  <c r="R2609" i="1"/>
  <c r="S2609" i="1"/>
  <c r="T2609" i="1"/>
  <c r="Q2610" i="1"/>
  <c r="R2610" i="1"/>
  <c r="S2610" i="1"/>
  <c r="T2610" i="1"/>
  <c r="Q2611" i="1"/>
  <c r="R2611" i="1"/>
  <c r="S2611" i="1"/>
  <c r="T2611" i="1"/>
  <c r="Q2612" i="1"/>
  <c r="R2612" i="1"/>
  <c r="S2612" i="1"/>
  <c r="T2612" i="1"/>
  <c r="Q2613" i="1"/>
  <c r="R2613" i="1"/>
  <c r="S2613" i="1"/>
  <c r="T2613" i="1"/>
  <c r="Q2614" i="1"/>
  <c r="R2614" i="1"/>
  <c r="S2614" i="1"/>
  <c r="T2614" i="1"/>
  <c r="Q2615" i="1"/>
  <c r="R2615" i="1"/>
  <c r="S2615" i="1"/>
  <c r="T2615" i="1"/>
  <c r="Q2616" i="1"/>
  <c r="R2616" i="1"/>
  <c r="S2616" i="1"/>
  <c r="T2616" i="1"/>
  <c r="Q2617" i="1"/>
  <c r="R2617" i="1"/>
  <c r="S2617" i="1"/>
  <c r="T2617" i="1"/>
  <c r="Q2618" i="1"/>
  <c r="R2618" i="1"/>
  <c r="S2618" i="1"/>
  <c r="T2618" i="1"/>
  <c r="Q2619" i="1"/>
  <c r="R2619" i="1"/>
  <c r="S2619" i="1"/>
  <c r="T2619" i="1"/>
  <c r="Q2620" i="1"/>
  <c r="R2620" i="1"/>
  <c r="S2620" i="1"/>
  <c r="T2620" i="1"/>
  <c r="Q2621" i="1"/>
  <c r="R2621" i="1"/>
  <c r="S2621" i="1"/>
  <c r="T2621" i="1"/>
  <c r="Q2622" i="1"/>
  <c r="R2622" i="1"/>
  <c r="S2622" i="1"/>
  <c r="T2622" i="1"/>
  <c r="Q2623" i="1"/>
  <c r="R2623" i="1"/>
  <c r="S2623" i="1"/>
  <c r="T2623" i="1"/>
  <c r="Q2624" i="1"/>
  <c r="R2624" i="1"/>
  <c r="S2624" i="1"/>
  <c r="T2624" i="1"/>
  <c r="Q2625" i="1"/>
  <c r="R2625" i="1"/>
  <c r="S2625" i="1"/>
  <c r="T2625" i="1"/>
  <c r="Q2626" i="1"/>
  <c r="R2626" i="1"/>
  <c r="S2626" i="1"/>
  <c r="T2626" i="1"/>
  <c r="Q2627" i="1"/>
  <c r="R2627" i="1"/>
  <c r="S2627" i="1"/>
  <c r="T2627" i="1"/>
  <c r="Q2628" i="1"/>
  <c r="R2628" i="1"/>
  <c r="S2628" i="1"/>
  <c r="T2628" i="1"/>
  <c r="Q2629" i="1"/>
  <c r="R2629" i="1"/>
  <c r="S2629" i="1"/>
  <c r="T2629" i="1"/>
  <c r="Q2630" i="1"/>
  <c r="R2630" i="1"/>
  <c r="S2630" i="1"/>
  <c r="T2630" i="1"/>
  <c r="Q2631" i="1"/>
  <c r="R2631" i="1"/>
  <c r="S2631" i="1"/>
  <c r="T2631" i="1"/>
  <c r="Q2632" i="1"/>
  <c r="R2632" i="1"/>
  <c r="S2632" i="1"/>
  <c r="T2632" i="1"/>
  <c r="Q2633" i="1"/>
  <c r="R2633" i="1"/>
  <c r="S2633" i="1"/>
  <c r="T2633" i="1"/>
  <c r="Q2634" i="1"/>
  <c r="R2634" i="1"/>
  <c r="S2634" i="1"/>
  <c r="T2634" i="1"/>
  <c r="Q2635" i="1"/>
  <c r="R2635" i="1"/>
  <c r="S2635" i="1"/>
  <c r="T2635" i="1"/>
  <c r="Q2636" i="1"/>
  <c r="R2636" i="1"/>
  <c r="S2636" i="1"/>
  <c r="T2636" i="1"/>
  <c r="Q2637" i="1"/>
  <c r="R2637" i="1"/>
  <c r="S2637" i="1"/>
  <c r="T2637" i="1"/>
  <c r="Q2638" i="1"/>
  <c r="R2638" i="1"/>
  <c r="S2638" i="1"/>
  <c r="T2638" i="1"/>
  <c r="Q2639" i="1"/>
  <c r="R2639" i="1"/>
  <c r="S2639" i="1"/>
  <c r="T2639" i="1"/>
  <c r="Q2640" i="1"/>
  <c r="R2640" i="1"/>
  <c r="S2640" i="1"/>
  <c r="T2640" i="1"/>
  <c r="Q2641" i="1"/>
  <c r="R2641" i="1"/>
  <c r="S2641" i="1"/>
  <c r="T2641" i="1"/>
  <c r="Q2642" i="1"/>
  <c r="R2642" i="1"/>
  <c r="S2642" i="1"/>
  <c r="T2642" i="1"/>
  <c r="Q2643" i="1"/>
  <c r="R2643" i="1"/>
  <c r="S2643" i="1"/>
  <c r="T2643" i="1"/>
  <c r="Q2644" i="1"/>
  <c r="R2644" i="1"/>
  <c r="S2644" i="1"/>
  <c r="T2644" i="1"/>
  <c r="Q2645" i="1"/>
  <c r="R2645" i="1"/>
  <c r="S2645" i="1"/>
  <c r="T2645" i="1"/>
  <c r="Q2646" i="1"/>
  <c r="R2646" i="1"/>
  <c r="S2646" i="1"/>
  <c r="T2646" i="1"/>
  <c r="Q2647" i="1"/>
  <c r="R2647" i="1"/>
  <c r="S2647" i="1"/>
  <c r="T2647" i="1"/>
  <c r="Q2648" i="1"/>
  <c r="R2648" i="1"/>
  <c r="S2648" i="1"/>
  <c r="T2648" i="1"/>
  <c r="Q2649" i="1"/>
  <c r="R2649" i="1"/>
  <c r="S2649" i="1"/>
  <c r="T2649" i="1"/>
  <c r="Q2650" i="1"/>
  <c r="R2650" i="1"/>
  <c r="S2650" i="1"/>
  <c r="T2650" i="1"/>
  <c r="Q2651" i="1"/>
  <c r="R2651" i="1"/>
  <c r="S2651" i="1"/>
  <c r="T2651" i="1"/>
  <c r="Q2652" i="1"/>
  <c r="R2652" i="1"/>
  <c r="S2652" i="1"/>
  <c r="T2652" i="1"/>
  <c r="Q2653" i="1"/>
  <c r="R2653" i="1"/>
  <c r="S2653" i="1"/>
  <c r="T2653" i="1"/>
  <c r="Q2654" i="1"/>
  <c r="R2654" i="1"/>
  <c r="S2654" i="1"/>
  <c r="T2654" i="1"/>
  <c r="Q2655" i="1"/>
  <c r="R2655" i="1"/>
  <c r="S2655" i="1"/>
  <c r="T2655" i="1"/>
  <c r="Q2656" i="1"/>
  <c r="R2656" i="1"/>
  <c r="S2656" i="1"/>
  <c r="T2656" i="1"/>
  <c r="Q2657" i="1"/>
  <c r="R2657" i="1"/>
  <c r="S2657" i="1"/>
  <c r="T2657" i="1"/>
  <c r="Q2658" i="1"/>
  <c r="R2658" i="1"/>
  <c r="S2658" i="1"/>
  <c r="T2658" i="1"/>
  <c r="Q2659" i="1"/>
  <c r="R2659" i="1"/>
  <c r="S2659" i="1"/>
  <c r="T2659" i="1"/>
  <c r="Q2660" i="1"/>
  <c r="R2660" i="1"/>
  <c r="S2660" i="1"/>
  <c r="T2660" i="1"/>
  <c r="Q2661" i="1"/>
  <c r="R2661" i="1"/>
  <c r="S2661" i="1"/>
  <c r="T2661" i="1"/>
  <c r="Q2662" i="1"/>
  <c r="R2662" i="1"/>
  <c r="S2662" i="1"/>
  <c r="T2662" i="1"/>
  <c r="Q2663" i="1"/>
  <c r="R2663" i="1"/>
  <c r="S2663" i="1"/>
  <c r="T2663" i="1"/>
  <c r="Q2664" i="1"/>
  <c r="R2664" i="1"/>
  <c r="S2664" i="1"/>
  <c r="T2664" i="1"/>
  <c r="Q2665" i="1"/>
  <c r="R2665" i="1"/>
  <c r="S2665" i="1"/>
  <c r="T2665" i="1"/>
  <c r="Q2666" i="1"/>
  <c r="R2666" i="1"/>
  <c r="S2666" i="1"/>
  <c r="T2666" i="1"/>
  <c r="Q2667" i="1"/>
  <c r="R2667" i="1"/>
  <c r="S2667" i="1"/>
  <c r="T2667" i="1"/>
  <c r="Q2668" i="1"/>
  <c r="R2668" i="1"/>
  <c r="S2668" i="1"/>
  <c r="T2668" i="1"/>
  <c r="Q2669" i="1"/>
  <c r="R2669" i="1"/>
  <c r="S2669" i="1"/>
  <c r="T2669" i="1"/>
  <c r="Q2670" i="1"/>
  <c r="R2670" i="1"/>
  <c r="S2670" i="1"/>
  <c r="T2670" i="1"/>
  <c r="Q2671" i="1"/>
  <c r="R2671" i="1"/>
  <c r="S2671" i="1"/>
  <c r="T2671" i="1"/>
  <c r="Q2672" i="1"/>
  <c r="R2672" i="1"/>
  <c r="S2672" i="1"/>
  <c r="T2672" i="1"/>
  <c r="Q2673" i="1"/>
  <c r="R2673" i="1"/>
  <c r="S2673" i="1"/>
  <c r="T2673" i="1"/>
  <c r="Q2674" i="1"/>
  <c r="R2674" i="1"/>
  <c r="S2674" i="1"/>
  <c r="T2674" i="1"/>
  <c r="Q2675" i="1"/>
  <c r="R2675" i="1"/>
  <c r="S2675" i="1"/>
  <c r="T2675" i="1"/>
  <c r="Q2676" i="1"/>
  <c r="R2676" i="1"/>
  <c r="S2676" i="1"/>
  <c r="T2676" i="1"/>
  <c r="Q2677" i="1"/>
  <c r="R2677" i="1"/>
  <c r="S2677" i="1"/>
  <c r="T2677" i="1"/>
  <c r="Q2678" i="1"/>
  <c r="R2678" i="1"/>
  <c r="S2678" i="1"/>
  <c r="T2678" i="1"/>
  <c r="Q2679" i="1"/>
  <c r="R2679" i="1"/>
  <c r="S2679" i="1"/>
  <c r="T2679" i="1"/>
  <c r="Q2680" i="1"/>
  <c r="R2680" i="1"/>
  <c r="S2680" i="1"/>
  <c r="T2680" i="1"/>
  <c r="Q2681" i="1"/>
  <c r="R2681" i="1"/>
  <c r="S2681" i="1"/>
  <c r="T2681" i="1"/>
  <c r="Q2682" i="1"/>
  <c r="R2682" i="1"/>
  <c r="S2682" i="1"/>
  <c r="T2682" i="1"/>
  <c r="Q2683" i="1"/>
  <c r="R2683" i="1"/>
  <c r="S2683" i="1"/>
  <c r="T2683" i="1"/>
  <c r="Q2684" i="1"/>
  <c r="R2684" i="1"/>
  <c r="S2684" i="1"/>
  <c r="T2684" i="1"/>
  <c r="Q2685" i="1"/>
  <c r="R2685" i="1"/>
  <c r="S2685" i="1"/>
  <c r="T2685" i="1"/>
  <c r="Q2686" i="1"/>
  <c r="R2686" i="1"/>
  <c r="S2686" i="1"/>
  <c r="T2686" i="1"/>
  <c r="Q2687" i="1"/>
  <c r="R2687" i="1"/>
  <c r="S2687" i="1"/>
  <c r="T2687" i="1"/>
  <c r="Q2688" i="1"/>
  <c r="R2688" i="1"/>
  <c r="S2688" i="1"/>
  <c r="T2688" i="1"/>
  <c r="Q2689" i="1"/>
  <c r="R2689" i="1"/>
  <c r="S2689" i="1"/>
  <c r="T2689" i="1"/>
  <c r="Q2690" i="1"/>
  <c r="R2690" i="1"/>
  <c r="S2690" i="1"/>
  <c r="T2690" i="1"/>
  <c r="Q2691" i="1"/>
  <c r="R2691" i="1"/>
  <c r="S2691" i="1"/>
  <c r="T2691" i="1"/>
  <c r="Q2692" i="1"/>
  <c r="R2692" i="1"/>
  <c r="S2692" i="1"/>
  <c r="T2692" i="1"/>
  <c r="Q2693" i="1"/>
  <c r="R2693" i="1"/>
  <c r="S2693" i="1"/>
  <c r="T2693" i="1"/>
  <c r="Q2694" i="1"/>
  <c r="R2694" i="1"/>
  <c r="S2694" i="1"/>
  <c r="T2694" i="1"/>
  <c r="Q2695" i="1"/>
  <c r="R2695" i="1"/>
  <c r="S2695" i="1"/>
  <c r="T2695" i="1"/>
  <c r="Q2696" i="1"/>
  <c r="R2696" i="1"/>
  <c r="S2696" i="1"/>
  <c r="T2696" i="1"/>
  <c r="Q2697" i="1"/>
  <c r="R2697" i="1"/>
  <c r="S2697" i="1"/>
  <c r="T2697" i="1"/>
  <c r="Q2698" i="1"/>
  <c r="R2698" i="1"/>
  <c r="S2698" i="1"/>
  <c r="T2698" i="1"/>
  <c r="Q2699" i="1"/>
  <c r="R2699" i="1"/>
  <c r="S2699" i="1"/>
  <c r="T2699" i="1"/>
  <c r="Q2700" i="1"/>
  <c r="R2700" i="1"/>
  <c r="S2700" i="1"/>
  <c r="T2700" i="1"/>
  <c r="Q2701" i="1"/>
  <c r="R2701" i="1"/>
  <c r="S2701" i="1"/>
  <c r="T2701" i="1"/>
  <c r="Q2702" i="1"/>
  <c r="R2702" i="1"/>
  <c r="S2702" i="1"/>
  <c r="T2702" i="1"/>
  <c r="Q2703" i="1"/>
  <c r="R2703" i="1"/>
  <c r="S2703" i="1"/>
  <c r="T2703" i="1"/>
  <c r="Q2704" i="1"/>
  <c r="R2704" i="1"/>
  <c r="S2704" i="1"/>
  <c r="T2704" i="1"/>
  <c r="Q2705" i="1"/>
  <c r="R2705" i="1"/>
  <c r="S2705" i="1"/>
  <c r="T2705" i="1"/>
  <c r="Q2706" i="1"/>
  <c r="R2706" i="1"/>
  <c r="S2706" i="1"/>
  <c r="T2706" i="1"/>
  <c r="Q2707" i="1"/>
  <c r="R2707" i="1"/>
  <c r="S2707" i="1"/>
  <c r="T2707" i="1"/>
  <c r="Q2708" i="1"/>
  <c r="R2708" i="1"/>
  <c r="S2708" i="1"/>
  <c r="T2708" i="1"/>
  <c r="N2708" i="1"/>
  <c r="M2708" i="1"/>
  <c r="O2708" i="1" s="1"/>
  <c r="P2708" i="1" s="1"/>
  <c r="N2707" i="1"/>
  <c r="M2707" i="1"/>
  <c r="O2707" i="1" s="1"/>
  <c r="P2707" i="1" s="1"/>
  <c r="N2706" i="1"/>
  <c r="M2706" i="1"/>
  <c r="O2706" i="1" s="1"/>
  <c r="P2706" i="1" s="1"/>
  <c r="N2705" i="1"/>
  <c r="M2705" i="1"/>
  <c r="O2705" i="1" s="1"/>
  <c r="P2705" i="1" s="1"/>
  <c r="N2704" i="1"/>
  <c r="M2704" i="1"/>
  <c r="O2704" i="1" s="1"/>
  <c r="P2704" i="1" s="1"/>
  <c r="N2703" i="1"/>
  <c r="M2703" i="1"/>
  <c r="O2703" i="1" s="1"/>
  <c r="P2703" i="1" s="1"/>
  <c r="N2702" i="1"/>
  <c r="M2702" i="1"/>
  <c r="O2702" i="1" s="1"/>
  <c r="P2702" i="1" s="1"/>
  <c r="N2701" i="1"/>
  <c r="M2701" i="1"/>
  <c r="O2701" i="1" s="1"/>
  <c r="P2701" i="1" s="1"/>
  <c r="N2700" i="1"/>
  <c r="M2700" i="1"/>
  <c r="O2700" i="1" s="1"/>
  <c r="P2700" i="1" s="1"/>
  <c r="N2699" i="1"/>
  <c r="M2699" i="1"/>
  <c r="O2699" i="1" s="1"/>
  <c r="P2699" i="1" s="1"/>
  <c r="N2698" i="1"/>
  <c r="M2698" i="1"/>
  <c r="O2698" i="1" s="1"/>
  <c r="P2698" i="1" s="1"/>
  <c r="N2697" i="1"/>
  <c r="M2697" i="1"/>
  <c r="O2697" i="1" s="1"/>
  <c r="P2697" i="1" s="1"/>
  <c r="N2696" i="1"/>
  <c r="M2696" i="1"/>
  <c r="O2696" i="1" s="1"/>
  <c r="P2696" i="1" s="1"/>
  <c r="N2695" i="1"/>
  <c r="M2695" i="1"/>
  <c r="O2695" i="1" s="1"/>
  <c r="P2695" i="1" s="1"/>
  <c r="N2694" i="1"/>
  <c r="M2694" i="1"/>
  <c r="O2694" i="1" s="1"/>
  <c r="P2694" i="1" s="1"/>
  <c r="N2693" i="1"/>
  <c r="M2693" i="1"/>
  <c r="O2693" i="1" s="1"/>
  <c r="P2693" i="1" s="1"/>
  <c r="N2692" i="1"/>
  <c r="M2692" i="1"/>
  <c r="O2692" i="1" s="1"/>
  <c r="P2692" i="1" s="1"/>
  <c r="N2691" i="1"/>
  <c r="M2691" i="1"/>
  <c r="O2691" i="1" s="1"/>
  <c r="P2691" i="1" s="1"/>
  <c r="N2690" i="1"/>
  <c r="M2690" i="1"/>
  <c r="O2690" i="1" s="1"/>
  <c r="P2690" i="1" s="1"/>
  <c r="N2689" i="1"/>
  <c r="M2689" i="1"/>
  <c r="O2689" i="1" s="1"/>
  <c r="P2689" i="1" s="1"/>
  <c r="N2688" i="1"/>
  <c r="M2688" i="1"/>
  <c r="O2688" i="1" s="1"/>
  <c r="P2688" i="1" s="1"/>
  <c r="N2687" i="1"/>
  <c r="M2687" i="1"/>
  <c r="O2687" i="1" s="1"/>
  <c r="P2687" i="1" s="1"/>
  <c r="N2686" i="1"/>
  <c r="M2686" i="1"/>
  <c r="O2686" i="1" s="1"/>
  <c r="P2686" i="1" s="1"/>
  <c r="N2685" i="1"/>
  <c r="M2685" i="1"/>
  <c r="O2685" i="1" s="1"/>
  <c r="P2685" i="1" s="1"/>
  <c r="N2684" i="1"/>
  <c r="M2684" i="1"/>
  <c r="O2684" i="1" s="1"/>
  <c r="P2684" i="1" s="1"/>
  <c r="N2683" i="1"/>
  <c r="M2683" i="1"/>
  <c r="O2683" i="1" s="1"/>
  <c r="P2683" i="1" s="1"/>
  <c r="N2682" i="1"/>
  <c r="M2682" i="1"/>
  <c r="O2682" i="1" s="1"/>
  <c r="P2682" i="1" s="1"/>
  <c r="N2681" i="1"/>
  <c r="M2681" i="1"/>
  <c r="O2681" i="1" s="1"/>
  <c r="P2681" i="1" s="1"/>
  <c r="N2680" i="1"/>
  <c r="M2680" i="1"/>
  <c r="N2679" i="1"/>
  <c r="M2679" i="1"/>
  <c r="O2679" i="1" s="1"/>
  <c r="P2679" i="1" s="1"/>
  <c r="N2678" i="1"/>
  <c r="M2678" i="1"/>
  <c r="O2678" i="1" s="1"/>
  <c r="P2678" i="1" s="1"/>
  <c r="N2677" i="1"/>
  <c r="M2677" i="1"/>
  <c r="O2677" i="1" s="1"/>
  <c r="P2677" i="1" s="1"/>
  <c r="N2676" i="1"/>
  <c r="M2676" i="1"/>
  <c r="O2676" i="1" s="1"/>
  <c r="P2676" i="1" s="1"/>
  <c r="N2675" i="1"/>
  <c r="M2675" i="1"/>
  <c r="O2675" i="1" s="1"/>
  <c r="P2675" i="1" s="1"/>
  <c r="N2674" i="1"/>
  <c r="M2674" i="1"/>
  <c r="N2673" i="1"/>
  <c r="M2673" i="1"/>
  <c r="O2673" i="1" s="1"/>
  <c r="P2673" i="1" s="1"/>
  <c r="N2672" i="1"/>
  <c r="M2672" i="1"/>
  <c r="O2672" i="1" s="1"/>
  <c r="P2672" i="1" s="1"/>
  <c r="N2671" i="1"/>
  <c r="M2671" i="1"/>
  <c r="O2671" i="1" s="1"/>
  <c r="P2671" i="1" s="1"/>
  <c r="N2670" i="1"/>
  <c r="M2670" i="1"/>
  <c r="O2670" i="1" s="1"/>
  <c r="P2670" i="1" s="1"/>
  <c r="N2669" i="1"/>
  <c r="M2669" i="1"/>
  <c r="O2669" i="1" s="1"/>
  <c r="P2669" i="1" s="1"/>
  <c r="N2668" i="1"/>
  <c r="M2668" i="1"/>
  <c r="O2668" i="1" s="1"/>
  <c r="P2668" i="1" s="1"/>
  <c r="N2667" i="1"/>
  <c r="M2667" i="1"/>
  <c r="O2667" i="1" s="1"/>
  <c r="P2667" i="1" s="1"/>
  <c r="N2666" i="1"/>
  <c r="M2666" i="1"/>
  <c r="N2665" i="1"/>
  <c r="M2665" i="1"/>
  <c r="O2665" i="1" s="1"/>
  <c r="P2665" i="1" s="1"/>
  <c r="N2664" i="1"/>
  <c r="M2664" i="1"/>
  <c r="O2664" i="1" s="1"/>
  <c r="P2664" i="1" s="1"/>
  <c r="N2663" i="1"/>
  <c r="M2663" i="1"/>
  <c r="O2663" i="1" s="1"/>
  <c r="P2663" i="1" s="1"/>
  <c r="N2662" i="1"/>
  <c r="M2662" i="1"/>
  <c r="O2662" i="1" s="1"/>
  <c r="P2662" i="1" s="1"/>
  <c r="N2661" i="1"/>
  <c r="M2661" i="1"/>
  <c r="O2661" i="1" s="1"/>
  <c r="P2661" i="1" s="1"/>
  <c r="N2660" i="1"/>
  <c r="M2660" i="1"/>
  <c r="O2660" i="1" s="1"/>
  <c r="P2660" i="1" s="1"/>
  <c r="N2659" i="1"/>
  <c r="M2659" i="1"/>
  <c r="O2659" i="1" s="1"/>
  <c r="P2659" i="1" s="1"/>
  <c r="N2658" i="1"/>
  <c r="M2658" i="1"/>
  <c r="O2658" i="1" s="1"/>
  <c r="P2658" i="1" s="1"/>
  <c r="N2657" i="1"/>
  <c r="M2657" i="1"/>
  <c r="O2657" i="1" s="1"/>
  <c r="P2657" i="1" s="1"/>
  <c r="N2656" i="1"/>
  <c r="M2656" i="1"/>
  <c r="O2656" i="1" s="1"/>
  <c r="P2656" i="1" s="1"/>
  <c r="N2655" i="1"/>
  <c r="M2655" i="1"/>
  <c r="O2655" i="1" s="1"/>
  <c r="P2655" i="1" s="1"/>
  <c r="N2654" i="1"/>
  <c r="M2654" i="1"/>
  <c r="N2653" i="1"/>
  <c r="M2653" i="1"/>
  <c r="O2653" i="1" s="1"/>
  <c r="P2653" i="1" s="1"/>
  <c r="N2652" i="1"/>
  <c r="M2652" i="1"/>
  <c r="O2652" i="1" s="1"/>
  <c r="P2652" i="1" s="1"/>
  <c r="N2651" i="1"/>
  <c r="M2651" i="1"/>
  <c r="O2651" i="1" s="1"/>
  <c r="P2651" i="1" s="1"/>
  <c r="N2650" i="1"/>
  <c r="M2650" i="1"/>
  <c r="O2650" i="1" s="1"/>
  <c r="P2650" i="1" s="1"/>
  <c r="N2649" i="1"/>
  <c r="M2649" i="1"/>
  <c r="O2649" i="1" s="1"/>
  <c r="P2649" i="1" s="1"/>
  <c r="N2648" i="1"/>
  <c r="M2648" i="1"/>
  <c r="O2648" i="1" s="1"/>
  <c r="P2648" i="1" s="1"/>
  <c r="N2647" i="1"/>
  <c r="M2647" i="1"/>
  <c r="O2647" i="1" s="1"/>
  <c r="P2647" i="1" s="1"/>
  <c r="N2646" i="1"/>
  <c r="M2646" i="1"/>
  <c r="N2645" i="1"/>
  <c r="M2645" i="1"/>
  <c r="O2645" i="1" s="1"/>
  <c r="P2645" i="1" s="1"/>
  <c r="N2644" i="1"/>
  <c r="M2644" i="1"/>
  <c r="O2644" i="1" s="1"/>
  <c r="P2644" i="1" s="1"/>
  <c r="N2643" i="1"/>
  <c r="M2643" i="1"/>
  <c r="O2643" i="1" s="1"/>
  <c r="P2643" i="1" s="1"/>
  <c r="N2642" i="1"/>
  <c r="M2642" i="1"/>
  <c r="N2641" i="1"/>
  <c r="M2641" i="1"/>
  <c r="O2641" i="1" s="1"/>
  <c r="P2641" i="1" s="1"/>
  <c r="N2640" i="1"/>
  <c r="M2640" i="1"/>
  <c r="O2640" i="1" s="1"/>
  <c r="P2640" i="1" s="1"/>
  <c r="N2639" i="1"/>
  <c r="M2639" i="1"/>
  <c r="O2639" i="1" s="1"/>
  <c r="P2639" i="1" s="1"/>
  <c r="N2638" i="1"/>
  <c r="M2638" i="1"/>
  <c r="O2638" i="1" s="1"/>
  <c r="P2638" i="1" s="1"/>
  <c r="N2637" i="1"/>
  <c r="M2637" i="1"/>
  <c r="O2637" i="1" s="1"/>
  <c r="P2637" i="1" s="1"/>
  <c r="N2636" i="1"/>
  <c r="M2636" i="1"/>
  <c r="O2636" i="1" s="1"/>
  <c r="P2636" i="1" s="1"/>
  <c r="N2635" i="1"/>
  <c r="M2635" i="1"/>
  <c r="O2635" i="1" s="1"/>
  <c r="P2635" i="1" s="1"/>
  <c r="N2634" i="1"/>
  <c r="M2634" i="1"/>
  <c r="O2634" i="1" s="1"/>
  <c r="P2634" i="1" s="1"/>
  <c r="N2633" i="1"/>
  <c r="M2633" i="1"/>
  <c r="O2633" i="1" s="1"/>
  <c r="P2633" i="1" s="1"/>
  <c r="N2632" i="1"/>
  <c r="M2632" i="1"/>
  <c r="O2632" i="1" s="1"/>
  <c r="P2632" i="1" s="1"/>
  <c r="N2631" i="1"/>
  <c r="M2631" i="1"/>
  <c r="O2631" i="1" s="1"/>
  <c r="P2631" i="1" s="1"/>
  <c r="N2630" i="1"/>
  <c r="M2630" i="1"/>
  <c r="O2630" i="1" s="1"/>
  <c r="P2630" i="1" s="1"/>
  <c r="N2629" i="1"/>
  <c r="M2629" i="1"/>
  <c r="O2629" i="1" s="1"/>
  <c r="P2629" i="1" s="1"/>
  <c r="N2628" i="1"/>
  <c r="M2628" i="1"/>
  <c r="O2628" i="1" s="1"/>
  <c r="P2628" i="1" s="1"/>
  <c r="N2627" i="1"/>
  <c r="M2627" i="1"/>
  <c r="O2627" i="1" s="1"/>
  <c r="P2627" i="1" s="1"/>
  <c r="N2626" i="1"/>
  <c r="M2626" i="1"/>
  <c r="O2626" i="1" s="1"/>
  <c r="P2626" i="1" s="1"/>
  <c r="N2625" i="1"/>
  <c r="M2625" i="1"/>
  <c r="O2625" i="1" s="1"/>
  <c r="P2625" i="1" s="1"/>
  <c r="N2624" i="1"/>
  <c r="M2624" i="1"/>
  <c r="N2623" i="1"/>
  <c r="M2623" i="1"/>
  <c r="O2623" i="1" s="1"/>
  <c r="P2623" i="1" s="1"/>
  <c r="N2622" i="1"/>
  <c r="M2622" i="1"/>
  <c r="O2622" i="1" s="1"/>
  <c r="P2622" i="1" s="1"/>
  <c r="N2621" i="1"/>
  <c r="M2621" i="1"/>
  <c r="O2621" i="1" s="1"/>
  <c r="P2621" i="1" s="1"/>
  <c r="N2620" i="1"/>
  <c r="M2620" i="1"/>
  <c r="O2620" i="1" s="1"/>
  <c r="P2620" i="1" s="1"/>
  <c r="N2619" i="1"/>
  <c r="M2619" i="1"/>
  <c r="O2619" i="1" s="1"/>
  <c r="P2619" i="1" s="1"/>
  <c r="N2618" i="1"/>
  <c r="M2618" i="1"/>
  <c r="O2618" i="1" s="1"/>
  <c r="P2618" i="1" s="1"/>
  <c r="N2617" i="1"/>
  <c r="M2617" i="1"/>
  <c r="O2617" i="1" s="1"/>
  <c r="P2617" i="1" s="1"/>
  <c r="N2616" i="1"/>
  <c r="M2616" i="1"/>
  <c r="O2616" i="1" s="1"/>
  <c r="P2616" i="1" s="1"/>
  <c r="N2615" i="1"/>
  <c r="M2615" i="1"/>
  <c r="O2615" i="1" s="1"/>
  <c r="P2615" i="1" s="1"/>
  <c r="N2614" i="1"/>
  <c r="M2614" i="1"/>
  <c r="N2613" i="1"/>
  <c r="M2613" i="1"/>
  <c r="O2613" i="1" s="1"/>
  <c r="P2613" i="1" s="1"/>
  <c r="N2612" i="1"/>
  <c r="M2612" i="1"/>
  <c r="O2612" i="1" s="1"/>
  <c r="P2612" i="1" s="1"/>
  <c r="N2611" i="1"/>
  <c r="M2611" i="1"/>
  <c r="O2611" i="1" s="1"/>
  <c r="P2611" i="1" s="1"/>
  <c r="N2610" i="1"/>
  <c r="M2610" i="1"/>
  <c r="N2609" i="1"/>
  <c r="M2609" i="1"/>
  <c r="O2609" i="1" s="1"/>
  <c r="P2609" i="1" s="1"/>
  <c r="N2608" i="1"/>
  <c r="M2608" i="1"/>
  <c r="O2608" i="1" s="1"/>
  <c r="P2608" i="1" s="1"/>
  <c r="N2607" i="1"/>
  <c r="M2607" i="1"/>
  <c r="O2607" i="1" s="1"/>
  <c r="P2607" i="1" s="1"/>
  <c r="N2606" i="1"/>
  <c r="M2606" i="1"/>
  <c r="O2606" i="1" s="1"/>
  <c r="P2606" i="1" s="1"/>
  <c r="N2605" i="1"/>
  <c r="M2605" i="1"/>
  <c r="O2605" i="1" s="1"/>
  <c r="P2605" i="1" s="1"/>
  <c r="N2604" i="1"/>
  <c r="M2604" i="1"/>
  <c r="O2604" i="1" s="1"/>
  <c r="P2604" i="1" s="1"/>
  <c r="N2603" i="1"/>
  <c r="M2603" i="1"/>
  <c r="N2602" i="1"/>
  <c r="M2602" i="1"/>
  <c r="O2602" i="1" s="1"/>
  <c r="P2602" i="1" s="1"/>
  <c r="N2601" i="1"/>
  <c r="M2601" i="1"/>
  <c r="O2601" i="1" s="1"/>
  <c r="P2601" i="1" s="1"/>
  <c r="N2600" i="1"/>
  <c r="M2600" i="1"/>
  <c r="O2600" i="1" s="1"/>
  <c r="P2600" i="1" s="1"/>
  <c r="N2599" i="1"/>
  <c r="M2599" i="1"/>
  <c r="O2599" i="1" s="1"/>
  <c r="P2599" i="1" s="1"/>
  <c r="N2598" i="1"/>
  <c r="M2598" i="1"/>
  <c r="O2598" i="1" s="1"/>
  <c r="P2598" i="1" s="1"/>
  <c r="N2597" i="1"/>
  <c r="M2597" i="1"/>
  <c r="O2597" i="1" s="1"/>
  <c r="P2597" i="1" s="1"/>
  <c r="N2596" i="1"/>
  <c r="M2596" i="1"/>
  <c r="O2596" i="1" s="1"/>
  <c r="P2596" i="1" s="1"/>
  <c r="N2595" i="1"/>
  <c r="M2595" i="1"/>
  <c r="O2595" i="1" s="1"/>
  <c r="P2595" i="1" s="1"/>
  <c r="N2594" i="1"/>
  <c r="M2594" i="1"/>
  <c r="O2594" i="1" s="1"/>
  <c r="P2594" i="1" s="1"/>
  <c r="N2593" i="1"/>
  <c r="M2593" i="1"/>
  <c r="O2593" i="1" s="1"/>
  <c r="P2593" i="1" s="1"/>
  <c r="N2592" i="1"/>
  <c r="M2592" i="1"/>
  <c r="O2592" i="1" s="1"/>
  <c r="P2592" i="1" s="1"/>
  <c r="N2591" i="1"/>
  <c r="M2591" i="1"/>
  <c r="O2591" i="1" s="1"/>
  <c r="P2591" i="1" s="1"/>
  <c r="N2590" i="1"/>
  <c r="M2590" i="1"/>
  <c r="O2590" i="1" s="1"/>
  <c r="P2590" i="1" s="1"/>
  <c r="N2589" i="1"/>
  <c r="M2589" i="1"/>
  <c r="O2589" i="1" s="1"/>
  <c r="P2589" i="1" s="1"/>
  <c r="N2588" i="1"/>
  <c r="M2588" i="1"/>
  <c r="O2588" i="1" s="1"/>
  <c r="P2588" i="1" s="1"/>
  <c r="N2587" i="1"/>
  <c r="M2587" i="1"/>
  <c r="O2587" i="1" s="1"/>
  <c r="P2587" i="1" s="1"/>
  <c r="N2586" i="1"/>
  <c r="M2586" i="1"/>
  <c r="N2585" i="1"/>
  <c r="M2585" i="1"/>
  <c r="O2585" i="1" s="1"/>
  <c r="P2585" i="1" s="1"/>
  <c r="N2584" i="1"/>
  <c r="M2584" i="1"/>
  <c r="O2584" i="1" s="1"/>
  <c r="P2584" i="1" s="1"/>
  <c r="N2583" i="1"/>
  <c r="M2583" i="1"/>
  <c r="O2583" i="1" s="1"/>
  <c r="P2583" i="1" s="1"/>
  <c r="N2582" i="1"/>
  <c r="M2582" i="1"/>
  <c r="O2582" i="1" s="1"/>
  <c r="P2582" i="1" s="1"/>
  <c r="N2581" i="1"/>
  <c r="M2581" i="1"/>
  <c r="N2580" i="1"/>
  <c r="M2580" i="1"/>
  <c r="O2580" i="1" s="1"/>
  <c r="P2580" i="1" s="1"/>
  <c r="N2579" i="1"/>
  <c r="M2579" i="1"/>
  <c r="O2579" i="1" s="1"/>
  <c r="P2579" i="1" s="1"/>
  <c r="N2578" i="1"/>
  <c r="M2578" i="1"/>
  <c r="O2578" i="1" s="1"/>
  <c r="P2578" i="1" s="1"/>
  <c r="N2577" i="1"/>
  <c r="M2577" i="1"/>
  <c r="O2577" i="1" s="1"/>
  <c r="P2577" i="1" s="1"/>
  <c r="N2576" i="1"/>
  <c r="M2576" i="1"/>
  <c r="O2576" i="1" s="1"/>
  <c r="P2576" i="1" s="1"/>
  <c r="N2575" i="1"/>
  <c r="M2575" i="1"/>
  <c r="O2575" i="1" s="1"/>
  <c r="P2575" i="1" s="1"/>
  <c r="N2574" i="1"/>
  <c r="M2574" i="1"/>
  <c r="O2574" i="1" s="1"/>
  <c r="P2574" i="1" s="1"/>
  <c r="N2573" i="1"/>
  <c r="M2573" i="1"/>
  <c r="O2573" i="1" s="1"/>
  <c r="P2573" i="1" s="1"/>
  <c r="N2572" i="1"/>
  <c r="M2572" i="1"/>
  <c r="N2571" i="1"/>
  <c r="M2571" i="1"/>
  <c r="O2571" i="1" s="1"/>
  <c r="P2571" i="1" s="1"/>
  <c r="N2570" i="1"/>
  <c r="M2570" i="1"/>
  <c r="O2570" i="1" s="1"/>
  <c r="P2570" i="1" s="1"/>
  <c r="N2569" i="1"/>
  <c r="M2569" i="1"/>
  <c r="O2569" i="1" s="1"/>
  <c r="P2569" i="1" s="1"/>
  <c r="N2568" i="1"/>
  <c r="M2568" i="1"/>
  <c r="O2568" i="1" s="1"/>
  <c r="P2568" i="1" s="1"/>
  <c r="N2567" i="1"/>
  <c r="M2567" i="1"/>
  <c r="O2567" i="1" s="1"/>
  <c r="P2567" i="1" s="1"/>
  <c r="N2566" i="1"/>
  <c r="M2566" i="1"/>
  <c r="O2566" i="1" s="1"/>
  <c r="P2566" i="1" s="1"/>
  <c r="N2565" i="1"/>
  <c r="M2565" i="1"/>
  <c r="O2565" i="1" s="1"/>
  <c r="P2565" i="1" s="1"/>
  <c r="N2564" i="1"/>
  <c r="M2564" i="1"/>
  <c r="O2564" i="1" s="1"/>
  <c r="P2564" i="1" s="1"/>
  <c r="N2563" i="1"/>
  <c r="M2563" i="1"/>
  <c r="O2563" i="1" s="1"/>
  <c r="P2563" i="1" s="1"/>
  <c r="N2562" i="1"/>
  <c r="M2562" i="1"/>
  <c r="N2561" i="1"/>
  <c r="M2561" i="1"/>
  <c r="O2561" i="1" s="1"/>
  <c r="P2561" i="1" s="1"/>
  <c r="N2560" i="1"/>
  <c r="M2560" i="1"/>
  <c r="O2560" i="1" s="1"/>
  <c r="P2560" i="1" s="1"/>
  <c r="N2559" i="1"/>
  <c r="M2559" i="1"/>
  <c r="O2559" i="1" s="1"/>
  <c r="P2559" i="1" s="1"/>
  <c r="N2558" i="1"/>
  <c r="M2558" i="1"/>
  <c r="O2558" i="1" s="1"/>
  <c r="P2558" i="1" s="1"/>
  <c r="N2557" i="1"/>
  <c r="M2557" i="1"/>
  <c r="O2557" i="1" s="1"/>
  <c r="P2557" i="1" s="1"/>
  <c r="N2556" i="1"/>
  <c r="M2556" i="1"/>
  <c r="O2556" i="1" s="1"/>
  <c r="P2556" i="1" s="1"/>
  <c r="N2555" i="1"/>
  <c r="M2555" i="1"/>
  <c r="O2555" i="1" s="1"/>
  <c r="P2555" i="1" s="1"/>
  <c r="N2554" i="1"/>
  <c r="M2554" i="1"/>
  <c r="O2554" i="1" s="1"/>
  <c r="P2554" i="1" s="1"/>
  <c r="N2553" i="1"/>
  <c r="M2553" i="1"/>
  <c r="O2553" i="1" s="1"/>
  <c r="P2553" i="1" s="1"/>
  <c r="N2552" i="1"/>
  <c r="M2552" i="1"/>
  <c r="O2552" i="1" s="1"/>
  <c r="P2552" i="1" s="1"/>
  <c r="N2551" i="1"/>
  <c r="M2551" i="1"/>
  <c r="O2551" i="1" s="1"/>
  <c r="P2551" i="1" s="1"/>
  <c r="N2550" i="1"/>
  <c r="M2550" i="1"/>
  <c r="O2550" i="1" s="1"/>
  <c r="P2550" i="1" s="1"/>
  <c r="N2549" i="1"/>
  <c r="M2549" i="1"/>
  <c r="N2548" i="1"/>
  <c r="M2548" i="1"/>
  <c r="N2547" i="1"/>
  <c r="M2547" i="1"/>
  <c r="O2547" i="1" s="1"/>
  <c r="P2547" i="1" s="1"/>
  <c r="N2546" i="1"/>
  <c r="M2546" i="1"/>
  <c r="O2546" i="1" s="1"/>
  <c r="P2546" i="1" s="1"/>
  <c r="N2545" i="1"/>
  <c r="M2545" i="1"/>
  <c r="O2545" i="1" s="1"/>
  <c r="P2545" i="1" s="1"/>
  <c r="N2544" i="1"/>
  <c r="M2544" i="1"/>
  <c r="O2544" i="1" s="1"/>
  <c r="P2544" i="1" s="1"/>
  <c r="N2543" i="1"/>
  <c r="M2543" i="1"/>
  <c r="O2543" i="1" s="1"/>
  <c r="P2543" i="1" s="1"/>
  <c r="N2542" i="1"/>
  <c r="M2542" i="1"/>
  <c r="O2542" i="1" s="1"/>
  <c r="P2542" i="1" s="1"/>
  <c r="N2541" i="1"/>
  <c r="M2541" i="1"/>
  <c r="O2541" i="1" s="1"/>
  <c r="P2541" i="1" s="1"/>
  <c r="N2540" i="1"/>
  <c r="M2540" i="1"/>
  <c r="O2540" i="1" s="1"/>
  <c r="P2540" i="1" s="1"/>
  <c r="N2539" i="1"/>
  <c r="M2539" i="1"/>
  <c r="O2539" i="1" s="1"/>
  <c r="P2539" i="1" s="1"/>
  <c r="N2538" i="1"/>
  <c r="M2538" i="1"/>
  <c r="O2538" i="1" s="1"/>
  <c r="P2538" i="1" s="1"/>
  <c r="N2537" i="1"/>
  <c r="M2537" i="1"/>
  <c r="O2537" i="1" s="1"/>
  <c r="P2537" i="1" s="1"/>
  <c r="N2536" i="1"/>
  <c r="M2536" i="1"/>
  <c r="O2536" i="1" s="1"/>
  <c r="P2536" i="1" s="1"/>
  <c r="N2535" i="1"/>
  <c r="M2535" i="1"/>
  <c r="O2535" i="1" s="1"/>
  <c r="P2535" i="1" s="1"/>
  <c r="N2534" i="1"/>
  <c r="M2534" i="1"/>
  <c r="O2534" i="1" s="1"/>
  <c r="P2534" i="1" s="1"/>
  <c r="N2533" i="1"/>
  <c r="M2533" i="1"/>
  <c r="N2532" i="1"/>
  <c r="M2532" i="1"/>
  <c r="O2532" i="1" s="1"/>
  <c r="P2532" i="1" s="1"/>
  <c r="N2531" i="1"/>
  <c r="M2531" i="1"/>
  <c r="O2531" i="1" s="1"/>
  <c r="P2531" i="1" s="1"/>
  <c r="N2530" i="1"/>
  <c r="M2530" i="1"/>
  <c r="O2530" i="1" s="1"/>
  <c r="P2530" i="1" s="1"/>
  <c r="N2529" i="1"/>
  <c r="M2529" i="1"/>
  <c r="O2529" i="1" s="1"/>
  <c r="P2529" i="1" s="1"/>
  <c r="N2528" i="1"/>
  <c r="M2528" i="1"/>
  <c r="O2528" i="1" s="1"/>
  <c r="P2528" i="1" s="1"/>
  <c r="N2527" i="1"/>
  <c r="M2527" i="1"/>
  <c r="O2527" i="1" s="1"/>
  <c r="P2527" i="1" s="1"/>
  <c r="N2526" i="1"/>
  <c r="M2526" i="1"/>
  <c r="O2526" i="1" s="1"/>
  <c r="P2526" i="1" s="1"/>
  <c r="N2525" i="1"/>
  <c r="M2525" i="1"/>
  <c r="O2525" i="1" s="1"/>
  <c r="P2525" i="1" s="1"/>
  <c r="N2524" i="1"/>
  <c r="M2524" i="1"/>
  <c r="O2524" i="1" s="1"/>
  <c r="P2524" i="1" s="1"/>
  <c r="N2523" i="1"/>
  <c r="M2523" i="1"/>
  <c r="N2522" i="1"/>
  <c r="M2522" i="1"/>
  <c r="O2522" i="1" s="1"/>
  <c r="P2522" i="1" s="1"/>
  <c r="N2521" i="1"/>
  <c r="M2521" i="1"/>
  <c r="O2521" i="1" s="1"/>
  <c r="P2521" i="1" s="1"/>
  <c r="N2520" i="1"/>
  <c r="M2520" i="1"/>
  <c r="N2519" i="1"/>
  <c r="M2519" i="1"/>
  <c r="N2518" i="1"/>
  <c r="M2518" i="1"/>
  <c r="O2518" i="1" s="1"/>
  <c r="P2518" i="1" s="1"/>
  <c r="N2517" i="1"/>
  <c r="M2517" i="1"/>
  <c r="O2517" i="1" s="1"/>
  <c r="P2517" i="1" s="1"/>
  <c r="N2516" i="1"/>
  <c r="M2516" i="1"/>
  <c r="O2516" i="1" s="1"/>
  <c r="P2516" i="1" s="1"/>
  <c r="N2515" i="1"/>
  <c r="M2515" i="1"/>
  <c r="O2515" i="1" s="1"/>
  <c r="P2515" i="1" s="1"/>
  <c r="N2514" i="1"/>
  <c r="M2514" i="1"/>
  <c r="N2513" i="1"/>
  <c r="M2513" i="1"/>
  <c r="O2513" i="1" s="1"/>
  <c r="P2513" i="1" s="1"/>
  <c r="N2512" i="1"/>
  <c r="M2512" i="1"/>
  <c r="O2512" i="1" s="1"/>
  <c r="P2512" i="1" s="1"/>
  <c r="N2511" i="1"/>
  <c r="M2511" i="1"/>
  <c r="O2511" i="1" s="1"/>
  <c r="P2511" i="1" s="1"/>
  <c r="N2510" i="1"/>
  <c r="M2510" i="1"/>
  <c r="O2510" i="1" s="1"/>
  <c r="P2510" i="1" s="1"/>
  <c r="N2509" i="1"/>
  <c r="M2509" i="1"/>
  <c r="O2509" i="1" s="1"/>
  <c r="P2509" i="1" s="1"/>
  <c r="N2508" i="1"/>
  <c r="M2508" i="1"/>
  <c r="O2508" i="1" s="1"/>
  <c r="P2508" i="1" s="1"/>
  <c r="N2507" i="1"/>
  <c r="M2507" i="1"/>
  <c r="O2507" i="1" s="1"/>
  <c r="P2507" i="1" s="1"/>
  <c r="N2506" i="1"/>
  <c r="M2506" i="1"/>
  <c r="O2506" i="1" s="1"/>
  <c r="P2506" i="1" s="1"/>
  <c r="N2505" i="1"/>
  <c r="M2505" i="1"/>
  <c r="O2505" i="1" s="1"/>
  <c r="P2505" i="1" s="1"/>
  <c r="N2504" i="1"/>
  <c r="M2504" i="1"/>
  <c r="O2504" i="1" s="1"/>
  <c r="P2504" i="1" s="1"/>
  <c r="N2503" i="1"/>
  <c r="M2503" i="1"/>
  <c r="O2503" i="1" s="1"/>
  <c r="P2503" i="1" s="1"/>
  <c r="N2502" i="1"/>
  <c r="M2502" i="1"/>
  <c r="O2502" i="1" s="1"/>
  <c r="P2502" i="1" s="1"/>
  <c r="N2501" i="1"/>
  <c r="M2501" i="1"/>
  <c r="O2501" i="1" s="1"/>
  <c r="P2501" i="1" s="1"/>
  <c r="N2500" i="1"/>
  <c r="M2500" i="1"/>
  <c r="O2500" i="1" s="1"/>
  <c r="P2500" i="1" s="1"/>
  <c r="N2499" i="1"/>
  <c r="M2499" i="1"/>
  <c r="O2499" i="1" s="1"/>
  <c r="P2499" i="1" s="1"/>
  <c r="N2498" i="1"/>
  <c r="M2498" i="1"/>
  <c r="O2498" i="1" s="1"/>
  <c r="P2498" i="1" s="1"/>
  <c r="N2497" i="1"/>
  <c r="M2497" i="1"/>
  <c r="O2497" i="1" s="1"/>
  <c r="P2497" i="1" s="1"/>
  <c r="N2496" i="1"/>
  <c r="M2496" i="1"/>
  <c r="O2496" i="1" s="1"/>
  <c r="P2496" i="1" s="1"/>
  <c r="N2495" i="1"/>
  <c r="M2495" i="1"/>
  <c r="O2495" i="1" s="1"/>
  <c r="P2495" i="1" s="1"/>
  <c r="N2494" i="1"/>
  <c r="M2494" i="1"/>
  <c r="O2494" i="1" s="1"/>
  <c r="P2494" i="1" s="1"/>
  <c r="N2493" i="1"/>
  <c r="M2493" i="1"/>
  <c r="O2493" i="1" s="1"/>
  <c r="P2493" i="1" s="1"/>
  <c r="N2492" i="1"/>
  <c r="M2492" i="1"/>
  <c r="O2492" i="1" s="1"/>
  <c r="P2492" i="1" s="1"/>
  <c r="N2491" i="1"/>
  <c r="M2491" i="1"/>
  <c r="N2490" i="1"/>
  <c r="M2490" i="1"/>
  <c r="O2490" i="1" s="1"/>
  <c r="P2490" i="1" s="1"/>
  <c r="N2489" i="1"/>
  <c r="M2489" i="1"/>
  <c r="N2488" i="1"/>
  <c r="M2488" i="1"/>
  <c r="O2488" i="1" s="1"/>
  <c r="P2488" i="1" s="1"/>
  <c r="N2487" i="1"/>
  <c r="M2487" i="1"/>
  <c r="O2487" i="1" s="1"/>
  <c r="P2487" i="1" s="1"/>
  <c r="N2486" i="1"/>
  <c r="M2486" i="1"/>
  <c r="O2486" i="1" s="1"/>
  <c r="P2486" i="1" s="1"/>
  <c r="N2485" i="1"/>
  <c r="M2485" i="1"/>
  <c r="O2485" i="1" s="1"/>
  <c r="P2485" i="1" s="1"/>
  <c r="N2484" i="1"/>
  <c r="M2484" i="1"/>
  <c r="O2484" i="1" s="1"/>
  <c r="P2484" i="1" s="1"/>
  <c r="N2483" i="1"/>
  <c r="M2483" i="1"/>
  <c r="N2482" i="1"/>
  <c r="M2482" i="1"/>
  <c r="O2482" i="1" s="1"/>
  <c r="P2482" i="1" s="1"/>
  <c r="N2481" i="1"/>
  <c r="M2481" i="1"/>
  <c r="O2481" i="1" s="1"/>
  <c r="P2481" i="1" s="1"/>
  <c r="N2480" i="1"/>
  <c r="M2480" i="1"/>
  <c r="O2480" i="1" s="1"/>
  <c r="P2480" i="1" s="1"/>
  <c r="N2479" i="1"/>
  <c r="M2479" i="1"/>
  <c r="O2479" i="1" s="1"/>
  <c r="P2479" i="1" s="1"/>
  <c r="N2478" i="1"/>
  <c r="M2478" i="1"/>
  <c r="O2478" i="1" s="1"/>
  <c r="P2478" i="1" s="1"/>
  <c r="N2477" i="1"/>
  <c r="M2477" i="1"/>
  <c r="O2477" i="1" s="1"/>
  <c r="P2477" i="1" s="1"/>
  <c r="N2476" i="1"/>
  <c r="M2476" i="1"/>
  <c r="N2475" i="1"/>
  <c r="M2475" i="1"/>
  <c r="O2475" i="1" s="1"/>
  <c r="P2475" i="1" s="1"/>
  <c r="N2474" i="1"/>
  <c r="M2474" i="1"/>
  <c r="O2474" i="1" s="1"/>
  <c r="P2474" i="1" s="1"/>
  <c r="N2473" i="1"/>
  <c r="M2473" i="1"/>
  <c r="O2473" i="1" s="1"/>
  <c r="P2473" i="1" s="1"/>
  <c r="N2472" i="1"/>
  <c r="M2472" i="1"/>
  <c r="N2471" i="1"/>
  <c r="M2471" i="1"/>
  <c r="O2471" i="1" s="1"/>
  <c r="P2471" i="1" s="1"/>
  <c r="N2470" i="1"/>
  <c r="M2470" i="1"/>
  <c r="O2470" i="1" s="1"/>
  <c r="P2470" i="1" s="1"/>
  <c r="N2469" i="1"/>
  <c r="M2469" i="1"/>
  <c r="O2469" i="1" s="1"/>
  <c r="P2469" i="1" s="1"/>
  <c r="N2468" i="1"/>
  <c r="M2468" i="1"/>
  <c r="N2467" i="1"/>
  <c r="M2467" i="1"/>
  <c r="O2467" i="1" s="1"/>
  <c r="P2467" i="1" s="1"/>
  <c r="N2466" i="1"/>
  <c r="M2466" i="1"/>
  <c r="O2466" i="1" s="1"/>
  <c r="P2466" i="1" s="1"/>
  <c r="N2465" i="1"/>
  <c r="M2465" i="1"/>
  <c r="O2465" i="1" s="1"/>
  <c r="P2465" i="1" s="1"/>
  <c r="N2464" i="1"/>
  <c r="M2464" i="1"/>
  <c r="O2464" i="1" s="1"/>
  <c r="P2464" i="1" s="1"/>
  <c r="N2463" i="1"/>
  <c r="M2463" i="1"/>
  <c r="N2462" i="1"/>
  <c r="M2462" i="1"/>
  <c r="O2462" i="1" s="1"/>
  <c r="P2462" i="1" s="1"/>
  <c r="N2461" i="1"/>
  <c r="M2461" i="1"/>
  <c r="O2461" i="1" s="1"/>
  <c r="P2461" i="1" s="1"/>
  <c r="N2460" i="1"/>
  <c r="M2460" i="1"/>
  <c r="N2459" i="1"/>
  <c r="M2459" i="1"/>
  <c r="O2459" i="1" s="1"/>
  <c r="P2459" i="1" s="1"/>
  <c r="N2458" i="1"/>
  <c r="M2458" i="1"/>
  <c r="O2458" i="1" s="1"/>
  <c r="P2458" i="1" s="1"/>
  <c r="N2457" i="1"/>
  <c r="M2457" i="1"/>
  <c r="O2457" i="1" s="1"/>
  <c r="P2457" i="1" s="1"/>
  <c r="N2456" i="1"/>
  <c r="M2456" i="1"/>
  <c r="O2456" i="1" s="1"/>
  <c r="P2456" i="1" s="1"/>
  <c r="N2455" i="1"/>
  <c r="M2455" i="1"/>
  <c r="N2454" i="1"/>
  <c r="M2454" i="1"/>
  <c r="O2454" i="1" s="1"/>
  <c r="P2454" i="1" s="1"/>
  <c r="N2453" i="1"/>
  <c r="M2453" i="1"/>
  <c r="O2453" i="1" s="1"/>
  <c r="P2453" i="1" s="1"/>
  <c r="N2452" i="1"/>
  <c r="M2452" i="1"/>
  <c r="O2452" i="1" s="1"/>
  <c r="P2452" i="1" s="1"/>
  <c r="N2451" i="1"/>
  <c r="M2451" i="1"/>
  <c r="O2451" i="1" s="1"/>
  <c r="P2451" i="1" s="1"/>
  <c r="N2450" i="1"/>
  <c r="M2450" i="1"/>
  <c r="N2449" i="1"/>
  <c r="M2449" i="1"/>
  <c r="N2448" i="1"/>
  <c r="M2448" i="1"/>
  <c r="O2448" i="1" s="1"/>
  <c r="P2448" i="1" s="1"/>
  <c r="N2447" i="1"/>
  <c r="M2447" i="1"/>
  <c r="O2447" i="1" s="1"/>
  <c r="P2447" i="1" s="1"/>
  <c r="N2446" i="1"/>
  <c r="M2446" i="1"/>
  <c r="O2446" i="1" s="1"/>
  <c r="P2446" i="1" s="1"/>
  <c r="N2445" i="1"/>
  <c r="M2445" i="1"/>
  <c r="O2445" i="1" s="1"/>
  <c r="P2445" i="1" s="1"/>
  <c r="N2444" i="1"/>
  <c r="M2444" i="1"/>
  <c r="O2444" i="1" s="1"/>
  <c r="P2444" i="1" s="1"/>
  <c r="N2443" i="1"/>
  <c r="M2443" i="1"/>
  <c r="O2443" i="1" s="1"/>
  <c r="P2443" i="1" s="1"/>
  <c r="N2442" i="1"/>
  <c r="M2442" i="1"/>
  <c r="O2442" i="1" s="1"/>
  <c r="P2442" i="1" s="1"/>
  <c r="N2441" i="1"/>
  <c r="M2441" i="1"/>
  <c r="N2440" i="1"/>
  <c r="M2440" i="1"/>
  <c r="O2440" i="1" s="1"/>
  <c r="P2440" i="1" s="1"/>
  <c r="N2439" i="1"/>
  <c r="M2439" i="1"/>
  <c r="O2439" i="1" s="1"/>
  <c r="P2439" i="1" s="1"/>
  <c r="N2438" i="1"/>
  <c r="M2438" i="1"/>
  <c r="O2438" i="1" s="1"/>
  <c r="P2438" i="1" s="1"/>
  <c r="N2437" i="1"/>
  <c r="M2437" i="1"/>
  <c r="N2436" i="1"/>
  <c r="M2436" i="1"/>
  <c r="O2436" i="1" s="1"/>
  <c r="P2436" i="1" s="1"/>
  <c r="N2435" i="1"/>
  <c r="M2435" i="1"/>
  <c r="O2435" i="1" s="1"/>
  <c r="P2435" i="1" s="1"/>
  <c r="N2434" i="1"/>
  <c r="M2434" i="1"/>
  <c r="O2434" i="1" s="1"/>
  <c r="P2434" i="1" s="1"/>
  <c r="N2433" i="1"/>
  <c r="M2433" i="1"/>
  <c r="N2432" i="1"/>
  <c r="M2432" i="1"/>
  <c r="O2432" i="1" s="1"/>
  <c r="P2432" i="1" s="1"/>
  <c r="N2431" i="1"/>
  <c r="M2431" i="1"/>
  <c r="O2431" i="1" s="1"/>
  <c r="P2431" i="1" s="1"/>
  <c r="N2430" i="1"/>
  <c r="M2430" i="1"/>
  <c r="O2430" i="1" s="1"/>
  <c r="P2430" i="1" s="1"/>
  <c r="N2429" i="1"/>
  <c r="M2429" i="1"/>
  <c r="O2429" i="1" s="1"/>
  <c r="P2429" i="1" s="1"/>
  <c r="N2428" i="1"/>
  <c r="M2428" i="1"/>
  <c r="O2428" i="1" s="1"/>
  <c r="P2428" i="1" s="1"/>
  <c r="N2427" i="1"/>
  <c r="M2427" i="1"/>
  <c r="O2427" i="1" s="1"/>
  <c r="P2427" i="1" s="1"/>
  <c r="N2426" i="1"/>
  <c r="M2426" i="1"/>
  <c r="N2425" i="1"/>
  <c r="M2425" i="1"/>
  <c r="N2424" i="1"/>
  <c r="M2424" i="1"/>
  <c r="N2423" i="1"/>
  <c r="M2423" i="1"/>
  <c r="N2422" i="1"/>
  <c r="M2422" i="1"/>
  <c r="O2422" i="1" s="1"/>
  <c r="P2422" i="1" s="1"/>
  <c r="N2421" i="1"/>
  <c r="M2421" i="1"/>
  <c r="O2421" i="1" s="1"/>
  <c r="P2421" i="1" s="1"/>
  <c r="N2420" i="1"/>
  <c r="M2420" i="1"/>
  <c r="O2420" i="1" s="1"/>
  <c r="P2420" i="1" s="1"/>
  <c r="N2419" i="1"/>
  <c r="M2419" i="1"/>
  <c r="O2419" i="1" s="1"/>
  <c r="P2419" i="1" s="1"/>
  <c r="N2418" i="1"/>
  <c r="M2418" i="1"/>
  <c r="O2418" i="1" s="1"/>
  <c r="P2418" i="1" s="1"/>
  <c r="N2417" i="1"/>
  <c r="M2417" i="1"/>
  <c r="O2417" i="1" s="1"/>
  <c r="P2417" i="1" s="1"/>
  <c r="N2416" i="1"/>
  <c r="M2416" i="1"/>
  <c r="O2416" i="1" s="1"/>
  <c r="P2416" i="1" s="1"/>
  <c r="N2415" i="1"/>
  <c r="M2415" i="1"/>
  <c r="O2415" i="1" s="1"/>
  <c r="P2415" i="1" s="1"/>
  <c r="N2414" i="1"/>
  <c r="M2414" i="1"/>
  <c r="O2414" i="1" s="1"/>
  <c r="P2414" i="1" s="1"/>
  <c r="N2413" i="1"/>
  <c r="M2413" i="1"/>
  <c r="O2413" i="1" s="1"/>
  <c r="P2413" i="1" s="1"/>
  <c r="N2412" i="1"/>
  <c r="M2412" i="1"/>
  <c r="N2411" i="1"/>
  <c r="M2411" i="1"/>
  <c r="O2411" i="1" s="1"/>
  <c r="P2411" i="1" s="1"/>
  <c r="N2410" i="1"/>
  <c r="M2410" i="1"/>
  <c r="O2410" i="1" s="1"/>
  <c r="P2410" i="1" s="1"/>
  <c r="N2409" i="1"/>
  <c r="M2409" i="1"/>
  <c r="N2408" i="1"/>
  <c r="M2408" i="1"/>
  <c r="O2408" i="1" s="1"/>
  <c r="P2408" i="1" s="1"/>
  <c r="N2407" i="1"/>
  <c r="M2407" i="1"/>
  <c r="O2407" i="1" s="1"/>
  <c r="P2407" i="1" s="1"/>
  <c r="N2406" i="1"/>
  <c r="M2406" i="1"/>
  <c r="O2406" i="1" s="1"/>
  <c r="P2406" i="1" s="1"/>
  <c r="N2405" i="1"/>
  <c r="M2405" i="1"/>
  <c r="O2405" i="1" s="1"/>
  <c r="P2405" i="1" s="1"/>
  <c r="N2404" i="1"/>
  <c r="M2404" i="1"/>
  <c r="O2404" i="1" s="1"/>
  <c r="P2404" i="1" s="1"/>
  <c r="N2403" i="1"/>
  <c r="M2403" i="1"/>
  <c r="O2403" i="1" s="1"/>
  <c r="P2403" i="1" s="1"/>
  <c r="N2402" i="1"/>
  <c r="M2402" i="1"/>
  <c r="O2402" i="1" s="1"/>
  <c r="P2402" i="1" s="1"/>
  <c r="N2401" i="1"/>
  <c r="M2401" i="1"/>
  <c r="O2401" i="1" s="1"/>
  <c r="P2401" i="1" s="1"/>
  <c r="N2400" i="1"/>
  <c r="M2400" i="1"/>
  <c r="O2400" i="1" s="1"/>
  <c r="P2400" i="1" s="1"/>
  <c r="N2399" i="1"/>
  <c r="M2399" i="1"/>
  <c r="O2399" i="1" s="1"/>
  <c r="P2399" i="1" s="1"/>
  <c r="N2398" i="1"/>
  <c r="M2398" i="1"/>
  <c r="O2398" i="1" s="1"/>
  <c r="P2398" i="1" s="1"/>
  <c r="N2397" i="1"/>
  <c r="M2397" i="1"/>
  <c r="O2397" i="1" s="1"/>
  <c r="P2397" i="1" s="1"/>
  <c r="N2396" i="1"/>
  <c r="M2396" i="1"/>
  <c r="O2396" i="1" s="1"/>
  <c r="P2396" i="1" s="1"/>
  <c r="N2395" i="1"/>
  <c r="M2395" i="1"/>
  <c r="O2395" i="1" s="1"/>
  <c r="P2395" i="1" s="1"/>
  <c r="N2394" i="1"/>
  <c r="M2394" i="1"/>
  <c r="O2394" i="1" s="1"/>
  <c r="P2394" i="1" s="1"/>
  <c r="N2393" i="1"/>
  <c r="M2393" i="1"/>
  <c r="O2393" i="1" s="1"/>
  <c r="P2393" i="1" s="1"/>
  <c r="N2392" i="1"/>
  <c r="M2392" i="1"/>
  <c r="N2391" i="1"/>
  <c r="M2391" i="1"/>
  <c r="O2391" i="1" s="1"/>
  <c r="P2391" i="1" s="1"/>
  <c r="N2390" i="1"/>
  <c r="M2390" i="1"/>
  <c r="O2390" i="1" s="1"/>
  <c r="P2390" i="1" s="1"/>
  <c r="N2389" i="1"/>
  <c r="M2389" i="1"/>
  <c r="O2389" i="1" s="1"/>
  <c r="P2389" i="1" s="1"/>
  <c r="N2388" i="1"/>
  <c r="M2388" i="1"/>
  <c r="O2388" i="1" s="1"/>
  <c r="P2388" i="1" s="1"/>
  <c r="N2387" i="1"/>
  <c r="M2387" i="1"/>
  <c r="O2387" i="1" s="1"/>
  <c r="P2387" i="1" s="1"/>
  <c r="N2386" i="1"/>
  <c r="M2386" i="1"/>
  <c r="O2386" i="1" s="1"/>
  <c r="P2386" i="1" s="1"/>
  <c r="N2385" i="1"/>
  <c r="M2385" i="1"/>
  <c r="N2384" i="1"/>
  <c r="M2384" i="1"/>
  <c r="O2384" i="1" s="1"/>
  <c r="P2384" i="1" s="1"/>
  <c r="N2383" i="1"/>
  <c r="M2383" i="1"/>
  <c r="O2383" i="1" s="1"/>
  <c r="P2383" i="1" s="1"/>
  <c r="N2382" i="1"/>
  <c r="M2382" i="1"/>
  <c r="O2382" i="1" s="1"/>
  <c r="P2382" i="1" s="1"/>
  <c r="N2381" i="1"/>
  <c r="M2381" i="1"/>
  <c r="O2381" i="1" s="1"/>
  <c r="P2381" i="1" s="1"/>
  <c r="N2380" i="1"/>
  <c r="M2380" i="1"/>
  <c r="O2380" i="1" s="1"/>
  <c r="P2380" i="1" s="1"/>
  <c r="N2379" i="1"/>
  <c r="M2379" i="1"/>
  <c r="O2379" i="1" s="1"/>
  <c r="P2379" i="1" s="1"/>
  <c r="N2378" i="1"/>
  <c r="M2378" i="1"/>
  <c r="O2378" i="1" s="1"/>
  <c r="P2378" i="1" s="1"/>
  <c r="N2377" i="1"/>
  <c r="M2377" i="1"/>
  <c r="O2377" i="1" s="1"/>
  <c r="P2377" i="1" s="1"/>
  <c r="N2376" i="1"/>
  <c r="M2376" i="1"/>
  <c r="O2376" i="1" s="1"/>
  <c r="P2376" i="1" s="1"/>
  <c r="N2375" i="1"/>
  <c r="M2375" i="1"/>
  <c r="O2375" i="1" s="1"/>
  <c r="P2375" i="1" s="1"/>
  <c r="N2374" i="1"/>
  <c r="M2374" i="1"/>
  <c r="O2374" i="1" s="1"/>
  <c r="P2374" i="1" s="1"/>
  <c r="N2373" i="1"/>
  <c r="M2373" i="1"/>
  <c r="O2373" i="1" s="1"/>
  <c r="P2373" i="1" s="1"/>
  <c r="N2372" i="1"/>
  <c r="M2372" i="1"/>
  <c r="O2372" i="1" s="1"/>
  <c r="P2372" i="1" s="1"/>
  <c r="N2371" i="1"/>
  <c r="M2371" i="1"/>
  <c r="O2371" i="1" s="1"/>
  <c r="P2371" i="1" s="1"/>
  <c r="N2370" i="1"/>
  <c r="M2370" i="1"/>
  <c r="O2370" i="1" s="1"/>
  <c r="P2370" i="1" s="1"/>
  <c r="N2369" i="1"/>
  <c r="M2369" i="1"/>
  <c r="O2369" i="1" s="1"/>
  <c r="P2369" i="1" s="1"/>
  <c r="N2368" i="1"/>
  <c r="M2368" i="1"/>
  <c r="O2368" i="1" s="1"/>
  <c r="P2368" i="1" s="1"/>
  <c r="N2367" i="1"/>
  <c r="M2367" i="1"/>
  <c r="O2367" i="1" s="1"/>
  <c r="P2367" i="1" s="1"/>
  <c r="N2366" i="1"/>
  <c r="M2366" i="1"/>
  <c r="O2366" i="1" s="1"/>
  <c r="P2366" i="1" s="1"/>
  <c r="N2365" i="1"/>
  <c r="M2365" i="1"/>
  <c r="O2365" i="1" s="1"/>
  <c r="P2365" i="1" s="1"/>
  <c r="N2364" i="1"/>
  <c r="M2364" i="1"/>
  <c r="O2364" i="1" s="1"/>
  <c r="P2364" i="1" s="1"/>
  <c r="N2363" i="1"/>
  <c r="M2363" i="1"/>
  <c r="O2363" i="1" s="1"/>
  <c r="P2363" i="1" s="1"/>
  <c r="N2362" i="1"/>
  <c r="M2362" i="1"/>
  <c r="O2362" i="1" s="1"/>
  <c r="P2362" i="1" s="1"/>
  <c r="N2361" i="1"/>
  <c r="M2361" i="1"/>
  <c r="O2361" i="1" s="1"/>
  <c r="P2361" i="1" s="1"/>
  <c r="N2360" i="1"/>
  <c r="M2360" i="1"/>
  <c r="O2360" i="1" s="1"/>
  <c r="P2360" i="1" s="1"/>
  <c r="N2359" i="1"/>
  <c r="M2359" i="1"/>
  <c r="O2359" i="1" s="1"/>
  <c r="P2359" i="1" s="1"/>
  <c r="N2358" i="1"/>
  <c r="M2358" i="1"/>
  <c r="O2358" i="1" s="1"/>
  <c r="P2358" i="1" s="1"/>
  <c r="N2357" i="1"/>
  <c r="M2357" i="1"/>
  <c r="O2357" i="1" s="1"/>
  <c r="P2357" i="1" s="1"/>
  <c r="N2356" i="1"/>
  <c r="M2356" i="1"/>
  <c r="O2356" i="1" s="1"/>
  <c r="P2356" i="1" s="1"/>
  <c r="N2355" i="1"/>
  <c r="M2355" i="1"/>
  <c r="O2355" i="1" s="1"/>
  <c r="P2355" i="1" s="1"/>
  <c r="N2354" i="1"/>
  <c r="M2354" i="1"/>
  <c r="O2354" i="1" s="1"/>
  <c r="P2354" i="1" s="1"/>
  <c r="N2353" i="1"/>
  <c r="M2353" i="1"/>
  <c r="N2352" i="1"/>
  <c r="M2352" i="1"/>
  <c r="O2352" i="1" s="1"/>
  <c r="P2352" i="1" s="1"/>
  <c r="N2351" i="1"/>
  <c r="M2351" i="1"/>
  <c r="O2351" i="1" s="1"/>
  <c r="P2351" i="1" s="1"/>
  <c r="N2350" i="1"/>
  <c r="M2350" i="1"/>
  <c r="O2350" i="1" s="1"/>
  <c r="P2350" i="1" s="1"/>
  <c r="N2349" i="1"/>
  <c r="M2349" i="1"/>
  <c r="N2348" i="1"/>
  <c r="M2348" i="1"/>
  <c r="O2348" i="1" s="1"/>
  <c r="P2348" i="1" s="1"/>
  <c r="N2347" i="1"/>
  <c r="M2347" i="1"/>
  <c r="O2347" i="1" s="1"/>
  <c r="P2347" i="1" s="1"/>
  <c r="N2346" i="1"/>
  <c r="M2346" i="1"/>
  <c r="O2346" i="1" s="1"/>
  <c r="P2346" i="1" s="1"/>
  <c r="N2345" i="1"/>
  <c r="M2345" i="1"/>
  <c r="O2345" i="1" s="1"/>
  <c r="P2345" i="1" s="1"/>
  <c r="N2344" i="1"/>
  <c r="M2344" i="1"/>
  <c r="O2344" i="1" s="1"/>
  <c r="P2344" i="1" s="1"/>
  <c r="N2343" i="1"/>
  <c r="M2343" i="1"/>
  <c r="O2343" i="1" s="1"/>
  <c r="P2343" i="1" s="1"/>
  <c r="N2342" i="1"/>
  <c r="M2342" i="1"/>
  <c r="O2342" i="1" s="1"/>
  <c r="P2342" i="1" s="1"/>
  <c r="N2341" i="1"/>
  <c r="M2341" i="1"/>
  <c r="O2341" i="1" s="1"/>
  <c r="P2341" i="1" s="1"/>
  <c r="N2340" i="1"/>
  <c r="M2340" i="1"/>
  <c r="O2340" i="1" s="1"/>
  <c r="P2340" i="1" s="1"/>
  <c r="N2339" i="1"/>
  <c r="M2339" i="1"/>
  <c r="O2339" i="1" s="1"/>
  <c r="P2339" i="1" s="1"/>
  <c r="N2338" i="1"/>
  <c r="M2338" i="1"/>
  <c r="O2338" i="1" s="1"/>
  <c r="P2338" i="1" s="1"/>
  <c r="N2337" i="1"/>
  <c r="M2337" i="1"/>
  <c r="O2337" i="1" s="1"/>
  <c r="P2337" i="1" s="1"/>
  <c r="N2336" i="1"/>
  <c r="M2336" i="1"/>
  <c r="O2336" i="1" s="1"/>
  <c r="P2336" i="1" s="1"/>
  <c r="N2335" i="1"/>
  <c r="M2335" i="1"/>
  <c r="O2335" i="1" s="1"/>
  <c r="P2335" i="1" s="1"/>
  <c r="N2334" i="1"/>
  <c r="M2334" i="1"/>
  <c r="O2334" i="1" s="1"/>
  <c r="P2334" i="1" s="1"/>
  <c r="N2333" i="1"/>
  <c r="M2333" i="1"/>
  <c r="O2333" i="1" s="1"/>
  <c r="P2333" i="1" s="1"/>
  <c r="N2332" i="1"/>
  <c r="M2332" i="1"/>
  <c r="O2332" i="1" s="1"/>
  <c r="P2332" i="1" s="1"/>
  <c r="N2331" i="1"/>
  <c r="M2331" i="1"/>
  <c r="O2331" i="1" s="1"/>
  <c r="P2331" i="1" s="1"/>
  <c r="N2330" i="1"/>
  <c r="M2330" i="1"/>
  <c r="O2330" i="1" s="1"/>
  <c r="P2330" i="1" s="1"/>
  <c r="N2329" i="1"/>
  <c r="M2329" i="1"/>
  <c r="O2329" i="1" s="1"/>
  <c r="P2329" i="1" s="1"/>
  <c r="N2328" i="1"/>
  <c r="M2328" i="1"/>
  <c r="N2327" i="1"/>
  <c r="M2327" i="1"/>
  <c r="O2327" i="1" s="1"/>
  <c r="P2327" i="1" s="1"/>
  <c r="N2326" i="1"/>
  <c r="M2326" i="1"/>
  <c r="O2326" i="1" s="1"/>
  <c r="P2326" i="1" s="1"/>
  <c r="N2325" i="1"/>
  <c r="M2325" i="1"/>
  <c r="O2325" i="1" s="1"/>
  <c r="P2325" i="1" s="1"/>
  <c r="N2324" i="1"/>
  <c r="M2324" i="1"/>
  <c r="O2324" i="1" s="1"/>
  <c r="P2324" i="1" s="1"/>
  <c r="N2323" i="1"/>
  <c r="M2323" i="1"/>
  <c r="O2323" i="1" s="1"/>
  <c r="P2323" i="1" s="1"/>
  <c r="N2322" i="1"/>
  <c r="M2322" i="1"/>
  <c r="O2322" i="1" s="1"/>
  <c r="P2322" i="1" s="1"/>
  <c r="N2321" i="1"/>
  <c r="M2321" i="1"/>
  <c r="O2321" i="1" s="1"/>
  <c r="P2321" i="1" s="1"/>
  <c r="N2320" i="1"/>
  <c r="M2320" i="1"/>
  <c r="O2320" i="1" s="1"/>
  <c r="P2320" i="1" s="1"/>
  <c r="N2319" i="1"/>
  <c r="M2319" i="1"/>
  <c r="O2319" i="1" s="1"/>
  <c r="P2319" i="1" s="1"/>
  <c r="N2318" i="1"/>
  <c r="M2318" i="1"/>
  <c r="N2317" i="1"/>
  <c r="M2317" i="1"/>
  <c r="O2317" i="1" s="1"/>
  <c r="P2317" i="1" s="1"/>
  <c r="N2316" i="1"/>
  <c r="M2316" i="1"/>
  <c r="O2316" i="1" s="1"/>
  <c r="P2316" i="1" s="1"/>
  <c r="N2315" i="1"/>
  <c r="M2315" i="1"/>
  <c r="O2315" i="1" s="1"/>
  <c r="P2315" i="1" s="1"/>
  <c r="N2314" i="1"/>
  <c r="M2314" i="1"/>
  <c r="O2314" i="1" s="1"/>
  <c r="P2314" i="1" s="1"/>
  <c r="N2313" i="1"/>
  <c r="M2313" i="1"/>
  <c r="O2313" i="1" s="1"/>
  <c r="P2313" i="1" s="1"/>
  <c r="N2312" i="1"/>
  <c r="M2312" i="1"/>
  <c r="O2312" i="1" s="1"/>
  <c r="P2312" i="1" s="1"/>
  <c r="N2311" i="1"/>
  <c r="M2311" i="1"/>
  <c r="N2310" i="1"/>
  <c r="M2310" i="1"/>
  <c r="N2309" i="1"/>
  <c r="M2309" i="1"/>
  <c r="O2309" i="1" s="1"/>
  <c r="P2309" i="1" s="1"/>
  <c r="N2308" i="1"/>
  <c r="M2308" i="1"/>
  <c r="O2308" i="1" s="1"/>
  <c r="P2308" i="1" s="1"/>
  <c r="N2307" i="1"/>
  <c r="M2307" i="1"/>
  <c r="O2307" i="1" s="1"/>
  <c r="P2307" i="1" s="1"/>
  <c r="N2306" i="1"/>
  <c r="M2306" i="1"/>
  <c r="O2306" i="1" s="1"/>
  <c r="P2306" i="1" s="1"/>
  <c r="N2305" i="1"/>
  <c r="M2305" i="1"/>
  <c r="O2305" i="1" s="1"/>
  <c r="P2305" i="1" s="1"/>
  <c r="N2304" i="1"/>
  <c r="M2304" i="1"/>
  <c r="O2304" i="1" s="1"/>
  <c r="P2304" i="1" s="1"/>
  <c r="N2303" i="1"/>
  <c r="M2303" i="1"/>
  <c r="O2303" i="1" s="1"/>
  <c r="P2303" i="1" s="1"/>
  <c r="N2302" i="1"/>
  <c r="M2302" i="1"/>
  <c r="O2302" i="1" s="1"/>
  <c r="P2302" i="1" s="1"/>
  <c r="N2301" i="1"/>
  <c r="M2301" i="1"/>
  <c r="O2301" i="1" s="1"/>
  <c r="P2301" i="1" s="1"/>
  <c r="N2300" i="1"/>
  <c r="M2300" i="1"/>
  <c r="O2300" i="1" s="1"/>
  <c r="P2300" i="1" s="1"/>
  <c r="N2299" i="1"/>
  <c r="M2299" i="1"/>
  <c r="O2299" i="1" s="1"/>
  <c r="P2299" i="1" s="1"/>
  <c r="N2298" i="1"/>
  <c r="M2298" i="1"/>
  <c r="O2298" i="1" s="1"/>
  <c r="P2298" i="1" s="1"/>
  <c r="N2297" i="1"/>
  <c r="M2297" i="1"/>
  <c r="O2297" i="1" s="1"/>
  <c r="P2297" i="1" s="1"/>
  <c r="N2296" i="1"/>
  <c r="M2296" i="1"/>
  <c r="O2296" i="1" s="1"/>
  <c r="P2296" i="1" s="1"/>
  <c r="N2295" i="1"/>
  <c r="M2295" i="1"/>
  <c r="O2295" i="1" s="1"/>
  <c r="P2295" i="1" s="1"/>
  <c r="N2294" i="1"/>
  <c r="M2294" i="1"/>
  <c r="O2294" i="1" s="1"/>
  <c r="P2294" i="1" s="1"/>
  <c r="N2293" i="1"/>
  <c r="M2293" i="1"/>
  <c r="O2293" i="1" s="1"/>
  <c r="P2293" i="1" s="1"/>
  <c r="N2292" i="1"/>
  <c r="M2292" i="1"/>
  <c r="N2291" i="1"/>
  <c r="M2291" i="1"/>
  <c r="N2290" i="1"/>
  <c r="M2290" i="1"/>
  <c r="O2290" i="1" s="1"/>
  <c r="P2290" i="1" s="1"/>
  <c r="N2289" i="1"/>
  <c r="M2289" i="1"/>
  <c r="O2289" i="1" s="1"/>
  <c r="P2289" i="1" s="1"/>
  <c r="N2288" i="1"/>
  <c r="M2288" i="1"/>
  <c r="O2288" i="1" s="1"/>
  <c r="P2288" i="1" s="1"/>
  <c r="N2287" i="1"/>
  <c r="M2287" i="1"/>
  <c r="O2287" i="1" s="1"/>
  <c r="P2287" i="1" s="1"/>
  <c r="N2286" i="1"/>
  <c r="M2286" i="1"/>
  <c r="O2286" i="1" s="1"/>
  <c r="P2286" i="1" s="1"/>
  <c r="N2285" i="1"/>
  <c r="M2285" i="1"/>
  <c r="O2285" i="1" s="1"/>
  <c r="P2285" i="1" s="1"/>
  <c r="N2284" i="1"/>
  <c r="M2284" i="1"/>
  <c r="O2284" i="1" s="1"/>
  <c r="P2284" i="1" s="1"/>
  <c r="N2283" i="1"/>
  <c r="M2283" i="1"/>
  <c r="O2283" i="1" s="1"/>
  <c r="P2283" i="1" s="1"/>
  <c r="N2282" i="1"/>
  <c r="M2282" i="1"/>
  <c r="O2282" i="1" s="1"/>
  <c r="P2282" i="1" s="1"/>
  <c r="N2281" i="1"/>
  <c r="M2281" i="1"/>
  <c r="O2281" i="1" s="1"/>
  <c r="P2281" i="1" s="1"/>
  <c r="N2280" i="1"/>
  <c r="M2280" i="1"/>
  <c r="O2280" i="1" s="1"/>
  <c r="P2280" i="1" s="1"/>
  <c r="N2279" i="1"/>
  <c r="M2279" i="1"/>
  <c r="O2279" i="1" s="1"/>
  <c r="P2279" i="1" s="1"/>
  <c r="N2278" i="1"/>
  <c r="M2278" i="1"/>
  <c r="N2277" i="1"/>
  <c r="M2277" i="1"/>
  <c r="O2277" i="1" s="1"/>
  <c r="P2277" i="1" s="1"/>
  <c r="N2276" i="1"/>
  <c r="M2276" i="1"/>
  <c r="O2276" i="1" s="1"/>
  <c r="P2276" i="1" s="1"/>
  <c r="N2275" i="1"/>
  <c r="M2275" i="1"/>
  <c r="O2275" i="1" s="1"/>
  <c r="P2275" i="1" s="1"/>
  <c r="N2274" i="1"/>
  <c r="M2274" i="1"/>
  <c r="O2274" i="1" s="1"/>
  <c r="P2274" i="1" s="1"/>
  <c r="N2273" i="1"/>
  <c r="M2273" i="1"/>
  <c r="O2273" i="1" s="1"/>
  <c r="P2273" i="1" s="1"/>
  <c r="N2272" i="1"/>
  <c r="M2272" i="1"/>
  <c r="O2272" i="1" s="1"/>
  <c r="P2272" i="1" s="1"/>
  <c r="N2271" i="1"/>
  <c r="M2271" i="1"/>
  <c r="O2271" i="1" s="1"/>
  <c r="P2271" i="1" s="1"/>
  <c r="N2270" i="1"/>
  <c r="M2270" i="1"/>
  <c r="O2270" i="1" s="1"/>
  <c r="P2270" i="1" s="1"/>
  <c r="N2269" i="1"/>
  <c r="M2269" i="1"/>
  <c r="O2269" i="1" s="1"/>
  <c r="P2269" i="1" s="1"/>
  <c r="N2268" i="1"/>
  <c r="M2268" i="1"/>
  <c r="O2268" i="1" s="1"/>
  <c r="P2268" i="1" s="1"/>
  <c r="N2267" i="1"/>
  <c r="M2267" i="1"/>
  <c r="O2267" i="1" s="1"/>
  <c r="P2267" i="1" s="1"/>
  <c r="N2266" i="1"/>
  <c r="M2266" i="1"/>
  <c r="O2266" i="1" s="1"/>
  <c r="P2266" i="1" s="1"/>
  <c r="N2265" i="1"/>
  <c r="M2265" i="1"/>
  <c r="O2265" i="1" s="1"/>
  <c r="P2265" i="1" s="1"/>
  <c r="N2264" i="1"/>
  <c r="M2264" i="1"/>
  <c r="O2264" i="1" s="1"/>
  <c r="P2264" i="1" s="1"/>
  <c r="N2263" i="1"/>
  <c r="M2263" i="1"/>
  <c r="O2263" i="1" s="1"/>
  <c r="P2263" i="1" s="1"/>
  <c r="N2262" i="1"/>
  <c r="M2262" i="1"/>
  <c r="O2262" i="1" s="1"/>
  <c r="P2262" i="1" s="1"/>
  <c r="N2261" i="1"/>
  <c r="M2261" i="1"/>
  <c r="O2261" i="1" s="1"/>
  <c r="P2261" i="1" s="1"/>
  <c r="N2260" i="1"/>
  <c r="M2260" i="1"/>
  <c r="O2260" i="1" s="1"/>
  <c r="P2260" i="1" s="1"/>
  <c r="N2259" i="1"/>
  <c r="M2259" i="1"/>
  <c r="O2259" i="1" s="1"/>
  <c r="P2259" i="1" s="1"/>
  <c r="N2258" i="1"/>
  <c r="M2258" i="1"/>
  <c r="N2257" i="1"/>
  <c r="M2257" i="1"/>
  <c r="O2257" i="1" s="1"/>
  <c r="P2257" i="1" s="1"/>
  <c r="N2256" i="1"/>
  <c r="M2256" i="1"/>
  <c r="O2256" i="1" s="1"/>
  <c r="P2256" i="1" s="1"/>
  <c r="N2255" i="1"/>
  <c r="M2255" i="1"/>
  <c r="O2255" i="1" s="1"/>
  <c r="P2255" i="1" s="1"/>
  <c r="N2254" i="1"/>
  <c r="M2254" i="1"/>
  <c r="O2254" i="1" s="1"/>
  <c r="P2254" i="1" s="1"/>
  <c r="N2253" i="1"/>
  <c r="M2253" i="1"/>
  <c r="O2253" i="1" s="1"/>
  <c r="P2253" i="1" s="1"/>
  <c r="N2252" i="1"/>
  <c r="M2252" i="1"/>
  <c r="O2252" i="1" s="1"/>
  <c r="P2252" i="1" s="1"/>
  <c r="N2251" i="1"/>
  <c r="M2251" i="1"/>
  <c r="O2251" i="1" s="1"/>
  <c r="P2251" i="1" s="1"/>
  <c r="N2250" i="1"/>
  <c r="M2250" i="1"/>
  <c r="O2250" i="1" s="1"/>
  <c r="P2250" i="1" s="1"/>
  <c r="N2249" i="1"/>
  <c r="M2249" i="1"/>
  <c r="O2249" i="1" s="1"/>
  <c r="P2249" i="1" s="1"/>
  <c r="N2248" i="1"/>
  <c r="M2248" i="1"/>
  <c r="O2248" i="1" s="1"/>
  <c r="P2248" i="1" s="1"/>
  <c r="N2247" i="1"/>
  <c r="M2247" i="1"/>
  <c r="O2247" i="1" s="1"/>
  <c r="P2247" i="1" s="1"/>
  <c r="N2246" i="1"/>
  <c r="M2246" i="1"/>
  <c r="O2246" i="1" s="1"/>
  <c r="P2246" i="1" s="1"/>
  <c r="N2245" i="1"/>
  <c r="M2245" i="1"/>
  <c r="O2245" i="1" s="1"/>
  <c r="P2245" i="1" s="1"/>
  <c r="N2244" i="1"/>
  <c r="M2244" i="1"/>
  <c r="N2243" i="1"/>
  <c r="M2243" i="1"/>
  <c r="N2242" i="1"/>
  <c r="M2242" i="1"/>
  <c r="O2242" i="1" s="1"/>
  <c r="P2242" i="1" s="1"/>
  <c r="N2241" i="1"/>
  <c r="M2241" i="1"/>
  <c r="O2241" i="1" s="1"/>
  <c r="P2241" i="1" s="1"/>
  <c r="N2240" i="1"/>
  <c r="M2240" i="1"/>
  <c r="O2240" i="1" s="1"/>
  <c r="P2240" i="1" s="1"/>
  <c r="N2239" i="1"/>
  <c r="M2239" i="1"/>
  <c r="N2238" i="1"/>
  <c r="M2238" i="1"/>
  <c r="O2238" i="1" s="1"/>
  <c r="P2238" i="1" s="1"/>
  <c r="N2237" i="1"/>
  <c r="M2237" i="1"/>
  <c r="O2237" i="1" s="1"/>
  <c r="P2237" i="1" s="1"/>
  <c r="N2236" i="1"/>
  <c r="M2236" i="1"/>
  <c r="N2235" i="1"/>
  <c r="M2235" i="1"/>
  <c r="O2235" i="1" s="1"/>
  <c r="P2235" i="1" s="1"/>
  <c r="N2234" i="1"/>
  <c r="M2234" i="1"/>
  <c r="O2234" i="1" s="1"/>
  <c r="P2234" i="1" s="1"/>
  <c r="N2233" i="1"/>
  <c r="M2233" i="1"/>
  <c r="O2233" i="1" s="1"/>
  <c r="P2233" i="1" s="1"/>
  <c r="N2232" i="1"/>
  <c r="M2232" i="1"/>
  <c r="O2232" i="1" s="1"/>
  <c r="P2232" i="1" s="1"/>
  <c r="N2231" i="1"/>
  <c r="M2231" i="1"/>
  <c r="N2230" i="1"/>
  <c r="M2230" i="1"/>
  <c r="O2230" i="1" s="1"/>
  <c r="P2230" i="1" s="1"/>
  <c r="N2229" i="1"/>
  <c r="M2229" i="1"/>
  <c r="N2228" i="1"/>
  <c r="M2228" i="1"/>
  <c r="N2227" i="1"/>
  <c r="M2227" i="1"/>
  <c r="O2227" i="1" s="1"/>
  <c r="P2227" i="1" s="1"/>
  <c r="N2226" i="1"/>
  <c r="M2226" i="1"/>
  <c r="O2226" i="1" s="1"/>
  <c r="P2226" i="1" s="1"/>
  <c r="N2225" i="1"/>
  <c r="M2225" i="1"/>
  <c r="N2224" i="1"/>
  <c r="M2224" i="1"/>
  <c r="O2224" i="1" s="1"/>
  <c r="P2224" i="1" s="1"/>
  <c r="N2223" i="1"/>
  <c r="M2223" i="1"/>
  <c r="O2223" i="1" s="1"/>
  <c r="P2223" i="1" s="1"/>
  <c r="N2222" i="1"/>
  <c r="M2222" i="1"/>
  <c r="O2222" i="1" s="1"/>
  <c r="P2222" i="1" s="1"/>
  <c r="N2221" i="1"/>
  <c r="M2221" i="1"/>
  <c r="O2221" i="1" s="1"/>
  <c r="P2221" i="1" s="1"/>
  <c r="N2220" i="1"/>
  <c r="M2220" i="1"/>
  <c r="O2220" i="1" s="1"/>
  <c r="P2220" i="1" s="1"/>
  <c r="N2219" i="1"/>
  <c r="M2219" i="1"/>
  <c r="O2219" i="1" s="1"/>
  <c r="P2219" i="1" s="1"/>
  <c r="N2218" i="1"/>
  <c r="M2218" i="1"/>
  <c r="O2218" i="1" s="1"/>
  <c r="P2218" i="1" s="1"/>
  <c r="N2217" i="1"/>
  <c r="M2217" i="1"/>
  <c r="O2217" i="1" s="1"/>
  <c r="P2217" i="1" s="1"/>
  <c r="N2216" i="1"/>
  <c r="M2216" i="1"/>
  <c r="N2215" i="1"/>
  <c r="M2215" i="1"/>
  <c r="N2214" i="1"/>
  <c r="M2214" i="1"/>
  <c r="O2214" i="1" s="1"/>
  <c r="P2214" i="1" s="1"/>
  <c r="N2213" i="1"/>
  <c r="M2213" i="1"/>
  <c r="O2213" i="1" s="1"/>
  <c r="P2213" i="1" s="1"/>
  <c r="N2212" i="1"/>
  <c r="M2212" i="1"/>
  <c r="O2212" i="1" s="1"/>
  <c r="P2212" i="1" s="1"/>
  <c r="N2211" i="1"/>
  <c r="M2211" i="1"/>
  <c r="O2211" i="1" s="1"/>
  <c r="P2211" i="1" s="1"/>
  <c r="N2210" i="1"/>
  <c r="M2210" i="1"/>
  <c r="O2210" i="1" s="1"/>
  <c r="P2210" i="1" s="1"/>
  <c r="N2209" i="1"/>
  <c r="M2209" i="1"/>
  <c r="O2209" i="1" s="1"/>
  <c r="P2209" i="1" s="1"/>
  <c r="N2208" i="1"/>
  <c r="M2208" i="1"/>
  <c r="O2208" i="1" s="1"/>
  <c r="P2208" i="1" s="1"/>
  <c r="N2207" i="1"/>
  <c r="M2207" i="1"/>
  <c r="O2207" i="1" s="1"/>
  <c r="P2207" i="1" s="1"/>
  <c r="N2206" i="1"/>
  <c r="M2206" i="1"/>
  <c r="O2206" i="1" s="1"/>
  <c r="P2206" i="1" s="1"/>
  <c r="N2205" i="1"/>
  <c r="M2205" i="1"/>
  <c r="O2205" i="1" s="1"/>
  <c r="P2205" i="1" s="1"/>
  <c r="N2204" i="1"/>
  <c r="M2204" i="1"/>
  <c r="O2204" i="1" s="1"/>
  <c r="P2204" i="1" s="1"/>
  <c r="N2203" i="1"/>
  <c r="M2203" i="1"/>
  <c r="O2203" i="1" s="1"/>
  <c r="P2203" i="1" s="1"/>
  <c r="N2202" i="1"/>
  <c r="M2202" i="1"/>
  <c r="O2202" i="1" s="1"/>
  <c r="P2202" i="1" s="1"/>
  <c r="N2201" i="1"/>
  <c r="M2201" i="1"/>
  <c r="O2201" i="1" s="1"/>
  <c r="P2201" i="1" s="1"/>
  <c r="N2200" i="1"/>
  <c r="M2200" i="1"/>
  <c r="N2199" i="1"/>
  <c r="M2199" i="1"/>
  <c r="O2199" i="1" s="1"/>
  <c r="P2199" i="1" s="1"/>
  <c r="N2198" i="1"/>
  <c r="M2198" i="1"/>
  <c r="O2198" i="1" s="1"/>
  <c r="P2198" i="1" s="1"/>
  <c r="N2197" i="1"/>
  <c r="M2197" i="1"/>
  <c r="O2197" i="1" s="1"/>
  <c r="P2197" i="1" s="1"/>
  <c r="N2196" i="1"/>
  <c r="M2196" i="1"/>
  <c r="O2196" i="1" s="1"/>
  <c r="P2196" i="1" s="1"/>
  <c r="N2195" i="1"/>
  <c r="M2195" i="1"/>
  <c r="O2195" i="1" s="1"/>
  <c r="P2195" i="1" s="1"/>
  <c r="N2194" i="1"/>
  <c r="M2194" i="1"/>
  <c r="O2194" i="1" s="1"/>
  <c r="P2194" i="1" s="1"/>
  <c r="N2193" i="1"/>
  <c r="M2193" i="1"/>
  <c r="O2193" i="1" s="1"/>
  <c r="P2193" i="1" s="1"/>
  <c r="N2192" i="1"/>
  <c r="M2192" i="1"/>
  <c r="O2192" i="1" s="1"/>
  <c r="P2192" i="1" s="1"/>
  <c r="N2191" i="1"/>
  <c r="M2191" i="1"/>
  <c r="O2191" i="1" s="1"/>
  <c r="P2191" i="1" s="1"/>
  <c r="N2190" i="1"/>
  <c r="M2190" i="1"/>
  <c r="O2190" i="1" s="1"/>
  <c r="P2190" i="1" s="1"/>
  <c r="N2189" i="1"/>
  <c r="M2189" i="1"/>
  <c r="N2188" i="1"/>
  <c r="M2188" i="1"/>
  <c r="O2188" i="1" s="1"/>
  <c r="P2188" i="1" s="1"/>
  <c r="N2187" i="1"/>
  <c r="M2187" i="1"/>
  <c r="O2187" i="1" s="1"/>
  <c r="P2187" i="1" s="1"/>
  <c r="N2186" i="1"/>
  <c r="M2186" i="1"/>
  <c r="O2186" i="1" s="1"/>
  <c r="P2186" i="1" s="1"/>
  <c r="N2185" i="1"/>
  <c r="M2185" i="1"/>
  <c r="O2185" i="1" s="1"/>
  <c r="P2185" i="1" s="1"/>
  <c r="N2184" i="1"/>
  <c r="M2184" i="1"/>
  <c r="O2184" i="1" s="1"/>
  <c r="P2184" i="1" s="1"/>
  <c r="N2183" i="1"/>
  <c r="M2183" i="1"/>
  <c r="O2183" i="1" s="1"/>
  <c r="P2183" i="1" s="1"/>
  <c r="N2182" i="1"/>
  <c r="M2182" i="1"/>
  <c r="O2182" i="1" s="1"/>
  <c r="P2182" i="1" s="1"/>
  <c r="N2181" i="1"/>
  <c r="M2181" i="1"/>
  <c r="O2181" i="1" s="1"/>
  <c r="P2181" i="1" s="1"/>
  <c r="N2180" i="1"/>
  <c r="M2180" i="1"/>
  <c r="O2180" i="1" s="1"/>
  <c r="P2180" i="1" s="1"/>
  <c r="N2179" i="1"/>
  <c r="M2179" i="1"/>
  <c r="O2179" i="1" s="1"/>
  <c r="P2179" i="1" s="1"/>
  <c r="N2178" i="1"/>
  <c r="M2178" i="1"/>
  <c r="O2178" i="1" s="1"/>
  <c r="P2178" i="1" s="1"/>
  <c r="N2177" i="1"/>
  <c r="M2177" i="1"/>
  <c r="O2177" i="1" s="1"/>
  <c r="P2177" i="1" s="1"/>
  <c r="N2176" i="1"/>
  <c r="M2176" i="1"/>
  <c r="O2176" i="1" s="1"/>
  <c r="P2176" i="1" s="1"/>
  <c r="N2175" i="1"/>
  <c r="M2175" i="1"/>
  <c r="O2175" i="1" s="1"/>
  <c r="P2175" i="1" s="1"/>
  <c r="N2174" i="1"/>
  <c r="M2174" i="1"/>
  <c r="O2174" i="1" s="1"/>
  <c r="P2174" i="1" s="1"/>
  <c r="N2173" i="1"/>
  <c r="M2173" i="1"/>
  <c r="O2173" i="1" s="1"/>
  <c r="P2173" i="1" s="1"/>
  <c r="N2172" i="1"/>
  <c r="M2172" i="1"/>
  <c r="N2171" i="1"/>
  <c r="M2171" i="1"/>
  <c r="O2171" i="1" s="1"/>
  <c r="P2171" i="1" s="1"/>
  <c r="N2170" i="1"/>
  <c r="M2170" i="1"/>
  <c r="O2170" i="1" s="1"/>
  <c r="P2170" i="1" s="1"/>
  <c r="N2169" i="1"/>
  <c r="M2169" i="1"/>
  <c r="O2169" i="1" s="1"/>
  <c r="P2169" i="1" s="1"/>
  <c r="N2168" i="1"/>
  <c r="M2168" i="1"/>
  <c r="N2167" i="1"/>
  <c r="M2167" i="1"/>
  <c r="O2167" i="1" s="1"/>
  <c r="P2167" i="1" s="1"/>
  <c r="N2166" i="1"/>
  <c r="M2166" i="1"/>
  <c r="O2166" i="1" s="1"/>
  <c r="P2166" i="1" s="1"/>
  <c r="N2165" i="1"/>
  <c r="M2165" i="1"/>
  <c r="O2165" i="1" s="1"/>
  <c r="P2165" i="1" s="1"/>
  <c r="N2164" i="1"/>
  <c r="M2164" i="1"/>
  <c r="N2163" i="1"/>
  <c r="M2163" i="1"/>
  <c r="N2162" i="1"/>
  <c r="M2162" i="1"/>
  <c r="O2162" i="1" s="1"/>
  <c r="P2162" i="1" s="1"/>
  <c r="N2161" i="1"/>
  <c r="M2161" i="1"/>
  <c r="O2161" i="1" s="1"/>
  <c r="P2161" i="1" s="1"/>
  <c r="N2160" i="1"/>
  <c r="M2160" i="1"/>
  <c r="N2159" i="1"/>
  <c r="M2159" i="1"/>
  <c r="O2159" i="1" s="1"/>
  <c r="P2159" i="1" s="1"/>
  <c r="N2158" i="1"/>
  <c r="M2158" i="1"/>
  <c r="N2157" i="1"/>
  <c r="M2157" i="1"/>
  <c r="O2157" i="1" s="1"/>
  <c r="P2157" i="1" s="1"/>
  <c r="N2156" i="1"/>
  <c r="M2156" i="1"/>
  <c r="O2156" i="1" s="1"/>
  <c r="P2156" i="1" s="1"/>
  <c r="N2155" i="1"/>
  <c r="M2155" i="1"/>
  <c r="O2155" i="1" s="1"/>
  <c r="P2155" i="1" s="1"/>
  <c r="N2154" i="1"/>
  <c r="M2154" i="1"/>
  <c r="O2154" i="1" s="1"/>
  <c r="P2154" i="1" s="1"/>
  <c r="N2153" i="1"/>
  <c r="M2153" i="1"/>
  <c r="O2153" i="1" s="1"/>
  <c r="P2153" i="1" s="1"/>
  <c r="N2152" i="1"/>
  <c r="M2152" i="1"/>
  <c r="O2152" i="1" s="1"/>
  <c r="P2152" i="1" s="1"/>
  <c r="N2151" i="1"/>
  <c r="M2151" i="1"/>
  <c r="O2151" i="1" s="1"/>
  <c r="P2151" i="1" s="1"/>
  <c r="N2150" i="1"/>
  <c r="M2150" i="1"/>
  <c r="N2149" i="1"/>
  <c r="M2149" i="1"/>
  <c r="O2149" i="1" s="1"/>
  <c r="P2149" i="1" s="1"/>
  <c r="N2148" i="1"/>
  <c r="M2148" i="1"/>
  <c r="O2148" i="1" s="1"/>
  <c r="P2148" i="1" s="1"/>
  <c r="N2147" i="1"/>
  <c r="M2147" i="1"/>
  <c r="O2147" i="1" s="1"/>
  <c r="P2147" i="1" s="1"/>
  <c r="N2146" i="1"/>
  <c r="M2146" i="1"/>
  <c r="N2145" i="1"/>
  <c r="M2145" i="1"/>
  <c r="O2145" i="1" s="1"/>
  <c r="P2145" i="1" s="1"/>
  <c r="N2144" i="1"/>
  <c r="M2144" i="1"/>
  <c r="O2144" i="1" s="1"/>
  <c r="P2144" i="1" s="1"/>
  <c r="N2143" i="1"/>
  <c r="M2143" i="1"/>
  <c r="O2143" i="1" s="1"/>
  <c r="P2143" i="1" s="1"/>
  <c r="N2142" i="1"/>
  <c r="M2142" i="1"/>
  <c r="O2142" i="1" s="1"/>
  <c r="P2142" i="1" s="1"/>
  <c r="N2141" i="1"/>
  <c r="M2141" i="1"/>
  <c r="O2141" i="1" s="1"/>
  <c r="P2141" i="1" s="1"/>
  <c r="N2140" i="1"/>
  <c r="M2140" i="1"/>
  <c r="N2139" i="1"/>
  <c r="M2139" i="1"/>
  <c r="O2139" i="1" s="1"/>
  <c r="P2139" i="1" s="1"/>
  <c r="N2138" i="1"/>
  <c r="M2138" i="1"/>
  <c r="O2138" i="1" s="1"/>
  <c r="P2138" i="1" s="1"/>
  <c r="N2137" i="1"/>
  <c r="M2137" i="1"/>
  <c r="O2137" i="1" s="1"/>
  <c r="P2137" i="1" s="1"/>
  <c r="N2136" i="1"/>
  <c r="M2136" i="1"/>
  <c r="N2135" i="1"/>
  <c r="M2135" i="1"/>
  <c r="N2134" i="1"/>
  <c r="M2134" i="1"/>
  <c r="N2133" i="1"/>
  <c r="M2133" i="1"/>
  <c r="O2133" i="1" s="1"/>
  <c r="P2133" i="1" s="1"/>
  <c r="N2132" i="1"/>
  <c r="M2132" i="1"/>
  <c r="O2132" i="1" s="1"/>
  <c r="P2132" i="1" s="1"/>
  <c r="N2131" i="1"/>
  <c r="M2131" i="1"/>
  <c r="O2131" i="1" s="1"/>
  <c r="P2131" i="1" s="1"/>
  <c r="N2130" i="1"/>
  <c r="M2130" i="1"/>
  <c r="O2130" i="1" s="1"/>
  <c r="P2130" i="1" s="1"/>
  <c r="N2129" i="1"/>
  <c r="M2129" i="1"/>
  <c r="O2129" i="1" s="1"/>
  <c r="P2129" i="1" s="1"/>
  <c r="N2128" i="1"/>
  <c r="M2128" i="1"/>
  <c r="O2128" i="1" s="1"/>
  <c r="P2128" i="1" s="1"/>
  <c r="N2127" i="1"/>
  <c r="M2127" i="1"/>
  <c r="N2126" i="1"/>
  <c r="M2126" i="1"/>
  <c r="O2126" i="1" s="1"/>
  <c r="P2126" i="1" s="1"/>
  <c r="N2125" i="1"/>
  <c r="M2125" i="1"/>
  <c r="O2125" i="1" s="1"/>
  <c r="P2125" i="1" s="1"/>
  <c r="N2124" i="1"/>
  <c r="M2124" i="1"/>
  <c r="O2124" i="1" s="1"/>
  <c r="P2124" i="1" s="1"/>
  <c r="N2123" i="1"/>
  <c r="M2123" i="1"/>
  <c r="O2123" i="1" s="1"/>
  <c r="P2123" i="1" s="1"/>
  <c r="N2122" i="1"/>
  <c r="M2122" i="1"/>
  <c r="O2122" i="1" s="1"/>
  <c r="P2122" i="1" s="1"/>
  <c r="N2121" i="1"/>
  <c r="M2121" i="1"/>
  <c r="O2121" i="1" s="1"/>
  <c r="P2121" i="1" s="1"/>
  <c r="N2120" i="1"/>
  <c r="M2120" i="1"/>
  <c r="O2120" i="1" s="1"/>
  <c r="P2120" i="1" s="1"/>
  <c r="N2119" i="1"/>
  <c r="M2119" i="1"/>
  <c r="O2119" i="1" s="1"/>
  <c r="P2119" i="1" s="1"/>
  <c r="N2118" i="1"/>
  <c r="M2118" i="1"/>
  <c r="O2118" i="1" s="1"/>
  <c r="P2118" i="1" s="1"/>
  <c r="N2117" i="1"/>
  <c r="M2117" i="1"/>
  <c r="O2117" i="1" s="1"/>
  <c r="P2117" i="1" s="1"/>
  <c r="N2116" i="1"/>
  <c r="M2116" i="1"/>
  <c r="N2115" i="1"/>
  <c r="M2115" i="1"/>
  <c r="N2114" i="1"/>
  <c r="M2114" i="1"/>
  <c r="O2114" i="1" s="1"/>
  <c r="P2114" i="1" s="1"/>
  <c r="N2113" i="1"/>
  <c r="M2113" i="1"/>
  <c r="O2113" i="1" s="1"/>
  <c r="P2113" i="1" s="1"/>
  <c r="N2112" i="1"/>
  <c r="M2112" i="1"/>
  <c r="N2111" i="1"/>
  <c r="M2111" i="1"/>
  <c r="N2110" i="1"/>
  <c r="M2110" i="1"/>
  <c r="O2110" i="1" s="1"/>
  <c r="P2110" i="1" s="1"/>
  <c r="N2109" i="1"/>
  <c r="M2109" i="1"/>
  <c r="O2109" i="1" s="1"/>
  <c r="P2109" i="1" s="1"/>
  <c r="N2108" i="1"/>
  <c r="M2108" i="1"/>
  <c r="O2108" i="1" s="1"/>
  <c r="P2108" i="1" s="1"/>
  <c r="N2107" i="1"/>
  <c r="M2107" i="1"/>
  <c r="O2107" i="1" s="1"/>
  <c r="P2107" i="1" s="1"/>
  <c r="N2106" i="1"/>
  <c r="M2106" i="1"/>
  <c r="O2106" i="1" s="1"/>
  <c r="P2106" i="1" s="1"/>
  <c r="N2105" i="1"/>
  <c r="M2105" i="1"/>
  <c r="O2105" i="1" s="1"/>
  <c r="P2105" i="1" s="1"/>
  <c r="N2104" i="1"/>
  <c r="M2104" i="1"/>
  <c r="O2104" i="1" s="1"/>
  <c r="P2104" i="1" s="1"/>
  <c r="N2103" i="1"/>
  <c r="M2103" i="1"/>
  <c r="O2103" i="1" s="1"/>
  <c r="P2103" i="1" s="1"/>
  <c r="N2102" i="1"/>
  <c r="M2102" i="1"/>
  <c r="O2102" i="1" s="1"/>
  <c r="P2102" i="1" s="1"/>
  <c r="N2101" i="1"/>
  <c r="M2101" i="1"/>
  <c r="O2101" i="1" s="1"/>
  <c r="P2101" i="1" s="1"/>
  <c r="N2100" i="1"/>
  <c r="M2100" i="1"/>
  <c r="O2100" i="1" s="1"/>
  <c r="P2100" i="1" s="1"/>
  <c r="N2099" i="1"/>
  <c r="M2099" i="1"/>
  <c r="N2098" i="1"/>
  <c r="M2098" i="1"/>
  <c r="O2098" i="1" s="1"/>
  <c r="P2098" i="1" s="1"/>
  <c r="N2097" i="1"/>
  <c r="M2097" i="1"/>
  <c r="O2097" i="1" s="1"/>
  <c r="P2097" i="1" s="1"/>
  <c r="N2096" i="1"/>
  <c r="M2096" i="1"/>
  <c r="O2096" i="1" s="1"/>
  <c r="P2096" i="1" s="1"/>
  <c r="N2095" i="1"/>
  <c r="M2095" i="1"/>
  <c r="O2095" i="1" s="1"/>
  <c r="P2095" i="1" s="1"/>
  <c r="N2094" i="1"/>
  <c r="M2094" i="1"/>
  <c r="O2094" i="1" s="1"/>
  <c r="P2094" i="1" s="1"/>
  <c r="N2093" i="1"/>
  <c r="M2093" i="1"/>
  <c r="O2093" i="1" s="1"/>
  <c r="P2093" i="1" s="1"/>
  <c r="N2092" i="1"/>
  <c r="M2092" i="1"/>
  <c r="O2092" i="1" s="1"/>
  <c r="P2092" i="1" s="1"/>
  <c r="N2091" i="1"/>
  <c r="M2091" i="1"/>
  <c r="O2091" i="1" s="1"/>
  <c r="P2091" i="1" s="1"/>
  <c r="N2090" i="1"/>
  <c r="M2090" i="1"/>
  <c r="O2090" i="1" s="1"/>
  <c r="P2090" i="1" s="1"/>
  <c r="N2089" i="1"/>
  <c r="M2089" i="1"/>
  <c r="O2089" i="1" s="1"/>
  <c r="P2089" i="1" s="1"/>
  <c r="N2088" i="1"/>
  <c r="M2088" i="1"/>
  <c r="O2088" i="1" s="1"/>
  <c r="P2088" i="1" s="1"/>
  <c r="N2087" i="1"/>
  <c r="M2087" i="1"/>
  <c r="N2086" i="1"/>
  <c r="M2086" i="1"/>
  <c r="N2085" i="1"/>
  <c r="M2085" i="1"/>
  <c r="O2085" i="1" s="1"/>
  <c r="P2085" i="1" s="1"/>
  <c r="N2084" i="1"/>
  <c r="M2084" i="1"/>
  <c r="O2084" i="1" s="1"/>
  <c r="P2084" i="1" s="1"/>
  <c r="N2083" i="1"/>
  <c r="M2083" i="1"/>
  <c r="O2083" i="1" s="1"/>
  <c r="P2083" i="1" s="1"/>
  <c r="N2082" i="1"/>
  <c r="M2082" i="1"/>
  <c r="O2082" i="1" s="1"/>
  <c r="P2082" i="1" s="1"/>
  <c r="N2081" i="1"/>
  <c r="M2081" i="1"/>
  <c r="O2081" i="1" s="1"/>
  <c r="P2081" i="1" s="1"/>
  <c r="N2080" i="1"/>
  <c r="M2080" i="1"/>
  <c r="O2080" i="1" s="1"/>
  <c r="P2080" i="1" s="1"/>
  <c r="N2079" i="1"/>
  <c r="M2079" i="1"/>
  <c r="O2079" i="1" s="1"/>
  <c r="P2079" i="1" s="1"/>
  <c r="N2078" i="1"/>
  <c r="M2078" i="1"/>
  <c r="O2078" i="1" s="1"/>
  <c r="P2078" i="1" s="1"/>
  <c r="N2077" i="1"/>
  <c r="M2077" i="1"/>
  <c r="O2077" i="1" s="1"/>
  <c r="P2077" i="1" s="1"/>
  <c r="N2076" i="1"/>
  <c r="M2076" i="1"/>
  <c r="O2076" i="1" s="1"/>
  <c r="P2076" i="1" s="1"/>
  <c r="N2075" i="1"/>
  <c r="M2075" i="1"/>
  <c r="O2075" i="1" s="1"/>
  <c r="P2075" i="1" s="1"/>
  <c r="N2074" i="1"/>
  <c r="M2074" i="1"/>
  <c r="O2074" i="1" s="1"/>
  <c r="P2074" i="1" s="1"/>
  <c r="N2073" i="1"/>
  <c r="M2073" i="1"/>
  <c r="N2072" i="1"/>
  <c r="M2072" i="1"/>
  <c r="N2071" i="1"/>
  <c r="M2071" i="1"/>
  <c r="N2070" i="1"/>
  <c r="M2070" i="1"/>
  <c r="O2070" i="1" s="1"/>
  <c r="P2070" i="1" s="1"/>
  <c r="N2069" i="1"/>
  <c r="M2069" i="1"/>
  <c r="N2068" i="1"/>
  <c r="M2068" i="1"/>
  <c r="O2068" i="1" s="1"/>
  <c r="P2068" i="1" s="1"/>
  <c r="N2067" i="1"/>
  <c r="M2067" i="1"/>
  <c r="O2067" i="1" s="1"/>
  <c r="P2067" i="1" s="1"/>
  <c r="N2066" i="1"/>
  <c r="M2066" i="1"/>
  <c r="O2066" i="1" s="1"/>
  <c r="P2066" i="1" s="1"/>
  <c r="N2065" i="1"/>
  <c r="M2065" i="1"/>
  <c r="O2065" i="1" s="1"/>
  <c r="P2065" i="1" s="1"/>
  <c r="N2064" i="1"/>
  <c r="M2064" i="1"/>
  <c r="O2064" i="1" s="1"/>
  <c r="P2064" i="1" s="1"/>
  <c r="N2063" i="1"/>
  <c r="M2063" i="1"/>
  <c r="O2063" i="1" s="1"/>
  <c r="P2063" i="1" s="1"/>
  <c r="N2062" i="1"/>
  <c r="M2062" i="1"/>
  <c r="O2062" i="1" s="1"/>
  <c r="P2062" i="1" s="1"/>
  <c r="N2061" i="1"/>
  <c r="M2061" i="1"/>
  <c r="O2061" i="1" s="1"/>
  <c r="P2061" i="1" s="1"/>
  <c r="N2060" i="1"/>
  <c r="M2060" i="1"/>
  <c r="O2060" i="1" s="1"/>
  <c r="P2060" i="1" s="1"/>
  <c r="N2059" i="1"/>
  <c r="M2059" i="1"/>
  <c r="O2059" i="1" s="1"/>
  <c r="P2059" i="1" s="1"/>
  <c r="N2058" i="1"/>
  <c r="M2058" i="1"/>
  <c r="O2058" i="1" s="1"/>
  <c r="P2058" i="1" s="1"/>
  <c r="N2057" i="1"/>
  <c r="M2057" i="1"/>
  <c r="N2056" i="1"/>
  <c r="M2056" i="1"/>
  <c r="N2055" i="1"/>
  <c r="M2055" i="1"/>
  <c r="O2055" i="1" s="1"/>
  <c r="P2055" i="1" s="1"/>
  <c r="N2054" i="1"/>
  <c r="M2054" i="1"/>
  <c r="N2053" i="1"/>
  <c r="M2053" i="1"/>
  <c r="O2053" i="1" s="1"/>
  <c r="P2053" i="1" s="1"/>
  <c r="N2052" i="1"/>
  <c r="M2052" i="1"/>
  <c r="O2052" i="1" s="1"/>
  <c r="P2052" i="1" s="1"/>
  <c r="N2051" i="1"/>
  <c r="M2051" i="1"/>
  <c r="O2051" i="1" s="1"/>
  <c r="P2051" i="1" s="1"/>
  <c r="N2050" i="1"/>
  <c r="M2050" i="1"/>
  <c r="O2050" i="1" s="1"/>
  <c r="P2050" i="1" s="1"/>
  <c r="N2049" i="1"/>
  <c r="M2049" i="1"/>
  <c r="O2049" i="1" s="1"/>
  <c r="P2049" i="1" s="1"/>
  <c r="N2048" i="1"/>
  <c r="M2048" i="1"/>
  <c r="O2048" i="1" s="1"/>
  <c r="P2048" i="1" s="1"/>
  <c r="N2047" i="1"/>
  <c r="M2047" i="1"/>
  <c r="O2047" i="1" s="1"/>
  <c r="P2047" i="1" s="1"/>
  <c r="N2046" i="1"/>
  <c r="M2046" i="1"/>
  <c r="N2045" i="1"/>
  <c r="M2045" i="1"/>
  <c r="O2045" i="1" s="1"/>
  <c r="P2045" i="1" s="1"/>
  <c r="N2044" i="1"/>
  <c r="M2044" i="1"/>
  <c r="O2044" i="1" s="1"/>
  <c r="P2044" i="1" s="1"/>
  <c r="N2043" i="1"/>
  <c r="M2043" i="1"/>
  <c r="O2043" i="1" s="1"/>
  <c r="P2043" i="1" s="1"/>
  <c r="N2042" i="1"/>
  <c r="M2042" i="1"/>
  <c r="O2042" i="1" s="1"/>
  <c r="P2042" i="1" s="1"/>
  <c r="N2041" i="1"/>
  <c r="M2041" i="1"/>
  <c r="O2041" i="1" s="1"/>
  <c r="P2041" i="1" s="1"/>
  <c r="N2040" i="1"/>
  <c r="M2040" i="1"/>
  <c r="O2040" i="1" s="1"/>
  <c r="P2040" i="1" s="1"/>
  <c r="N2039" i="1"/>
  <c r="M2039" i="1"/>
  <c r="O2039" i="1" s="1"/>
  <c r="P2039" i="1" s="1"/>
  <c r="N2038" i="1"/>
  <c r="M2038" i="1"/>
  <c r="O2038" i="1" s="1"/>
  <c r="P2038" i="1" s="1"/>
  <c r="N2037" i="1"/>
  <c r="M2037" i="1"/>
  <c r="O2037" i="1" s="1"/>
  <c r="P2037" i="1" s="1"/>
  <c r="N2036" i="1"/>
  <c r="M2036" i="1"/>
  <c r="O2036" i="1" s="1"/>
  <c r="P2036" i="1" s="1"/>
  <c r="N2035" i="1"/>
  <c r="M2035" i="1"/>
  <c r="O2035" i="1" s="1"/>
  <c r="P2035" i="1" s="1"/>
  <c r="N2034" i="1"/>
  <c r="M2034" i="1"/>
  <c r="O2034" i="1" s="1"/>
  <c r="P2034" i="1" s="1"/>
  <c r="N2033" i="1"/>
  <c r="M2033" i="1"/>
  <c r="O2033" i="1" s="1"/>
  <c r="P2033" i="1" s="1"/>
  <c r="N2032" i="1"/>
  <c r="M2032" i="1"/>
  <c r="O2032" i="1" s="1"/>
  <c r="P2032" i="1" s="1"/>
  <c r="N2031" i="1"/>
  <c r="M2031" i="1"/>
  <c r="O2031" i="1" s="1"/>
  <c r="P2031" i="1" s="1"/>
  <c r="N2030" i="1"/>
  <c r="M2030" i="1"/>
  <c r="O2030" i="1" s="1"/>
  <c r="P2030" i="1" s="1"/>
  <c r="N2029" i="1"/>
  <c r="M2029" i="1"/>
  <c r="O2029" i="1" s="1"/>
  <c r="P2029" i="1" s="1"/>
  <c r="N2028" i="1"/>
  <c r="M2028" i="1"/>
  <c r="O2028" i="1" s="1"/>
  <c r="P2028" i="1" s="1"/>
  <c r="N2027" i="1"/>
  <c r="M2027" i="1"/>
  <c r="O2027" i="1" s="1"/>
  <c r="P2027" i="1" s="1"/>
  <c r="N2026" i="1"/>
  <c r="M2026" i="1"/>
  <c r="O2026" i="1" s="1"/>
  <c r="P2026" i="1" s="1"/>
  <c r="N2025" i="1"/>
  <c r="M2025" i="1"/>
  <c r="O2025" i="1" s="1"/>
  <c r="P2025" i="1" s="1"/>
  <c r="N2024" i="1"/>
  <c r="M2024" i="1"/>
  <c r="O2024" i="1" s="1"/>
  <c r="P2024" i="1" s="1"/>
  <c r="N2023" i="1"/>
  <c r="M2023" i="1"/>
  <c r="O2023" i="1" s="1"/>
  <c r="P2023" i="1" s="1"/>
  <c r="N2022" i="1"/>
  <c r="M2022" i="1"/>
  <c r="O2022" i="1" s="1"/>
  <c r="P2022" i="1" s="1"/>
  <c r="N2021" i="1"/>
  <c r="M2021" i="1"/>
  <c r="O2021" i="1" s="1"/>
  <c r="P2021" i="1" s="1"/>
  <c r="N2020" i="1"/>
  <c r="M2020" i="1"/>
  <c r="O2020" i="1" s="1"/>
  <c r="P2020" i="1" s="1"/>
  <c r="N2019" i="1"/>
  <c r="M2019" i="1"/>
  <c r="N2018" i="1"/>
  <c r="M2018" i="1"/>
  <c r="O2018" i="1" s="1"/>
  <c r="P2018" i="1" s="1"/>
  <c r="N2017" i="1"/>
  <c r="M2017" i="1"/>
  <c r="O2017" i="1" s="1"/>
  <c r="P2017" i="1" s="1"/>
  <c r="N2016" i="1"/>
  <c r="M2016" i="1"/>
  <c r="O2016" i="1" s="1"/>
  <c r="P2016" i="1" s="1"/>
  <c r="N2015" i="1"/>
  <c r="M2015" i="1"/>
  <c r="N2014" i="1"/>
  <c r="M2014" i="1"/>
  <c r="O2014" i="1" s="1"/>
  <c r="P2014" i="1" s="1"/>
  <c r="N2013" i="1"/>
  <c r="M2013" i="1"/>
  <c r="O2013" i="1" s="1"/>
  <c r="P2013" i="1" s="1"/>
  <c r="N2012" i="1"/>
  <c r="M2012" i="1"/>
  <c r="O2012" i="1" s="1"/>
  <c r="P2012" i="1" s="1"/>
  <c r="N2011" i="1"/>
  <c r="M2011" i="1"/>
  <c r="O2011" i="1" s="1"/>
  <c r="P2011" i="1" s="1"/>
  <c r="N2010" i="1"/>
  <c r="M2010" i="1"/>
  <c r="O2010" i="1" s="1"/>
  <c r="P2010" i="1" s="1"/>
  <c r="N2009" i="1"/>
  <c r="M2009" i="1"/>
  <c r="O2009" i="1" s="1"/>
  <c r="P2009" i="1" s="1"/>
  <c r="N2008" i="1"/>
  <c r="M2008" i="1"/>
  <c r="N2007" i="1"/>
  <c r="M2007" i="1"/>
  <c r="O2007" i="1" s="1"/>
  <c r="P2007" i="1" s="1"/>
  <c r="N2006" i="1"/>
  <c r="M2006" i="1"/>
  <c r="O2006" i="1" s="1"/>
  <c r="P2006" i="1" s="1"/>
  <c r="N2005" i="1"/>
  <c r="M2005" i="1"/>
  <c r="O2005" i="1" s="1"/>
  <c r="P2005" i="1" s="1"/>
  <c r="N2004" i="1"/>
  <c r="M2004" i="1"/>
  <c r="O2004" i="1" s="1"/>
  <c r="P2004" i="1" s="1"/>
  <c r="N2003" i="1"/>
  <c r="M2003" i="1"/>
  <c r="O2003" i="1" s="1"/>
  <c r="P2003" i="1" s="1"/>
  <c r="N2002" i="1"/>
  <c r="M2002" i="1"/>
  <c r="O2002" i="1" s="1"/>
  <c r="P2002" i="1" s="1"/>
  <c r="N2001" i="1"/>
  <c r="M2001" i="1"/>
  <c r="O2001" i="1" s="1"/>
  <c r="P2001" i="1" s="1"/>
  <c r="N2000" i="1"/>
  <c r="M2000" i="1"/>
  <c r="O2000" i="1" s="1"/>
  <c r="P2000" i="1" s="1"/>
  <c r="N1999" i="1"/>
  <c r="M1999" i="1"/>
  <c r="O1999" i="1" s="1"/>
  <c r="P1999" i="1" s="1"/>
  <c r="N1998" i="1"/>
  <c r="M1998" i="1"/>
  <c r="O1998" i="1" s="1"/>
  <c r="P1998" i="1" s="1"/>
  <c r="N1997" i="1"/>
  <c r="M1997" i="1"/>
  <c r="O1997" i="1" s="1"/>
  <c r="P1997" i="1" s="1"/>
  <c r="N1996" i="1"/>
  <c r="M1996" i="1"/>
  <c r="O1996" i="1" s="1"/>
  <c r="P1996" i="1" s="1"/>
  <c r="N1995" i="1"/>
  <c r="M1995" i="1"/>
  <c r="O1995" i="1" s="1"/>
  <c r="P1995" i="1" s="1"/>
  <c r="N1994" i="1"/>
  <c r="M1994" i="1"/>
  <c r="O1994" i="1" s="1"/>
  <c r="P1994" i="1" s="1"/>
  <c r="N1993" i="1"/>
  <c r="M1993" i="1"/>
  <c r="O1993" i="1" s="1"/>
  <c r="P1993" i="1" s="1"/>
  <c r="N1992" i="1"/>
  <c r="M1992" i="1"/>
  <c r="O1992" i="1" s="1"/>
  <c r="P1992" i="1" s="1"/>
  <c r="N1991" i="1"/>
  <c r="M1991" i="1"/>
  <c r="O1991" i="1" s="1"/>
  <c r="P1991" i="1" s="1"/>
  <c r="N1990" i="1"/>
  <c r="M1990" i="1"/>
  <c r="O1990" i="1" s="1"/>
  <c r="P1990" i="1" s="1"/>
  <c r="N1989" i="1"/>
  <c r="M1989" i="1"/>
  <c r="O1989" i="1" s="1"/>
  <c r="P1989" i="1" s="1"/>
  <c r="N1988" i="1"/>
  <c r="M1988" i="1"/>
  <c r="O1988" i="1" s="1"/>
  <c r="P1988" i="1" s="1"/>
  <c r="N1987" i="1"/>
  <c r="M1987" i="1"/>
  <c r="O1987" i="1" s="1"/>
  <c r="P1987" i="1" s="1"/>
  <c r="N1986" i="1"/>
  <c r="M1986" i="1"/>
  <c r="O1986" i="1" s="1"/>
  <c r="P1986" i="1" s="1"/>
  <c r="N1985" i="1"/>
  <c r="M1985" i="1"/>
  <c r="O1985" i="1" s="1"/>
  <c r="P1985" i="1" s="1"/>
  <c r="N1984" i="1"/>
  <c r="M1984" i="1"/>
  <c r="O1984" i="1" s="1"/>
  <c r="P1984" i="1" s="1"/>
  <c r="N1983" i="1"/>
  <c r="M1983" i="1"/>
  <c r="O1983" i="1" s="1"/>
  <c r="P1983" i="1" s="1"/>
  <c r="N1982" i="1"/>
  <c r="M1982" i="1"/>
  <c r="O1982" i="1" s="1"/>
  <c r="P1982" i="1" s="1"/>
  <c r="N1981" i="1"/>
  <c r="M1981" i="1"/>
  <c r="O1981" i="1" s="1"/>
  <c r="P1981" i="1" s="1"/>
  <c r="N1980" i="1"/>
  <c r="M1980" i="1"/>
  <c r="O1980" i="1" s="1"/>
  <c r="P1980" i="1" s="1"/>
  <c r="N1979" i="1"/>
  <c r="M1979" i="1"/>
  <c r="O1979" i="1" s="1"/>
  <c r="P1979" i="1" s="1"/>
  <c r="N1978" i="1"/>
  <c r="M1978" i="1"/>
  <c r="O1978" i="1" s="1"/>
  <c r="P1978" i="1" s="1"/>
  <c r="N1977" i="1"/>
  <c r="M1977" i="1"/>
  <c r="O1977" i="1" s="1"/>
  <c r="P1977" i="1" s="1"/>
  <c r="N1976" i="1"/>
  <c r="M1976" i="1"/>
  <c r="O1976" i="1" s="1"/>
  <c r="P1976" i="1" s="1"/>
  <c r="N1975" i="1"/>
  <c r="M1975" i="1"/>
  <c r="O1975" i="1" s="1"/>
  <c r="P1975" i="1" s="1"/>
  <c r="N1974" i="1"/>
  <c r="M1974" i="1"/>
  <c r="O1974" i="1" s="1"/>
  <c r="P1974" i="1" s="1"/>
  <c r="N1973" i="1"/>
  <c r="M1973" i="1"/>
  <c r="O1973" i="1" s="1"/>
  <c r="P1973" i="1" s="1"/>
  <c r="N1972" i="1"/>
  <c r="M1972" i="1"/>
  <c r="O1972" i="1" s="1"/>
  <c r="P1972" i="1" s="1"/>
  <c r="N1971" i="1"/>
  <c r="M1971" i="1"/>
  <c r="O1971" i="1" s="1"/>
  <c r="P1971" i="1" s="1"/>
  <c r="N1970" i="1"/>
  <c r="M1970" i="1"/>
  <c r="O1970" i="1" s="1"/>
  <c r="P1970" i="1" s="1"/>
  <c r="N1969" i="1"/>
  <c r="M1969" i="1"/>
  <c r="O1969" i="1" s="1"/>
  <c r="P1969" i="1" s="1"/>
  <c r="N1968" i="1"/>
  <c r="M1968" i="1"/>
  <c r="O1968" i="1" s="1"/>
  <c r="P1968" i="1" s="1"/>
  <c r="N1967" i="1"/>
  <c r="M1967" i="1"/>
  <c r="O1967" i="1" s="1"/>
  <c r="P1967" i="1" s="1"/>
  <c r="N1966" i="1"/>
  <c r="M1966" i="1"/>
  <c r="O1966" i="1" s="1"/>
  <c r="P1966" i="1" s="1"/>
  <c r="N1965" i="1"/>
  <c r="M1965" i="1"/>
  <c r="O1965" i="1" s="1"/>
  <c r="P1965" i="1" s="1"/>
  <c r="N1964" i="1"/>
  <c r="M1964" i="1"/>
  <c r="N1963" i="1"/>
  <c r="M1963" i="1"/>
  <c r="O1963" i="1" s="1"/>
  <c r="P1963" i="1" s="1"/>
  <c r="N1962" i="1"/>
  <c r="M1962" i="1"/>
  <c r="O1962" i="1" s="1"/>
  <c r="P1962" i="1" s="1"/>
  <c r="N1961" i="1"/>
  <c r="M1961" i="1"/>
  <c r="O1961" i="1" s="1"/>
  <c r="P1961" i="1" s="1"/>
  <c r="N1960" i="1"/>
  <c r="M1960" i="1"/>
  <c r="O1960" i="1" s="1"/>
  <c r="P1960" i="1" s="1"/>
  <c r="N1959" i="1"/>
  <c r="M1959" i="1"/>
  <c r="O1959" i="1" s="1"/>
  <c r="P1959" i="1" s="1"/>
  <c r="N1958" i="1"/>
  <c r="M1958" i="1"/>
  <c r="O1958" i="1" s="1"/>
  <c r="P1958" i="1" s="1"/>
  <c r="N1957" i="1"/>
  <c r="M1957" i="1"/>
  <c r="O1957" i="1" s="1"/>
  <c r="P1957" i="1" s="1"/>
  <c r="N1956" i="1"/>
  <c r="M1956" i="1"/>
  <c r="O1956" i="1" s="1"/>
  <c r="P1956" i="1" s="1"/>
  <c r="N1955" i="1"/>
  <c r="M1955" i="1"/>
  <c r="N1954" i="1"/>
  <c r="M1954" i="1"/>
  <c r="O1954" i="1" s="1"/>
  <c r="P1954" i="1" s="1"/>
  <c r="N1953" i="1"/>
  <c r="M1953" i="1"/>
  <c r="O1953" i="1" s="1"/>
  <c r="P1953" i="1" s="1"/>
  <c r="N1952" i="1"/>
  <c r="M1952" i="1"/>
  <c r="N1951" i="1"/>
  <c r="M1951" i="1"/>
  <c r="O1951" i="1" s="1"/>
  <c r="P1951" i="1" s="1"/>
  <c r="N1950" i="1"/>
  <c r="M1950" i="1"/>
  <c r="N1949" i="1"/>
  <c r="M1949" i="1"/>
  <c r="O1949" i="1" s="1"/>
  <c r="P1949" i="1" s="1"/>
  <c r="N1948" i="1"/>
  <c r="M1948" i="1"/>
  <c r="O1948" i="1" s="1"/>
  <c r="P1948" i="1" s="1"/>
  <c r="N1947" i="1"/>
  <c r="M1947" i="1"/>
  <c r="O1947" i="1" s="1"/>
  <c r="P1947" i="1" s="1"/>
  <c r="N1946" i="1"/>
  <c r="M1946" i="1"/>
  <c r="O1946" i="1" s="1"/>
  <c r="P1946" i="1" s="1"/>
  <c r="N1945" i="1"/>
  <c r="M1945" i="1"/>
  <c r="O1945" i="1" s="1"/>
  <c r="P1945" i="1" s="1"/>
  <c r="N1944" i="1"/>
  <c r="M1944" i="1"/>
  <c r="O1944" i="1" s="1"/>
  <c r="P1944" i="1" s="1"/>
  <c r="N1943" i="1"/>
  <c r="M1943" i="1"/>
  <c r="O1943" i="1" s="1"/>
  <c r="P1943" i="1" s="1"/>
  <c r="N1942" i="1"/>
  <c r="M1942" i="1"/>
  <c r="O1942" i="1" s="1"/>
  <c r="P1942" i="1" s="1"/>
  <c r="N1941" i="1"/>
  <c r="M1941" i="1"/>
  <c r="O1941" i="1" s="1"/>
  <c r="P1941" i="1" s="1"/>
  <c r="N1940" i="1"/>
  <c r="M1940" i="1"/>
  <c r="O1940" i="1" s="1"/>
  <c r="P1940" i="1" s="1"/>
  <c r="N1939" i="1"/>
  <c r="M1939" i="1"/>
  <c r="O1939" i="1" s="1"/>
  <c r="P1939" i="1" s="1"/>
  <c r="N1938" i="1"/>
  <c r="M1938" i="1"/>
  <c r="O1938" i="1" s="1"/>
  <c r="P1938" i="1" s="1"/>
  <c r="N1937" i="1"/>
  <c r="M1937" i="1"/>
  <c r="O1937" i="1" s="1"/>
  <c r="P1937" i="1" s="1"/>
  <c r="N1936" i="1"/>
  <c r="M1936" i="1"/>
  <c r="O1936" i="1" s="1"/>
  <c r="P1936" i="1" s="1"/>
  <c r="N1935" i="1"/>
  <c r="M1935" i="1"/>
  <c r="O1935" i="1" s="1"/>
  <c r="P1935" i="1" s="1"/>
  <c r="N1934" i="1"/>
  <c r="M1934" i="1"/>
  <c r="N1933" i="1"/>
  <c r="M1933" i="1"/>
  <c r="O1933" i="1" s="1"/>
  <c r="P1933" i="1" s="1"/>
  <c r="N1932" i="1"/>
  <c r="M1932" i="1"/>
  <c r="O1932" i="1" s="1"/>
  <c r="P1932" i="1" s="1"/>
  <c r="N1931" i="1"/>
  <c r="M1931" i="1"/>
  <c r="O1931" i="1" s="1"/>
  <c r="P1931" i="1" s="1"/>
  <c r="N1930" i="1"/>
  <c r="M1930" i="1"/>
  <c r="O1930" i="1" s="1"/>
  <c r="P1930" i="1" s="1"/>
  <c r="N1929" i="1"/>
  <c r="M1929" i="1"/>
  <c r="N1928" i="1"/>
  <c r="M1928" i="1"/>
  <c r="O1928" i="1" s="1"/>
  <c r="P1928" i="1" s="1"/>
  <c r="N1927" i="1"/>
  <c r="M1927" i="1"/>
  <c r="O1927" i="1" s="1"/>
  <c r="P1927" i="1" s="1"/>
  <c r="N1926" i="1"/>
  <c r="M1926" i="1"/>
  <c r="N1925" i="1"/>
  <c r="M1925" i="1"/>
  <c r="O1925" i="1" s="1"/>
  <c r="P1925" i="1" s="1"/>
  <c r="N1924" i="1"/>
  <c r="M1924" i="1"/>
  <c r="O1924" i="1" s="1"/>
  <c r="P1924" i="1" s="1"/>
  <c r="N1923" i="1"/>
  <c r="M1923" i="1"/>
  <c r="O1923" i="1" s="1"/>
  <c r="P1923" i="1" s="1"/>
  <c r="N1922" i="1"/>
  <c r="M1922" i="1"/>
  <c r="O1922" i="1" s="1"/>
  <c r="P1922" i="1" s="1"/>
  <c r="N1921" i="1"/>
  <c r="M1921" i="1"/>
  <c r="O1921" i="1" s="1"/>
  <c r="P1921" i="1" s="1"/>
  <c r="N1920" i="1"/>
  <c r="M1920" i="1"/>
  <c r="O1920" i="1" s="1"/>
  <c r="P1920" i="1" s="1"/>
  <c r="N1919" i="1"/>
  <c r="M1919" i="1"/>
  <c r="O1919" i="1" s="1"/>
  <c r="P1919" i="1" s="1"/>
  <c r="N1918" i="1"/>
  <c r="M1918" i="1"/>
  <c r="O1918" i="1" s="1"/>
  <c r="P1918" i="1" s="1"/>
  <c r="N1917" i="1"/>
  <c r="M1917" i="1"/>
  <c r="N1916" i="1"/>
  <c r="M1916" i="1"/>
  <c r="O1916" i="1" s="1"/>
  <c r="P1916" i="1" s="1"/>
  <c r="N1915" i="1"/>
  <c r="M1915" i="1"/>
  <c r="N1914" i="1"/>
  <c r="M1914" i="1"/>
  <c r="N1913" i="1"/>
  <c r="M1913" i="1"/>
  <c r="O1913" i="1" s="1"/>
  <c r="P1913" i="1" s="1"/>
  <c r="N1912" i="1"/>
  <c r="M1912" i="1"/>
  <c r="O1912" i="1" s="1"/>
  <c r="P1912" i="1" s="1"/>
  <c r="N1911" i="1"/>
  <c r="M1911" i="1"/>
  <c r="O1911" i="1" s="1"/>
  <c r="P1911" i="1" s="1"/>
  <c r="N1910" i="1"/>
  <c r="M1910" i="1"/>
  <c r="O1910" i="1" s="1"/>
  <c r="P1910" i="1" s="1"/>
  <c r="N1909" i="1"/>
  <c r="M1909" i="1"/>
  <c r="O1909" i="1" s="1"/>
  <c r="P1909" i="1" s="1"/>
  <c r="N1908" i="1"/>
  <c r="M1908" i="1"/>
  <c r="O1908" i="1" s="1"/>
  <c r="P1908" i="1" s="1"/>
  <c r="N1907" i="1"/>
  <c r="M1907" i="1"/>
  <c r="O1907" i="1" s="1"/>
  <c r="P1907" i="1" s="1"/>
  <c r="N1906" i="1"/>
  <c r="M1906" i="1"/>
  <c r="O1906" i="1" s="1"/>
  <c r="P1906" i="1" s="1"/>
  <c r="N1905" i="1"/>
  <c r="M1905" i="1"/>
  <c r="O1905" i="1" s="1"/>
  <c r="P1905" i="1" s="1"/>
  <c r="N1904" i="1"/>
  <c r="M1904" i="1"/>
  <c r="O1904" i="1" s="1"/>
  <c r="P1904" i="1" s="1"/>
  <c r="N1903" i="1"/>
  <c r="M1903" i="1"/>
  <c r="N1902" i="1"/>
  <c r="M1902" i="1"/>
  <c r="O1902" i="1" s="1"/>
  <c r="P1902" i="1" s="1"/>
  <c r="N1901" i="1"/>
  <c r="M1901" i="1"/>
  <c r="O1901" i="1" s="1"/>
  <c r="P1901" i="1" s="1"/>
  <c r="N1900" i="1"/>
  <c r="M1900" i="1"/>
  <c r="O1900" i="1" s="1"/>
  <c r="P1900" i="1" s="1"/>
  <c r="N1899" i="1"/>
  <c r="M1899" i="1"/>
  <c r="O1899" i="1" s="1"/>
  <c r="P1899" i="1" s="1"/>
  <c r="N1898" i="1"/>
  <c r="M1898" i="1"/>
  <c r="O1898" i="1" s="1"/>
  <c r="P1898" i="1" s="1"/>
  <c r="N1897" i="1"/>
  <c r="M1897" i="1"/>
  <c r="O1897" i="1" s="1"/>
  <c r="P1897" i="1" s="1"/>
  <c r="N1896" i="1"/>
  <c r="M1896" i="1"/>
  <c r="O1896" i="1" s="1"/>
  <c r="P1896" i="1" s="1"/>
  <c r="N1895" i="1"/>
  <c r="M1895" i="1"/>
  <c r="O1895" i="1" s="1"/>
  <c r="P1895" i="1" s="1"/>
  <c r="N1894" i="1"/>
  <c r="M1894" i="1"/>
  <c r="O1894" i="1" s="1"/>
  <c r="P1894" i="1" s="1"/>
  <c r="N1893" i="1"/>
  <c r="M1893" i="1"/>
  <c r="O1893" i="1" s="1"/>
  <c r="P1893" i="1" s="1"/>
  <c r="N1892" i="1"/>
  <c r="M1892" i="1"/>
  <c r="O1892" i="1" s="1"/>
  <c r="P1892" i="1" s="1"/>
  <c r="N1891" i="1"/>
  <c r="M1891" i="1"/>
  <c r="O1891" i="1" s="1"/>
  <c r="P1891" i="1" s="1"/>
  <c r="N1890" i="1"/>
  <c r="M1890" i="1"/>
  <c r="O1890" i="1" s="1"/>
  <c r="P1890" i="1" s="1"/>
  <c r="N1889" i="1"/>
  <c r="M1889" i="1"/>
  <c r="O1889" i="1" s="1"/>
  <c r="P1889" i="1" s="1"/>
  <c r="N1888" i="1"/>
  <c r="M1888" i="1"/>
  <c r="N1887" i="1"/>
  <c r="M1887" i="1"/>
  <c r="O1887" i="1" s="1"/>
  <c r="P1887" i="1" s="1"/>
  <c r="N1886" i="1"/>
  <c r="M1886" i="1"/>
  <c r="O1886" i="1" s="1"/>
  <c r="P1886" i="1" s="1"/>
  <c r="N1885" i="1"/>
  <c r="M1885" i="1"/>
  <c r="O1885" i="1" s="1"/>
  <c r="P1885" i="1" s="1"/>
  <c r="N1884" i="1"/>
  <c r="M1884" i="1"/>
  <c r="O1884" i="1" s="1"/>
  <c r="P1884" i="1" s="1"/>
  <c r="N1883" i="1"/>
  <c r="M1883" i="1"/>
  <c r="O1883" i="1" s="1"/>
  <c r="P1883" i="1" s="1"/>
  <c r="N1882" i="1"/>
  <c r="M1882" i="1"/>
  <c r="O1882" i="1" s="1"/>
  <c r="P1882" i="1" s="1"/>
  <c r="N1881" i="1"/>
  <c r="M1881" i="1"/>
  <c r="N1880" i="1"/>
  <c r="M1880" i="1"/>
  <c r="N1879" i="1"/>
  <c r="M1879" i="1"/>
  <c r="N1878" i="1"/>
  <c r="M1878" i="1"/>
  <c r="O1878" i="1" s="1"/>
  <c r="P1878" i="1" s="1"/>
  <c r="N1877" i="1"/>
  <c r="M1877" i="1"/>
  <c r="O1877" i="1" s="1"/>
  <c r="P1877" i="1" s="1"/>
  <c r="N1876" i="1"/>
  <c r="M1876" i="1"/>
  <c r="O1876" i="1" s="1"/>
  <c r="P1876" i="1" s="1"/>
  <c r="N1875" i="1"/>
  <c r="M1875" i="1"/>
  <c r="O1875" i="1" s="1"/>
  <c r="P1875" i="1" s="1"/>
  <c r="N1874" i="1"/>
  <c r="M1874" i="1"/>
  <c r="O1874" i="1" s="1"/>
  <c r="P1874" i="1" s="1"/>
  <c r="N1873" i="1"/>
  <c r="M1873" i="1"/>
  <c r="O1873" i="1" s="1"/>
  <c r="P1873" i="1" s="1"/>
  <c r="N1872" i="1"/>
  <c r="M1872" i="1"/>
  <c r="O1872" i="1" s="1"/>
  <c r="P1872" i="1" s="1"/>
  <c r="N1871" i="1"/>
  <c r="M1871" i="1"/>
  <c r="O1871" i="1" s="1"/>
  <c r="P1871" i="1" s="1"/>
  <c r="N1870" i="1"/>
  <c r="M1870" i="1"/>
  <c r="O1870" i="1" s="1"/>
  <c r="P1870" i="1" s="1"/>
  <c r="N1869" i="1"/>
  <c r="M1869" i="1"/>
  <c r="N1868" i="1"/>
  <c r="M1868" i="1"/>
  <c r="O1868" i="1" s="1"/>
  <c r="P1868" i="1" s="1"/>
  <c r="N1867" i="1"/>
  <c r="M1867" i="1"/>
  <c r="O1867" i="1" s="1"/>
  <c r="P1867" i="1" s="1"/>
  <c r="N1866" i="1"/>
  <c r="M1866" i="1"/>
  <c r="O1866" i="1" s="1"/>
  <c r="P1866" i="1" s="1"/>
  <c r="N1865" i="1"/>
  <c r="M1865" i="1"/>
  <c r="N1864" i="1"/>
  <c r="M1864" i="1"/>
  <c r="O1864" i="1" s="1"/>
  <c r="P1864" i="1" s="1"/>
  <c r="N1863" i="1"/>
  <c r="M1863" i="1"/>
  <c r="O1863" i="1" s="1"/>
  <c r="P1863" i="1" s="1"/>
  <c r="N1862" i="1"/>
  <c r="M1862" i="1"/>
  <c r="O1862" i="1" s="1"/>
  <c r="P1862" i="1" s="1"/>
  <c r="N1861" i="1"/>
  <c r="M1861" i="1"/>
  <c r="O1861" i="1" s="1"/>
  <c r="P1861" i="1" s="1"/>
  <c r="N1860" i="1"/>
  <c r="M1860" i="1"/>
  <c r="N1859" i="1"/>
  <c r="M1859" i="1"/>
  <c r="O1859" i="1" s="1"/>
  <c r="P1859" i="1" s="1"/>
  <c r="N1858" i="1"/>
  <c r="M1858" i="1"/>
  <c r="O1858" i="1" s="1"/>
  <c r="P1858" i="1" s="1"/>
  <c r="N1857" i="1"/>
  <c r="M1857" i="1"/>
  <c r="O1857" i="1" s="1"/>
  <c r="P1857" i="1" s="1"/>
  <c r="N1856" i="1"/>
  <c r="M1856" i="1"/>
  <c r="O1856" i="1" s="1"/>
  <c r="P1856" i="1" s="1"/>
  <c r="N1855" i="1"/>
  <c r="M1855" i="1"/>
  <c r="O1855" i="1" s="1"/>
  <c r="P1855" i="1" s="1"/>
  <c r="N1854" i="1"/>
  <c r="M1854" i="1"/>
  <c r="O1854" i="1" s="1"/>
  <c r="P1854" i="1" s="1"/>
  <c r="N1853" i="1"/>
  <c r="M1853" i="1"/>
  <c r="O1853" i="1" s="1"/>
  <c r="P1853" i="1" s="1"/>
  <c r="N1852" i="1"/>
  <c r="M1852" i="1"/>
  <c r="O1852" i="1" s="1"/>
  <c r="P1852" i="1" s="1"/>
  <c r="N1851" i="1"/>
  <c r="M1851" i="1"/>
  <c r="N1850" i="1"/>
  <c r="M1850" i="1"/>
  <c r="N1849" i="1"/>
  <c r="M1849" i="1"/>
  <c r="N1848" i="1"/>
  <c r="M1848" i="1"/>
  <c r="O1848" i="1" s="1"/>
  <c r="P1848" i="1" s="1"/>
  <c r="N1847" i="1"/>
  <c r="M1847" i="1"/>
  <c r="O1847" i="1" s="1"/>
  <c r="P1847" i="1" s="1"/>
  <c r="N1846" i="1"/>
  <c r="M1846" i="1"/>
  <c r="O1846" i="1" s="1"/>
  <c r="P1846" i="1" s="1"/>
  <c r="N1845" i="1"/>
  <c r="M1845" i="1"/>
  <c r="O1845" i="1" s="1"/>
  <c r="P1845" i="1" s="1"/>
  <c r="N1844" i="1"/>
  <c r="M1844" i="1"/>
  <c r="O1844" i="1" s="1"/>
  <c r="P1844" i="1" s="1"/>
  <c r="N1843" i="1"/>
  <c r="M1843" i="1"/>
  <c r="O1843" i="1" s="1"/>
  <c r="P1843" i="1" s="1"/>
  <c r="N1842" i="1"/>
  <c r="M1842" i="1"/>
  <c r="O1842" i="1" s="1"/>
  <c r="P1842" i="1" s="1"/>
  <c r="N1841" i="1"/>
  <c r="M1841" i="1"/>
  <c r="O1841" i="1" s="1"/>
  <c r="P1841" i="1" s="1"/>
  <c r="N1840" i="1"/>
  <c r="M1840" i="1"/>
  <c r="O1840" i="1" s="1"/>
  <c r="P1840" i="1" s="1"/>
  <c r="N1839" i="1"/>
  <c r="M1839" i="1"/>
  <c r="O1839" i="1" s="1"/>
  <c r="P1839" i="1" s="1"/>
  <c r="N1838" i="1"/>
  <c r="M1838" i="1"/>
  <c r="O1838" i="1" s="1"/>
  <c r="P1838" i="1" s="1"/>
  <c r="N1837" i="1"/>
  <c r="M1837" i="1"/>
  <c r="O1837" i="1" s="1"/>
  <c r="P1837" i="1" s="1"/>
  <c r="N1836" i="1"/>
  <c r="M1836" i="1"/>
  <c r="N1835" i="1"/>
  <c r="M1835" i="1"/>
  <c r="O1835" i="1" s="1"/>
  <c r="P1835" i="1" s="1"/>
  <c r="N1834" i="1"/>
  <c r="M1834" i="1"/>
  <c r="O1834" i="1" s="1"/>
  <c r="P1834" i="1" s="1"/>
  <c r="N1833" i="1"/>
  <c r="M1833" i="1"/>
  <c r="O1833" i="1" s="1"/>
  <c r="P1833" i="1" s="1"/>
  <c r="N1832" i="1"/>
  <c r="M1832" i="1"/>
  <c r="O1832" i="1" s="1"/>
  <c r="P1832" i="1" s="1"/>
  <c r="N1831" i="1"/>
  <c r="M1831" i="1"/>
  <c r="N1830" i="1"/>
  <c r="M1830" i="1"/>
  <c r="O1830" i="1" s="1"/>
  <c r="P1830" i="1" s="1"/>
  <c r="N1829" i="1"/>
  <c r="M1829" i="1"/>
  <c r="O1829" i="1" s="1"/>
  <c r="P1829" i="1" s="1"/>
  <c r="N1828" i="1"/>
  <c r="M1828" i="1"/>
  <c r="O1828" i="1" s="1"/>
  <c r="P1828" i="1" s="1"/>
  <c r="N1827" i="1"/>
  <c r="M1827" i="1"/>
  <c r="O1827" i="1" s="1"/>
  <c r="P1827" i="1" s="1"/>
  <c r="N1826" i="1"/>
  <c r="M1826" i="1"/>
  <c r="O1826" i="1" s="1"/>
  <c r="P1826" i="1" s="1"/>
  <c r="N1825" i="1"/>
  <c r="M1825" i="1"/>
  <c r="N1824" i="1"/>
  <c r="M1824" i="1"/>
  <c r="O1824" i="1" s="1"/>
  <c r="P1824" i="1" s="1"/>
  <c r="N1823" i="1"/>
  <c r="M1823" i="1"/>
  <c r="O1823" i="1" s="1"/>
  <c r="P1823" i="1" s="1"/>
  <c r="N1822" i="1"/>
  <c r="M1822" i="1"/>
  <c r="O1822" i="1" s="1"/>
  <c r="P1822" i="1" s="1"/>
  <c r="N1821" i="1"/>
  <c r="M1821" i="1"/>
  <c r="O1821" i="1" s="1"/>
  <c r="P1821" i="1" s="1"/>
  <c r="N1820" i="1"/>
  <c r="M1820" i="1"/>
  <c r="N1819" i="1"/>
  <c r="M1819" i="1"/>
  <c r="O1819" i="1" s="1"/>
  <c r="P1819" i="1" s="1"/>
  <c r="N1818" i="1"/>
  <c r="M1818" i="1"/>
  <c r="N1817" i="1"/>
  <c r="M1817" i="1"/>
  <c r="O1817" i="1" s="1"/>
  <c r="P1817" i="1" s="1"/>
  <c r="N1816" i="1"/>
  <c r="M1816" i="1"/>
  <c r="O1816" i="1" s="1"/>
  <c r="P1816" i="1" s="1"/>
  <c r="N1815" i="1"/>
  <c r="M1815" i="1"/>
  <c r="O1815" i="1" s="1"/>
  <c r="P1815" i="1" s="1"/>
  <c r="N1814" i="1"/>
  <c r="M1814" i="1"/>
  <c r="O1814" i="1" s="1"/>
  <c r="P1814" i="1" s="1"/>
  <c r="N1813" i="1"/>
  <c r="M1813" i="1"/>
  <c r="O1813" i="1" s="1"/>
  <c r="P1813" i="1" s="1"/>
  <c r="N1812" i="1"/>
  <c r="M1812" i="1"/>
  <c r="O1812" i="1" s="1"/>
  <c r="P1812" i="1" s="1"/>
  <c r="N1811" i="1"/>
  <c r="M1811" i="1"/>
  <c r="N1810" i="1"/>
  <c r="M1810" i="1"/>
  <c r="N1809" i="1"/>
  <c r="M1809" i="1"/>
  <c r="O1809" i="1" s="1"/>
  <c r="P1809" i="1" s="1"/>
  <c r="N1808" i="1"/>
  <c r="M1808" i="1"/>
  <c r="O1808" i="1" s="1"/>
  <c r="P1808" i="1" s="1"/>
  <c r="N1807" i="1"/>
  <c r="M1807" i="1"/>
  <c r="O1807" i="1" s="1"/>
  <c r="P1807" i="1" s="1"/>
  <c r="N1806" i="1"/>
  <c r="M1806" i="1"/>
  <c r="O1806" i="1" s="1"/>
  <c r="P1806" i="1" s="1"/>
  <c r="N1805" i="1"/>
  <c r="M1805" i="1"/>
  <c r="O1805" i="1" s="1"/>
  <c r="P1805" i="1" s="1"/>
  <c r="N1804" i="1"/>
  <c r="M1804" i="1"/>
  <c r="N1803" i="1"/>
  <c r="M1803" i="1"/>
  <c r="O1803" i="1" s="1"/>
  <c r="P1803" i="1" s="1"/>
  <c r="N1802" i="1"/>
  <c r="M1802" i="1"/>
  <c r="O1802" i="1" s="1"/>
  <c r="P1802" i="1" s="1"/>
  <c r="N1801" i="1"/>
  <c r="M1801" i="1"/>
  <c r="O1801" i="1" s="1"/>
  <c r="P1801" i="1" s="1"/>
  <c r="N1800" i="1"/>
  <c r="M1800" i="1"/>
  <c r="N1799" i="1"/>
  <c r="M1799" i="1"/>
  <c r="O1799" i="1" s="1"/>
  <c r="P1799" i="1" s="1"/>
  <c r="N1798" i="1"/>
  <c r="M1798" i="1"/>
  <c r="O1798" i="1" s="1"/>
  <c r="P1798" i="1" s="1"/>
  <c r="N1797" i="1"/>
  <c r="M1797" i="1"/>
  <c r="O1797" i="1" s="1"/>
  <c r="P1797" i="1" s="1"/>
  <c r="N1796" i="1"/>
  <c r="M1796" i="1"/>
  <c r="O1796" i="1" s="1"/>
  <c r="P1796" i="1" s="1"/>
  <c r="N1795" i="1"/>
  <c r="M1795" i="1"/>
  <c r="O1795" i="1" s="1"/>
  <c r="P1795" i="1" s="1"/>
  <c r="N1794" i="1"/>
  <c r="M1794" i="1"/>
  <c r="O1794" i="1" s="1"/>
  <c r="P1794" i="1" s="1"/>
  <c r="N1793" i="1"/>
  <c r="M1793" i="1"/>
  <c r="O1793" i="1" s="1"/>
  <c r="P1793" i="1" s="1"/>
  <c r="N1792" i="1"/>
  <c r="M1792" i="1"/>
  <c r="O1792" i="1" s="1"/>
  <c r="P1792" i="1" s="1"/>
  <c r="N1791" i="1"/>
  <c r="M1791" i="1"/>
  <c r="O1791" i="1" s="1"/>
  <c r="P1791" i="1" s="1"/>
  <c r="N1790" i="1"/>
  <c r="M1790" i="1"/>
  <c r="O1790" i="1" s="1"/>
  <c r="P1790" i="1" s="1"/>
  <c r="N1789" i="1"/>
  <c r="M1789" i="1"/>
  <c r="O1789" i="1" s="1"/>
  <c r="P1789" i="1" s="1"/>
  <c r="N1788" i="1"/>
  <c r="M1788" i="1"/>
  <c r="O1788" i="1" s="1"/>
  <c r="P1788" i="1" s="1"/>
  <c r="N1787" i="1"/>
  <c r="M1787" i="1"/>
  <c r="O1787" i="1" s="1"/>
  <c r="P1787" i="1" s="1"/>
  <c r="N1786" i="1"/>
  <c r="M1786" i="1"/>
  <c r="O1786" i="1" s="1"/>
  <c r="P1786" i="1" s="1"/>
  <c r="N1785" i="1"/>
  <c r="M1785" i="1"/>
  <c r="N1784" i="1"/>
  <c r="M1784" i="1"/>
  <c r="O1784" i="1" s="1"/>
  <c r="P1784" i="1" s="1"/>
  <c r="N1783" i="1"/>
  <c r="M1783" i="1"/>
  <c r="O1783" i="1" s="1"/>
  <c r="P1783" i="1" s="1"/>
  <c r="N1782" i="1"/>
  <c r="M1782" i="1"/>
  <c r="N1781" i="1"/>
  <c r="M1781" i="1"/>
  <c r="O1781" i="1" s="1"/>
  <c r="P1781" i="1" s="1"/>
  <c r="N1780" i="1"/>
  <c r="M1780" i="1"/>
  <c r="N1779" i="1"/>
  <c r="M1779" i="1"/>
  <c r="O1779" i="1" s="1"/>
  <c r="P1779" i="1" s="1"/>
  <c r="N1778" i="1"/>
  <c r="M1778" i="1"/>
  <c r="O1778" i="1" s="1"/>
  <c r="P1778" i="1" s="1"/>
  <c r="N1777" i="1"/>
  <c r="M1777" i="1"/>
  <c r="O1777" i="1" s="1"/>
  <c r="P1777" i="1" s="1"/>
  <c r="N1776" i="1"/>
  <c r="M1776" i="1"/>
  <c r="O1776" i="1" s="1"/>
  <c r="P1776" i="1" s="1"/>
  <c r="N1775" i="1"/>
  <c r="M1775" i="1"/>
  <c r="O1775" i="1" s="1"/>
  <c r="P1775" i="1" s="1"/>
  <c r="N1774" i="1"/>
  <c r="M1774" i="1"/>
  <c r="O1774" i="1" s="1"/>
  <c r="P1774" i="1" s="1"/>
  <c r="N1773" i="1"/>
  <c r="M1773" i="1"/>
  <c r="O1773" i="1" s="1"/>
  <c r="P1773" i="1" s="1"/>
  <c r="N1772" i="1"/>
  <c r="M1772" i="1"/>
  <c r="O1772" i="1" s="1"/>
  <c r="P1772" i="1" s="1"/>
  <c r="N1771" i="1"/>
  <c r="M1771" i="1"/>
  <c r="O1771" i="1" s="1"/>
  <c r="P1771" i="1" s="1"/>
  <c r="N1770" i="1"/>
  <c r="M1770" i="1"/>
  <c r="O1770" i="1" s="1"/>
  <c r="P1770" i="1" s="1"/>
  <c r="N1769" i="1"/>
  <c r="M1769" i="1"/>
  <c r="N1768" i="1"/>
  <c r="M1768" i="1"/>
  <c r="O1768" i="1" s="1"/>
  <c r="P1768" i="1" s="1"/>
  <c r="N1767" i="1"/>
  <c r="M1767" i="1"/>
  <c r="O1767" i="1" s="1"/>
  <c r="P1767" i="1" s="1"/>
  <c r="N1766" i="1"/>
  <c r="M1766" i="1"/>
  <c r="O1766" i="1" s="1"/>
  <c r="P1766" i="1" s="1"/>
  <c r="N1765" i="1"/>
  <c r="M1765" i="1"/>
  <c r="O1765" i="1" s="1"/>
  <c r="P1765" i="1" s="1"/>
  <c r="N1764" i="1"/>
  <c r="M1764" i="1"/>
  <c r="O1764" i="1" s="1"/>
  <c r="P1764" i="1" s="1"/>
  <c r="N1763" i="1"/>
  <c r="M1763" i="1"/>
  <c r="O1763" i="1" s="1"/>
  <c r="P1763" i="1" s="1"/>
  <c r="N1762" i="1"/>
  <c r="M1762" i="1"/>
  <c r="O1762" i="1" s="1"/>
  <c r="P1762" i="1" s="1"/>
  <c r="N1761" i="1"/>
  <c r="M1761" i="1"/>
  <c r="O1761" i="1" s="1"/>
  <c r="P1761" i="1" s="1"/>
  <c r="N1760" i="1"/>
  <c r="M1760" i="1"/>
  <c r="O1760" i="1" s="1"/>
  <c r="P1760" i="1" s="1"/>
  <c r="N1759" i="1"/>
  <c r="M1759" i="1"/>
  <c r="O1759" i="1" s="1"/>
  <c r="P1759" i="1" s="1"/>
  <c r="N1758" i="1"/>
  <c r="M1758" i="1"/>
  <c r="O1758" i="1" s="1"/>
  <c r="P1758" i="1" s="1"/>
  <c r="N1757" i="1"/>
  <c r="M1757" i="1"/>
  <c r="O1757" i="1" s="1"/>
  <c r="P1757" i="1" s="1"/>
  <c r="N1756" i="1"/>
  <c r="M1756" i="1"/>
  <c r="N1755" i="1"/>
  <c r="M1755" i="1"/>
  <c r="N1754" i="1"/>
  <c r="M1754" i="1"/>
  <c r="O1754" i="1" s="1"/>
  <c r="P1754" i="1" s="1"/>
  <c r="N1753" i="1"/>
  <c r="M1753" i="1"/>
  <c r="O1753" i="1" s="1"/>
  <c r="P1753" i="1" s="1"/>
  <c r="N1752" i="1"/>
  <c r="M1752" i="1"/>
  <c r="O1752" i="1" s="1"/>
  <c r="P1752" i="1" s="1"/>
  <c r="N1751" i="1"/>
  <c r="M1751" i="1"/>
  <c r="N1750" i="1"/>
  <c r="M1750" i="1"/>
  <c r="O1750" i="1" s="1"/>
  <c r="P1750" i="1" s="1"/>
  <c r="N1749" i="1"/>
  <c r="M1749" i="1"/>
  <c r="O1749" i="1" s="1"/>
  <c r="P1749" i="1" s="1"/>
  <c r="N1748" i="1"/>
  <c r="M1748" i="1"/>
  <c r="O1748" i="1" s="1"/>
  <c r="P1748" i="1" s="1"/>
  <c r="N1747" i="1"/>
  <c r="M1747" i="1"/>
  <c r="O1747" i="1" s="1"/>
  <c r="P1747" i="1" s="1"/>
  <c r="N1746" i="1"/>
  <c r="M1746" i="1"/>
  <c r="O1746" i="1" s="1"/>
  <c r="P1746" i="1" s="1"/>
  <c r="N1745" i="1"/>
  <c r="M1745" i="1"/>
  <c r="N1744" i="1"/>
  <c r="M1744" i="1"/>
  <c r="O1744" i="1" s="1"/>
  <c r="P1744" i="1" s="1"/>
  <c r="N1743" i="1"/>
  <c r="M1743" i="1"/>
  <c r="O1743" i="1" s="1"/>
  <c r="P1743" i="1" s="1"/>
  <c r="N1742" i="1"/>
  <c r="M1742" i="1"/>
  <c r="N1741" i="1"/>
  <c r="M1741" i="1"/>
  <c r="N1740" i="1"/>
  <c r="M1740" i="1"/>
  <c r="O1740" i="1" s="1"/>
  <c r="P1740" i="1" s="1"/>
  <c r="N1739" i="1"/>
  <c r="M1739" i="1"/>
  <c r="O1739" i="1" s="1"/>
  <c r="P1739" i="1" s="1"/>
  <c r="N1738" i="1"/>
  <c r="M1738" i="1"/>
  <c r="O1738" i="1" s="1"/>
  <c r="P1738" i="1" s="1"/>
  <c r="N1737" i="1"/>
  <c r="M1737" i="1"/>
  <c r="O1737" i="1" s="1"/>
  <c r="P1737" i="1" s="1"/>
  <c r="N1736" i="1"/>
  <c r="M1736" i="1"/>
  <c r="N1735" i="1"/>
  <c r="M1735" i="1"/>
  <c r="O1735" i="1" s="1"/>
  <c r="P1735" i="1" s="1"/>
  <c r="N1734" i="1"/>
  <c r="M1734" i="1"/>
  <c r="O1734" i="1" s="1"/>
  <c r="P1734" i="1" s="1"/>
  <c r="N1733" i="1"/>
  <c r="M1733" i="1"/>
  <c r="O1733" i="1" s="1"/>
  <c r="P1733" i="1" s="1"/>
  <c r="N1732" i="1"/>
  <c r="M1732" i="1"/>
  <c r="O1732" i="1" s="1"/>
  <c r="P1732" i="1" s="1"/>
  <c r="N1731" i="1"/>
  <c r="M1731" i="1"/>
  <c r="O1731" i="1" s="1"/>
  <c r="P1731" i="1" s="1"/>
  <c r="N1730" i="1"/>
  <c r="M1730" i="1"/>
  <c r="O1730" i="1" s="1"/>
  <c r="P1730" i="1" s="1"/>
  <c r="N1729" i="1"/>
  <c r="M1729" i="1"/>
  <c r="O1729" i="1" s="1"/>
  <c r="P1729" i="1" s="1"/>
  <c r="N1728" i="1"/>
  <c r="M1728" i="1"/>
  <c r="O1728" i="1" s="1"/>
  <c r="P1728" i="1" s="1"/>
  <c r="N1727" i="1"/>
  <c r="M1727" i="1"/>
  <c r="O1727" i="1" s="1"/>
  <c r="P1727" i="1" s="1"/>
  <c r="N1726" i="1"/>
  <c r="M1726" i="1"/>
  <c r="O1726" i="1" s="1"/>
  <c r="P1726" i="1" s="1"/>
  <c r="N1725" i="1"/>
  <c r="M1725" i="1"/>
  <c r="O1725" i="1" s="1"/>
  <c r="P1725" i="1" s="1"/>
  <c r="N1724" i="1"/>
  <c r="M1724" i="1"/>
  <c r="N1723" i="1"/>
  <c r="M1723" i="1"/>
  <c r="N1722" i="1"/>
  <c r="M1722" i="1"/>
  <c r="N1721" i="1"/>
  <c r="M1721" i="1"/>
  <c r="O1721" i="1" s="1"/>
  <c r="P1721" i="1" s="1"/>
  <c r="N1720" i="1"/>
  <c r="M1720" i="1"/>
  <c r="O1720" i="1" s="1"/>
  <c r="P1720" i="1" s="1"/>
  <c r="N1719" i="1"/>
  <c r="M1719" i="1"/>
  <c r="O1719" i="1" s="1"/>
  <c r="P1719" i="1" s="1"/>
  <c r="N1718" i="1"/>
  <c r="M1718" i="1"/>
  <c r="O1718" i="1" s="1"/>
  <c r="P1718" i="1" s="1"/>
  <c r="N1717" i="1"/>
  <c r="M1717" i="1"/>
  <c r="N1716" i="1"/>
  <c r="M1716" i="1"/>
  <c r="O1716" i="1" s="1"/>
  <c r="P1716" i="1" s="1"/>
  <c r="N1715" i="1"/>
  <c r="M1715" i="1"/>
  <c r="O1715" i="1" s="1"/>
  <c r="P1715" i="1" s="1"/>
  <c r="N1714" i="1"/>
  <c r="M1714" i="1"/>
  <c r="O1714" i="1" s="1"/>
  <c r="P1714" i="1" s="1"/>
  <c r="N1713" i="1"/>
  <c r="M1713" i="1"/>
  <c r="O1713" i="1" s="1"/>
  <c r="P1713" i="1" s="1"/>
  <c r="N1712" i="1"/>
  <c r="M1712" i="1"/>
  <c r="O1712" i="1" s="1"/>
  <c r="P1712" i="1" s="1"/>
  <c r="N1711" i="1"/>
  <c r="M1711" i="1"/>
  <c r="O1711" i="1" s="1"/>
  <c r="P1711" i="1" s="1"/>
  <c r="N1710" i="1"/>
  <c r="M1710" i="1"/>
  <c r="O1710" i="1" s="1"/>
  <c r="P1710" i="1" s="1"/>
  <c r="N1709" i="1"/>
  <c r="M1709" i="1"/>
  <c r="O1709" i="1" s="1"/>
  <c r="P1709" i="1" s="1"/>
  <c r="N1708" i="1"/>
  <c r="M1708" i="1"/>
  <c r="N1707" i="1"/>
  <c r="M1707" i="1"/>
  <c r="N1706" i="1"/>
  <c r="M1706" i="1"/>
  <c r="O1706" i="1" s="1"/>
  <c r="P1706" i="1" s="1"/>
  <c r="N1705" i="1"/>
  <c r="M1705" i="1"/>
  <c r="O1705" i="1" s="1"/>
  <c r="P1705" i="1" s="1"/>
  <c r="N1704" i="1"/>
  <c r="M1704" i="1"/>
  <c r="O1704" i="1" s="1"/>
  <c r="P1704" i="1" s="1"/>
  <c r="N1703" i="1"/>
  <c r="M1703" i="1"/>
  <c r="O1703" i="1" s="1"/>
  <c r="P1703" i="1" s="1"/>
  <c r="N1702" i="1"/>
  <c r="M1702" i="1"/>
  <c r="O1702" i="1" s="1"/>
  <c r="P1702" i="1" s="1"/>
  <c r="N1701" i="1"/>
  <c r="M1701" i="1"/>
  <c r="O1701" i="1" s="1"/>
  <c r="P1701" i="1" s="1"/>
  <c r="N1700" i="1"/>
  <c r="M1700" i="1"/>
  <c r="O1700" i="1" s="1"/>
  <c r="P1700" i="1" s="1"/>
  <c r="N1699" i="1"/>
  <c r="M1699" i="1"/>
  <c r="N1698" i="1"/>
  <c r="M1698" i="1"/>
  <c r="N1697" i="1"/>
  <c r="M1697" i="1"/>
  <c r="O1697" i="1" s="1"/>
  <c r="P1697" i="1" s="1"/>
  <c r="N1696" i="1"/>
  <c r="M1696" i="1"/>
  <c r="O1696" i="1" s="1"/>
  <c r="P1696" i="1" s="1"/>
  <c r="N1695" i="1"/>
  <c r="M1695" i="1"/>
  <c r="N1694" i="1"/>
  <c r="M1694" i="1"/>
  <c r="O1694" i="1" s="1"/>
  <c r="P1694" i="1" s="1"/>
  <c r="N1693" i="1"/>
  <c r="M1693" i="1"/>
  <c r="O1693" i="1" s="1"/>
  <c r="P1693" i="1" s="1"/>
  <c r="N1692" i="1"/>
  <c r="M1692" i="1"/>
  <c r="O1692" i="1" s="1"/>
  <c r="P1692" i="1" s="1"/>
  <c r="N1691" i="1"/>
  <c r="M1691" i="1"/>
  <c r="O1691" i="1" s="1"/>
  <c r="P1691" i="1" s="1"/>
  <c r="N1690" i="1"/>
  <c r="M1690" i="1"/>
  <c r="O1690" i="1" s="1"/>
  <c r="P1690" i="1" s="1"/>
  <c r="N1689" i="1"/>
  <c r="M1689" i="1"/>
  <c r="O1689" i="1" s="1"/>
  <c r="P1689" i="1" s="1"/>
  <c r="N1688" i="1"/>
  <c r="M1688" i="1"/>
  <c r="O1688" i="1" s="1"/>
  <c r="P1688" i="1" s="1"/>
  <c r="N1687" i="1"/>
  <c r="M1687" i="1"/>
  <c r="O1687" i="1" s="1"/>
  <c r="P1687" i="1" s="1"/>
  <c r="N1686" i="1"/>
  <c r="M1686" i="1"/>
  <c r="O1686" i="1" s="1"/>
  <c r="P1686" i="1" s="1"/>
  <c r="N1685" i="1"/>
  <c r="M1685" i="1"/>
  <c r="O1685" i="1" s="1"/>
  <c r="P1685" i="1" s="1"/>
  <c r="N1684" i="1"/>
  <c r="M1684" i="1"/>
  <c r="O1684" i="1" s="1"/>
  <c r="P1684" i="1" s="1"/>
  <c r="N1683" i="1"/>
  <c r="M1683" i="1"/>
  <c r="O1683" i="1" s="1"/>
  <c r="P1683" i="1" s="1"/>
  <c r="N1682" i="1"/>
  <c r="M1682" i="1"/>
  <c r="N1681" i="1"/>
  <c r="M1681" i="1"/>
  <c r="O1681" i="1" s="1"/>
  <c r="P1681" i="1" s="1"/>
  <c r="N1680" i="1"/>
  <c r="M1680" i="1"/>
  <c r="N1679" i="1"/>
  <c r="M1679" i="1"/>
  <c r="O1679" i="1" s="1"/>
  <c r="P1679" i="1" s="1"/>
  <c r="N1678" i="1"/>
  <c r="M1678" i="1"/>
  <c r="O1678" i="1" s="1"/>
  <c r="P1678" i="1" s="1"/>
  <c r="N1677" i="1"/>
  <c r="M1677" i="1"/>
  <c r="O1677" i="1" s="1"/>
  <c r="P1677" i="1" s="1"/>
  <c r="N1676" i="1"/>
  <c r="M1676" i="1"/>
  <c r="O1676" i="1" s="1"/>
  <c r="P1676" i="1" s="1"/>
  <c r="N1675" i="1"/>
  <c r="M1675" i="1"/>
  <c r="O1675" i="1" s="1"/>
  <c r="P1675" i="1" s="1"/>
  <c r="N1674" i="1"/>
  <c r="M1674" i="1"/>
  <c r="O1674" i="1" s="1"/>
  <c r="P1674" i="1" s="1"/>
  <c r="N1673" i="1"/>
  <c r="M1673" i="1"/>
  <c r="O1673" i="1" s="1"/>
  <c r="P1673" i="1" s="1"/>
  <c r="N1672" i="1"/>
  <c r="M1672" i="1"/>
  <c r="N1671" i="1"/>
  <c r="M1671" i="1"/>
  <c r="O1671" i="1" s="1"/>
  <c r="P1671" i="1" s="1"/>
  <c r="N1670" i="1"/>
  <c r="M1670" i="1"/>
  <c r="O1670" i="1" s="1"/>
  <c r="P1670" i="1" s="1"/>
  <c r="N1669" i="1"/>
  <c r="M1669" i="1"/>
  <c r="O1669" i="1" s="1"/>
  <c r="P1669" i="1" s="1"/>
  <c r="N1668" i="1"/>
  <c r="M1668" i="1"/>
  <c r="O1668" i="1" s="1"/>
  <c r="P1668" i="1" s="1"/>
  <c r="N1667" i="1"/>
  <c r="M1667" i="1"/>
  <c r="O1667" i="1" s="1"/>
  <c r="P1667" i="1" s="1"/>
  <c r="N1666" i="1"/>
  <c r="M1666" i="1"/>
  <c r="O1666" i="1" s="1"/>
  <c r="P1666" i="1" s="1"/>
  <c r="N1665" i="1"/>
  <c r="M1665" i="1"/>
  <c r="O1665" i="1" s="1"/>
  <c r="P1665" i="1" s="1"/>
  <c r="N1664" i="1"/>
  <c r="M1664" i="1"/>
  <c r="O1664" i="1" s="1"/>
  <c r="P1664" i="1" s="1"/>
  <c r="N1663" i="1"/>
  <c r="M1663" i="1"/>
  <c r="O1663" i="1" s="1"/>
  <c r="P1663" i="1" s="1"/>
  <c r="N1662" i="1"/>
  <c r="M1662" i="1"/>
  <c r="O1662" i="1" s="1"/>
  <c r="P1662" i="1" s="1"/>
  <c r="N1661" i="1"/>
  <c r="M1661" i="1"/>
  <c r="O1661" i="1" s="1"/>
  <c r="P1661" i="1" s="1"/>
  <c r="N1660" i="1"/>
  <c r="M1660" i="1"/>
  <c r="O1660" i="1" s="1"/>
  <c r="P1660" i="1" s="1"/>
  <c r="N1659" i="1"/>
  <c r="M1659" i="1"/>
  <c r="O1659" i="1" s="1"/>
  <c r="P1659" i="1" s="1"/>
  <c r="N1658" i="1"/>
  <c r="M1658" i="1"/>
  <c r="O1658" i="1" s="1"/>
  <c r="P1658" i="1" s="1"/>
  <c r="N1657" i="1"/>
  <c r="M1657" i="1"/>
  <c r="O1657" i="1" s="1"/>
  <c r="P1657" i="1" s="1"/>
  <c r="N1656" i="1"/>
  <c r="M1656" i="1"/>
  <c r="O1656" i="1" s="1"/>
  <c r="P1656" i="1" s="1"/>
  <c r="N1655" i="1"/>
  <c r="M1655" i="1"/>
  <c r="O1655" i="1" s="1"/>
  <c r="P1655" i="1" s="1"/>
  <c r="N1654" i="1"/>
  <c r="M1654" i="1"/>
  <c r="O1654" i="1" s="1"/>
  <c r="P1654" i="1" s="1"/>
  <c r="N1653" i="1"/>
  <c r="M1653" i="1"/>
  <c r="O1653" i="1" s="1"/>
  <c r="P1653" i="1" s="1"/>
  <c r="N1652" i="1"/>
  <c r="M1652" i="1"/>
  <c r="O1652" i="1" s="1"/>
  <c r="P1652" i="1" s="1"/>
  <c r="N1651" i="1"/>
  <c r="M1651" i="1"/>
  <c r="O1651" i="1" s="1"/>
  <c r="P1651" i="1" s="1"/>
  <c r="N1650" i="1"/>
  <c r="M1650" i="1"/>
  <c r="O1650" i="1" s="1"/>
  <c r="P1650" i="1" s="1"/>
  <c r="N1649" i="1"/>
  <c r="M1649" i="1"/>
  <c r="O1649" i="1" s="1"/>
  <c r="P1649" i="1" s="1"/>
  <c r="N1648" i="1"/>
  <c r="M1648" i="1"/>
  <c r="O1648" i="1" s="1"/>
  <c r="P1648" i="1" s="1"/>
  <c r="N1647" i="1"/>
  <c r="M1647" i="1"/>
  <c r="O1647" i="1" s="1"/>
  <c r="P1647" i="1" s="1"/>
  <c r="N1646" i="1"/>
  <c r="M1646" i="1"/>
  <c r="O1646" i="1" s="1"/>
  <c r="P1646" i="1" s="1"/>
  <c r="N1645" i="1"/>
  <c r="M1645" i="1"/>
  <c r="O1645" i="1" s="1"/>
  <c r="P1645" i="1" s="1"/>
  <c r="N1644" i="1"/>
  <c r="M1644" i="1"/>
  <c r="O1644" i="1" s="1"/>
  <c r="P1644" i="1" s="1"/>
  <c r="N1643" i="1"/>
  <c r="M1643" i="1"/>
  <c r="O1643" i="1" s="1"/>
  <c r="P1643" i="1" s="1"/>
  <c r="N1642" i="1"/>
  <c r="M1642" i="1"/>
  <c r="O1642" i="1" s="1"/>
  <c r="P1642" i="1" s="1"/>
  <c r="N1641" i="1"/>
  <c r="M1641" i="1"/>
  <c r="O1641" i="1" s="1"/>
  <c r="P1641" i="1" s="1"/>
  <c r="N1640" i="1"/>
  <c r="M1640" i="1"/>
  <c r="O1640" i="1" s="1"/>
  <c r="P1640" i="1" s="1"/>
  <c r="N1639" i="1"/>
  <c r="M1639" i="1"/>
  <c r="O1639" i="1" s="1"/>
  <c r="P1639" i="1" s="1"/>
  <c r="N1638" i="1"/>
  <c r="M1638" i="1"/>
  <c r="O1638" i="1" s="1"/>
  <c r="P1638" i="1" s="1"/>
  <c r="N1637" i="1"/>
  <c r="M1637" i="1"/>
  <c r="O1637" i="1" s="1"/>
  <c r="P1637" i="1" s="1"/>
  <c r="N1636" i="1"/>
  <c r="M1636" i="1"/>
  <c r="O1636" i="1" s="1"/>
  <c r="P1636" i="1" s="1"/>
  <c r="N1635" i="1"/>
  <c r="M1635" i="1"/>
  <c r="O1635" i="1" s="1"/>
  <c r="P1635" i="1" s="1"/>
  <c r="N1634" i="1"/>
  <c r="M1634" i="1"/>
  <c r="O1634" i="1" s="1"/>
  <c r="P1634" i="1" s="1"/>
  <c r="N1633" i="1"/>
  <c r="M1633" i="1"/>
  <c r="O1633" i="1" s="1"/>
  <c r="P1633" i="1" s="1"/>
  <c r="N1632" i="1"/>
  <c r="M1632" i="1"/>
  <c r="O1632" i="1" s="1"/>
  <c r="P1632" i="1" s="1"/>
  <c r="N1631" i="1"/>
  <c r="M1631" i="1"/>
  <c r="O1631" i="1" s="1"/>
  <c r="P1631" i="1" s="1"/>
  <c r="N1630" i="1"/>
  <c r="M1630" i="1"/>
  <c r="O1630" i="1" s="1"/>
  <c r="P1630" i="1" s="1"/>
  <c r="N1629" i="1"/>
  <c r="M1629" i="1"/>
  <c r="O1629" i="1" s="1"/>
  <c r="P1629" i="1" s="1"/>
  <c r="N1628" i="1"/>
  <c r="M1628" i="1"/>
  <c r="N1627" i="1"/>
  <c r="M1627" i="1"/>
  <c r="O1627" i="1" s="1"/>
  <c r="P1627" i="1" s="1"/>
  <c r="N1626" i="1"/>
  <c r="M1626" i="1"/>
  <c r="O1626" i="1" s="1"/>
  <c r="P1626" i="1" s="1"/>
  <c r="N1625" i="1"/>
  <c r="M1625" i="1"/>
  <c r="O1625" i="1" s="1"/>
  <c r="P1625" i="1" s="1"/>
  <c r="N1624" i="1"/>
  <c r="M1624" i="1"/>
  <c r="O1624" i="1" s="1"/>
  <c r="P1624" i="1" s="1"/>
  <c r="N1623" i="1"/>
  <c r="M1623" i="1"/>
  <c r="O1623" i="1" s="1"/>
  <c r="P1623" i="1" s="1"/>
  <c r="N1622" i="1"/>
  <c r="M1622" i="1"/>
  <c r="O1622" i="1" s="1"/>
  <c r="P1622" i="1" s="1"/>
  <c r="N1621" i="1"/>
  <c r="M1621" i="1"/>
  <c r="O1621" i="1" s="1"/>
  <c r="P1621" i="1" s="1"/>
  <c r="N1620" i="1"/>
  <c r="M1620" i="1"/>
  <c r="O1620" i="1" s="1"/>
  <c r="P1620" i="1" s="1"/>
  <c r="N1619" i="1"/>
  <c r="M1619" i="1"/>
  <c r="N1618" i="1"/>
  <c r="M1618" i="1"/>
  <c r="O1618" i="1" s="1"/>
  <c r="P1618" i="1" s="1"/>
  <c r="N1617" i="1"/>
  <c r="M1617" i="1"/>
  <c r="O1617" i="1" s="1"/>
  <c r="P1617" i="1" s="1"/>
  <c r="N1616" i="1"/>
  <c r="M1616" i="1"/>
  <c r="O1616" i="1" s="1"/>
  <c r="P1616" i="1" s="1"/>
  <c r="N1615" i="1"/>
  <c r="M1615" i="1"/>
  <c r="O1615" i="1" s="1"/>
  <c r="P1615" i="1" s="1"/>
  <c r="N1614" i="1"/>
  <c r="M1614" i="1"/>
  <c r="O1614" i="1" s="1"/>
  <c r="P1614" i="1" s="1"/>
  <c r="N1613" i="1"/>
  <c r="M1613" i="1"/>
  <c r="O1613" i="1" s="1"/>
  <c r="P1613" i="1" s="1"/>
  <c r="N1612" i="1"/>
  <c r="M1612" i="1"/>
  <c r="O1612" i="1" s="1"/>
  <c r="P1612" i="1" s="1"/>
  <c r="N1611" i="1"/>
  <c r="M1611" i="1"/>
  <c r="O1611" i="1" s="1"/>
  <c r="P1611" i="1" s="1"/>
  <c r="N1610" i="1"/>
  <c r="M1610" i="1"/>
  <c r="O1610" i="1" s="1"/>
  <c r="P1610" i="1" s="1"/>
  <c r="N1609" i="1"/>
  <c r="M1609" i="1"/>
  <c r="O1609" i="1" s="1"/>
  <c r="P1609" i="1" s="1"/>
  <c r="N1608" i="1"/>
  <c r="M1608" i="1"/>
  <c r="O1608" i="1" s="1"/>
  <c r="P1608" i="1" s="1"/>
  <c r="N1607" i="1"/>
  <c r="M1607" i="1"/>
  <c r="O1607" i="1" s="1"/>
  <c r="P1607" i="1" s="1"/>
  <c r="N1606" i="1"/>
  <c r="M1606" i="1"/>
  <c r="O1606" i="1" s="1"/>
  <c r="P1606" i="1" s="1"/>
  <c r="N1605" i="1"/>
  <c r="M1605" i="1"/>
  <c r="O1605" i="1" s="1"/>
  <c r="P1605" i="1" s="1"/>
  <c r="N1604" i="1"/>
  <c r="M1604" i="1"/>
  <c r="N1603" i="1"/>
  <c r="M1603" i="1"/>
  <c r="O1603" i="1" s="1"/>
  <c r="P1603" i="1" s="1"/>
  <c r="N1602" i="1"/>
  <c r="M1602" i="1"/>
  <c r="O1602" i="1" s="1"/>
  <c r="P1602" i="1" s="1"/>
  <c r="N1601" i="1"/>
  <c r="M1601" i="1"/>
  <c r="O1601" i="1" s="1"/>
  <c r="P1601" i="1" s="1"/>
  <c r="N1600" i="1"/>
  <c r="M1600" i="1"/>
  <c r="O1600" i="1" s="1"/>
  <c r="P1600" i="1" s="1"/>
  <c r="N1599" i="1"/>
  <c r="M1599" i="1"/>
  <c r="O1599" i="1" s="1"/>
  <c r="P1599" i="1" s="1"/>
  <c r="N1598" i="1"/>
  <c r="M1598" i="1"/>
  <c r="N1597" i="1"/>
  <c r="M1597" i="1"/>
  <c r="O1597" i="1" s="1"/>
  <c r="P1597" i="1" s="1"/>
  <c r="N1596" i="1"/>
  <c r="M1596" i="1"/>
  <c r="O1596" i="1" s="1"/>
  <c r="P1596" i="1" s="1"/>
  <c r="N1595" i="1"/>
  <c r="M1595" i="1"/>
  <c r="O1595" i="1" s="1"/>
  <c r="P1595" i="1" s="1"/>
  <c r="N1594" i="1"/>
  <c r="M1594" i="1"/>
  <c r="O1594" i="1" s="1"/>
  <c r="P1594" i="1" s="1"/>
  <c r="N1593" i="1"/>
  <c r="M1593" i="1"/>
  <c r="O1593" i="1" s="1"/>
  <c r="P1593" i="1" s="1"/>
  <c r="N1592" i="1"/>
  <c r="M1592" i="1"/>
  <c r="O1592" i="1" s="1"/>
  <c r="P1592" i="1" s="1"/>
  <c r="N1591" i="1"/>
  <c r="M1591" i="1"/>
  <c r="N1590" i="1"/>
  <c r="M1590" i="1"/>
  <c r="O1590" i="1" s="1"/>
  <c r="P1590" i="1" s="1"/>
  <c r="N1589" i="1"/>
  <c r="M1589" i="1"/>
  <c r="O1589" i="1" s="1"/>
  <c r="P1589" i="1" s="1"/>
  <c r="N1588" i="1"/>
  <c r="M1588" i="1"/>
  <c r="O1588" i="1" s="1"/>
  <c r="P1588" i="1" s="1"/>
  <c r="N1587" i="1"/>
  <c r="M1587" i="1"/>
  <c r="N1586" i="1"/>
  <c r="M1586" i="1"/>
  <c r="O1586" i="1" s="1"/>
  <c r="P1586" i="1" s="1"/>
  <c r="N1585" i="1"/>
  <c r="M1585" i="1"/>
  <c r="O1585" i="1" s="1"/>
  <c r="P1585" i="1" s="1"/>
  <c r="N1584" i="1"/>
  <c r="M1584" i="1"/>
  <c r="O1584" i="1" s="1"/>
  <c r="P1584" i="1" s="1"/>
  <c r="N1583" i="1"/>
  <c r="M1583" i="1"/>
  <c r="O1583" i="1" s="1"/>
  <c r="P1583" i="1" s="1"/>
  <c r="N1582" i="1"/>
  <c r="M1582" i="1"/>
  <c r="O1582" i="1" s="1"/>
  <c r="P1582" i="1" s="1"/>
  <c r="N1581" i="1"/>
  <c r="M1581" i="1"/>
  <c r="O1581" i="1" s="1"/>
  <c r="P1581" i="1" s="1"/>
  <c r="N1580" i="1"/>
  <c r="M1580" i="1"/>
  <c r="O1580" i="1" s="1"/>
  <c r="P1580" i="1" s="1"/>
  <c r="N1579" i="1"/>
  <c r="M1579" i="1"/>
  <c r="O1579" i="1" s="1"/>
  <c r="P1579" i="1" s="1"/>
  <c r="N1578" i="1"/>
  <c r="M1578" i="1"/>
  <c r="O1578" i="1" s="1"/>
  <c r="P1578" i="1" s="1"/>
  <c r="N1577" i="1"/>
  <c r="M1577" i="1"/>
  <c r="O1577" i="1" s="1"/>
  <c r="P1577" i="1" s="1"/>
  <c r="N1576" i="1"/>
  <c r="M1576" i="1"/>
  <c r="O1576" i="1" s="1"/>
  <c r="P1576" i="1" s="1"/>
  <c r="N1575" i="1"/>
  <c r="M1575" i="1"/>
  <c r="O1575" i="1" s="1"/>
  <c r="P1575" i="1" s="1"/>
  <c r="N1574" i="1"/>
  <c r="M1574" i="1"/>
  <c r="O1574" i="1" s="1"/>
  <c r="P1574" i="1" s="1"/>
  <c r="N1573" i="1"/>
  <c r="M1573" i="1"/>
  <c r="O1573" i="1" s="1"/>
  <c r="P1573" i="1" s="1"/>
  <c r="N1572" i="1"/>
  <c r="M1572" i="1"/>
  <c r="N1571" i="1"/>
  <c r="M1571" i="1"/>
  <c r="O1571" i="1" s="1"/>
  <c r="P1571" i="1" s="1"/>
  <c r="N1570" i="1"/>
  <c r="M1570" i="1"/>
  <c r="O1570" i="1" s="1"/>
  <c r="P1570" i="1" s="1"/>
  <c r="N1569" i="1"/>
  <c r="M1569" i="1"/>
  <c r="O1569" i="1" s="1"/>
  <c r="P1569" i="1" s="1"/>
  <c r="N1568" i="1"/>
  <c r="M1568" i="1"/>
  <c r="O1568" i="1" s="1"/>
  <c r="P1568" i="1" s="1"/>
  <c r="N1567" i="1"/>
  <c r="M1567" i="1"/>
  <c r="N1566" i="1"/>
  <c r="M1566" i="1"/>
  <c r="O1566" i="1" s="1"/>
  <c r="P1566" i="1" s="1"/>
  <c r="N1565" i="1"/>
  <c r="M1565" i="1"/>
  <c r="O1565" i="1" s="1"/>
  <c r="P1565" i="1" s="1"/>
  <c r="N1564" i="1"/>
  <c r="M1564" i="1"/>
  <c r="O1564" i="1" s="1"/>
  <c r="P1564" i="1" s="1"/>
  <c r="N1563" i="1"/>
  <c r="M1563" i="1"/>
  <c r="O1563" i="1" s="1"/>
  <c r="P1563" i="1" s="1"/>
  <c r="N1562" i="1"/>
  <c r="M1562" i="1"/>
  <c r="N1561" i="1"/>
  <c r="M1561" i="1"/>
  <c r="O1561" i="1" s="1"/>
  <c r="P1561" i="1" s="1"/>
  <c r="N1560" i="1"/>
  <c r="M1560" i="1"/>
  <c r="O1560" i="1" s="1"/>
  <c r="P1560" i="1" s="1"/>
  <c r="N1559" i="1"/>
  <c r="M1559" i="1"/>
  <c r="O1559" i="1" s="1"/>
  <c r="P1559" i="1" s="1"/>
  <c r="N1558" i="1"/>
  <c r="M1558" i="1"/>
  <c r="O1558" i="1" s="1"/>
  <c r="P1558" i="1" s="1"/>
  <c r="N1557" i="1"/>
  <c r="M1557" i="1"/>
  <c r="O1557" i="1" s="1"/>
  <c r="P1557" i="1" s="1"/>
  <c r="N1556" i="1"/>
  <c r="M1556" i="1"/>
  <c r="O1556" i="1" s="1"/>
  <c r="P1556" i="1" s="1"/>
  <c r="N1555" i="1"/>
  <c r="M1555" i="1"/>
  <c r="O1555" i="1" s="1"/>
  <c r="P1555" i="1" s="1"/>
  <c r="N1554" i="1"/>
  <c r="M1554" i="1"/>
  <c r="N1553" i="1"/>
  <c r="M1553" i="1"/>
  <c r="O1553" i="1" s="1"/>
  <c r="P1553" i="1" s="1"/>
  <c r="N1552" i="1"/>
  <c r="M1552" i="1"/>
  <c r="O1552" i="1" s="1"/>
  <c r="P1552" i="1" s="1"/>
  <c r="N1551" i="1"/>
  <c r="M1551" i="1"/>
  <c r="O1551" i="1" s="1"/>
  <c r="P1551" i="1" s="1"/>
  <c r="N1550" i="1"/>
  <c r="M1550" i="1"/>
  <c r="O1550" i="1" s="1"/>
  <c r="P1550" i="1" s="1"/>
  <c r="N1549" i="1"/>
  <c r="M1549" i="1"/>
  <c r="N1548" i="1"/>
  <c r="M1548" i="1"/>
  <c r="O1548" i="1" s="1"/>
  <c r="P1548" i="1" s="1"/>
  <c r="N1547" i="1"/>
  <c r="M1547" i="1"/>
  <c r="O1547" i="1" s="1"/>
  <c r="P1547" i="1" s="1"/>
  <c r="N1546" i="1"/>
  <c r="M1546" i="1"/>
  <c r="O1546" i="1" s="1"/>
  <c r="P1546" i="1" s="1"/>
  <c r="N1545" i="1"/>
  <c r="M1545" i="1"/>
  <c r="O1545" i="1" s="1"/>
  <c r="P1545" i="1" s="1"/>
  <c r="N1544" i="1"/>
  <c r="M1544" i="1"/>
  <c r="N1543" i="1"/>
  <c r="M1543" i="1"/>
  <c r="O1543" i="1" s="1"/>
  <c r="P1543" i="1" s="1"/>
  <c r="N1542" i="1"/>
  <c r="M1542" i="1"/>
  <c r="O1542" i="1" s="1"/>
  <c r="P1542" i="1" s="1"/>
  <c r="N1541" i="1"/>
  <c r="M1541" i="1"/>
  <c r="O1541" i="1" s="1"/>
  <c r="P1541" i="1" s="1"/>
  <c r="N1540" i="1"/>
  <c r="M1540" i="1"/>
  <c r="O1540" i="1" s="1"/>
  <c r="P1540" i="1" s="1"/>
  <c r="N1539" i="1"/>
  <c r="M1539" i="1"/>
  <c r="O1539" i="1" s="1"/>
  <c r="P1539" i="1" s="1"/>
  <c r="N1538" i="1"/>
  <c r="M1538" i="1"/>
  <c r="O1538" i="1" s="1"/>
  <c r="P1538" i="1" s="1"/>
  <c r="N1537" i="1"/>
  <c r="M1537" i="1"/>
  <c r="O1537" i="1" s="1"/>
  <c r="P1537" i="1" s="1"/>
  <c r="N1536" i="1"/>
  <c r="M1536" i="1"/>
  <c r="N1535" i="1"/>
  <c r="M1535" i="1"/>
  <c r="O1535" i="1" s="1"/>
  <c r="P1535" i="1" s="1"/>
  <c r="N1534" i="1"/>
  <c r="M1534" i="1"/>
  <c r="O1534" i="1" s="1"/>
  <c r="P1534" i="1" s="1"/>
  <c r="N1533" i="1"/>
  <c r="M1533" i="1"/>
  <c r="O1533" i="1" s="1"/>
  <c r="P1533" i="1" s="1"/>
  <c r="N1532" i="1"/>
  <c r="M1532" i="1"/>
  <c r="O1532" i="1" s="1"/>
  <c r="P1532" i="1" s="1"/>
  <c r="N1531" i="1"/>
  <c r="M1531" i="1"/>
  <c r="O1531" i="1" s="1"/>
  <c r="P1531" i="1" s="1"/>
  <c r="N1530" i="1"/>
  <c r="M1530" i="1"/>
  <c r="O1530" i="1" s="1"/>
  <c r="P1530" i="1" s="1"/>
  <c r="N1529" i="1"/>
  <c r="M1529" i="1"/>
  <c r="N1528" i="1"/>
  <c r="M1528" i="1"/>
  <c r="N1527" i="1"/>
  <c r="M1527" i="1"/>
  <c r="O1527" i="1" s="1"/>
  <c r="P1527" i="1" s="1"/>
  <c r="N1526" i="1"/>
  <c r="M1526" i="1"/>
  <c r="O1526" i="1" s="1"/>
  <c r="P1526" i="1" s="1"/>
  <c r="N1525" i="1"/>
  <c r="M1525" i="1"/>
  <c r="N1524" i="1"/>
  <c r="M1524" i="1"/>
  <c r="O1524" i="1" s="1"/>
  <c r="P1524" i="1" s="1"/>
  <c r="N1523" i="1"/>
  <c r="M1523" i="1"/>
  <c r="O1523" i="1" s="1"/>
  <c r="P1523" i="1" s="1"/>
  <c r="N1522" i="1"/>
  <c r="M1522" i="1"/>
  <c r="O1522" i="1" s="1"/>
  <c r="P1522" i="1" s="1"/>
  <c r="N1521" i="1"/>
  <c r="M1521" i="1"/>
  <c r="N1520" i="1"/>
  <c r="M1520" i="1"/>
  <c r="O1520" i="1" s="1"/>
  <c r="P1520" i="1" s="1"/>
  <c r="N1519" i="1"/>
  <c r="M1519" i="1"/>
  <c r="N1518" i="1"/>
  <c r="M1518" i="1"/>
  <c r="O1518" i="1" s="1"/>
  <c r="P1518" i="1" s="1"/>
  <c r="N1517" i="1"/>
  <c r="M1517" i="1"/>
  <c r="N1516" i="1"/>
  <c r="M1516" i="1"/>
  <c r="O1516" i="1" s="1"/>
  <c r="P1516" i="1" s="1"/>
  <c r="N1515" i="1"/>
  <c r="M1515" i="1"/>
  <c r="N1514" i="1"/>
  <c r="M1514" i="1"/>
  <c r="O1514" i="1" s="1"/>
  <c r="P1514" i="1" s="1"/>
  <c r="N1513" i="1"/>
  <c r="M1513" i="1"/>
  <c r="N1512" i="1"/>
  <c r="M1512" i="1"/>
  <c r="O1512" i="1" s="1"/>
  <c r="P1512" i="1" s="1"/>
  <c r="N1511" i="1"/>
  <c r="M1511" i="1"/>
  <c r="O1511" i="1" s="1"/>
  <c r="P1511" i="1" s="1"/>
  <c r="N1510" i="1"/>
  <c r="M1510" i="1"/>
  <c r="O1510" i="1" s="1"/>
  <c r="P1510" i="1" s="1"/>
  <c r="N1509" i="1"/>
  <c r="M1509" i="1"/>
  <c r="O1509" i="1" s="1"/>
  <c r="P1509" i="1" s="1"/>
  <c r="N1508" i="1"/>
  <c r="M1508" i="1"/>
  <c r="O1508" i="1" s="1"/>
  <c r="P1508" i="1" s="1"/>
  <c r="N1507" i="1"/>
  <c r="M1507" i="1"/>
  <c r="O1507" i="1" s="1"/>
  <c r="P1507" i="1" s="1"/>
  <c r="N1506" i="1"/>
  <c r="M1506" i="1"/>
  <c r="O1506" i="1" s="1"/>
  <c r="P1506" i="1" s="1"/>
  <c r="N1505" i="1"/>
  <c r="M1505" i="1"/>
  <c r="O1505" i="1" s="1"/>
  <c r="P1505" i="1" s="1"/>
  <c r="N1504" i="1"/>
  <c r="M1504" i="1"/>
  <c r="O1504" i="1" s="1"/>
  <c r="P1504" i="1" s="1"/>
  <c r="N1503" i="1"/>
  <c r="M1503" i="1"/>
  <c r="O1503" i="1" s="1"/>
  <c r="P1503" i="1" s="1"/>
  <c r="N1502" i="1"/>
  <c r="M1502" i="1"/>
  <c r="N1501" i="1"/>
  <c r="M1501" i="1"/>
  <c r="O1501" i="1" s="1"/>
  <c r="P1501" i="1" s="1"/>
  <c r="N1500" i="1"/>
  <c r="M1500" i="1"/>
  <c r="O1500" i="1" s="1"/>
  <c r="P1500" i="1" s="1"/>
  <c r="N1499" i="1"/>
  <c r="M1499" i="1"/>
  <c r="O1499" i="1" s="1"/>
  <c r="P1499" i="1" s="1"/>
  <c r="N1498" i="1"/>
  <c r="M1498" i="1"/>
  <c r="O1498" i="1" s="1"/>
  <c r="P1498" i="1" s="1"/>
  <c r="N1497" i="1"/>
  <c r="M1497" i="1"/>
  <c r="O1497" i="1" s="1"/>
  <c r="P1497" i="1" s="1"/>
  <c r="N1496" i="1"/>
  <c r="M1496" i="1"/>
  <c r="O1496" i="1" s="1"/>
  <c r="P1496" i="1" s="1"/>
  <c r="N1495" i="1"/>
  <c r="M1495" i="1"/>
  <c r="N1494" i="1"/>
  <c r="M1494" i="1"/>
  <c r="O1494" i="1" s="1"/>
  <c r="P1494" i="1" s="1"/>
  <c r="N1493" i="1"/>
  <c r="M1493" i="1"/>
  <c r="O1493" i="1" s="1"/>
  <c r="P1493" i="1" s="1"/>
  <c r="N1492" i="1"/>
  <c r="M1492" i="1"/>
  <c r="O1492" i="1" s="1"/>
  <c r="P1492" i="1" s="1"/>
  <c r="N1491" i="1"/>
  <c r="M1491" i="1"/>
  <c r="O1491" i="1" s="1"/>
  <c r="P1491" i="1" s="1"/>
  <c r="N1490" i="1"/>
  <c r="M1490" i="1"/>
  <c r="O1490" i="1" s="1"/>
  <c r="P1490" i="1" s="1"/>
  <c r="N1489" i="1"/>
  <c r="M1489" i="1"/>
  <c r="O1489" i="1" s="1"/>
  <c r="P1489" i="1" s="1"/>
  <c r="N1488" i="1"/>
  <c r="M1488" i="1"/>
  <c r="O1488" i="1" s="1"/>
  <c r="P1488" i="1" s="1"/>
  <c r="N1487" i="1"/>
  <c r="M1487" i="1"/>
  <c r="O1487" i="1" s="1"/>
  <c r="P1487" i="1" s="1"/>
  <c r="N1486" i="1"/>
  <c r="M1486" i="1"/>
  <c r="O1486" i="1" s="1"/>
  <c r="P1486" i="1" s="1"/>
  <c r="N1485" i="1"/>
  <c r="M1485" i="1"/>
  <c r="O1485" i="1" s="1"/>
  <c r="P1485" i="1" s="1"/>
  <c r="N1484" i="1"/>
  <c r="M1484" i="1"/>
  <c r="O1484" i="1" s="1"/>
  <c r="P1484" i="1" s="1"/>
  <c r="N1483" i="1"/>
  <c r="M1483" i="1"/>
  <c r="O1483" i="1" s="1"/>
  <c r="P1483" i="1" s="1"/>
  <c r="N1482" i="1"/>
  <c r="M1482" i="1"/>
  <c r="O1482" i="1" s="1"/>
  <c r="P1482" i="1" s="1"/>
  <c r="N1481" i="1"/>
  <c r="M1481" i="1"/>
  <c r="O1481" i="1" s="1"/>
  <c r="P1481" i="1" s="1"/>
  <c r="N1480" i="1"/>
  <c r="M1480" i="1"/>
  <c r="O1480" i="1" s="1"/>
  <c r="P1480" i="1" s="1"/>
  <c r="N1479" i="1"/>
  <c r="M1479" i="1"/>
  <c r="N1478" i="1"/>
  <c r="M1478" i="1"/>
  <c r="O1478" i="1" s="1"/>
  <c r="P1478" i="1" s="1"/>
  <c r="N1477" i="1"/>
  <c r="M1477" i="1"/>
  <c r="O1477" i="1" s="1"/>
  <c r="P1477" i="1" s="1"/>
  <c r="N1476" i="1"/>
  <c r="M1476" i="1"/>
  <c r="N1475" i="1"/>
  <c r="M1475" i="1"/>
  <c r="O1475" i="1" s="1"/>
  <c r="P1475" i="1" s="1"/>
  <c r="N1474" i="1"/>
  <c r="M1474" i="1"/>
  <c r="O1474" i="1" s="1"/>
  <c r="P1474" i="1" s="1"/>
  <c r="N1473" i="1"/>
  <c r="M1473" i="1"/>
  <c r="O1473" i="1" s="1"/>
  <c r="P1473" i="1" s="1"/>
  <c r="N1472" i="1"/>
  <c r="M1472" i="1"/>
  <c r="O1472" i="1" s="1"/>
  <c r="P1472" i="1" s="1"/>
  <c r="N1471" i="1"/>
  <c r="M1471" i="1"/>
  <c r="O1471" i="1" s="1"/>
  <c r="P1471" i="1" s="1"/>
  <c r="N1470" i="1"/>
  <c r="M1470" i="1"/>
  <c r="O1470" i="1" s="1"/>
  <c r="P1470" i="1" s="1"/>
  <c r="N1469" i="1"/>
  <c r="M1469" i="1"/>
  <c r="O1469" i="1" s="1"/>
  <c r="P1469" i="1" s="1"/>
  <c r="N1468" i="1"/>
  <c r="M1468" i="1"/>
  <c r="O1468" i="1" s="1"/>
  <c r="P1468" i="1" s="1"/>
  <c r="N1467" i="1"/>
  <c r="M1467" i="1"/>
  <c r="O1467" i="1" s="1"/>
  <c r="P1467" i="1" s="1"/>
  <c r="N1466" i="1"/>
  <c r="M1466" i="1"/>
  <c r="O1466" i="1" s="1"/>
  <c r="P1466" i="1" s="1"/>
  <c r="N1465" i="1"/>
  <c r="M1465" i="1"/>
  <c r="O1465" i="1" s="1"/>
  <c r="P1465" i="1" s="1"/>
  <c r="N1464" i="1"/>
  <c r="M1464" i="1"/>
  <c r="O1464" i="1" s="1"/>
  <c r="P1464" i="1" s="1"/>
  <c r="N1463" i="1"/>
  <c r="M1463" i="1"/>
  <c r="O1463" i="1" s="1"/>
  <c r="P1463" i="1" s="1"/>
  <c r="N1462" i="1"/>
  <c r="M1462" i="1"/>
  <c r="O1462" i="1" s="1"/>
  <c r="P1462" i="1" s="1"/>
  <c r="N1461" i="1"/>
  <c r="M1461" i="1"/>
  <c r="O1461" i="1" s="1"/>
  <c r="P1461" i="1" s="1"/>
  <c r="N1460" i="1"/>
  <c r="M1460" i="1"/>
  <c r="O1460" i="1" s="1"/>
  <c r="P1460" i="1" s="1"/>
  <c r="N1459" i="1"/>
  <c r="M1459" i="1"/>
  <c r="O1459" i="1" s="1"/>
  <c r="P1459" i="1" s="1"/>
  <c r="N1458" i="1"/>
  <c r="M1458" i="1"/>
  <c r="O1458" i="1" s="1"/>
  <c r="P1458" i="1" s="1"/>
  <c r="N1457" i="1"/>
  <c r="M1457" i="1"/>
  <c r="O1457" i="1" s="1"/>
  <c r="P1457" i="1" s="1"/>
  <c r="N1456" i="1"/>
  <c r="M1456" i="1"/>
  <c r="N1455" i="1"/>
  <c r="M1455" i="1"/>
  <c r="O1455" i="1" s="1"/>
  <c r="P1455" i="1" s="1"/>
  <c r="N1454" i="1"/>
  <c r="M1454" i="1"/>
  <c r="O1454" i="1" s="1"/>
  <c r="P1454" i="1" s="1"/>
  <c r="N1453" i="1"/>
  <c r="M1453" i="1"/>
  <c r="O1453" i="1" s="1"/>
  <c r="P1453" i="1" s="1"/>
  <c r="N1452" i="1"/>
  <c r="M1452" i="1"/>
  <c r="O1452" i="1" s="1"/>
  <c r="P1452" i="1" s="1"/>
  <c r="N1451" i="1"/>
  <c r="M1451" i="1"/>
  <c r="O1451" i="1" s="1"/>
  <c r="P1451" i="1" s="1"/>
  <c r="N1450" i="1"/>
  <c r="M1450" i="1"/>
  <c r="O1450" i="1" s="1"/>
  <c r="P1450" i="1" s="1"/>
  <c r="N1449" i="1"/>
  <c r="M1449" i="1"/>
  <c r="O1449" i="1" s="1"/>
  <c r="P1449" i="1" s="1"/>
  <c r="N1448" i="1"/>
  <c r="M1448" i="1"/>
  <c r="O1448" i="1" s="1"/>
  <c r="P1448" i="1" s="1"/>
  <c r="N1447" i="1"/>
  <c r="M1447" i="1"/>
  <c r="O1447" i="1" s="1"/>
  <c r="P1447" i="1" s="1"/>
  <c r="N1446" i="1"/>
  <c r="M1446" i="1"/>
  <c r="O1446" i="1" s="1"/>
  <c r="P1446" i="1" s="1"/>
  <c r="N1445" i="1"/>
  <c r="M1445" i="1"/>
  <c r="O1445" i="1" s="1"/>
  <c r="P1445" i="1" s="1"/>
  <c r="N1444" i="1"/>
  <c r="M1444" i="1"/>
  <c r="O1444" i="1" s="1"/>
  <c r="P1444" i="1" s="1"/>
  <c r="N1443" i="1"/>
  <c r="M1443" i="1"/>
  <c r="O1443" i="1" s="1"/>
  <c r="P1443" i="1" s="1"/>
  <c r="N1442" i="1"/>
  <c r="M1442" i="1"/>
  <c r="O1442" i="1" s="1"/>
  <c r="P1442" i="1" s="1"/>
  <c r="N1441" i="1"/>
  <c r="M1441" i="1"/>
  <c r="O1441" i="1" s="1"/>
  <c r="P1441" i="1" s="1"/>
  <c r="N1440" i="1"/>
  <c r="M1440" i="1"/>
  <c r="O1440" i="1" s="1"/>
  <c r="P1440" i="1" s="1"/>
  <c r="N1439" i="1"/>
  <c r="M1439" i="1"/>
  <c r="O1439" i="1" s="1"/>
  <c r="P1439" i="1" s="1"/>
  <c r="N1438" i="1"/>
  <c r="M1438" i="1"/>
  <c r="O1438" i="1" s="1"/>
  <c r="P1438" i="1" s="1"/>
  <c r="N1437" i="1"/>
  <c r="M1437" i="1"/>
  <c r="O1437" i="1" s="1"/>
  <c r="P1437" i="1" s="1"/>
  <c r="N1436" i="1"/>
  <c r="M1436" i="1"/>
  <c r="O1436" i="1" s="1"/>
  <c r="P1436" i="1" s="1"/>
  <c r="N1435" i="1"/>
  <c r="M1435" i="1"/>
  <c r="O1435" i="1" s="1"/>
  <c r="P1435" i="1" s="1"/>
  <c r="N1434" i="1"/>
  <c r="M1434" i="1"/>
  <c r="O1434" i="1" s="1"/>
  <c r="P1434" i="1" s="1"/>
  <c r="N1433" i="1"/>
  <c r="M1433" i="1"/>
  <c r="O1433" i="1" s="1"/>
  <c r="P1433" i="1" s="1"/>
  <c r="N1432" i="1"/>
  <c r="M1432" i="1"/>
  <c r="O1432" i="1" s="1"/>
  <c r="P1432" i="1" s="1"/>
  <c r="N1431" i="1"/>
  <c r="M1431" i="1"/>
  <c r="O1431" i="1" s="1"/>
  <c r="P1431" i="1" s="1"/>
  <c r="N1430" i="1"/>
  <c r="M1430" i="1"/>
  <c r="O1430" i="1" s="1"/>
  <c r="P1430" i="1" s="1"/>
  <c r="N1429" i="1"/>
  <c r="M1429" i="1"/>
  <c r="O1429" i="1" s="1"/>
  <c r="P1429" i="1" s="1"/>
  <c r="N1428" i="1"/>
  <c r="M1428" i="1"/>
  <c r="O1428" i="1" s="1"/>
  <c r="P1428" i="1" s="1"/>
  <c r="N1427" i="1"/>
  <c r="M1427" i="1"/>
  <c r="O1427" i="1" s="1"/>
  <c r="P1427" i="1" s="1"/>
  <c r="N1426" i="1"/>
  <c r="M1426" i="1"/>
  <c r="O1426" i="1" s="1"/>
  <c r="P1426" i="1" s="1"/>
  <c r="N1425" i="1"/>
  <c r="M1425" i="1"/>
  <c r="N1424" i="1"/>
  <c r="M1424" i="1"/>
  <c r="O1424" i="1" s="1"/>
  <c r="P1424" i="1" s="1"/>
  <c r="N1423" i="1"/>
  <c r="M1423" i="1"/>
  <c r="O1423" i="1" s="1"/>
  <c r="P1423" i="1" s="1"/>
  <c r="N1422" i="1"/>
  <c r="M1422" i="1"/>
  <c r="N1421" i="1"/>
  <c r="M1421" i="1"/>
  <c r="O1421" i="1" s="1"/>
  <c r="P1421" i="1" s="1"/>
  <c r="N1420" i="1"/>
  <c r="M1420" i="1"/>
  <c r="O1420" i="1" s="1"/>
  <c r="P1420" i="1" s="1"/>
  <c r="N1419" i="1"/>
  <c r="M1419" i="1"/>
  <c r="O1419" i="1" s="1"/>
  <c r="P1419" i="1" s="1"/>
  <c r="N1418" i="1"/>
  <c r="M1418" i="1"/>
  <c r="O1418" i="1" s="1"/>
  <c r="P1418" i="1" s="1"/>
  <c r="N1417" i="1"/>
  <c r="M1417" i="1"/>
  <c r="O1417" i="1" s="1"/>
  <c r="P1417" i="1" s="1"/>
  <c r="N1416" i="1"/>
  <c r="M1416" i="1"/>
  <c r="O1416" i="1" s="1"/>
  <c r="P1416" i="1" s="1"/>
  <c r="N1415" i="1"/>
  <c r="M1415" i="1"/>
  <c r="O1415" i="1" s="1"/>
  <c r="P1415" i="1" s="1"/>
  <c r="N1414" i="1"/>
  <c r="M1414" i="1"/>
  <c r="O1414" i="1" s="1"/>
  <c r="P1414" i="1" s="1"/>
  <c r="N1413" i="1"/>
  <c r="M1413" i="1"/>
  <c r="O1413" i="1" s="1"/>
  <c r="P1413" i="1" s="1"/>
  <c r="N1412" i="1"/>
  <c r="M1412" i="1"/>
  <c r="O1412" i="1" s="1"/>
  <c r="P1412" i="1" s="1"/>
  <c r="N1411" i="1"/>
  <c r="M1411" i="1"/>
  <c r="O1411" i="1" s="1"/>
  <c r="P1411" i="1" s="1"/>
  <c r="N1410" i="1"/>
  <c r="M1410" i="1"/>
  <c r="N1409" i="1"/>
  <c r="M1409" i="1"/>
  <c r="O1409" i="1" s="1"/>
  <c r="P1409" i="1" s="1"/>
  <c r="N1408" i="1"/>
  <c r="M1408" i="1"/>
  <c r="O1408" i="1" s="1"/>
  <c r="P1408" i="1" s="1"/>
  <c r="N1407" i="1"/>
  <c r="M1407" i="1"/>
  <c r="O1407" i="1" s="1"/>
  <c r="P1407" i="1" s="1"/>
  <c r="N1406" i="1"/>
  <c r="M1406" i="1"/>
  <c r="O1406" i="1" s="1"/>
  <c r="P1406" i="1" s="1"/>
  <c r="N1405" i="1"/>
  <c r="M1405" i="1"/>
  <c r="N1404" i="1"/>
  <c r="M1404" i="1"/>
  <c r="O1404" i="1" s="1"/>
  <c r="P1404" i="1" s="1"/>
  <c r="N1403" i="1"/>
  <c r="M1403" i="1"/>
  <c r="N1402" i="1"/>
  <c r="M1402" i="1"/>
  <c r="O1402" i="1" s="1"/>
  <c r="P1402" i="1" s="1"/>
  <c r="N1401" i="1"/>
  <c r="M1401" i="1"/>
  <c r="N1400" i="1"/>
  <c r="M1400" i="1"/>
  <c r="O1400" i="1" s="1"/>
  <c r="P1400" i="1" s="1"/>
  <c r="N1399" i="1"/>
  <c r="M1399" i="1"/>
  <c r="N1398" i="1"/>
  <c r="M1398" i="1"/>
  <c r="O1398" i="1" s="1"/>
  <c r="P1398" i="1" s="1"/>
  <c r="N1397" i="1"/>
  <c r="M1397" i="1"/>
  <c r="O1397" i="1" s="1"/>
  <c r="P1397" i="1" s="1"/>
  <c r="N1396" i="1"/>
  <c r="M1396" i="1"/>
  <c r="O1396" i="1" s="1"/>
  <c r="P1396" i="1" s="1"/>
  <c r="N1395" i="1"/>
  <c r="M1395" i="1"/>
  <c r="O1395" i="1" s="1"/>
  <c r="P1395" i="1" s="1"/>
  <c r="N1394" i="1"/>
  <c r="M1394" i="1"/>
  <c r="O1394" i="1" s="1"/>
  <c r="P1394" i="1" s="1"/>
  <c r="N1393" i="1"/>
  <c r="M1393" i="1"/>
  <c r="O1393" i="1" s="1"/>
  <c r="P1393" i="1" s="1"/>
  <c r="N1392" i="1"/>
  <c r="M1392" i="1"/>
  <c r="O1392" i="1" s="1"/>
  <c r="P1392" i="1" s="1"/>
  <c r="N1391" i="1"/>
  <c r="M1391" i="1"/>
  <c r="N1390" i="1"/>
  <c r="M1390" i="1"/>
  <c r="O1390" i="1" s="1"/>
  <c r="P1390" i="1" s="1"/>
  <c r="N1389" i="1"/>
  <c r="M1389" i="1"/>
  <c r="O1389" i="1" s="1"/>
  <c r="P1389" i="1" s="1"/>
  <c r="N1388" i="1"/>
  <c r="M1388" i="1"/>
  <c r="O1388" i="1" s="1"/>
  <c r="P1388" i="1" s="1"/>
  <c r="N1387" i="1"/>
  <c r="M1387" i="1"/>
  <c r="O1387" i="1" s="1"/>
  <c r="P1387" i="1" s="1"/>
  <c r="N1386" i="1"/>
  <c r="M1386" i="1"/>
  <c r="O1386" i="1" s="1"/>
  <c r="P1386" i="1" s="1"/>
  <c r="N1385" i="1"/>
  <c r="M1385" i="1"/>
  <c r="N1384" i="1"/>
  <c r="M1384" i="1"/>
  <c r="O1384" i="1" s="1"/>
  <c r="P1384" i="1" s="1"/>
  <c r="N1383" i="1"/>
  <c r="M1383" i="1"/>
  <c r="O1383" i="1" s="1"/>
  <c r="P1383" i="1" s="1"/>
  <c r="N1382" i="1"/>
  <c r="M1382" i="1"/>
  <c r="O1382" i="1" s="1"/>
  <c r="P1382" i="1" s="1"/>
  <c r="N1381" i="1"/>
  <c r="M1381" i="1"/>
  <c r="O1381" i="1" s="1"/>
  <c r="P1381" i="1" s="1"/>
  <c r="N1380" i="1"/>
  <c r="M1380" i="1"/>
  <c r="O1380" i="1" s="1"/>
  <c r="P1380" i="1" s="1"/>
  <c r="N1379" i="1"/>
  <c r="M1379" i="1"/>
  <c r="O1379" i="1" s="1"/>
  <c r="P1379" i="1" s="1"/>
  <c r="N1378" i="1"/>
  <c r="M1378" i="1"/>
  <c r="O1378" i="1" s="1"/>
  <c r="P1378" i="1" s="1"/>
  <c r="N1377" i="1"/>
  <c r="M1377" i="1"/>
  <c r="O1377" i="1" s="1"/>
  <c r="P1377" i="1" s="1"/>
  <c r="N1376" i="1"/>
  <c r="M1376" i="1"/>
  <c r="O1376" i="1" s="1"/>
  <c r="P1376" i="1" s="1"/>
  <c r="N1375" i="1"/>
  <c r="M1375" i="1"/>
  <c r="O1375" i="1" s="1"/>
  <c r="P1375" i="1" s="1"/>
  <c r="N1374" i="1"/>
  <c r="M1374" i="1"/>
  <c r="O1374" i="1" s="1"/>
  <c r="P1374" i="1" s="1"/>
  <c r="N1373" i="1"/>
  <c r="M1373" i="1"/>
  <c r="O1373" i="1" s="1"/>
  <c r="P1373" i="1" s="1"/>
  <c r="N1372" i="1"/>
  <c r="M1372" i="1"/>
  <c r="O1372" i="1" s="1"/>
  <c r="P1372" i="1" s="1"/>
  <c r="N1371" i="1"/>
  <c r="M1371" i="1"/>
  <c r="O1371" i="1" s="1"/>
  <c r="P1371" i="1" s="1"/>
  <c r="N1370" i="1"/>
  <c r="M1370" i="1"/>
  <c r="O1370" i="1" s="1"/>
  <c r="P1370" i="1" s="1"/>
  <c r="N1369" i="1"/>
  <c r="M1369" i="1"/>
  <c r="O1369" i="1" s="1"/>
  <c r="P1369" i="1" s="1"/>
  <c r="N1368" i="1"/>
  <c r="M1368" i="1"/>
  <c r="O1368" i="1" s="1"/>
  <c r="P1368" i="1" s="1"/>
  <c r="N1367" i="1"/>
  <c r="M1367" i="1"/>
  <c r="O1367" i="1" s="1"/>
  <c r="P1367" i="1" s="1"/>
  <c r="N1366" i="1"/>
  <c r="M1366" i="1"/>
  <c r="O1366" i="1" s="1"/>
  <c r="P1366" i="1" s="1"/>
  <c r="N1365" i="1"/>
  <c r="M1365" i="1"/>
  <c r="O1365" i="1" s="1"/>
  <c r="P1365" i="1" s="1"/>
  <c r="N1364" i="1"/>
  <c r="M1364" i="1"/>
  <c r="O1364" i="1" s="1"/>
  <c r="P1364" i="1" s="1"/>
  <c r="N1363" i="1"/>
  <c r="M1363" i="1"/>
  <c r="O1363" i="1" s="1"/>
  <c r="P1363" i="1" s="1"/>
  <c r="N1362" i="1"/>
  <c r="M1362" i="1"/>
  <c r="O1362" i="1" s="1"/>
  <c r="P1362" i="1" s="1"/>
  <c r="N1361" i="1"/>
  <c r="M1361" i="1"/>
  <c r="O1361" i="1" s="1"/>
  <c r="P1361" i="1" s="1"/>
  <c r="N1360" i="1"/>
  <c r="M1360" i="1"/>
  <c r="O1360" i="1" s="1"/>
  <c r="P1360" i="1" s="1"/>
  <c r="N1359" i="1"/>
  <c r="M1359" i="1"/>
  <c r="O1359" i="1" s="1"/>
  <c r="P1359" i="1" s="1"/>
  <c r="N1358" i="1"/>
  <c r="M1358" i="1"/>
  <c r="O1358" i="1" s="1"/>
  <c r="P1358" i="1" s="1"/>
  <c r="N1357" i="1"/>
  <c r="M1357" i="1"/>
  <c r="O1357" i="1" s="1"/>
  <c r="P1357" i="1" s="1"/>
  <c r="N1356" i="1"/>
  <c r="M1356" i="1"/>
  <c r="O1356" i="1" s="1"/>
  <c r="P1356" i="1" s="1"/>
  <c r="N1355" i="1"/>
  <c r="M1355" i="1"/>
  <c r="O1355" i="1" s="1"/>
  <c r="P1355" i="1" s="1"/>
  <c r="N1354" i="1"/>
  <c r="M1354" i="1"/>
  <c r="O1354" i="1" s="1"/>
  <c r="P1354" i="1" s="1"/>
  <c r="N1353" i="1"/>
  <c r="M1353" i="1"/>
  <c r="N1352" i="1"/>
  <c r="M1352" i="1"/>
  <c r="O1352" i="1" s="1"/>
  <c r="P1352" i="1" s="1"/>
  <c r="N1351" i="1"/>
  <c r="M1351" i="1"/>
  <c r="O1351" i="1" s="1"/>
  <c r="P1351" i="1" s="1"/>
  <c r="N1350" i="1"/>
  <c r="M1350" i="1"/>
  <c r="O1350" i="1" s="1"/>
  <c r="P1350" i="1" s="1"/>
  <c r="N1349" i="1"/>
  <c r="M1349" i="1"/>
  <c r="O1349" i="1" s="1"/>
  <c r="P1349" i="1" s="1"/>
  <c r="N1348" i="1"/>
  <c r="M1348" i="1"/>
  <c r="O1348" i="1" s="1"/>
  <c r="P1348" i="1" s="1"/>
  <c r="N1347" i="1"/>
  <c r="M1347" i="1"/>
  <c r="O1347" i="1" s="1"/>
  <c r="P1347" i="1" s="1"/>
  <c r="N1346" i="1"/>
  <c r="M1346" i="1"/>
  <c r="O1346" i="1" s="1"/>
  <c r="P1346" i="1" s="1"/>
  <c r="N1345" i="1"/>
  <c r="M1345" i="1"/>
  <c r="O1345" i="1" s="1"/>
  <c r="P1345" i="1" s="1"/>
  <c r="N1344" i="1"/>
  <c r="M1344" i="1"/>
  <c r="O1344" i="1" s="1"/>
  <c r="P1344" i="1" s="1"/>
  <c r="N1343" i="1"/>
  <c r="M1343" i="1"/>
  <c r="O1343" i="1" s="1"/>
  <c r="P1343" i="1" s="1"/>
  <c r="N1342" i="1"/>
  <c r="M1342" i="1"/>
  <c r="N1341" i="1"/>
  <c r="M1341" i="1"/>
  <c r="O1341" i="1" s="1"/>
  <c r="P1341" i="1" s="1"/>
  <c r="N1340" i="1"/>
  <c r="M1340" i="1"/>
  <c r="O1340" i="1" s="1"/>
  <c r="P1340" i="1" s="1"/>
  <c r="N1339" i="1"/>
  <c r="M1339" i="1"/>
  <c r="O1339" i="1" s="1"/>
  <c r="P1339" i="1" s="1"/>
  <c r="N1338" i="1"/>
  <c r="M1338" i="1"/>
  <c r="O1338" i="1" s="1"/>
  <c r="P1338" i="1" s="1"/>
  <c r="N1337" i="1"/>
  <c r="M1337" i="1"/>
  <c r="O1337" i="1" s="1"/>
  <c r="P1337" i="1" s="1"/>
  <c r="N1336" i="1"/>
  <c r="M1336" i="1"/>
  <c r="O1336" i="1" s="1"/>
  <c r="P1336" i="1" s="1"/>
  <c r="N1335" i="1"/>
  <c r="M1335" i="1"/>
  <c r="O1335" i="1" s="1"/>
  <c r="P1335" i="1" s="1"/>
  <c r="N1334" i="1"/>
  <c r="M1334" i="1"/>
  <c r="N1333" i="1"/>
  <c r="M1333" i="1"/>
  <c r="O1333" i="1" s="1"/>
  <c r="P1333" i="1" s="1"/>
  <c r="N1332" i="1"/>
  <c r="M1332" i="1"/>
  <c r="O1332" i="1" s="1"/>
  <c r="P1332" i="1" s="1"/>
  <c r="N1331" i="1"/>
  <c r="M1331" i="1"/>
  <c r="N1330" i="1"/>
  <c r="M1330" i="1"/>
  <c r="O1330" i="1" s="1"/>
  <c r="P1330" i="1" s="1"/>
  <c r="N1329" i="1"/>
  <c r="M1329" i="1"/>
  <c r="O1329" i="1" s="1"/>
  <c r="P1329" i="1" s="1"/>
  <c r="N1328" i="1"/>
  <c r="M1328" i="1"/>
  <c r="O1328" i="1" s="1"/>
  <c r="P1328" i="1" s="1"/>
  <c r="N1327" i="1"/>
  <c r="M1327" i="1"/>
  <c r="O1327" i="1" s="1"/>
  <c r="P1327" i="1" s="1"/>
  <c r="N1326" i="1"/>
  <c r="M1326" i="1"/>
  <c r="O1326" i="1" s="1"/>
  <c r="P1326" i="1" s="1"/>
  <c r="N1325" i="1"/>
  <c r="M1325" i="1"/>
  <c r="O1325" i="1" s="1"/>
  <c r="P1325" i="1" s="1"/>
  <c r="N1324" i="1"/>
  <c r="M1324" i="1"/>
  <c r="O1324" i="1" s="1"/>
  <c r="P1324" i="1" s="1"/>
  <c r="N1323" i="1"/>
  <c r="M1323" i="1"/>
  <c r="O1323" i="1" s="1"/>
  <c r="P1323" i="1" s="1"/>
  <c r="N1322" i="1"/>
  <c r="M1322" i="1"/>
  <c r="O1322" i="1" s="1"/>
  <c r="P1322" i="1" s="1"/>
  <c r="N1321" i="1"/>
  <c r="M1321" i="1"/>
  <c r="O1321" i="1" s="1"/>
  <c r="P1321" i="1" s="1"/>
  <c r="N1320" i="1"/>
  <c r="M1320" i="1"/>
  <c r="O1320" i="1" s="1"/>
  <c r="P1320" i="1" s="1"/>
  <c r="N1319" i="1"/>
  <c r="M1319" i="1"/>
  <c r="O1319" i="1" s="1"/>
  <c r="P1319" i="1" s="1"/>
  <c r="N1318" i="1"/>
  <c r="M1318" i="1"/>
  <c r="O1318" i="1" s="1"/>
  <c r="P1318" i="1" s="1"/>
  <c r="N1317" i="1"/>
  <c r="M1317" i="1"/>
  <c r="O1317" i="1" s="1"/>
  <c r="P1317" i="1" s="1"/>
  <c r="N1316" i="1"/>
  <c r="M1316" i="1"/>
  <c r="O1316" i="1" s="1"/>
  <c r="P1316" i="1" s="1"/>
  <c r="N1315" i="1"/>
  <c r="M1315" i="1"/>
  <c r="O1315" i="1" s="1"/>
  <c r="P1315" i="1" s="1"/>
  <c r="N1314" i="1"/>
  <c r="M1314" i="1"/>
  <c r="O1314" i="1" s="1"/>
  <c r="P1314" i="1" s="1"/>
  <c r="N1313" i="1"/>
  <c r="M1313" i="1"/>
  <c r="O1313" i="1" s="1"/>
  <c r="P1313" i="1" s="1"/>
  <c r="N1312" i="1"/>
  <c r="M1312" i="1"/>
  <c r="O1312" i="1" s="1"/>
  <c r="P1312" i="1" s="1"/>
  <c r="N1311" i="1"/>
  <c r="M1311" i="1"/>
  <c r="N1310" i="1"/>
  <c r="M1310" i="1"/>
  <c r="O1310" i="1" s="1"/>
  <c r="P1310" i="1" s="1"/>
  <c r="N1309" i="1"/>
  <c r="M1309" i="1"/>
  <c r="O1309" i="1" s="1"/>
  <c r="P1309" i="1" s="1"/>
  <c r="N1308" i="1"/>
  <c r="M1308" i="1"/>
  <c r="O1308" i="1" s="1"/>
  <c r="P1308" i="1" s="1"/>
  <c r="N1307" i="1"/>
  <c r="M1307" i="1"/>
  <c r="O1307" i="1" s="1"/>
  <c r="P1307" i="1" s="1"/>
  <c r="N1306" i="1"/>
  <c r="M1306" i="1"/>
  <c r="O1306" i="1" s="1"/>
  <c r="P1306" i="1" s="1"/>
  <c r="N1305" i="1"/>
  <c r="M1305" i="1"/>
  <c r="O1305" i="1" s="1"/>
  <c r="P1305" i="1" s="1"/>
  <c r="N1304" i="1"/>
  <c r="M1304" i="1"/>
  <c r="O1304" i="1" s="1"/>
  <c r="P1304" i="1" s="1"/>
  <c r="N1303" i="1"/>
  <c r="M1303" i="1"/>
  <c r="O1303" i="1" s="1"/>
  <c r="P1303" i="1" s="1"/>
  <c r="N1302" i="1"/>
  <c r="M1302" i="1"/>
  <c r="N1301" i="1"/>
  <c r="M1301" i="1"/>
  <c r="O1301" i="1" s="1"/>
  <c r="P1301" i="1" s="1"/>
  <c r="N1300" i="1"/>
  <c r="M1300" i="1"/>
  <c r="O1300" i="1" s="1"/>
  <c r="P1300" i="1" s="1"/>
  <c r="N1299" i="1"/>
  <c r="M1299" i="1"/>
  <c r="O1299" i="1" s="1"/>
  <c r="P1299" i="1" s="1"/>
  <c r="N1298" i="1"/>
  <c r="M1298" i="1"/>
  <c r="N1297" i="1"/>
  <c r="M1297" i="1"/>
  <c r="O1297" i="1" s="1"/>
  <c r="P1297" i="1" s="1"/>
  <c r="N1296" i="1"/>
  <c r="M1296" i="1"/>
  <c r="O1296" i="1" s="1"/>
  <c r="P1296" i="1" s="1"/>
  <c r="N1295" i="1"/>
  <c r="M1295" i="1"/>
  <c r="O1295" i="1" s="1"/>
  <c r="P1295" i="1" s="1"/>
  <c r="N1294" i="1"/>
  <c r="M1294" i="1"/>
  <c r="O1294" i="1" s="1"/>
  <c r="P1294" i="1" s="1"/>
  <c r="N1293" i="1"/>
  <c r="M1293" i="1"/>
  <c r="O1293" i="1" s="1"/>
  <c r="P1293" i="1" s="1"/>
  <c r="N1292" i="1"/>
  <c r="M1292" i="1"/>
  <c r="O1292" i="1" s="1"/>
  <c r="P1292" i="1" s="1"/>
  <c r="N1291" i="1"/>
  <c r="M1291" i="1"/>
  <c r="O1291" i="1" s="1"/>
  <c r="P1291" i="1" s="1"/>
  <c r="N1290" i="1"/>
  <c r="M1290" i="1"/>
  <c r="O1290" i="1" s="1"/>
  <c r="P1290" i="1" s="1"/>
  <c r="N1289" i="1"/>
  <c r="M1289" i="1"/>
  <c r="O1289" i="1" s="1"/>
  <c r="P1289" i="1" s="1"/>
  <c r="N1288" i="1"/>
  <c r="M1288" i="1"/>
  <c r="N1287" i="1"/>
  <c r="M1287" i="1"/>
  <c r="N1286" i="1"/>
  <c r="M1286" i="1"/>
  <c r="O1286" i="1" s="1"/>
  <c r="P1286" i="1" s="1"/>
  <c r="N1285" i="1"/>
  <c r="M1285" i="1"/>
  <c r="O1285" i="1" s="1"/>
  <c r="P1285" i="1" s="1"/>
  <c r="N1284" i="1"/>
  <c r="M1284" i="1"/>
  <c r="O1284" i="1" s="1"/>
  <c r="P1284" i="1" s="1"/>
  <c r="N1283" i="1"/>
  <c r="M1283" i="1"/>
  <c r="O1283" i="1" s="1"/>
  <c r="P1283" i="1" s="1"/>
  <c r="N1282" i="1"/>
  <c r="M1282" i="1"/>
  <c r="O1282" i="1" s="1"/>
  <c r="P1282" i="1" s="1"/>
  <c r="N1281" i="1"/>
  <c r="M1281" i="1"/>
  <c r="N1280" i="1"/>
  <c r="M1280" i="1"/>
  <c r="N1279" i="1"/>
  <c r="M1279" i="1"/>
  <c r="O1279" i="1" s="1"/>
  <c r="P1279" i="1" s="1"/>
  <c r="N1278" i="1"/>
  <c r="M1278" i="1"/>
  <c r="O1278" i="1" s="1"/>
  <c r="P1278" i="1" s="1"/>
  <c r="N1277" i="1"/>
  <c r="M1277" i="1"/>
  <c r="O1277" i="1" s="1"/>
  <c r="P1277" i="1" s="1"/>
  <c r="N1276" i="1"/>
  <c r="M1276" i="1"/>
  <c r="N1275" i="1"/>
  <c r="M1275" i="1"/>
  <c r="O1275" i="1" s="1"/>
  <c r="P1275" i="1" s="1"/>
  <c r="N1274" i="1"/>
  <c r="M1274" i="1"/>
  <c r="O1274" i="1" s="1"/>
  <c r="P1274" i="1" s="1"/>
  <c r="N1273" i="1"/>
  <c r="M1273" i="1"/>
  <c r="O1273" i="1" s="1"/>
  <c r="P1273" i="1" s="1"/>
  <c r="N1272" i="1"/>
  <c r="M1272" i="1"/>
  <c r="O1272" i="1" s="1"/>
  <c r="P1272" i="1" s="1"/>
  <c r="N1271" i="1"/>
  <c r="M1271" i="1"/>
  <c r="O1271" i="1" s="1"/>
  <c r="P1271" i="1" s="1"/>
  <c r="N1270" i="1"/>
  <c r="M1270" i="1"/>
  <c r="O1270" i="1" s="1"/>
  <c r="P1270" i="1" s="1"/>
  <c r="N1269" i="1"/>
  <c r="M1269" i="1"/>
  <c r="O1269" i="1" s="1"/>
  <c r="P1269" i="1" s="1"/>
  <c r="N1268" i="1"/>
  <c r="M1268" i="1"/>
  <c r="O1268" i="1" s="1"/>
  <c r="P1268" i="1" s="1"/>
  <c r="N1267" i="1"/>
  <c r="M1267" i="1"/>
  <c r="O1267" i="1" s="1"/>
  <c r="P1267" i="1" s="1"/>
  <c r="N1266" i="1"/>
  <c r="M1266" i="1"/>
  <c r="O1266" i="1" s="1"/>
  <c r="P1266" i="1" s="1"/>
  <c r="N1265" i="1"/>
  <c r="M1265" i="1"/>
  <c r="O1265" i="1" s="1"/>
  <c r="P1265" i="1" s="1"/>
  <c r="N1264" i="1"/>
  <c r="M1264" i="1"/>
  <c r="O1264" i="1" s="1"/>
  <c r="P1264" i="1" s="1"/>
  <c r="N1263" i="1"/>
  <c r="M1263" i="1"/>
  <c r="O1263" i="1" s="1"/>
  <c r="P1263" i="1" s="1"/>
  <c r="N1262" i="1"/>
  <c r="M1262" i="1"/>
  <c r="O1262" i="1" s="1"/>
  <c r="P1262" i="1" s="1"/>
  <c r="N1261" i="1"/>
  <c r="M1261" i="1"/>
  <c r="O1261" i="1" s="1"/>
  <c r="P1261" i="1" s="1"/>
  <c r="N1260" i="1"/>
  <c r="M1260" i="1"/>
  <c r="O1260" i="1" s="1"/>
  <c r="P1260" i="1" s="1"/>
  <c r="N1259" i="1"/>
  <c r="M1259" i="1"/>
  <c r="O1259" i="1" s="1"/>
  <c r="P1259" i="1" s="1"/>
  <c r="N1258" i="1"/>
  <c r="M1258" i="1"/>
  <c r="O1258" i="1" s="1"/>
  <c r="P1258" i="1" s="1"/>
  <c r="N1257" i="1"/>
  <c r="M1257" i="1"/>
  <c r="O1257" i="1" s="1"/>
  <c r="P1257" i="1" s="1"/>
  <c r="N1256" i="1"/>
  <c r="M1256" i="1"/>
  <c r="O1256" i="1" s="1"/>
  <c r="P1256" i="1" s="1"/>
  <c r="N1255" i="1"/>
  <c r="M1255" i="1"/>
  <c r="O1255" i="1" s="1"/>
  <c r="P1255" i="1" s="1"/>
  <c r="N1254" i="1"/>
  <c r="M1254" i="1"/>
  <c r="N1253" i="1"/>
  <c r="M1253" i="1"/>
  <c r="O1253" i="1" s="1"/>
  <c r="P1253" i="1" s="1"/>
  <c r="N1252" i="1"/>
  <c r="M1252" i="1"/>
  <c r="O1252" i="1" s="1"/>
  <c r="P1252" i="1" s="1"/>
  <c r="N1251" i="1"/>
  <c r="M1251" i="1"/>
  <c r="O1251" i="1" s="1"/>
  <c r="P1251" i="1" s="1"/>
  <c r="N1250" i="1"/>
  <c r="M1250" i="1"/>
  <c r="O1250" i="1" s="1"/>
  <c r="P1250" i="1" s="1"/>
  <c r="N1249" i="1"/>
  <c r="M1249" i="1"/>
  <c r="O1249" i="1" s="1"/>
  <c r="P1249" i="1" s="1"/>
  <c r="N1248" i="1"/>
  <c r="M1248" i="1"/>
  <c r="O1248" i="1" s="1"/>
  <c r="P1248" i="1" s="1"/>
  <c r="N1247" i="1"/>
  <c r="M1247" i="1"/>
  <c r="O1247" i="1" s="1"/>
  <c r="P1247" i="1" s="1"/>
  <c r="N1246" i="1"/>
  <c r="M1246" i="1"/>
  <c r="O1246" i="1" s="1"/>
  <c r="P1246" i="1" s="1"/>
  <c r="N1245" i="1"/>
  <c r="M1245" i="1"/>
  <c r="O1245" i="1" s="1"/>
  <c r="P1245" i="1" s="1"/>
  <c r="N1244" i="1"/>
  <c r="M1244" i="1"/>
  <c r="O1244" i="1" s="1"/>
  <c r="P1244" i="1" s="1"/>
  <c r="N1243" i="1"/>
  <c r="M1243" i="1"/>
  <c r="O1243" i="1" s="1"/>
  <c r="P1243" i="1" s="1"/>
  <c r="N1242" i="1"/>
  <c r="M1242" i="1"/>
  <c r="O1242" i="1" s="1"/>
  <c r="P1242" i="1" s="1"/>
  <c r="N1241" i="1"/>
  <c r="M1241" i="1"/>
  <c r="O1241" i="1" s="1"/>
  <c r="P1241" i="1" s="1"/>
  <c r="N1240" i="1"/>
  <c r="M1240" i="1"/>
  <c r="O1240" i="1" s="1"/>
  <c r="P1240" i="1" s="1"/>
  <c r="N1239" i="1"/>
  <c r="M1239" i="1"/>
  <c r="O1239" i="1" s="1"/>
  <c r="P1239" i="1" s="1"/>
  <c r="N1238" i="1"/>
  <c r="M1238" i="1"/>
  <c r="O1238" i="1" s="1"/>
  <c r="P1238" i="1" s="1"/>
  <c r="N1237" i="1"/>
  <c r="M1237" i="1"/>
  <c r="O1237" i="1" s="1"/>
  <c r="P1237" i="1" s="1"/>
  <c r="N1236" i="1"/>
  <c r="M1236" i="1"/>
  <c r="O1236" i="1" s="1"/>
  <c r="P1236" i="1" s="1"/>
  <c r="N1235" i="1"/>
  <c r="M1235" i="1"/>
  <c r="O1235" i="1" s="1"/>
  <c r="P1235" i="1" s="1"/>
  <c r="N1234" i="1"/>
  <c r="M1234" i="1"/>
  <c r="O1234" i="1" s="1"/>
  <c r="P1234" i="1" s="1"/>
  <c r="N1233" i="1"/>
  <c r="M1233" i="1"/>
  <c r="O1233" i="1" s="1"/>
  <c r="P1233" i="1" s="1"/>
  <c r="N1232" i="1"/>
  <c r="M1232" i="1"/>
  <c r="O1232" i="1" s="1"/>
  <c r="P1232" i="1" s="1"/>
  <c r="N1231" i="1"/>
  <c r="M1231" i="1"/>
  <c r="O1231" i="1" s="1"/>
  <c r="P1231" i="1" s="1"/>
  <c r="N1230" i="1"/>
  <c r="M1230" i="1"/>
  <c r="O1230" i="1" s="1"/>
  <c r="P1230" i="1" s="1"/>
  <c r="N1229" i="1"/>
  <c r="M1229" i="1"/>
  <c r="O1229" i="1" s="1"/>
  <c r="P1229" i="1" s="1"/>
  <c r="N1228" i="1"/>
  <c r="M1228" i="1"/>
  <c r="O1228" i="1" s="1"/>
  <c r="P1228" i="1" s="1"/>
  <c r="N1227" i="1"/>
  <c r="M1227" i="1"/>
  <c r="O1227" i="1" s="1"/>
  <c r="P1227" i="1" s="1"/>
  <c r="N1226" i="1"/>
  <c r="M1226" i="1"/>
  <c r="O1226" i="1" s="1"/>
  <c r="P1226" i="1" s="1"/>
  <c r="N1225" i="1"/>
  <c r="M1225" i="1"/>
  <c r="O1225" i="1" s="1"/>
  <c r="P1225" i="1" s="1"/>
  <c r="N1224" i="1"/>
  <c r="M1224" i="1"/>
  <c r="O1224" i="1" s="1"/>
  <c r="P1224" i="1" s="1"/>
  <c r="N1223" i="1"/>
  <c r="M1223" i="1"/>
  <c r="O1223" i="1" s="1"/>
  <c r="P1223" i="1" s="1"/>
  <c r="N1222" i="1"/>
  <c r="M1222" i="1"/>
  <c r="O1222" i="1" s="1"/>
  <c r="P1222" i="1" s="1"/>
  <c r="N1221" i="1"/>
  <c r="M1221" i="1"/>
  <c r="O1221" i="1" s="1"/>
  <c r="P1221" i="1" s="1"/>
  <c r="N1220" i="1"/>
  <c r="M1220" i="1"/>
  <c r="O1220" i="1" s="1"/>
  <c r="P1220" i="1" s="1"/>
  <c r="N1219" i="1"/>
  <c r="M1219" i="1"/>
  <c r="O1219" i="1" s="1"/>
  <c r="P1219" i="1" s="1"/>
  <c r="N1218" i="1"/>
  <c r="M1218" i="1"/>
  <c r="O1218" i="1" s="1"/>
  <c r="P1218" i="1" s="1"/>
  <c r="N1217" i="1"/>
  <c r="M1217" i="1"/>
  <c r="O1217" i="1" s="1"/>
  <c r="P1217" i="1" s="1"/>
  <c r="N1216" i="1"/>
  <c r="M1216" i="1"/>
  <c r="O1216" i="1" s="1"/>
  <c r="P1216" i="1" s="1"/>
  <c r="N1215" i="1"/>
  <c r="M1215" i="1"/>
  <c r="O1215" i="1" s="1"/>
  <c r="P1215" i="1" s="1"/>
  <c r="N1214" i="1"/>
  <c r="M1214" i="1"/>
  <c r="O1214" i="1" s="1"/>
  <c r="P1214" i="1" s="1"/>
  <c r="N1213" i="1"/>
  <c r="M1213" i="1"/>
  <c r="O1213" i="1" s="1"/>
  <c r="P1213" i="1" s="1"/>
  <c r="N1212" i="1"/>
  <c r="M1212" i="1"/>
  <c r="O1212" i="1" s="1"/>
  <c r="P1212" i="1" s="1"/>
  <c r="N1211" i="1"/>
  <c r="M1211" i="1"/>
  <c r="O1211" i="1" s="1"/>
  <c r="P1211" i="1" s="1"/>
  <c r="N1210" i="1"/>
  <c r="M1210" i="1"/>
  <c r="O1210" i="1" s="1"/>
  <c r="P1210" i="1" s="1"/>
  <c r="N1209" i="1"/>
  <c r="M1209" i="1"/>
  <c r="O1209" i="1" s="1"/>
  <c r="P1209" i="1" s="1"/>
  <c r="N1208" i="1"/>
  <c r="M1208" i="1"/>
  <c r="O1208" i="1" s="1"/>
  <c r="P1208" i="1" s="1"/>
  <c r="N1207" i="1"/>
  <c r="M1207" i="1"/>
  <c r="O1207" i="1" s="1"/>
  <c r="P1207" i="1" s="1"/>
  <c r="N1206" i="1"/>
  <c r="M1206" i="1"/>
  <c r="O1206" i="1" s="1"/>
  <c r="P1206" i="1" s="1"/>
  <c r="N1205" i="1"/>
  <c r="M1205" i="1"/>
  <c r="N1204" i="1"/>
  <c r="M1204" i="1"/>
  <c r="O1204" i="1" s="1"/>
  <c r="P1204" i="1" s="1"/>
  <c r="N1203" i="1"/>
  <c r="M1203" i="1"/>
  <c r="N1202" i="1"/>
  <c r="M1202" i="1"/>
  <c r="N1201" i="1"/>
  <c r="M1201" i="1"/>
  <c r="O1201" i="1" s="1"/>
  <c r="P1201" i="1" s="1"/>
  <c r="N1200" i="1"/>
  <c r="M1200" i="1"/>
  <c r="O1200" i="1" s="1"/>
  <c r="P1200" i="1" s="1"/>
  <c r="N1199" i="1"/>
  <c r="M1199" i="1"/>
  <c r="O1199" i="1" s="1"/>
  <c r="P1199" i="1" s="1"/>
  <c r="N1198" i="1"/>
  <c r="M1198" i="1"/>
  <c r="N1197" i="1"/>
  <c r="M1197" i="1"/>
  <c r="O1197" i="1" s="1"/>
  <c r="P1197" i="1" s="1"/>
  <c r="N1196" i="1"/>
  <c r="M1196" i="1"/>
  <c r="O1196" i="1" s="1"/>
  <c r="P1196" i="1" s="1"/>
  <c r="N1195" i="1"/>
  <c r="M1195" i="1"/>
  <c r="O1195" i="1" s="1"/>
  <c r="P1195" i="1" s="1"/>
  <c r="N1194" i="1"/>
  <c r="M1194" i="1"/>
  <c r="N1193" i="1"/>
  <c r="M1193" i="1"/>
  <c r="O1193" i="1" s="1"/>
  <c r="P1193" i="1" s="1"/>
  <c r="N1192" i="1"/>
  <c r="M1192" i="1"/>
  <c r="N1191" i="1"/>
  <c r="M1191" i="1"/>
  <c r="N1190" i="1"/>
  <c r="M1190" i="1"/>
  <c r="O1190" i="1" s="1"/>
  <c r="P1190" i="1" s="1"/>
  <c r="N1189" i="1"/>
  <c r="M1189" i="1"/>
  <c r="O1189" i="1" s="1"/>
  <c r="P1189" i="1" s="1"/>
  <c r="N1188" i="1"/>
  <c r="M1188" i="1"/>
  <c r="O1188" i="1" s="1"/>
  <c r="P1188" i="1" s="1"/>
  <c r="N1187" i="1"/>
  <c r="M1187" i="1"/>
  <c r="O1187" i="1" s="1"/>
  <c r="P1187" i="1" s="1"/>
  <c r="N1186" i="1"/>
  <c r="M1186" i="1"/>
  <c r="O1186" i="1" s="1"/>
  <c r="P1186" i="1" s="1"/>
  <c r="N1185" i="1"/>
  <c r="M1185" i="1"/>
  <c r="N1184" i="1"/>
  <c r="M1184" i="1"/>
  <c r="O1184" i="1" s="1"/>
  <c r="P1184" i="1" s="1"/>
  <c r="N1183" i="1"/>
  <c r="M1183" i="1"/>
  <c r="O1183" i="1" s="1"/>
  <c r="P1183" i="1" s="1"/>
  <c r="N1182" i="1"/>
  <c r="M1182" i="1"/>
  <c r="O1182" i="1" s="1"/>
  <c r="P1182" i="1" s="1"/>
  <c r="N1181" i="1"/>
  <c r="M1181" i="1"/>
  <c r="N1180" i="1"/>
  <c r="M1180" i="1"/>
  <c r="O1180" i="1" s="1"/>
  <c r="P1180" i="1" s="1"/>
  <c r="N1179" i="1"/>
  <c r="M1179" i="1"/>
  <c r="O1179" i="1" s="1"/>
  <c r="P1179" i="1" s="1"/>
  <c r="N1178" i="1"/>
  <c r="M1178" i="1"/>
  <c r="O1178" i="1" s="1"/>
  <c r="P1178" i="1" s="1"/>
  <c r="N1177" i="1"/>
  <c r="M1177" i="1"/>
  <c r="O1177" i="1" s="1"/>
  <c r="P1177" i="1" s="1"/>
  <c r="N1176" i="1"/>
  <c r="M1176" i="1"/>
  <c r="O1176" i="1" s="1"/>
  <c r="P1176" i="1" s="1"/>
  <c r="N1175" i="1"/>
  <c r="M1175" i="1"/>
  <c r="O1175" i="1" s="1"/>
  <c r="P1175" i="1" s="1"/>
  <c r="N1174" i="1"/>
  <c r="M1174" i="1"/>
  <c r="N1173" i="1"/>
  <c r="M1173" i="1"/>
  <c r="N1172" i="1"/>
  <c r="M1172" i="1"/>
  <c r="N1171" i="1"/>
  <c r="M1171" i="1"/>
  <c r="O1171" i="1" s="1"/>
  <c r="P1171" i="1" s="1"/>
  <c r="N1170" i="1"/>
  <c r="M1170" i="1"/>
  <c r="O1170" i="1" s="1"/>
  <c r="P1170" i="1" s="1"/>
  <c r="N1169" i="1"/>
  <c r="M1169" i="1"/>
  <c r="N1168" i="1"/>
  <c r="M1168" i="1"/>
  <c r="O1168" i="1" s="1"/>
  <c r="P1168" i="1" s="1"/>
  <c r="N1167" i="1"/>
  <c r="M1167" i="1"/>
  <c r="O1167" i="1" s="1"/>
  <c r="P1167" i="1" s="1"/>
  <c r="N1166" i="1"/>
  <c r="M1166" i="1"/>
  <c r="O1166" i="1" s="1"/>
  <c r="P1166" i="1" s="1"/>
  <c r="N1165" i="1"/>
  <c r="M1165" i="1"/>
  <c r="O1165" i="1" s="1"/>
  <c r="P1165" i="1" s="1"/>
  <c r="N1164" i="1"/>
  <c r="M1164" i="1"/>
  <c r="O1164" i="1" s="1"/>
  <c r="P1164" i="1" s="1"/>
  <c r="N1163" i="1"/>
  <c r="M1163" i="1"/>
  <c r="O1163" i="1" s="1"/>
  <c r="P1163" i="1" s="1"/>
  <c r="N1162" i="1"/>
  <c r="M1162" i="1"/>
  <c r="O1162" i="1" s="1"/>
  <c r="P1162" i="1" s="1"/>
  <c r="N1161" i="1"/>
  <c r="M1161" i="1"/>
  <c r="O1161" i="1" s="1"/>
  <c r="P1161" i="1" s="1"/>
  <c r="N1160" i="1"/>
  <c r="M1160" i="1"/>
  <c r="N1159" i="1"/>
  <c r="M1159" i="1"/>
  <c r="O1159" i="1" s="1"/>
  <c r="P1159" i="1" s="1"/>
  <c r="N1158" i="1"/>
  <c r="M1158" i="1"/>
  <c r="O1158" i="1" s="1"/>
  <c r="P1158" i="1" s="1"/>
  <c r="N1157" i="1"/>
  <c r="M1157" i="1"/>
  <c r="O1157" i="1" s="1"/>
  <c r="P1157" i="1" s="1"/>
  <c r="N1156" i="1"/>
  <c r="M1156" i="1"/>
  <c r="O1156" i="1" s="1"/>
  <c r="P1156" i="1" s="1"/>
  <c r="N1155" i="1"/>
  <c r="M1155" i="1"/>
  <c r="O1155" i="1" s="1"/>
  <c r="P1155" i="1" s="1"/>
  <c r="N1154" i="1"/>
  <c r="M1154" i="1"/>
  <c r="O1154" i="1" s="1"/>
  <c r="P1154" i="1" s="1"/>
  <c r="N1153" i="1"/>
  <c r="M1153" i="1"/>
  <c r="O1153" i="1" s="1"/>
  <c r="P1153" i="1" s="1"/>
  <c r="N1152" i="1"/>
  <c r="M1152" i="1"/>
  <c r="O1152" i="1" s="1"/>
  <c r="P1152" i="1" s="1"/>
  <c r="N1151" i="1"/>
  <c r="M1151" i="1"/>
  <c r="O1151" i="1" s="1"/>
  <c r="P1151" i="1" s="1"/>
  <c r="N1150" i="1"/>
  <c r="M1150" i="1"/>
  <c r="O1150" i="1" s="1"/>
  <c r="P1150" i="1" s="1"/>
  <c r="N1149" i="1"/>
  <c r="M1149" i="1"/>
  <c r="O1149" i="1" s="1"/>
  <c r="P1149" i="1" s="1"/>
  <c r="N1148" i="1"/>
  <c r="M1148" i="1"/>
  <c r="O1148" i="1" s="1"/>
  <c r="P1148" i="1" s="1"/>
  <c r="N1147" i="1"/>
  <c r="M1147" i="1"/>
  <c r="N1146" i="1"/>
  <c r="M1146" i="1"/>
  <c r="O1146" i="1" s="1"/>
  <c r="P1146" i="1" s="1"/>
  <c r="N1145" i="1"/>
  <c r="M1145" i="1"/>
  <c r="O1145" i="1" s="1"/>
  <c r="P1145" i="1" s="1"/>
  <c r="N1144" i="1"/>
  <c r="M1144" i="1"/>
  <c r="O1144" i="1" s="1"/>
  <c r="P1144" i="1" s="1"/>
  <c r="N1143" i="1"/>
  <c r="M1143" i="1"/>
  <c r="N1142" i="1"/>
  <c r="M1142" i="1"/>
  <c r="O1142" i="1" s="1"/>
  <c r="P1142" i="1" s="1"/>
  <c r="N1141" i="1"/>
  <c r="M1141" i="1"/>
  <c r="O1141" i="1" s="1"/>
  <c r="P1141" i="1" s="1"/>
  <c r="N1140" i="1"/>
  <c r="M1140" i="1"/>
  <c r="N1139" i="1"/>
  <c r="M1139" i="1"/>
  <c r="O1139" i="1" s="1"/>
  <c r="P1139" i="1" s="1"/>
  <c r="N1138" i="1"/>
  <c r="M1138" i="1"/>
  <c r="O1138" i="1" s="1"/>
  <c r="P1138" i="1" s="1"/>
  <c r="N1137" i="1"/>
  <c r="M1137" i="1"/>
  <c r="O1137" i="1" s="1"/>
  <c r="P1137" i="1" s="1"/>
  <c r="N1136" i="1"/>
  <c r="M1136" i="1"/>
  <c r="O1136" i="1" s="1"/>
  <c r="P1136" i="1" s="1"/>
  <c r="N1135" i="1"/>
  <c r="M1135" i="1"/>
  <c r="O1135" i="1" s="1"/>
  <c r="P1135" i="1" s="1"/>
  <c r="N1134" i="1"/>
  <c r="M1134" i="1"/>
  <c r="O1134" i="1" s="1"/>
  <c r="P1134" i="1" s="1"/>
  <c r="N1133" i="1"/>
  <c r="M1133" i="1"/>
  <c r="O1133" i="1" s="1"/>
  <c r="P1133" i="1" s="1"/>
  <c r="N1132" i="1"/>
  <c r="M1132" i="1"/>
  <c r="O1132" i="1" s="1"/>
  <c r="P1132" i="1" s="1"/>
  <c r="N1131" i="1"/>
  <c r="M1131" i="1"/>
  <c r="O1131" i="1" s="1"/>
  <c r="P1131" i="1" s="1"/>
  <c r="N1130" i="1"/>
  <c r="M1130" i="1"/>
  <c r="O1130" i="1" s="1"/>
  <c r="P1130" i="1" s="1"/>
  <c r="N1129" i="1"/>
  <c r="M1129" i="1"/>
  <c r="O1129" i="1" s="1"/>
  <c r="P1129" i="1" s="1"/>
  <c r="N1128" i="1"/>
  <c r="M1128" i="1"/>
  <c r="O1128" i="1" s="1"/>
  <c r="P1128" i="1" s="1"/>
  <c r="N1127" i="1"/>
  <c r="M1127" i="1"/>
  <c r="N1126" i="1"/>
  <c r="M1126" i="1"/>
  <c r="O1126" i="1" s="1"/>
  <c r="P1126" i="1" s="1"/>
  <c r="N1125" i="1"/>
  <c r="M1125" i="1"/>
  <c r="O1125" i="1" s="1"/>
  <c r="P1125" i="1" s="1"/>
  <c r="N1124" i="1"/>
  <c r="M1124" i="1"/>
  <c r="O1124" i="1" s="1"/>
  <c r="P1124" i="1" s="1"/>
  <c r="N1123" i="1"/>
  <c r="M1123" i="1"/>
  <c r="O1123" i="1" s="1"/>
  <c r="P1123" i="1" s="1"/>
  <c r="N1122" i="1"/>
  <c r="M1122" i="1"/>
  <c r="O1122" i="1" s="1"/>
  <c r="P1122" i="1" s="1"/>
  <c r="N1121" i="1"/>
  <c r="M1121" i="1"/>
  <c r="O1121" i="1" s="1"/>
  <c r="P1121" i="1" s="1"/>
  <c r="N1120" i="1"/>
  <c r="M1120" i="1"/>
  <c r="O1120" i="1" s="1"/>
  <c r="P1120" i="1" s="1"/>
  <c r="N1119" i="1"/>
  <c r="M1119" i="1"/>
  <c r="N1118" i="1"/>
  <c r="M1118" i="1"/>
  <c r="O1118" i="1" s="1"/>
  <c r="P1118" i="1" s="1"/>
  <c r="N1117" i="1"/>
  <c r="M1117" i="1"/>
  <c r="O1117" i="1" s="1"/>
  <c r="P1117" i="1" s="1"/>
  <c r="N1116" i="1"/>
  <c r="M1116" i="1"/>
  <c r="O1116" i="1" s="1"/>
  <c r="P1116" i="1" s="1"/>
  <c r="N1115" i="1"/>
  <c r="M1115" i="1"/>
  <c r="O1115" i="1" s="1"/>
  <c r="P1115" i="1" s="1"/>
  <c r="N1114" i="1"/>
  <c r="M1114" i="1"/>
  <c r="O1114" i="1" s="1"/>
  <c r="P1114" i="1" s="1"/>
  <c r="N1113" i="1"/>
  <c r="M1113" i="1"/>
  <c r="O1113" i="1" s="1"/>
  <c r="P1113" i="1" s="1"/>
  <c r="N1112" i="1"/>
  <c r="M1112" i="1"/>
  <c r="O1112" i="1" s="1"/>
  <c r="P1112" i="1" s="1"/>
  <c r="N1111" i="1"/>
  <c r="M1111" i="1"/>
  <c r="O1111" i="1" s="1"/>
  <c r="P1111" i="1" s="1"/>
  <c r="N1110" i="1"/>
  <c r="M1110" i="1"/>
  <c r="O1110" i="1" s="1"/>
  <c r="P1110" i="1" s="1"/>
  <c r="N1109" i="1"/>
  <c r="M1109" i="1"/>
  <c r="O1109" i="1" s="1"/>
  <c r="P1109" i="1" s="1"/>
  <c r="N1108" i="1"/>
  <c r="M1108" i="1"/>
  <c r="O1108" i="1" s="1"/>
  <c r="P1108" i="1" s="1"/>
  <c r="N1107" i="1"/>
  <c r="M1107" i="1"/>
  <c r="O1107" i="1" s="1"/>
  <c r="P1107" i="1" s="1"/>
  <c r="N1106" i="1"/>
  <c r="M1106" i="1"/>
  <c r="N1105" i="1"/>
  <c r="M1105" i="1"/>
  <c r="O1105" i="1" s="1"/>
  <c r="P1105" i="1" s="1"/>
  <c r="N1104" i="1"/>
  <c r="M1104" i="1"/>
  <c r="N1103" i="1"/>
  <c r="M1103" i="1"/>
  <c r="O1103" i="1" s="1"/>
  <c r="P1103" i="1" s="1"/>
  <c r="N1102" i="1"/>
  <c r="M1102" i="1"/>
  <c r="O1102" i="1" s="1"/>
  <c r="P1102" i="1" s="1"/>
  <c r="N1101" i="1"/>
  <c r="M1101" i="1"/>
  <c r="O1101" i="1" s="1"/>
  <c r="P1101" i="1" s="1"/>
  <c r="N1100" i="1"/>
  <c r="M1100" i="1"/>
  <c r="O1100" i="1" s="1"/>
  <c r="P1100" i="1" s="1"/>
  <c r="N1099" i="1"/>
  <c r="M1099" i="1"/>
  <c r="O1099" i="1" s="1"/>
  <c r="P1099" i="1" s="1"/>
  <c r="N1098" i="1"/>
  <c r="M1098" i="1"/>
  <c r="O1098" i="1" s="1"/>
  <c r="P1098" i="1" s="1"/>
  <c r="N1097" i="1"/>
  <c r="M1097" i="1"/>
  <c r="O1097" i="1" s="1"/>
  <c r="P1097" i="1" s="1"/>
  <c r="N1096" i="1"/>
  <c r="M1096" i="1"/>
  <c r="O1096" i="1" s="1"/>
  <c r="P1096" i="1" s="1"/>
  <c r="N1095" i="1"/>
  <c r="M1095" i="1"/>
  <c r="O1095" i="1" s="1"/>
  <c r="P1095" i="1" s="1"/>
  <c r="N1094" i="1"/>
  <c r="M1094" i="1"/>
  <c r="O1094" i="1" s="1"/>
  <c r="P1094" i="1" s="1"/>
  <c r="N1093" i="1"/>
  <c r="M1093" i="1"/>
  <c r="N1092" i="1"/>
  <c r="M1092" i="1"/>
  <c r="O1092" i="1" s="1"/>
  <c r="P1092" i="1" s="1"/>
  <c r="N1091" i="1"/>
  <c r="M1091" i="1"/>
  <c r="O1091" i="1" s="1"/>
  <c r="P1091" i="1" s="1"/>
  <c r="N1090" i="1"/>
  <c r="M1090" i="1"/>
  <c r="O1090" i="1" s="1"/>
  <c r="P1090" i="1" s="1"/>
  <c r="N1089" i="1"/>
  <c r="M1089" i="1"/>
  <c r="N1088" i="1"/>
  <c r="M1088" i="1"/>
  <c r="N1087" i="1"/>
  <c r="M1087" i="1"/>
  <c r="O1087" i="1" s="1"/>
  <c r="P1087" i="1" s="1"/>
  <c r="N1086" i="1"/>
  <c r="M1086" i="1"/>
  <c r="O1086" i="1" s="1"/>
  <c r="P1086" i="1" s="1"/>
  <c r="N1085" i="1"/>
  <c r="M1085" i="1"/>
  <c r="N1084" i="1"/>
  <c r="M1084" i="1"/>
  <c r="O1084" i="1" s="1"/>
  <c r="P1084" i="1" s="1"/>
  <c r="N1083" i="1"/>
  <c r="M1083" i="1"/>
  <c r="O1083" i="1" s="1"/>
  <c r="P1083" i="1" s="1"/>
  <c r="N1082" i="1"/>
  <c r="M1082" i="1"/>
  <c r="O1082" i="1" s="1"/>
  <c r="P1082" i="1" s="1"/>
  <c r="N1081" i="1"/>
  <c r="M1081" i="1"/>
  <c r="O1081" i="1" s="1"/>
  <c r="P1081" i="1" s="1"/>
  <c r="N1080" i="1"/>
  <c r="M1080" i="1"/>
  <c r="O1080" i="1" s="1"/>
  <c r="P1080" i="1" s="1"/>
  <c r="N1079" i="1"/>
  <c r="M1079" i="1"/>
  <c r="O1079" i="1" s="1"/>
  <c r="P1079" i="1" s="1"/>
  <c r="N1078" i="1"/>
  <c r="M1078" i="1"/>
  <c r="O1078" i="1" s="1"/>
  <c r="P1078" i="1" s="1"/>
  <c r="N1077" i="1"/>
  <c r="M1077" i="1"/>
  <c r="O1077" i="1" s="1"/>
  <c r="P1077" i="1" s="1"/>
  <c r="N1076" i="1"/>
  <c r="M1076" i="1"/>
  <c r="N1075" i="1"/>
  <c r="M1075" i="1"/>
  <c r="O1075" i="1" s="1"/>
  <c r="P1075" i="1" s="1"/>
  <c r="N1074" i="1"/>
  <c r="M1074" i="1"/>
  <c r="O1074" i="1" s="1"/>
  <c r="P1074" i="1" s="1"/>
  <c r="N1073" i="1"/>
  <c r="M1073" i="1"/>
  <c r="O1073" i="1" s="1"/>
  <c r="P1073" i="1" s="1"/>
  <c r="N1072" i="1"/>
  <c r="M1072" i="1"/>
  <c r="O1072" i="1" s="1"/>
  <c r="P1072" i="1" s="1"/>
  <c r="N1071" i="1"/>
  <c r="M1071" i="1"/>
  <c r="O1071" i="1" s="1"/>
  <c r="P1071" i="1" s="1"/>
  <c r="N1070" i="1"/>
  <c r="M1070" i="1"/>
  <c r="O1070" i="1" s="1"/>
  <c r="P1070" i="1" s="1"/>
  <c r="N1069" i="1"/>
  <c r="M1069" i="1"/>
  <c r="O1069" i="1" s="1"/>
  <c r="P1069" i="1" s="1"/>
  <c r="N1068" i="1"/>
  <c r="M1068" i="1"/>
  <c r="O1068" i="1" s="1"/>
  <c r="P1068" i="1" s="1"/>
  <c r="N1067" i="1"/>
  <c r="M1067" i="1"/>
  <c r="O1067" i="1" s="1"/>
  <c r="P1067" i="1" s="1"/>
  <c r="N1066" i="1"/>
  <c r="M1066" i="1"/>
  <c r="O1066" i="1" s="1"/>
  <c r="P1066" i="1" s="1"/>
  <c r="N1065" i="1"/>
  <c r="M1065" i="1"/>
  <c r="O1065" i="1" s="1"/>
  <c r="P1065" i="1" s="1"/>
  <c r="N1064" i="1"/>
  <c r="M1064" i="1"/>
  <c r="O1064" i="1" s="1"/>
  <c r="P1064" i="1" s="1"/>
  <c r="N1063" i="1"/>
  <c r="M1063" i="1"/>
  <c r="O1063" i="1" s="1"/>
  <c r="P1063" i="1" s="1"/>
  <c r="N1062" i="1"/>
  <c r="M1062" i="1"/>
  <c r="O1062" i="1" s="1"/>
  <c r="P1062" i="1" s="1"/>
  <c r="N1061" i="1"/>
  <c r="M1061" i="1"/>
  <c r="N1060" i="1"/>
  <c r="M1060" i="1"/>
  <c r="O1060" i="1" s="1"/>
  <c r="P1060" i="1" s="1"/>
  <c r="N1059" i="1"/>
  <c r="M1059" i="1"/>
  <c r="O1059" i="1" s="1"/>
  <c r="P1059" i="1" s="1"/>
  <c r="N1058" i="1"/>
  <c r="M1058" i="1"/>
  <c r="O1058" i="1" s="1"/>
  <c r="P1058" i="1" s="1"/>
  <c r="N1057" i="1"/>
  <c r="M1057" i="1"/>
  <c r="N1056" i="1"/>
  <c r="M1056" i="1"/>
  <c r="N1055" i="1"/>
  <c r="M1055" i="1"/>
  <c r="O1055" i="1" s="1"/>
  <c r="P1055" i="1" s="1"/>
  <c r="N1054" i="1"/>
  <c r="M1054" i="1"/>
  <c r="O1054" i="1" s="1"/>
  <c r="P1054" i="1" s="1"/>
  <c r="N1053" i="1"/>
  <c r="M1053" i="1"/>
  <c r="O1053" i="1" s="1"/>
  <c r="P1053" i="1" s="1"/>
  <c r="N1052" i="1"/>
  <c r="M1052" i="1"/>
  <c r="O1052" i="1" s="1"/>
  <c r="P1052" i="1" s="1"/>
  <c r="N1051" i="1"/>
  <c r="M1051" i="1"/>
  <c r="O1051" i="1" s="1"/>
  <c r="P1051" i="1" s="1"/>
  <c r="N1050" i="1"/>
  <c r="M1050" i="1"/>
  <c r="O1050" i="1" s="1"/>
  <c r="P1050" i="1" s="1"/>
  <c r="N1049" i="1"/>
  <c r="M1049" i="1"/>
  <c r="N1048" i="1"/>
  <c r="M1048" i="1"/>
  <c r="O1048" i="1" s="1"/>
  <c r="P1048" i="1" s="1"/>
  <c r="N1047" i="1"/>
  <c r="M1047" i="1"/>
  <c r="O1047" i="1" s="1"/>
  <c r="P1047" i="1" s="1"/>
  <c r="N1046" i="1"/>
  <c r="M1046" i="1"/>
  <c r="O1046" i="1" s="1"/>
  <c r="P1046" i="1" s="1"/>
  <c r="N1045" i="1"/>
  <c r="M1045" i="1"/>
  <c r="N1044" i="1"/>
  <c r="M1044" i="1"/>
  <c r="O1044" i="1" s="1"/>
  <c r="P1044" i="1" s="1"/>
  <c r="N1043" i="1"/>
  <c r="M1043" i="1"/>
  <c r="O1043" i="1" s="1"/>
  <c r="P1043" i="1" s="1"/>
  <c r="N1042" i="1"/>
  <c r="M1042" i="1"/>
  <c r="N1041" i="1"/>
  <c r="M1041" i="1"/>
  <c r="O1041" i="1" s="1"/>
  <c r="P1041" i="1" s="1"/>
  <c r="N1040" i="1"/>
  <c r="M1040" i="1"/>
  <c r="O1040" i="1" s="1"/>
  <c r="P1040" i="1" s="1"/>
  <c r="N1039" i="1"/>
  <c r="M1039" i="1"/>
  <c r="O1039" i="1" s="1"/>
  <c r="P1039" i="1" s="1"/>
  <c r="N1038" i="1"/>
  <c r="M1038" i="1"/>
  <c r="O1038" i="1" s="1"/>
  <c r="P1038" i="1" s="1"/>
  <c r="N1037" i="1"/>
  <c r="M1037" i="1"/>
  <c r="O1037" i="1" s="1"/>
  <c r="P1037" i="1" s="1"/>
  <c r="N1036" i="1"/>
  <c r="M1036" i="1"/>
  <c r="O1036" i="1" s="1"/>
  <c r="P1036" i="1" s="1"/>
  <c r="N1035" i="1"/>
  <c r="M1035" i="1"/>
  <c r="O1035" i="1" s="1"/>
  <c r="P1035" i="1" s="1"/>
  <c r="N1034" i="1"/>
  <c r="M1034" i="1"/>
  <c r="N1033" i="1"/>
  <c r="M1033" i="1"/>
  <c r="N1032" i="1"/>
  <c r="M1032" i="1"/>
  <c r="O1032" i="1" s="1"/>
  <c r="P1032" i="1" s="1"/>
  <c r="N1031" i="1"/>
  <c r="M1031" i="1"/>
  <c r="O1031" i="1" s="1"/>
  <c r="P1031" i="1" s="1"/>
  <c r="N1030" i="1"/>
  <c r="M1030" i="1"/>
  <c r="N1029" i="1"/>
  <c r="M1029" i="1"/>
  <c r="O1029" i="1" s="1"/>
  <c r="P1029" i="1" s="1"/>
  <c r="N1028" i="1"/>
  <c r="M1028" i="1"/>
  <c r="O1028" i="1" s="1"/>
  <c r="P1028" i="1" s="1"/>
  <c r="N1027" i="1"/>
  <c r="M1027" i="1"/>
  <c r="O1027" i="1" s="1"/>
  <c r="P1027" i="1" s="1"/>
  <c r="N1026" i="1"/>
  <c r="M1026" i="1"/>
  <c r="O1026" i="1" s="1"/>
  <c r="P1026" i="1" s="1"/>
  <c r="N1025" i="1"/>
  <c r="M1025" i="1"/>
  <c r="O1025" i="1" s="1"/>
  <c r="P1025" i="1" s="1"/>
  <c r="N1024" i="1"/>
  <c r="M1024" i="1"/>
  <c r="O1024" i="1" s="1"/>
  <c r="P1024" i="1" s="1"/>
  <c r="N1023" i="1"/>
  <c r="M1023" i="1"/>
  <c r="O1023" i="1" s="1"/>
  <c r="P1023" i="1" s="1"/>
  <c r="N1022" i="1"/>
  <c r="M1022" i="1"/>
  <c r="O1022" i="1" s="1"/>
  <c r="P1022" i="1" s="1"/>
  <c r="N1021" i="1"/>
  <c r="M1021" i="1"/>
  <c r="N1020" i="1"/>
  <c r="M1020" i="1"/>
  <c r="O1020" i="1" s="1"/>
  <c r="P1020" i="1" s="1"/>
  <c r="N1019" i="1"/>
  <c r="M1019" i="1"/>
  <c r="O1019" i="1" s="1"/>
  <c r="P1019" i="1" s="1"/>
  <c r="N1018" i="1"/>
  <c r="M1018" i="1"/>
  <c r="O1018" i="1" s="1"/>
  <c r="P1018" i="1" s="1"/>
  <c r="N1017" i="1"/>
  <c r="M1017" i="1"/>
  <c r="O1017" i="1" s="1"/>
  <c r="P1017" i="1" s="1"/>
  <c r="N1016" i="1"/>
  <c r="M1016" i="1"/>
  <c r="N1015" i="1"/>
  <c r="M1015" i="1"/>
  <c r="O1015" i="1" s="1"/>
  <c r="P1015" i="1" s="1"/>
  <c r="N1014" i="1"/>
  <c r="M1014" i="1"/>
  <c r="O1014" i="1" s="1"/>
  <c r="P1014" i="1" s="1"/>
  <c r="N1013" i="1"/>
  <c r="M1013" i="1"/>
  <c r="O1013" i="1" s="1"/>
  <c r="P1013" i="1" s="1"/>
  <c r="N1012" i="1"/>
  <c r="M1012" i="1"/>
  <c r="N1011" i="1"/>
  <c r="M1011" i="1"/>
  <c r="O1011" i="1" s="1"/>
  <c r="P1011" i="1" s="1"/>
  <c r="N1010" i="1"/>
  <c r="M1010" i="1"/>
  <c r="O1010" i="1" s="1"/>
  <c r="P1010" i="1" s="1"/>
  <c r="N1009" i="1"/>
  <c r="M1009" i="1"/>
  <c r="O1009" i="1" s="1"/>
  <c r="P1009" i="1" s="1"/>
  <c r="N1008" i="1"/>
  <c r="M1008" i="1"/>
  <c r="O1008" i="1" s="1"/>
  <c r="P1008" i="1" s="1"/>
  <c r="N1007" i="1"/>
  <c r="M1007" i="1"/>
  <c r="O1007" i="1" s="1"/>
  <c r="P1007" i="1" s="1"/>
  <c r="N1006" i="1"/>
  <c r="M1006" i="1"/>
  <c r="O1006" i="1" s="1"/>
  <c r="P1006" i="1" s="1"/>
  <c r="N1005" i="1"/>
  <c r="M1005" i="1"/>
  <c r="O1005" i="1" s="1"/>
  <c r="P1005" i="1" s="1"/>
  <c r="N1004" i="1"/>
  <c r="M1004" i="1"/>
  <c r="N1003" i="1"/>
  <c r="M1003" i="1"/>
  <c r="O1003" i="1" s="1"/>
  <c r="P1003" i="1" s="1"/>
  <c r="N1002" i="1"/>
  <c r="M1002" i="1"/>
  <c r="N1001" i="1"/>
  <c r="M1001" i="1"/>
  <c r="O1001" i="1" s="1"/>
  <c r="P1001" i="1" s="1"/>
  <c r="N1000" i="1"/>
  <c r="M1000" i="1"/>
  <c r="O1000" i="1" s="1"/>
  <c r="P1000" i="1" s="1"/>
  <c r="N999" i="1"/>
  <c r="M999" i="1"/>
  <c r="N998" i="1"/>
  <c r="M998" i="1"/>
  <c r="O998" i="1" s="1"/>
  <c r="P998" i="1" s="1"/>
  <c r="N997" i="1"/>
  <c r="M997" i="1"/>
  <c r="O997" i="1" s="1"/>
  <c r="P997" i="1" s="1"/>
  <c r="N996" i="1"/>
  <c r="M996" i="1"/>
  <c r="O996" i="1" s="1"/>
  <c r="P996" i="1" s="1"/>
  <c r="N995" i="1"/>
  <c r="M995" i="1"/>
  <c r="O995" i="1" s="1"/>
  <c r="P995" i="1" s="1"/>
  <c r="N994" i="1"/>
  <c r="M994" i="1"/>
  <c r="O994" i="1" s="1"/>
  <c r="P994" i="1" s="1"/>
  <c r="N993" i="1"/>
  <c r="M993" i="1"/>
  <c r="O993" i="1" s="1"/>
  <c r="P993" i="1" s="1"/>
  <c r="N992" i="1"/>
  <c r="M992" i="1"/>
  <c r="N991" i="1"/>
  <c r="M991" i="1"/>
  <c r="O991" i="1" s="1"/>
  <c r="P991" i="1" s="1"/>
  <c r="N990" i="1"/>
  <c r="M990" i="1"/>
  <c r="N989" i="1"/>
  <c r="M989" i="1"/>
  <c r="O989" i="1" s="1"/>
  <c r="P989" i="1" s="1"/>
  <c r="N988" i="1"/>
  <c r="M988" i="1"/>
  <c r="O988" i="1" s="1"/>
  <c r="P988" i="1" s="1"/>
  <c r="N987" i="1"/>
  <c r="M987" i="1"/>
  <c r="O987" i="1" s="1"/>
  <c r="P987" i="1" s="1"/>
  <c r="N986" i="1"/>
  <c r="M986" i="1"/>
  <c r="O986" i="1" s="1"/>
  <c r="P986" i="1" s="1"/>
  <c r="N985" i="1"/>
  <c r="M985" i="1"/>
  <c r="O985" i="1" s="1"/>
  <c r="P985" i="1" s="1"/>
  <c r="N984" i="1"/>
  <c r="M984" i="1"/>
  <c r="O984" i="1" s="1"/>
  <c r="P984" i="1" s="1"/>
  <c r="N983" i="1"/>
  <c r="M983" i="1"/>
  <c r="N982" i="1"/>
  <c r="M982" i="1"/>
  <c r="N981" i="1"/>
  <c r="M981" i="1"/>
  <c r="O981" i="1" s="1"/>
  <c r="P981" i="1" s="1"/>
  <c r="N980" i="1"/>
  <c r="M980" i="1"/>
  <c r="O980" i="1" s="1"/>
  <c r="P980" i="1" s="1"/>
  <c r="N979" i="1"/>
  <c r="M979" i="1"/>
  <c r="O979" i="1" s="1"/>
  <c r="P979" i="1" s="1"/>
  <c r="N978" i="1"/>
  <c r="M978" i="1"/>
  <c r="O978" i="1" s="1"/>
  <c r="P978" i="1" s="1"/>
  <c r="N977" i="1"/>
  <c r="M977" i="1"/>
  <c r="O977" i="1" s="1"/>
  <c r="P977" i="1" s="1"/>
  <c r="N976" i="1"/>
  <c r="M976" i="1"/>
  <c r="O976" i="1" s="1"/>
  <c r="P976" i="1" s="1"/>
  <c r="N975" i="1"/>
  <c r="M975" i="1"/>
  <c r="O975" i="1" s="1"/>
  <c r="P975" i="1" s="1"/>
  <c r="N974" i="1"/>
  <c r="M974" i="1"/>
  <c r="N973" i="1"/>
  <c r="M973" i="1"/>
  <c r="O973" i="1" s="1"/>
  <c r="P973" i="1" s="1"/>
  <c r="N972" i="1"/>
  <c r="M972" i="1"/>
  <c r="O972" i="1" s="1"/>
  <c r="P972" i="1" s="1"/>
  <c r="N971" i="1"/>
  <c r="M971" i="1"/>
  <c r="O971" i="1" s="1"/>
  <c r="P971" i="1" s="1"/>
  <c r="N970" i="1"/>
  <c r="M970" i="1"/>
  <c r="O970" i="1" s="1"/>
  <c r="P970" i="1" s="1"/>
  <c r="N969" i="1"/>
  <c r="M969" i="1"/>
  <c r="O969" i="1" s="1"/>
  <c r="P969" i="1" s="1"/>
  <c r="N968" i="1"/>
  <c r="M968" i="1"/>
  <c r="O968" i="1" s="1"/>
  <c r="P968" i="1" s="1"/>
  <c r="N967" i="1"/>
  <c r="M967" i="1"/>
  <c r="O967" i="1" s="1"/>
  <c r="P967" i="1" s="1"/>
  <c r="N966" i="1"/>
  <c r="M966" i="1"/>
  <c r="N965" i="1"/>
  <c r="M965" i="1"/>
  <c r="O965" i="1" s="1"/>
  <c r="P965" i="1" s="1"/>
  <c r="N964" i="1"/>
  <c r="M964" i="1"/>
  <c r="O964" i="1" s="1"/>
  <c r="P964" i="1" s="1"/>
  <c r="N963" i="1"/>
  <c r="M963" i="1"/>
  <c r="O963" i="1" s="1"/>
  <c r="P963" i="1" s="1"/>
  <c r="N962" i="1"/>
  <c r="M962" i="1"/>
  <c r="O962" i="1" s="1"/>
  <c r="P962" i="1" s="1"/>
  <c r="N961" i="1"/>
  <c r="M961" i="1"/>
  <c r="O961" i="1" s="1"/>
  <c r="P961" i="1" s="1"/>
  <c r="N960" i="1"/>
  <c r="M960" i="1"/>
  <c r="O960" i="1" s="1"/>
  <c r="P960" i="1" s="1"/>
  <c r="N959" i="1"/>
  <c r="M959" i="1"/>
  <c r="O959" i="1" s="1"/>
  <c r="P959" i="1" s="1"/>
  <c r="N958" i="1"/>
  <c r="M958" i="1"/>
  <c r="O958" i="1" s="1"/>
  <c r="P958" i="1" s="1"/>
  <c r="N957" i="1"/>
  <c r="M957" i="1"/>
  <c r="O957" i="1" s="1"/>
  <c r="P957" i="1" s="1"/>
  <c r="N956" i="1"/>
  <c r="M956" i="1"/>
  <c r="O956" i="1" s="1"/>
  <c r="P956" i="1" s="1"/>
  <c r="N955" i="1"/>
  <c r="M955" i="1"/>
  <c r="O955" i="1" s="1"/>
  <c r="P955" i="1" s="1"/>
  <c r="N954" i="1"/>
  <c r="M954" i="1"/>
  <c r="O954" i="1" s="1"/>
  <c r="P954" i="1" s="1"/>
  <c r="N953" i="1"/>
  <c r="M953" i="1"/>
  <c r="O953" i="1" s="1"/>
  <c r="P953" i="1" s="1"/>
  <c r="N952" i="1"/>
  <c r="M952" i="1"/>
  <c r="O952" i="1" s="1"/>
  <c r="P952" i="1" s="1"/>
  <c r="N951" i="1"/>
  <c r="M951" i="1"/>
  <c r="N950" i="1"/>
  <c r="M950" i="1"/>
  <c r="O950" i="1" s="1"/>
  <c r="P950" i="1" s="1"/>
  <c r="N949" i="1"/>
  <c r="M949" i="1"/>
  <c r="O949" i="1" s="1"/>
  <c r="P949" i="1" s="1"/>
  <c r="N948" i="1"/>
  <c r="M948" i="1"/>
  <c r="O948" i="1" s="1"/>
  <c r="P948" i="1" s="1"/>
  <c r="N947" i="1"/>
  <c r="M947" i="1"/>
  <c r="O947" i="1" s="1"/>
  <c r="P947" i="1" s="1"/>
  <c r="N946" i="1"/>
  <c r="M946" i="1"/>
  <c r="N945" i="1"/>
  <c r="M945" i="1"/>
  <c r="O945" i="1" s="1"/>
  <c r="P945" i="1" s="1"/>
  <c r="N944" i="1"/>
  <c r="M944" i="1"/>
  <c r="N943" i="1"/>
  <c r="M943" i="1"/>
  <c r="O943" i="1" s="1"/>
  <c r="P943" i="1" s="1"/>
  <c r="N942" i="1"/>
  <c r="M942" i="1"/>
  <c r="O942" i="1" s="1"/>
  <c r="P942" i="1" s="1"/>
  <c r="N941" i="1"/>
  <c r="M941" i="1"/>
  <c r="O941" i="1" s="1"/>
  <c r="P941" i="1" s="1"/>
  <c r="N940" i="1"/>
  <c r="M940" i="1"/>
  <c r="O940" i="1" s="1"/>
  <c r="P940" i="1" s="1"/>
  <c r="N939" i="1"/>
  <c r="M939" i="1"/>
  <c r="O939" i="1" s="1"/>
  <c r="P939" i="1" s="1"/>
  <c r="N938" i="1"/>
  <c r="M938" i="1"/>
  <c r="O938" i="1" s="1"/>
  <c r="P938" i="1" s="1"/>
  <c r="N937" i="1"/>
  <c r="M937" i="1"/>
  <c r="N936" i="1"/>
  <c r="M936" i="1"/>
  <c r="O936" i="1" s="1"/>
  <c r="P936" i="1" s="1"/>
  <c r="N935" i="1"/>
  <c r="M935" i="1"/>
  <c r="O935" i="1" s="1"/>
  <c r="P935" i="1" s="1"/>
  <c r="N934" i="1"/>
  <c r="M934" i="1"/>
  <c r="O934" i="1" s="1"/>
  <c r="P934" i="1" s="1"/>
  <c r="N933" i="1"/>
  <c r="M933" i="1"/>
  <c r="O933" i="1" s="1"/>
  <c r="P933" i="1" s="1"/>
  <c r="N932" i="1"/>
  <c r="M932" i="1"/>
  <c r="O932" i="1" s="1"/>
  <c r="P932" i="1" s="1"/>
  <c r="N931" i="1"/>
  <c r="M931" i="1"/>
  <c r="O931" i="1" s="1"/>
  <c r="P931" i="1" s="1"/>
  <c r="N930" i="1"/>
  <c r="M930" i="1"/>
  <c r="O930" i="1" s="1"/>
  <c r="P930" i="1" s="1"/>
  <c r="N929" i="1"/>
  <c r="M929" i="1"/>
  <c r="O929" i="1" s="1"/>
  <c r="P929" i="1" s="1"/>
  <c r="N928" i="1"/>
  <c r="M928" i="1"/>
  <c r="O928" i="1" s="1"/>
  <c r="P928" i="1" s="1"/>
  <c r="N927" i="1"/>
  <c r="M927" i="1"/>
  <c r="O927" i="1" s="1"/>
  <c r="P927" i="1" s="1"/>
  <c r="N926" i="1"/>
  <c r="M926" i="1"/>
  <c r="O926" i="1" s="1"/>
  <c r="P926" i="1" s="1"/>
  <c r="N925" i="1"/>
  <c r="M925" i="1"/>
  <c r="O925" i="1" s="1"/>
  <c r="P925" i="1" s="1"/>
  <c r="N924" i="1"/>
  <c r="M924" i="1"/>
  <c r="O924" i="1" s="1"/>
  <c r="P924" i="1" s="1"/>
  <c r="N923" i="1"/>
  <c r="M923" i="1"/>
  <c r="O923" i="1" s="1"/>
  <c r="P923" i="1" s="1"/>
  <c r="N922" i="1"/>
  <c r="M922" i="1"/>
  <c r="O922" i="1" s="1"/>
  <c r="P922" i="1" s="1"/>
  <c r="N921" i="1"/>
  <c r="M921" i="1"/>
  <c r="N920" i="1"/>
  <c r="M920" i="1"/>
  <c r="O920" i="1" s="1"/>
  <c r="P920" i="1" s="1"/>
  <c r="N919" i="1"/>
  <c r="M919" i="1"/>
  <c r="O919" i="1" s="1"/>
  <c r="P919" i="1" s="1"/>
  <c r="N918" i="1"/>
  <c r="M918" i="1"/>
  <c r="O918" i="1" s="1"/>
  <c r="P918" i="1" s="1"/>
  <c r="N917" i="1"/>
  <c r="M917" i="1"/>
  <c r="O917" i="1" s="1"/>
  <c r="P917" i="1" s="1"/>
  <c r="N916" i="1"/>
  <c r="M916" i="1"/>
  <c r="O916" i="1" s="1"/>
  <c r="P916" i="1" s="1"/>
  <c r="N915" i="1"/>
  <c r="M915" i="1"/>
  <c r="O915" i="1" s="1"/>
  <c r="P915" i="1" s="1"/>
  <c r="N914" i="1"/>
  <c r="M914" i="1"/>
  <c r="N913" i="1"/>
  <c r="M913" i="1"/>
  <c r="O913" i="1" s="1"/>
  <c r="P913" i="1" s="1"/>
  <c r="N912" i="1"/>
  <c r="M912" i="1"/>
  <c r="O912" i="1" s="1"/>
  <c r="P912" i="1" s="1"/>
  <c r="N911" i="1"/>
  <c r="M911" i="1"/>
  <c r="O911" i="1" s="1"/>
  <c r="P911" i="1" s="1"/>
  <c r="N910" i="1"/>
  <c r="M910" i="1"/>
  <c r="O910" i="1" s="1"/>
  <c r="P910" i="1" s="1"/>
  <c r="N909" i="1"/>
  <c r="M909" i="1"/>
  <c r="N908" i="1"/>
  <c r="M908" i="1"/>
  <c r="O908" i="1" s="1"/>
  <c r="P908" i="1" s="1"/>
  <c r="N907" i="1"/>
  <c r="M907" i="1"/>
  <c r="N906" i="1"/>
  <c r="M906" i="1"/>
  <c r="O906" i="1" s="1"/>
  <c r="P906" i="1" s="1"/>
  <c r="N905" i="1"/>
  <c r="M905" i="1"/>
  <c r="O905" i="1" s="1"/>
  <c r="P905" i="1" s="1"/>
  <c r="N904" i="1"/>
  <c r="M904" i="1"/>
  <c r="O904" i="1" s="1"/>
  <c r="P904" i="1" s="1"/>
  <c r="N903" i="1"/>
  <c r="M903" i="1"/>
  <c r="O903" i="1" s="1"/>
  <c r="P903" i="1" s="1"/>
  <c r="N902" i="1"/>
  <c r="M902" i="1"/>
  <c r="O902" i="1" s="1"/>
  <c r="P902" i="1" s="1"/>
  <c r="N901" i="1"/>
  <c r="M901" i="1"/>
  <c r="O901" i="1" s="1"/>
  <c r="P901" i="1" s="1"/>
  <c r="N900" i="1"/>
  <c r="M900" i="1"/>
  <c r="O900" i="1" s="1"/>
  <c r="P900" i="1" s="1"/>
  <c r="N899" i="1"/>
  <c r="M899" i="1"/>
  <c r="O899" i="1" s="1"/>
  <c r="P899" i="1" s="1"/>
  <c r="N898" i="1"/>
  <c r="M898" i="1"/>
  <c r="N897" i="1"/>
  <c r="M897" i="1"/>
  <c r="O897" i="1" s="1"/>
  <c r="P897" i="1" s="1"/>
  <c r="N896" i="1"/>
  <c r="M896" i="1"/>
  <c r="O896" i="1" s="1"/>
  <c r="P896" i="1" s="1"/>
  <c r="N895" i="1"/>
  <c r="M895" i="1"/>
  <c r="O895" i="1" s="1"/>
  <c r="P895" i="1" s="1"/>
  <c r="N894" i="1"/>
  <c r="M894" i="1"/>
  <c r="O894" i="1" s="1"/>
  <c r="P894" i="1" s="1"/>
  <c r="N893" i="1"/>
  <c r="M893" i="1"/>
  <c r="O893" i="1" s="1"/>
  <c r="P893" i="1" s="1"/>
  <c r="N892" i="1"/>
  <c r="M892" i="1"/>
  <c r="O892" i="1" s="1"/>
  <c r="P892" i="1" s="1"/>
  <c r="N891" i="1"/>
  <c r="M891" i="1"/>
  <c r="O891" i="1" s="1"/>
  <c r="P891" i="1" s="1"/>
  <c r="N890" i="1"/>
  <c r="M890" i="1"/>
  <c r="O890" i="1" s="1"/>
  <c r="P890" i="1" s="1"/>
  <c r="N889" i="1"/>
  <c r="M889" i="1"/>
  <c r="O889" i="1" s="1"/>
  <c r="P889" i="1" s="1"/>
  <c r="N888" i="1"/>
  <c r="M888" i="1"/>
  <c r="O888" i="1" s="1"/>
  <c r="P888" i="1" s="1"/>
  <c r="N887" i="1"/>
  <c r="M887" i="1"/>
  <c r="O887" i="1" s="1"/>
  <c r="P887" i="1" s="1"/>
  <c r="N886" i="1"/>
  <c r="M886" i="1"/>
  <c r="O886" i="1" s="1"/>
  <c r="P886" i="1" s="1"/>
  <c r="N885" i="1"/>
  <c r="M885" i="1"/>
  <c r="O885" i="1" s="1"/>
  <c r="P885" i="1" s="1"/>
  <c r="N884" i="1"/>
  <c r="M884" i="1"/>
  <c r="O884" i="1" s="1"/>
  <c r="P884" i="1" s="1"/>
  <c r="N883" i="1"/>
  <c r="M883" i="1"/>
  <c r="O883" i="1" s="1"/>
  <c r="P883" i="1" s="1"/>
  <c r="N882" i="1"/>
  <c r="M882" i="1"/>
  <c r="O882" i="1" s="1"/>
  <c r="P882" i="1" s="1"/>
  <c r="N881" i="1"/>
  <c r="M881" i="1"/>
  <c r="O881" i="1" s="1"/>
  <c r="P881" i="1" s="1"/>
  <c r="N880" i="1"/>
  <c r="M880" i="1"/>
  <c r="O880" i="1" s="1"/>
  <c r="P880" i="1" s="1"/>
  <c r="N879" i="1"/>
  <c r="M879" i="1"/>
  <c r="O879" i="1" s="1"/>
  <c r="P879" i="1" s="1"/>
  <c r="N878" i="1"/>
  <c r="M878" i="1"/>
  <c r="O878" i="1" s="1"/>
  <c r="P878" i="1" s="1"/>
  <c r="N877" i="1"/>
  <c r="M877" i="1"/>
  <c r="O877" i="1" s="1"/>
  <c r="P877" i="1" s="1"/>
  <c r="N876" i="1"/>
  <c r="M876" i="1"/>
  <c r="O876" i="1" s="1"/>
  <c r="P876" i="1" s="1"/>
  <c r="N875" i="1"/>
  <c r="M875" i="1"/>
  <c r="O875" i="1" s="1"/>
  <c r="P875" i="1" s="1"/>
  <c r="N874" i="1"/>
  <c r="M874" i="1"/>
  <c r="O874" i="1" s="1"/>
  <c r="P874" i="1" s="1"/>
  <c r="N873" i="1"/>
  <c r="M873" i="1"/>
  <c r="O873" i="1" s="1"/>
  <c r="P873" i="1" s="1"/>
  <c r="N872" i="1"/>
  <c r="M872" i="1"/>
  <c r="N871" i="1"/>
  <c r="M871" i="1"/>
  <c r="O871" i="1" s="1"/>
  <c r="P871" i="1" s="1"/>
  <c r="N870" i="1"/>
  <c r="M870" i="1"/>
  <c r="O870" i="1" s="1"/>
  <c r="P870" i="1" s="1"/>
  <c r="N869" i="1"/>
  <c r="M869" i="1"/>
  <c r="N868" i="1"/>
  <c r="M868" i="1"/>
  <c r="O868" i="1" s="1"/>
  <c r="P868" i="1" s="1"/>
  <c r="N867" i="1"/>
  <c r="M867" i="1"/>
  <c r="O867" i="1" s="1"/>
  <c r="P867" i="1" s="1"/>
  <c r="N866" i="1"/>
  <c r="M866" i="1"/>
  <c r="O866" i="1" s="1"/>
  <c r="P866" i="1" s="1"/>
  <c r="N865" i="1"/>
  <c r="M865" i="1"/>
  <c r="N864" i="1"/>
  <c r="M864" i="1"/>
  <c r="O864" i="1" s="1"/>
  <c r="P864" i="1" s="1"/>
  <c r="N863" i="1"/>
  <c r="M863" i="1"/>
  <c r="O863" i="1" s="1"/>
  <c r="P863" i="1" s="1"/>
  <c r="N862" i="1"/>
  <c r="M862" i="1"/>
  <c r="O862" i="1" s="1"/>
  <c r="P862" i="1" s="1"/>
  <c r="N861" i="1"/>
  <c r="M861" i="1"/>
  <c r="O861" i="1" s="1"/>
  <c r="P861" i="1" s="1"/>
  <c r="N860" i="1"/>
  <c r="M860" i="1"/>
  <c r="N859" i="1"/>
  <c r="M859" i="1"/>
  <c r="O859" i="1" s="1"/>
  <c r="P859" i="1" s="1"/>
  <c r="N858" i="1"/>
  <c r="M858" i="1"/>
  <c r="O858" i="1" s="1"/>
  <c r="P858" i="1" s="1"/>
  <c r="N857" i="1"/>
  <c r="M857" i="1"/>
  <c r="O857" i="1" s="1"/>
  <c r="P857" i="1" s="1"/>
  <c r="N856" i="1"/>
  <c r="M856" i="1"/>
  <c r="N855" i="1"/>
  <c r="M855" i="1"/>
  <c r="N854" i="1"/>
  <c r="M854" i="1"/>
  <c r="O854" i="1" s="1"/>
  <c r="P854" i="1" s="1"/>
  <c r="N853" i="1"/>
  <c r="M853" i="1"/>
  <c r="O853" i="1" s="1"/>
  <c r="P853" i="1" s="1"/>
  <c r="N852" i="1"/>
  <c r="M852" i="1"/>
  <c r="O852" i="1" s="1"/>
  <c r="P852" i="1" s="1"/>
  <c r="N851" i="1"/>
  <c r="M851" i="1"/>
  <c r="O851" i="1" s="1"/>
  <c r="P851" i="1" s="1"/>
  <c r="N850" i="1"/>
  <c r="M850" i="1"/>
  <c r="O850" i="1" s="1"/>
  <c r="P850" i="1" s="1"/>
  <c r="N849" i="1"/>
  <c r="M849" i="1"/>
  <c r="O849" i="1" s="1"/>
  <c r="P849" i="1" s="1"/>
  <c r="N848" i="1"/>
  <c r="M848" i="1"/>
  <c r="N847" i="1"/>
  <c r="M847" i="1"/>
  <c r="O847" i="1" s="1"/>
  <c r="P847" i="1" s="1"/>
  <c r="N846" i="1"/>
  <c r="M846" i="1"/>
  <c r="O846" i="1" s="1"/>
  <c r="P846" i="1" s="1"/>
  <c r="N845" i="1"/>
  <c r="M845" i="1"/>
  <c r="O845" i="1" s="1"/>
  <c r="P845" i="1" s="1"/>
  <c r="N844" i="1"/>
  <c r="M844" i="1"/>
  <c r="N843" i="1"/>
  <c r="M843" i="1"/>
  <c r="O843" i="1" s="1"/>
  <c r="P843" i="1" s="1"/>
  <c r="N842" i="1"/>
  <c r="M842" i="1"/>
  <c r="O842" i="1" s="1"/>
  <c r="P842" i="1" s="1"/>
  <c r="N841" i="1"/>
  <c r="M841" i="1"/>
  <c r="O841" i="1" s="1"/>
  <c r="P841" i="1" s="1"/>
  <c r="N840" i="1"/>
  <c r="M840" i="1"/>
  <c r="O840" i="1" s="1"/>
  <c r="P840" i="1" s="1"/>
  <c r="N839" i="1"/>
  <c r="M839" i="1"/>
  <c r="O839" i="1" s="1"/>
  <c r="P839" i="1" s="1"/>
  <c r="N838" i="1"/>
  <c r="M838" i="1"/>
  <c r="O838" i="1" s="1"/>
  <c r="P838" i="1" s="1"/>
  <c r="N837" i="1"/>
  <c r="M837" i="1"/>
  <c r="O837" i="1" s="1"/>
  <c r="P837" i="1" s="1"/>
  <c r="N836" i="1"/>
  <c r="M836" i="1"/>
  <c r="O836" i="1" s="1"/>
  <c r="P836" i="1" s="1"/>
  <c r="N835" i="1"/>
  <c r="M835" i="1"/>
  <c r="O835" i="1" s="1"/>
  <c r="P835" i="1" s="1"/>
  <c r="N834" i="1"/>
  <c r="M834" i="1"/>
  <c r="O834" i="1" s="1"/>
  <c r="P834" i="1" s="1"/>
  <c r="N833" i="1"/>
  <c r="M833" i="1"/>
  <c r="O833" i="1" s="1"/>
  <c r="P833" i="1" s="1"/>
  <c r="N832" i="1"/>
  <c r="M832" i="1"/>
  <c r="N831" i="1"/>
  <c r="M831" i="1"/>
  <c r="O831" i="1" s="1"/>
  <c r="P831" i="1" s="1"/>
  <c r="N830" i="1"/>
  <c r="M830" i="1"/>
  <c r="O830" i="1" s="1"/>
  <c r="P830" i="1" s="1"/>
  <c r="N829" i="1"/>
  <c r="M829" i="1"/>
  <c r="O829" i="1" s="1"/>
  <c r="P829" i="1" s="1"/>
  <c r="N828" i="1"/>
  <c r="M828" i="1"/>
  <c r="O828" i="1" s="1"/>
  <c r="P828" i="1" s="1"/>
  <c r="N827" i="1"/>
  <c r="M827" i="1"/>
  <c r="O827" i="1" s="1"/>
  <c r="P827" i="1" s="1"/>
  <c r="N826" i="1"/>
  <c r="M826" i="1"/>
  <c r="O826" i="1" s="1"/>
  <c r="P826" i="1" s="1"/>
  <c r="N825" i="1"/>
  <c r="M825" i="1"/>
  <c r="O825" i="1" s="1"/>
  <c r="P825" i="1" s="1"/>
  <c r="N824" i="1"/>
  <c r="M824" i="1"/>
  <c r="O824" i="1" s="1"/>
  <c r="P824" i="1" s="1"/>
  <c r="N823" i="1"/>
  <c r="M823" i="1"/>
  <c r="O823" i="1" s="1"/>
  <c r="P823" i="1" s="1"/>
  <c r="N822" i="1"/>
  <c r="M822" i="1"/>
  <c r="O822" i="1" s="1"/>
  <c r="P822" i="1" s="1"/>
  <c r="N821" i="1"/>
  <c r="M821" i="1"/>
  <c r="N820" i="1"/>
  <c r="M820" i="1"/>
  <c r="N819" i="1"/>
  <c r="M819" i="1"/>
  <c r="O819" i="1" s="1"/>
  <c r="P819" i="1" s="1"/>
  <c r="N818" i="1"/>
  <c r="M818" i="1"/>
  <c r="N817" i="1"/>
  <c r="M817" i="1"/>
  <c r="N816" i="1"/>
  <c r="M816" i="1"/>
  <c r="O816" i="1" s="1"/>
  <c r="P816" i="1" s="1"/>
  <c r="N815" i="1"/>
  <c r="M815" i="1"/>
  <c r="N814" i="1"/>
  <c r="M814" i="1"/>
  <c r="O814" i="1" s="1"/>
  <c r="P814" i="1" s="1"/>
  <c r="N813" i="1"/>
  <c r="M813" i="1"/>
  <c r="O813" i="1" s="1"/>
  <c r="P813" i="1" s="1"/>
  <c r="N812" i="1"/>
  <c r="M812" i="1"/>
  <c r="O812" i="1" s="1"/>
  <c r="P812" i="1" s="1"/>
  <c r="N811" i="1"/>
  <c r="M811" i="1"/>
  <c r="O811" i="1" s="1"/>
  <c r="P811" i="1" s="1"/>
  <c r="N810" i="1"/>
  <c r="M810" i="1"/>
  <c r="N809" i="1"/>
  <c r="M809" i="1"/>
  <c r="N808" i="1"/>
  <c r="M808" i="1"/>
  <c r="O808" i="1" s="1"/>
  <c r="P808" i="1" s="1"/>
  <c r="N807" i="1"/>
  <c r="M807" i="1"/>
  <c r="O807" i="1" s="1"/>
  <c r="P807" i="1" s="1"/>
  <c r="N806" i="1"/>
  <c r="M806" i="1"/>
  <c r="O806" i="1" s="1"/>
  <c r="P806" i="1" s="1"/>
  <c r="N805" i="1"/>
  <c r="M805" i="1"/>
  <c r="O805" i="1" s="1"/>
  <c r="P805" i="1" s="1"/>
  <c r="N804" i="1"/>
  <c r="M804" i="1"/>
  <c r="O804" i="1" s="1"/>
  <c r="P804" i="1" s="1"/>
  <c r="N803" i="1"/>
  <c r="M803" i="1"/>
  <c r="O803" i="1" s="1"/>
  <c r="P803" i="1" s="1"/>
  <c r="N802" i="1"/>
  <c r="M802" i="1"/>
  <c r="O802" i="1" s="1"/>
  <c r="P802" i="1" s="1"/>
  <c r="N801" i="1"/>
  <c r="M801" i="1"/>
  <c r="N800" i="1"/>
  <c r="M800" i="1"/>
  <c r="O800" i="1" s="1"/>
  <c r="P800" i="1" s="1"/>
  <c r="N799" i="1"/>
  <c r="M799" i="1"/>
  <c r="O799" i="1" s="1"/>
  <c r="P799" i="1" s="1"/>
  <c r="N798" i="1"/>
  <c r="M798" i="1"/>
  <c r="O798" i="1" s="1"/>
  <c r="P798" i="1" s="1"/>
  <c r="N797" i="1"/>
  <c r="M797" i="1"/>
  <c r="O797" i="1" s="1"/>
  <c r="P797" i="1" s="1"/>
  <c r="N796" i="1"/>
  <c r="M796" i="1"/>
  <c r="O796" i="1" s="1"/>
  <c r="P796" i="1" s="1"/>
  <c r="N795" i="1"/>
  <c r="M795" i="1"/>
  <c r="O795" i="1" s="1"/>
  <c r="P795" i="1" s="1"/>
  <c r="N794" i="1"/>
  <c r="M794" i="1"/>
  <c r="O794" i="1" s="1"/>
  <c r="P794" i="1" s="1"/>
  <c r="N793" i="1"/>
  <c r="M793" i="1"/>
  <c r="O793" i="1" s="1"/>
  <c r="P793" i="1" s="1"/>
  <c r="N792" i="1"/>
  <c r="M792" i="1"/>
  <c r="O792" i="1" s="1"/>
  <c r="P792" i="1" s="1"/>
  <c r="N791" i="1"/>
  <c r="M791" i="1"/>
  <c r="O791" i="1" s="1"/>
  <c r="P791" i="1" s="1"/>
  <c r="N790" i="1"/>
  <c r="M790" i="1"/>
  <c r="N789" i="1"/>
  <c r="M789" i="1"/>
  <c r="N788" i="1"/>
  <c r="M788" i="1"/>
  <c r="O788" i="1" s="1"/>
  <c r="P788" i="1" s="1"/>
  <c r="N787" i="1"/>
  <c r="M787" i="1"/>
  <c r="O787" i="1" s="1"/>
  <c r="P787" i="1" s="1"/>
  <c r="N786" i="1"/>
  <c r="M786" i="1"/>
  <c r="O786" i="1" s="1"/>
  <c r="P786" i="1" s="1"/>
  <c r="N785" i="1"/>
  <c r="M785" i="1"/>
  <c r="O785" i="1" s="1"/>
  <c r="P785" i="1" s="1"/>
  <c r="N784" i="1"/>
  <c r="M784" i="1"/>
  <c r="O784" i="1" s="1"/>
  <c r="P784" i="1" s="1"/>
  <c r="N783" i="1"/>
  <c r="M783" i="1"/>
  <c r="O783" i="1" s="1"/>
  <c r="P783" i="1" s="1"/>
  <c r="N782" i="1"/>
  <c r="M782" i="1"/>
  <c r="O782" i="1" s="1"/>
  <c r="P782" i="1" s="1"/>
  <c r="N781" i="1"/>
  <c r="M781" i="1"/>
  <c r="O781" i="1" s="1"/>
  <c r="P781" i="1" s="1"/>
  <c r="N780" i="1"/>
  <c r="M780" i="1"/>
  <c r="O780" i="1" s="1"/>
  <c r="P780" i="1" s="1"/>
  <c r="N779" i="1"/>
  <c r="M779" i="1"/>
  <c r="O779" i="1" s="1"/>
  <c r="P779" i="1" s="1"/>
  <c r="N778" i="1"/>
  <c r="M778" i="1"/>
  <c r="N777" i="1"/>
  <c r="M777" i="1"/>
  <c r="O777" i="1" s="1"/>
  <c r="P777" i="1" s="1"/>
  <c r="N776" i="1"/>
  <c r="M776" i="1"/>
  <c r="O776" i="1" s="1"/>
  <c r="P776" i="1" s="1"/>
  <c r="N775" i="1"/>
  <c r="M775" i="1"/>
  <c r="O775" i="1" s="1"/>
  <c r="P775" i="1" s="1"/>
  <c r="N774" i="1"/>
  <c r="M774" i="1"/>
  <c r="O774" i="1" s="1"/>
  <c r="P774" i="1" s="1"/>
  <c r="N773" i="1"/>
  <c r="M773" i="1"/>
  <c r="O773" i="1" s="1"/>
  <c r="P773" i="1" s="1"/>
  <c r="N772" i="1"/>
  <c r="M772" i="1"/>
  <c r="O772" i="1" s="1"/>
  <c r="P772" i="1" s="1"/>
  <c r="N771" i="1"/>
  <c r="M771" i="1"/>
  <c r="O771" i="1" s="1"/>
  <c r="P771" i="1" s="1"/>
  <c r="N770" i="1"/>
  <c r="M770" i="1"/>
  <c r="O770" i="1" s="1"/>
  <c r="P770" i="1" s="1"/>
  <c r="N769" i="1"/>
  <c r="M769" i="1"/>
  <c r="O769" i="1" s="1"/>
  <c r="P769" i="1" s="1"/>
  <c r="N768" i="1"/>
  <c r="M768" i="1"/>
  <c r="O768" i="1" s="1"/>
  <c r="P768" i="1" s="1"/>
  <c r="N767" i="1"/>
  <c r="M767" i="1"/>
  <c r="O767" i="1" s="1"/>
  <c r="P767" i="1" s="1"/>
  <c r="N766" i="1"/>
  <c r="M766" i="1"/>
  <c r="O766" i="1" s="1"/>
  <c r="P766" i="1" s="1"/>
  <c r="N765" i="1"/>
  <c r="M765" i="1"/>
  <c r="O765" i="1" s="1"/>
  <c r="P765" i="1" s="1"/>
  <c r="N764" i="1"/>
  <c r="M764" i="1"/>
  <c r="O764" i="1" s="1"/>
  <c r="P764" i="1" s="1"/>
  <c r="N763" i="1"/>
  <c r="M763" i="1"/>
  <c r="N762" i="1"/>
  <c r="M762" i="1"/>
  <c r="N761" i="1"/>
  <c r="M761" i="1"/>
  <c r="N760" i="1"/>
  <c r="M760" i="1"/>
  <c r="N759" i="1"/>
  <c r="M759" i="1"/>
  <c r="O759" i="1" s="1"/>
  <c r="P759" i="1" s="1"/>
  <c r="N758" i="1"/>
  <c r="M758" i="1"/>
  <c r="O758" i="1" s="1"/>
  <c r="P758" i="1" s="1"/>
  <c r="N757" i="1"/>
  <c r="M757" i="1"/>
  <c r="O757" i="1" s="1"/>
  <c r="P757" i="1" s="1"/>
  <c r="N756" i="1"/>
  <c r="M756" i="1"/>
  <c r="O756" i="1" s="1"/>
  <c r="P756" i="1" s="1"/>
  <c r="N755" i="1"/>
  <c r="M755" i="1"/>
  <c r="N754" i="1"/>
  <c r="M754" i="1"/>
  <c r="O754" i="1" s="1"/>
  <c r="P754" i="1" s="1"/>
  <c r="N753" i="1"/>
  <c r="M753" i="1"/>
  <c r="O753" i="1" s="1"/>
  <c r="P753" i="1" s="1"/>
  <c r="N752" i="1"/>
  <c r="M752" i="1"/>
  <c r="N751" i="1"/>
  <c r="M751" i="1"/>
  <c r="O751" i="1" s="1"/>
  <c r="P751" i="1" s="1"/>
  <c r="N750" i="1"/>
  <c r="M750" i="1"/>
  <c r="O750" i="1" s="1"/>
  <c r="P750" i="1" s="1"/>
  <c r="N749" i="1"/>
  <c r="M749" i="1"/>
  <c r="O749" i="1" s="1"/>
  <c r="P749" i="1" s="1"/>
  <c r="N748" i="1"/>
  <c r="M748" i="1"/>
  <c r="O748" i="1" s="1"/>
  <c r="P748" i="1" s="1"/>
  <c r="N747" i="1"/>
  <c r="M747" i="1"/>
  <c r="O747" i="1" s="1"/>
  <c r="P747" i="1" s="1"/>
  <c r="N746" i="1"/>
  <c r="M746" i="1"/>
  <c r="O746" i="1" s="1"/>
  <c r="P746" i="1" s="1"/>
  <c r="N745" i="1"/>
  <c r="M745" i="1"/>
  <c r="O745" i="1" s="1"/>
  <c r="P745" i="1" s="1"/>
  <c r="N744" i="1"/>
  <c r="M744" i="1"/>
  <c r="O744" i="1" s="1"/>
  <c r="P744" i="1" s="1"/>
  <c r="N743" i="1"/>
  <c r="M743" i="1"/>
  <c r="O743" i="1" s="1"/>
  <c r="P743" i="1" s="1"/>
  <c r="N742" i="1"/>
  <c r="M742" i="1"/>
  <c r="O742" i="1" s="1"/>
  <c r="P742" i="1" s="1"/>
  <c r="N741" i="1"/>
  <c r="M741" i="1"/>
  <c r="O741" i="1" s="1"/>
  <c r="P741" i="1" s="1"/>
  <c r="N740" i="1"/>
  <c r="M740" i="1"/>
  <c r="O740" i="1" s="1"/>
  <c r="P740" i="1" s="1"/>
  <c r="N739" i="1"/>
  <c r="M739" i="1"/>
  <c r="O739" i="1" s="1"/>
  <c r="P739" i="1" s="1"/>
  <c r="N738" i="1"/>
  <c r="M738" i="1"/>
  <c r="N737" i="1"/>
  <c r="M737" i="1"/>
  <c r="O737" i="1" s="1"/>
  <c r="P737" i="1" s="1"/>
  <c r="N736" i="1"/>
  <c r="M736" i="1"/>
  <c r="O736" i="1" s="1"/>
  <c r="P736" i="1" s="1"/>
  <c r="N735" i="1"/>
  <c r="M735" i="1"/>
  <c r="O735" i="1" s="1"/>
  <c r="P735" i="1" s="1"/>
  <c r="N734" i="1"/>
  <c r="M734" i="1"/>
  <c r="O734" i="1" s="1"/>
  <c r="P734" i="1" s="1"/>
  <c r="N733" i="1"/>
  <c r="M733" i="1"/>
  <c r="O733" i="1" s="1"/>
  <c r="P733" i="1" s="1"/>
  <c r="N732" i="1"/>
  <c r="M732" i="1"/>
  <c r="O732" i="1" s="1"/>
  <c r="P732" i="1" s="1"/>
  <c r="N731" i="1"/>
  <c r="M731" i="1"/>
  <c r="O731" i="1" s="1"/>
  <c r="P731" i="1" s="1"/>
  <c r="N730" i="1"/>
  <c r="M730" i="1"/>
  <c r="O730" i="1" s="1"/>
  <c r="P730" i="1" s="1"/>
  <c r="N729" i="1"/>
  <c r="M729" i="1"/>
  <c r="O729" i="1" s="1"/>
  <c r="P729" i="1" s="1"/>
  <c r="N728" i="1"/>
  <c r="M728" i="1"/>
  <c r="O728" i="1" s="1"/>
  <c r="P728" i="1" s="1"/>
  <c r="N727" i="1"/>
  <c r="M727" i="1"/>
  <c r="O727" i="1" s="1"/>
  <c r="P727" i="1" s="1"/>
  <c r="N726" i="1"/>
  <c r="M726" i="1"/>
  <c r="N725" i="1"/>
  <c r="M725" i="1"/>
  <c r="N724" i="1"/>
  <c r="M724" i="1"/>
  <c r="O724" i="1" s="1"/>
  <c r="P724" i="1" s="1"/>
  <c r="N723" i="1"/>
  <c r="M723" i="1"/>
  <c r="O723" i="1" s="1"/>
  <c r="P723" i="1" s="1"/>
  <c r="N722" i="1"/>
  <c r="M722" i="1"/>
  <c r="O722" i="1" s="1"/>
  <c r="P722" i="1" s="1"/>
  <c r="N721" i="1"/>
  <c r="M721" i="1"/>
  <c r="O721" i="1" s="1"/>
  <c r="P721" i="1" s="1"/>
  <c r="N720" i="1"/>
  <c r="M720" i="1"/>
  <c r="N719" i="1"/>
  <c r="M719" i="1"/>
  <c r="O719" i="1" s="1"/>
  <c r="P719" i="1" s="1"/>
  <c r="N718" i="1"/>
  <c r="M718" i="1"/>
  <c r="N717" i="1"/>
  <c r="M717" i="1"/>
  <c r="N716" i="1"/>
  <c r="M716" i="1"/>
  <c r="O716" i="1" s="1"/>
  <c r="P716" i="1" s="1"/>
  <c r="N715" i="1"/>
  <c r="M715" i="1"/>
  <c r="O715" i="1" s="1"/>
  <c r="P715" i="1" s="1"/>
  <c r="N714" i="1"/>
  <c r="M714" i="1"/>
  <c r="N713" i="1"/>
  <c r="M713" i="1"/>
  <c r="O713" i="1" s="1"/>
  <c r="P713" i="1" s="1"/>
  <c r="N712" i="1"/>
  <c r="M712" i="1"/>
  <c r="O712" i="1" s="1"/>
  <c r="P712" i="1" s="1"/>
  <c r="N711" i="1"/>
  <c r="M711" i="1"/>
  <c r="O711" i="1" s="1"/>
  <c r="P711" i="1" s="1"/>
  <c r="N710" i="1"/>
  <c r="M710" i="1"/>
  <c r="O710" i="1" s="1"/>
  <c r="P710" i="1" s="1"/>
  <c r="N709" i="1"/>
  <c r="M709" i="1"/>
  <c r="O709" i="1" s="1"/>
  <c r="P709" i="1" s="1"/>
  <c r="N708" i="1"/>
  <c r="M708" i="1"/>
  <c r="N707" i="1"/>
  <c r="M707" i="1"/>
  <c r="O707" i="1" s="1"/>
  <c r="P707" i="1" s="1"/>
  <c r="N706" i="1"/>
  <c r="M706" i="1"/>
  <c r="O706" i="1" s="1"/>
  <c r="P706" i="1" s="1"/>
  <c r="N705" i="1"/>
  <c r="M705" i="1"/>
  <c r="O705" i="1" s="1"/>
  <c r="P705" i="1" s="1"/>
  <c r="N704" i="1"/>
  <c r="M704" i="1"/>
  <c r="O704" i="1" s="1"/>
  <c r="P704" i="1" s="1"/>
  <c r="N703" i="1"/>
  <c r="M703" i="1"/>
  <c r="O703" i="1" s="1"/>
  <c r="P703" i="1" s="1"/>
  <c r="N702" i="1"/>
  <c r="M702" i="1"/>
  <c r="O702" i="1" s="1"/>
  <c r="P702" i="1" s="1"/>
  <c r="N701" i="1"/>
  <c r="M701" i="1"/>
  <c r="O701" i="1" s="1"/>
  <c r="P701" i="1" s="1"/>
  <c r="N700" i="1"/>
  <c r="M700" i="1"/>
  <c r="O700" i="1" s="1"/>
  <c r="P700" i="1" s="1"/>
  <c r="N699" i="1"/>
  <c r="M699" i="1"/>
  <c r="O699" i="1" s="1"/>
  <c r="P699" i="1" s="1"/>
  <c r="N698" i="1"/>
  <c r="M698" i="1"/>
  <c r="O698" i="1" s="1"/>
  <c r="P698" i="1" s="1"/>
  <c r="N697" i="1"/>
  <c r="M697" i="1"/>
  <c r="N696" i="1"/>
  <c r="M696" i="1"/>
  <c r="O696" i="1" s="1"/>
  <c r="P696" i="1" s="1"/>
  <c r="N695" i="1"/>
  <c r="M695" i="1"/>
  <c r="O695" i="1" s="1"/>
  <c r="P695" i="1" s="1"/>
  <c r="N694" i="1"/>
  <c r="M694" i="1"/>
  <c r="O694" i="1" s="1"/>
  <c r="P694" i="1" s="1"/>
  <c r="N693" i="1"/>
  <c r="M693" i="1"/>
  <c r="O693" i="1" s="1"/>
  <c r="P693" i="1" s="1"/>
  <c r="N692" i="1"/>
  <c r="M692" i="1"/>
  <c r="O692" i="1" s="1"/>
  <c r="P692" i="1" s="1"/>
  <c r="N691" i="1"/>
  <c r="M691" i="1"/>
  <c r="O691" i="1" s="1"/>
  <c r="P691" i="1" s="1"/>
  <c r="N690" i="1"/>
  <c r="M690" i="1"/>
  <c r="N689" i="1"/>
  <c r="M689" i="1"/>
  <c r="O689" i="1" s="1"/>
  <c r="P689" i="1" s="1"/>
  <c r="N688" i="1"/>
  <c r="M688" i="1"/>
  <c r="O688" i="1" s="1"/>
  <c r="P688" i="1" s="1"/>
  <c r="N687" i="1"/>
  <c r="M687" i="1"/>
  <c r="O687" i="1" s="1"/>
  <c r="P687" i="1" s="1"/>
  <c r="N686" i="1"/>
  <c r="M686" i="1"/>
  <c r="O686" i="1" s="1"/>
  <c r="P686" i="1" s="1"/>
  <c r="N685" i="1"/>
  <c r="M685" i="1"/>
  <c r="N684" i="1"/>
  <c r="M684" i="1"/>
  <c r="O684" i="1" s="1"/>
  <c r="P684" i="1" s="1"/>
  <c r="N683" i="1"/>
  <c r="M683" i="1"/>
  <c r="O683" i="1" s="1"/>
  <c r="P683" i="1" s="1"/>
  <c r="N682" i="1"/>
  <c r="M682" i="1"/>
  <c r="O682" i="1" s="1"/>
  <c r="P682" i="1" s="1"/>
  <c r="N681" i="1"/>
  <c r="M681" i="1"/>
  <c r="N680" i="1"/>
  <c r="M680" i="1"/>
  <c r="O680" i="1" s="1"/>
  <c r="P680" i="1" s="1"/>
  <c r="N679" i="1"/>
  <c r="M679" i="1"/>
  <c r="N678" i="1"/>
  <c r="M678" i="1"/>
  <c r="O678" i="1" s="1"/>
  <c r="P678" i="1" s="1"/>
  <c r="N677" i="1"/>
  <c r="M677" i="1"/>
  <c r="O677" i="1" s="1"/>
  <c r="P677" i="1" s="1"/>
  <c r="N676" i="1"/>
  <c r="M676" i="1"/>
  <c r="O676" i="1" s="1"/>
  <c r="P676" i="1" s="1"/>
  <c r="N675" i="1"/>
  <c r="M675" i="1"/>
  <c r="N674" i="1"/>
  <c r="M674" i="1"/>
  <c r="O674" i="1" s="1"/>
  <c r="P674" i="1" s="1"/>
  <c r="N673" i="1"/>
  <c r="M673" i="1"/>
  <c r="O673" i="1" s="1"/>
  <c r="P673" i="1" s="1"/>
  <c r="N672" i="1"/>
  <c r="M672" i="1"/>
  <c r="N671" i="1"/>
  <c r="M671" i="1"/>
  <c r="O671" i="1" s="1"/>
  <c r="P671" i="1" s="1"/>
  <c r="N670" i="1"/>
  <c r="M670" i="1"/>
  <c r="O670" i="1" s="1"/>
  <c r="P670" i="1" s="1"/>
  <c r="N669" i="1"/>
  <c r="M669" i="1"/>
  <c r="O669" i="1" s="1"/>
  <c r="P669" i="1" s="1"/>
  <c r="N668" i="1"/>
  <c r="M668" i="1"/>
  <c r="N667" i="1"/>
  <c r="M667" i="1"/>
  <c r="O667" i="1" s="1"/>
  <c r="P667" i="1" s="1"/>
  <c r="N666" i="1"/>
  <c r="M666" i="1"/>
  <c r="O666" i="1" s="1"/>
  <c r="P666" i="1" s="1"/>
  <c r="N665" i="1"/>
  <c r="M665" i="1"/>
  <c r="O665" i="1" s="1"/>
  <c r="P665" i="1" s="1"/>
  <c r="N664" i="1"/>
  <c r="M664" i="1"/>
  <c r="O664" i="1" s="1"/>
  <c r="P664" i="1" s="1"/>
  <c r="N663" i="1"/>
  <c r="M663" i="1"/>
  <c r="O663" i="1" s="1"/>
  <c r="P663" i="1" s="1"/>
  <c r="N662" i="1"/>
  <c r="M662" i="1"/>
  <c r="O662" i="1" s="1"/>
  <c r="P662" i="1" s="1"/>
  <c r="N661" i="1"/>
  <c r="M661" i="1"/>
  <c r="O661" i="1" s="1"/>
  <c r="P661" i="1" s="1"/>
  <c r="N660" i="1"/>
  <c r="M660" i="1"/>
  <c r="O660" i="1" s="1"/>
  <c r="P660" i="1" s="1"/>
  <c r="N659" i="1"/>
  <c r="M659" i="1"/>
  <c r="N658" i="1"/>
  <c r="M658" i="1"/>
  <c r="O658" i="1" s="1"/>
  <c r="P658" i="1" s="1"/>
  <c r="N657" i="1"/>
  <c r="M657" i="1"/>
  <c r="O657" i="1" s="1"/>
  <c r="P657" i="1" s="1"/>
  <c r="N656" i="1"/>
  <c r="M656" i="1"/>
  <c r="O656" i="1" s="1"/>
  <c r="P656" i="1" s="1"/>
  <c r="N655" i="1"/>
  <c r="M655" i="1"/>
  <c r="O655" i="1" s="1"/>
  <c r="P655" i="1" s="1"/>
  <c r="N654" i="1"/>
  <c r="M654" i="1"/>
  <c r="O654" i="1" s="1"/>
  <c r="P654" i="1" s="1"/>
  <c r="N653" i="1"/>
  <c r="M653" i="1"/>
  <c r="O653" i="1" s="1"/>
  <c r="P653" i="1" s="1"/>
  <c r="N652" i="1"/>
  <c r="M652" i="1"/>
  <c r="O652" i="1" s="1"/>
  <c r="P652" i="1" s="1"/>
  <c r="N651" i="1"/>
  <c r="M651" i="1"/>
  <c r="O651" i="1" s="1"/>
  <c r="P651" i="1" s="1"/>
  <c r="N650" i="1"/>
  <c r="M650" i="1"/>
  <c r="N649" i="1"/>
  <c r="M649" i="1"/>
  <c r="O649" i="1" s="1"/>
  <c r="P649" i="1" s="1"/>
  <c r="N648" i="1"/>
  <c r="M648" i="1"/>
  <c r="O648" i="1" s="1"/>
  <c r="P648" i="1" s="1"/>
  <c r="N647" i="1"/>
  <c r="M647" i="1"/>
  <c r="O647" i="1" s="1"/>
  <c r="P647" i="1" s="1"/>
  <c r="N646" i="1"/>
  <c r="M646" i="1"/>
  <c r="N645" i="1"/>
  <c r="M645" i="1"/>
  <c r="O645" i="1" s="1"/>
  <c r="P645" i="1" s="1"/>
  <c r="N644" i="1"/>
  <c r="M644" i="1"/>
  <c r="O644" i="1" s="1"/>
  <c r="P644" i="1" s="1"/>
  <c r="N643" i="1"/>
  <c r="M643" i="1"/>
  <c r="O643" i="1" s="1"/>
  <c r="P643" i="1" s="1"/>
  <c r="N642" i="1"/>
  <c r="M642" i="1"/>
  <c r="N641" i="1"/>
  <c r="M641" i="1"/>
  <c r="O641" i="1" s="1"/>
  <c r="P641" i="1" s="1"/>
  <c r="N640" i="1"/>
  <c r="M640" i="1"/>
  <c r="N639" i="1"/>
  <c r="M639" i="1"/>
  <c r="O639" i="1" s="1"/>
  <c r="P639" i="1" s="1"/>
  <c r="N638" i="1"/>
  <c r="M638" i="1"/>
  <c r="O638" i="1" s="1"/>
  <c r="P638" i="1" s="1"/>
  <c r="N637" i="1"/>
  <c r="M637" i="1"/>
  <c r="O637" i="1" s="1"/>
  <c r="P637" i="1" s="1"/>
  <c r="N636" i="1"/>
  <c r="M636" i="1"/>
  <c r="O636" i="1" s="1"/>
  <c r="P636" i="1" s="1"/>
  <c r="N635" i="1"/>
  <c r="M635" i="1"/>
  <c r="O635" i="1" s="1"/>
  <c r="P635" i="1" s="1"/>
  <c r="N634" i="1"/>
  <c r="M634" i="1"/>
  <c r="O634" i="1" s="1"/>
  <c r="P634" i="1" s="1"/>
  <c r="N633" i="1"/>
  <c r="M633" i="1"/>
  <c r="O633" i="1" s="1"/>
  <c r="P633" i="1" s="1"/>
  <c r="N632" i="1"/>
  <c r="M632" i="1"/>
  <c r="O632" i="1" s="1"/>
  <c r="P632" i="1" s="1"/>
  <c r="N631" i="1"/>
  <c r="M631" i="1"/>
  <c r="O631" i="1" s="1"/>
  <c r="P631" i="1" s="1"/>
  <c r="N630" i="1"/>
  <c r="M630" i="1"/>
  <c r="O630" i="1" s="1"/>
  <c r="P630" i="1" s="1"/>
  <c r="N629" i="1"/>
  <c r="M629" i="1"/>
  <c r="O629" i="1" s="1"/>
  <c r="P629" i="1" s="1"/>
  <c r="N628" i="1"/>
  <c r="M628" i="1"/>
  <c r="O628" i="1" s="1"/>
  <c r="P628" i="1" s="1"/>
  <c r="N627" i="1"/>
  <c r="M627" i="1"/>
  <c r="O627" i="1" s="1"/>
  <c r="P627" i="1" s="1"/>
  <c r="N626" i="1"/>
  <c r="M626" i="1"/>
  <c r="O626" i="1" s="1"/>
  <c r="P626" i="1" s="1"/>
  <c r="N625" i="1"/>
  <c r="M625" i="1"/>
  <c r="O625" i="1" s="1"/>
  <c r="P625" i="1" s="1"/>
  <c r="N624" i="1"/>
  <c r="M624" i="1"/>
  <c r="O624" i="1" s="1"/>
  <c r="P624" i="1" s="1"/>
  <c r="N623" i="1"/>
  <c r="M623" i="1"/>
  <c r="O623" i="1" s="1"/>
  <c r="P623" i="1" s="1"/>
  <c r="N622" i="1"/>
  <c r="M622" i="1"/>
  <c r="O622" i="1" s="1"/>
  <c r="P622" i="1" s="1"/>
  <c r="N621" i="1"/>
  <c r="M621" i="1"/>
  <c r="O621" i="1" s="1"/>
  <c r="P621" i="1" s="1"/>
  <c r="N620" i="1"/>
  <c r="M620" i="1"/>
  <c r="O620" i="1" s="1"/>
  <c r="P620" i="1" s="1"/>
  <c r="N619" i="1"/>
  <c r="M619" i="1"/>
  <c r="O619" i="1" s="1"/>
  <c r="P619" i="1" s="1"/>
  <c r="N618" i="1"/>
  <c r="M618" i="1"/>
  <c r="O618" i="1" s="1"/>
  <c r="P618" i="1" s="1"/>
  <c r="N617" i="1"/>
  <c r="M617" i="1"/>
  <c r="O617" i="1" s="1"/>
  <c r="P617" i="1" s="1"/>
  <c r="N616" i="1"/>
  <c r="M616" i="1"/>
  <c r="O616" i="1" s="1"/>
  <c r="P616" i="1" s="1"/>
  <c r="N615" i="1"/>
  <c r="M615" i="1"/>
  <c r="O615" i="1" s="1"/>
  <c r="P615" i="1" s="1"/>
  <c r="N614" i="1"/>
  <c r="M614" i="1"/>
  <c r="O614" i="1" s="1"/>
  <c r="P614" i="1" s="1"/>
  <c r="N613" i="1"/>
  <c r="M613" i="1"/>
  <c r="O613" i="1" s="1"/>
  <c r="P613" i="1" s="1"/>
  <c r="N612" i="1"/>
  <c r="M612" i="1"/>
  <c r="N611" i="1"/>
  <c r="M611" i="1"/>
  <c r="O611" i="1" s="1"/>
  <c r="P611" i="1" s="1"/>
  <c r="N610" i="1"/>
  <c r="M610" i="1"/>
  <c r="O610" i="1" s="1"/>
  <c r="P610" i="1" s="1"/>
  <c r="N609" i="1"/>
  <c r="M609" i="1"/>
  <c r="O609" i="1" s="1"/>
  <c r="P609" i="1" s="1"/>
  <c r="N608" i="1"/>
  <c r="M608" i="1"/>
  <c r="O608" i="1" s="1"/>
  <c r="P608" i="1" s="1"/>
  <c r="N607" i="1"/>
  <c r="M607" i="1"/>
  <c r="O607" i="1" s="1"/>
  <c r="P607" i="1" s="1"/>
  <c r="N606" i="1"/>
  <c r="M606" i="1"/>
  <c r="O606" i="1" s="1"/>
  <c r="P606" i="1" s="1"/>
  <c r="N605" i="1"/>
  <c r="M605" i="1"/>
  <c r="O605" i="1" s="1"/>
  <c r="P605" i="1" s="1"/>
  <c r="N604" i="1"/>
  <c r="M604" i="1"/>
  <c r="O604" i="1" s="1"/>
  <c r="P604" i="1" s="1"/>
  <c r="N603" i="1"/>
  <c r="M603" i="1"/>
  <c r="O603" i="1" s="1"/>
  <c r="P603" i="1" s="1"/>
  <c r="N602" i="1"/>
  <c r="M602" i="1"/>
  <c r="O602" i="1" s="1"/>
  <c r="P602" i="1" s="1"/>
  <c r="N601" i="1"/>
  <c r="M601" i="1"/>
  <c r="O601" i="1" s="1"/>
  <c r="P601" i="1" s="1"/>
  <c r="N600" i="1"/>
  <c r="M600" i="1"/>
  <c r="O600" i="1" s="1"/>
  <c r="P600" i="1" s="1"/>
  <c r="N599" i="1"/>
  <c r="M599" i="1"/>
  <c r="O599" i="1" s="1"/>
  <c r="P599" i="1" s="1"/>
  <c r="N598" i="1"/>
  <c r="M598" i="1"/>
  <c r="O598" i="1" s="1"/>
  <c r="P598" i="1" s="1"/>
  <c r="N597" i="1"/>
  <c r="M597" i="1"/>
  <c r="O597" i="1" s="1"/>
  <c r="P597" i="1" s="1"/>
  <c r="N596" i="1"/>
  <c r="M596" i="1"/>
  <c r="O596" i="1" s="1"/>
  <c r="P596" i="1" s="1"/>
  <c r="N595" i="1"/>
  <c r="M595" i="1"/>
  <c r="O595" i="1" s="1"/>
  <c r="P595" i="1" s="1"/>
  <c r="N594" i="1"/>
  <c r="M594" i="1"/>
  <c r="O594" i="1" s="1"/>
  <c r="P594" i="1" s="1"/>
  <c r="N593" i="1"/>
  <c r="M593" i="1"/>
  <c r="O593" i="1" s="1"/>
  <c r="P593" i="1" s="1"/>
  <c r="N592" i="1"/>
  <c r="M592" i="1"/>
  <c r="O592" i="1" s="1"/>
  <c r="P592" i="1" s="1"/>
  <c r="N591" i="1"/>
  <c r="M591" i="1"/>
  <c r="O591" i="1" s="1"/>
  <c r="P591" i="1" s="1"/>
  <c r="N590" i="1"/>
  <c r="M590" i="1"/>
  <c r="O590" i="1" s="1"/>
  <c r="P590" i="1" s="1"/>
  <c r="N589" i="1"/>
  <c r="M589" i="1"/>
  <c r="O589" i="1" s="1"/>
  <c r="P589" i="1" s="1"/>
  <c r="N588" i="1"/>
  <c r="M588" i="1"/>
  <c r="O588" i="1" s="1"/>
  <c r="P588" i="1" s="1"/>
  <c r="N587" i="1"/>
  <c r="M587" i="1"/>
  <c r="N586" i="1"/>
  <c r="M586" i="1"/>
  <c r="O586" i="1" s="1"/>
  <c r="P586" i="1" s="1"/>
  <c r="N585" i="1"/>
  <c r="M585" i="1"/>
  <c r="O585" i="1" s="1"/>
  <c r="P585" i="1" s="1"/>
  <c r="N584" i="1"/>
  <c r="M584" i="1"/>
  <c r="O584" i="1" s="1"/>
  <c r="P584" i="1" s="1"/>
  <c r="N583" i="1"/>
  <c r="M583" i="1"/>
  <c r="N582" i="1"/>
  <c r="M582" i="1"/>
  <c r="O582" i="1" s="1"/>
  <c r="P582" i="1" s="1"/>
  <c r="N581" i="1"/>
  <c r="M581" i="1"/>
  <c r="O581" i="1" s="1"/>
  <c r="P581" i="1" s="1"/>
  <c r="N580" i="1"/>
  <c r="M580" i="1"/>
  <c r="O580" i="1" s="1"/>
  <c r="P580" i="1" s="1"/>
  <c r="N579" i="1"/>
  <c r="M579" i="1"/>
  <c r="O579" i="1" s="1"/>
  <c r="P579" i="1" s="1"/>
  <c r="N578" i="1"/>
  <c r="M578" i="1"/>
  <c r="O578" i="1" s="1"/>
  <c r="P578" i="1" s="1"/>
  <c r="N577" i="1"/>
  <c r="M577" i="1"/>
  <c r="O577" i="1" s="1"/>
  <c r="P577" i="1" s="1"/>
  <c r="N576" i="1"/>
  <c r="M576" i="1"/>
  <c r="O576" i="1" s="1"/>
  <c r="P576" i="1" s="1"/>
  <c r="N575" i="1"/>
  <c r="M575" i="1"/>
  <c r="O575" i="1" s="1"/>
  <c r="P575" i="1" s="1"/>
  <c r="N574" i="1"/>
  <c r="M574" i="1"/>
  <c r="N573" i="1"/>
  <c r="M573" i="1"/>
  <c r="O573" i="1" s="1"/>
  <c r="P573" i="1" s="1"/>
  <c r="N572" i="1"/>
  <c r="M572" i="1"/>
  <c r="O572" i="1" s="1"/>
  <c r="P572" i="1" s="1"/>
  <c r="N571" i="1"/>
  <c r="M571" i="1"/>
  <c r="O571" i="1" s="1"/>
  <c r="P571" i="1" s="1"/>
  <c r="N570" i="1"/>
  <c r="M570" i="1"/>
  <c r="O570" i="1" s="1"/>
  <c r="P570" i="1" s="1"/>
  <c r="N569" i="1"/>
  <c r="M569" i="1"/>
  <c r="O569" i="1" s="1"/>
  <c r="P569" i="1" s="1"/>
  <c r="N568" i="1"/>
  <c r="M568" i="1"/>
  <c r="O568" i="1" s="1"/>
  <c r="P568" i="1" s="1"/>
  <c r="N567" i="1"/>
  <c r="M567" i="1"/>
  <c r="O567" i="1" s="1"/>
  <c r="P567" i="1" s="1"/>
  <c r="N566" i="1"/>
  <c r="M566" i="1"/>
  <c r="O566" i="1" s="1"/>
  <c r="P566" i="1" s="1"/>
  <c r="N565" i="1"/>
  <c r="M565" i="1"/>
  <c r="O565" i="1" s="1"/>
  <c r="P565" i="1" s="1"/>
  <c r="N564" i="1"/>
  <c r="M564" i="1"/>
  <c r="O564" i="1" s="1"/>
  <c r="P564" i="1" s="1"/>
  <c r="N563" i="1"/>
  <c r="M563" i="1"/>
  <c r="O563" i="1" s="1"/>
  <c r="P563" i="1" s="1"/>
  <c r="N562" i="1"/>
  <c r="M562" i="1"/>
  <c r="O562" i="1" s="1"/>
  <c r="P562" i="1" s="1"/>
  <c r="N561" i="1"/>
  <c r="M561" i="1"/>
  <c r="O561" i="1" s="1"/>
  <c r="P561" i="1" s="1"/>
  <c r="N560" i="1"/>
  <c r="M560" i="1"/>
  <c r="O560" i="1" s="1"/>
  <c r="P560" i="1" s="1"/>
  <c r="N559" i="1"/>
  <c r="M559" i="1"/>
  <c r="O559" i="1" s="1"/>
  <c r="P559" i="1" s="1"/>
  <c r="N558" i="1"/>
  <c r="M558" i="1"/>
  <c r="O558" i="1" s="1"/>
  <c r="P558" i="1" s="1"/>
  <c r="N557" i="1"/>
  <c r="M557" i="1"/>
  <c r="O557" i="1" s="1"/>
  <c r="P557" i="1" s="1"/>
  <c r="N556" i="1"/>
  <c r="M556" i="1"/>
  <c r="O556" i="1" s="1"/>
  <c r="P556" i="1" s="1"/>
  <c r="N555" i="1"/>
  <c r="M555" i="1"/>
  <c r="O555" i="1" s="1"/>
  <c r="P555" i="1" s="1"/>
  <c r="N554" i="1"/>
  <c r="M554" i="1"/>
  <c r="O554" i="1" s="1"/>
  <c r="P554" i="1" s="1"/>
  <c r="N553" i="1"/>
  <c r="M553" i="1"/>
  <c r="O553" i="1" s="1"/>
  <c r="P553" i="1" s="1"/>
  <c r="N552" i="1"/>
  <c r="M552" i="1"/>
  <c r="O552" i="1" s="1"/>
  <c r="P552" i="1" s="1"/>
  <c r="N551" i="1"/>
  <c r="M551" i="1"/>
  <c r="O551" i="1" s="1"/>
  <c r="P551" i="1" s="1"/>
  <c r="N550" i="1"/>
  <c r="M550" i="1"/>
  <c r="O550" i="1" s="1"/>
  <c r="P550" i="1" s="1"/>
  <c r="N549" i="1"/>
  <c r="M549" i="1"/>
  <c r="O549" i="1" s="1"/>
  <c r="P549" i="1" s="1"/>
  <c r="N548" i="1"/>
  <c r="M548" i="1"/>
  <c r="N547" i="1"/>
  <c r="M547" i="1"/>
  <c r="O547" i="1" s="1"/>
  <c r="P547" i="1" s="1"/>
  <c r="N546" i="1"/>
  <c r="M546" i="1"/>
  <c r="O546" i="1" s="1"/>
  <c r="P546" i="1" s="1"/>
  <c r="N545" i="1"/>
  <c r="M545" i="1"/>
  <c r="O545" i="1" s="1"/>
  <c r="P545" i="1" s="1"/>
  <c r="N544" i="1"/>
  <c r="M544" i="1"/>
  <c r="O544" i="1" s="1"/>
  <c r="P544" i="1" s="1"/>
  <c r="N543" i="1"/>
  <c r="M543" i="1"/>
  <c r="O543" i="1" s="1"/>
  <c r="P543" i="1" s="1"/>
  <c r="N542" i="1"/>
  <c r="M542" i="1"/>
  <c r="O542" i="1" s="1"/>
  <c r="P542" i="1" s="1"/>
  <c r="N541" i="1"/>
  <c r="M541" i="1"/>
  <c r="O541" i="1" s="1"/>
  <c r="P541" i="1" s="1"/>
  <c r="N540" i="1"/>
  <c r="M540" i="1"/>
  <c r="O540" i="1" s="1"/>
  <c r="P540" i="1" s="1"/>
  <c r="N539" i="1"/>
  <c r="M539" i="1"/>
  <c r="O539" i="1" s="1"/>
  <c r="P539" i="1" s="1"/>
  <c r="N538" i="1"/>
  <c r="M538" i="1"/>
  <c r="N537" i="1"/>
  <c r="M537" i="1"/>
  <c r="O537" i="1" s="1"/>
  <c r="P537" i="1" s="1"/>
  <c r="N536" i="1"/>
  <c r="M536" i="1"/>
  <c r="O536" i="1" s="1"/>
  <c r="P536" i="1" s="1"/>
  <c r="N535" i="1"/>
  <c r="M535" i="1"/>
  <c r="O535" i="1" s="1"/>
  <c r="P535" i="1" s="1"/>
  <c r="N534" i="1"/>
  <c r="M534" i="1"/>
  <c r="O534" i="1" s="1"/>
  <c r="P534" i="1" s="1"/>
  <c r="N533" i="1"/>
  <c r="M533" i="1"/>
  <c r="O533" i="1" s="1"/>
  <c r="P533" i="1" s="1"/>
  <c r="N532" i="1"/>
  <c r="M532" i="1"/>
  <c r="O532" i="1" s="1"/>
  <c r="P532" i="1" s="1"/>
  <c r="N531" i="1"/>
  <c r="M531" i="1"/>
  <c r="O531" i="1" s="1"/>
  <c r="P531" i="1" s="1"/>
  <c r="N530" i="1"/>
  <c r="M530" i="1"/>
  <c r="O530" i="1" s="1"/>
  <c r="P530" i="1" s="1"/>
  <c r="N529" i="1"/>
  <c r="M529" i="1"/>
  <c r="O529" i="1" s="1"/>
  <c r="P529" i="1" s="1"/>
  <c r="N528" i="1"/>
  <c r="M528" i="1"/>
  <c r="O528" i="1" s="1"/>
  <c r="P528" i="1" s="1"/>
  <c r="N527" i="1"/>
  <c r="M527" i="1"/>
  <c r="O527" i="1" s="1"/>
  <c r="P527" i="1" s="1"/>
  <c r="N526" i="1"/>
  <c r="M526" i="1"/>
  <c r="O526" i="1" s="1"/>
  <c r="P526" i="1" s="1"/>
  <c r="N525" i="1"/>
  <c r="M525" i="1"/>
  <c r="O525" i="1" s="1"/>
  <c r="P525" i="1" s="1"/>
  <c r="N524" i="1"/>
  <c r="M524" i="1"/>
  <c r="O524" i="1" s="1"/>
  <c r="P524" i="1" s="1"/>
  <c r="N523" i="1"/>
  <c r="M523" i="1"/>
  <c r="O523" i="1" s="1"/>
  <c r="P523" i="1" s="1"/>
  <c r="N522" i="1"/>
  <c r="M522" i="1"/>
  <c r="O522" i="1" s="1"/>
  <c r="P522" i="1" s="1"/>
  <c r="N521" i="1"/>
  <c r="M521" i="1"/>
  <c r="O521" i="1" s="1"/>
  <c r="P521" i="1" s="1"/>
  <c r="N520" i="1"/>
  <c r="M520" i="1"/>
  <c r="O520" i="1" s="1"/>
  <c r="P520" i="1" s="1"/>
  <c r="N519" i="1"/>
  <c r="M519" i="1"/>
  <c r="O519" i="1" s="1"/>
  <c r="P519" i="1" s="1"/>
  <c r="N518" i="1"/>
  <c r="M518" i="1"/>
  <c r="O518" i="1" s="1"/>
  <c r="P518" i="1" s="1"/>
  <c r="N517" i="1"/>
  <c r="M517" i="1"/>
  <c r="O517" i="1" s="1"/>
  <c r="P517" i="1" s="1"/>
  <c r="N516" i="1"/>
  <c r="M516" i="1"/>
  <c r="O516" i="1" s="1"/>
  <c r="P516" i="1" s="1"/>
  <c r="N515" i="1"/>
  <c r="M515" i="1"/>
  <c r="O515" i="1" s="1"/>
  <c r="P515" i="1" s="1"/>
  <c r="N514" i="1"/>
  <c r="M514" i="1"/>
  <c r="O514" i="1" s="1"/>
  <c r="P514" i="1" s="1"/>
  <c r="N513" i="1"/>
  <c r="M513" i="1"/>
  <c r="O513" i="1" s="1"/>
  <c r="P513" i="1" s="1"/>
  <c r="N512" i="1"/>
  <c r="M512" i="1"/>
  <c r="O512" i="1" s="1"/>
  <c r="P512" i="1" s="1"/>
  <c r="N511" i="1"/>
  <c r="M511" i="1"/>
  <c r="O511" i="1" s="1"/>
  <c r="P511" i="1" s="1"/>
  <c r="N510" i="1"/>
  <c r="M510" i="1"/>
  <c r="O510" i="1" s="1"/>
  <c r="P510" i="1" s="1"/>
  <c r="N509" i="1"/>
  <c r="M509" i="1"/>
  <c r="N508" i="1"/>
  <c r="M508" i="1"/>
  <c r="O508" i="1" s="1"/>
  <c r="P508" i="1" s="1"/>
  <c r="N507" i="1"/>
  <c r="M507" i="1"/>
  <c r="O507" i="1" s="1"/>
  <c r="P507" i="1" s="1"/>
  <c r="N506" i="1"/>
  <c r="M506" i="1"/>
  <c r="O506" i="1" s="1"/>
  <c r="P506" i="1" s="1"/>
  <c r="N505" i="1"/>
  <c r="M505" i="1"/>
  <c r="O505" i="1" s="1"/>
  <c r="P505" i="1" s="1"/>
  <c r="N504" i="1"/>
  <c r="M504" i="1"/>
  <c r="O504" i="1" s="1"/>
  <c r="P504" i="1" s="1"/>
  <c r="N503" i="1"/>
  <c r="M503" i="1"/>
  <c r="O503" i="1" s="1"/>
  <c r="P503" i="1" s="1"/>
  <c r="N502" i="1"/>
  <c r="M502" i="1"/>
  <c r="O502" i="1" s="1"/>
  <c r="P502" i="1" s="1"/>
  <c r="N501" i="1"/>
  <c r="M501" i="1"/>
  <c r="O501" i="1" s="1"/>
  <c r="P501" i="1" s="1"/>
  <c r="N500" i="1"/>
  <c r="M500" i="1"/>
  <c r="O500" i="1" s="1"/>
  <c r="P500" i="1" s="1"/>
  <c r="N499" i="1"/>
  <c r="M499" i="1"/>
  <c r="O499" i="1" s="1"/>
  <c r="P499" i="1" s="1"/>
  <c r="N498" i="1"/>
  <c r="M498" i="1"/>
  <c r="O498" i="1" s="1"/>
  <c r="P498" i="1" s="1"/>
  <c r="N497" i="1"/>
  <c r="M497" i="1"/>
  <c r="O497" i="1" s="1"/>
  <c r="P497" i="1" s="1"/>
  <c r="N496" i="1"/>
  <c r="M496" i="1"/>
  <c r="O496" i="1" s="1"/>
  <c r="P496" i="1" s="1"/>
  <c r="N495" i="1"/>
  <c r="M495" i="1"/>
  <c r="O495" i="1" s="1"/>
  <c r="P495" i="1" s="1"/>
  <c r="N494" i="1"/>
  <c r="M494" i="1"/>
  <c r="O494" i="1" s="1"/>
  <c r="P494" i="1" s="1"/>
  <c r="N493" i="1"/>
  <c r="M493" i="1"/>
  <c r="O493" i="1" s="1"/>
  <c r="P493" i="1" s="1"/>
  <c r="N492" i="1"/>
  <c r="M492" i="1"/>
  <c r="O492" i="1" s="1"/>
  <c r="P492" i="1" s="1"/>
  <c r="N491" i="1"/>
  <c r="M491" i="1"/>
  <c r="O491" i="1" s="1"/>
  <c r="P491" i="1" s="1"/>
  <c r="N490" i="1"/>
  <c r="M490" i="1"/>
  <c r="O490" i="1" s="1"/>
  <c r="P490" i="1" s="1"/>
  <c r="N489" i="1"/>
  <c r="M489" i="1"/>
  <c r="O489" i="1" s="1"/>
  <c r="P489" i="1" s="1"/>
  <c r="N488" i="1"/>
  <c r="M488" i="1"/>
  <c r="O488" i="1" s="1"/>
  <c r="P488" i="1" s="1"/>
  <c r="N487" i="1"/>
  <c r="M487" i="1"/>
  <c r="O487" i="1" s="1"/>
  <c r="P487" i="1" s="1"/>
  <c r="N486" i="1"/>
  <c r="M486" i="1"/>
  <c r="O486" i="1" s="1"/>
  <c r="P486" i="1" s="1"/>
  <c r="N485" i="1"/>
  <c r="M485" i="1"/>
  <c r="O485" i="1" s="1"/>
  <c r="P485" i="1" s="1"/>
  <c r="N484" i="1"/>
  <c r="M484" i="1"/>
  <c r="O484" i="1" s="1"/>
  <c r="P484" i="1" s="1"/>
  <c r="N483" i="1"/>
  <c r="M483" i="1"/>
  <c r="O483" i="1" s="1"/>
  <c r="P483" i="1" s="1"/>
  <c r="N482" i="1"/>
  <c r="M482" i="1"/>
  <c r="O482" i="1" s="1"/>
  <c r="P482" i="1" s="1"/>
  <c r="N481" i="1"/>
  <c r="M481" i="1"/>
  <c r="N480" i="1"/>
  <c r="M480" i="1"/>
  <c r="O480" i="1" s="1"/>
  <c r="P480" i="1" s="1"/>
  <c r="N479" i="1"/>
  <c r="M479" i="1"/>
  <c r="O479" i="1" s="1"/>
  <c r="P479" i="1" s="1"/>
  <c r="N478" i="1"/>
  <c r="M478" i="1"/>
  <c r="O478" i="1" s="1"/>
  <c r="P478" i="1" s="1"/>
  <c r="N477" i="1"/>
  <c r="M477" i="1"/>
  <c r="O477" i="1" s="1"/>
  <c r="P477" i="1" s="1"/>
  <c r="N476" i="1"/>
  <c r="M476" i="1"/>
  <c r="O476" i="1" s="1"/>
  <c r="P476" i="1" s="1"/>
  <c r="N475" i="1"/>
  <c r="M475" i="1"/>
  <c r="O475" i="1" s="1"/>
  <c r="P475" i="1" s="1"/>
  <c r="N474" i="1"/>
  <c r="M474" i="1"/>
  <c r="O474" i="1" s="1"/>
  <c r="P474" i="1" s="1"/>
  <c r="N473" i="1"/>
  <c r="M473" i="1"/>
  <c r="O473" i="1" s="1"/>
  <c r="P473" i="1" s="1"/>
  <c r="N472" i="1"/>
  <c r="M472" i="1"/>
  <c r="O472" i="1" s="1"/>
  <c r="P472" i="1" s="1"/>
  <c r="N471" i="1"/>
  <c r="M471" i="1"/>
  <c r="O471" i="1" s="1"/>
  <c r="P471" i="1" s="1"/>
  <c r="N470" i="1"/>
  <c r="M470" i="1"/>
  <c r="O470" i="1" s="1"/>
  <c r="P470" i="1" s="1"/>
  <c r="N469" i="1"/>
  <c r="M469" i="1"/>
  <c r="O469" i="1" s="1"/>
  <c r="P469" i="1" s="1"/>
  <c r="N468" i="1"/>
  <c r="M468" i="1"/>
  <c r="O468" i="1" s="1"/>
  <c r="P468" i="1" s="1"/>
  <c r="N467" i="1"/>
  <c r="M467" i="1"/>
  <c r="O467" i="1" s="1"/>
  <c r="P467" i="1" s="1"/>
  <c r="N466" i="1"/>
  <c r="M466" i="1"/>
  <c r="O466" i="1" s="1"/>
  <c r="P466" i="1" s="1"/>
  <c r="N465" i="1"/>
  <c r="M465" i="1"/>
  <c r="O465" i="1" s="1"/>
  <c r="P465" i="1" s="1"/>
  <c r="N464" i="1"/>
  <c r="M464" i="1"/>
  <c r="O464" i="1" s="1"/>
  <c r="P464" i="1" s="1"/>
  <c r="N463" i="1"/>
  <c r="M463" i="1"/>
  <c r="N462" i="1"/>
  <c r="M462" i="1"/>
  <c r="O462" i="1" s="1"/>
  <c r="P462" i="1" s="1"/>
  <c r="N461" i="1"/>
  <c r="M461" i="1"/>
  <c r="O461" i="1" s="1"/>
  <c r="P461" i="1" s="1"/>
  <c r="N460" i="1"/>
  <c r="M460" i="1"/>
  <c r="O460" i="1" s="1"/>
  <c r="P460" i="1" s="1"/>
  <c r="N459" i="1"/>
  <c r="M459" i="1"/>
  <c r="O459" i="1" s="1"/>
  <c r="P459" i="1" s="1"/>
  <c r="N458" i="1"/>
  <c r="M458" i="1"/>
  <c r="O458" i="1" s="1"/>
  <c r="P458" i="1" s="1"/>
  <c r="N457" i="1"/>
  <c r="M457" i="1"/>
  <c r="O457" i="1" s="1"/>
  <c r="P457" i="1" s="1"/>
  <c r="N456" i="1"/>
  <c r="M456" i="1"/>
  <c r="O456" i="1" s="1"/>
  <c r="P456" i="1" s="1"/>
  <c r="N455" i="1"/>
  <c r="M455" i="1"/>
  <c r="O455" i="1" s="1"/>
  <c r="P455" i="1" s="1"/>
  <c r="N454" i="1"/>
  <c r="M454" i="1"/>
  <c r="O454" i="1" s="1"/>
  <c r="P454" i="1" s="1"/>
  <c r="N453" i="1"/>
  <c r="M453" i="1"/>
  <c r="O453" i="1" s="1"/>
  <c r="P453" i="1" s="1"/>
  <c r="N452" i="1"/>
  <c r="M452" i="1"/>
  <c r="O452" i="1" s="1"/>
  <c r="P452" i="1" s="1"/>
  <c r="N451" i="1"/>
  <c r="M451" i="1"/>
  <c r="O451" i="1" s="1"/>
  <c r="P451" i="1" s="1"/>
  <c r="N450" i="1"/>
  <c r="M450" i="1"/>
  <c r="O450" i="1" s="1"/>
  <c r="P450" i="1" s="1"/>
  <c r="N449" i="1"/>
  <c r="M449" i="1"/>
  <c r="O449" i="1" s="1"/>
  <c r="P449" i="1" s="1"/>
  <c r="N448" i="1"/>
  <c r="M448" i="1"/>
  <c r="O448" i="1" s="1"/>
  <c r="P448" i="1" s="1"/>
  <c r="N447" i="1"/>
  <c r="M447" i="1"/>
  <c r="O447" i="1" s="1"/>
  <c r="P447" i="1" s="1"/>
  <c r="N446" i="1"/>
  <c r="M446" i="1"/>
  <c r="O446" i="1" s="1"/>
  <c r="P446" i="1" s="1"/>
  <c r="N445" i="1"/>
  <c r="M445" i="1"/>
  <c r="O445" i="1" s="1"/>
  <c r="P445" i="1" s="1"/>
  <c r="N444" i="1"/>
  <c r="M444" i="1"/>
  <c r="O444" i="1" s="1"/>
  <c r="P444" i="1" s="1"/>
  <c r="N443" i="1"/>
  <c r="M443" i="1"/>
  <c r="O443" i="1" s="1"/>
  <c r="P443" i="1" s="1"/>
  <c r="N442" i="1"/>
  <c r="M442" i="1"/>
  <c r="O442" i="1" s="1"/>
  <c r="P442" i="1" s="1"/>
  <c r="N441" i="1"/>
  <c r="M441" i="1"/>
  <c r="O441" i="1" s="1"/>
  <c r="P441" i="1" s="1"/>
  <c r="N440" i="1"/>
  <c r="M440" i="1"/>
  <c r="O440" i="1" s="1"/>
  <c r="P440" i="1" s="1"/>
  <c r="N439" i="1"/>
  <c r="M439" i="1"/>
  <c r="O439" i="1" s="1"/>
  <c r="P439" i="1" s="1"/>
  <c r="N438" i="1"/>
  <c r="M438" i="1"/>
  <c r="O438" i="1" s="1"/>
  <c r="P438" i="1" s="1"/>
  <c r="N437" i="1"/>
  <c r="M437" i="1"/>
  <c r="O437" i="1" s="1"/>
  <c r="P437" i="1" s="1"/>
  <c r="N436" i="1"/>
  <c r="M436" i="1"/>
  <c r="O436" i="1" s="1"/>
  <c r="P436" i="1" s="1"/>
  <c r="N435" i="1"/>
  <c r="M435" i="1"/>
  <c r="N434" i="1"/>
  <c r="M434" i="1"/>
  <c r="O434" i="1" s="1"/>
  <c r="P434" i="1" s="1"/>
  <c r="N433" i="1"/>
  <c r="M433" i="1"/>
  <c r="O433" i="1" s="1"/>
  <c r="P433" i="1" s="1"/>
  <c r="N432" i="1"/>
  <c r="M432" i="1"/>
  <c r="O432" i="1" s="1"/>
  <c r="P432" i="1" s="1"/>
  <c r="N431" i="1"/>
  <c r="M431" i="1"/>
  <c r="O431" i="1" s="1"/>
  <c r="P431" i="1" s="1"/>
  <c r="N430" i="1"/>
  <c r="M430" i="1"/>
  <c r="O430" i="1" s="1"/>
  <c r="P430" i="1" s="1"/>
  <c r="N429" i="1"/>
  <c r="M429" i="1"/>
  <c r="O429" i="1" s="1"/>
  <c r="P429" i="1" s="1"/>
  <c r="N428" i="1"/>
  <c r="M428" i="1"/>
  <c r="O428" i="1" s="1"/>
  <c r="P428" i="1" s="1"/>
  <c r="N427" i="1"/>
  <c r="M427" i="1"/>
  <c r="O427" i="1" s="1"/>
  <c r="P427" i="1" s="1"/>
  <c r="N426" i="1"/>
  <c r="M426" i="1"/>
  <c r="O426" i="1" s="1"/>
  <c r="P426" i="1" s="1"/>
  <c r="N425" i="1"/>
  <c r="M425" i="1"/>
  <c r="O425" i="1" s="1"/>
  <c r="P425" i="1" s="1"/>
  <c r="N424" i="1"/>
  <c r="M424" i="1"/>
  <c r="O424" i="1" s="1"/>
  <c r="P424" i="1" s="1"/>
  <c r="N423" i="1"/>
  <c r="M423" i="1"/>
  <c r="O423" i="1" s="1"/>
  <c r="P423" i="1" s="1"/>
  <c r="N422" i="1"/>
  <c r="M422" i="1"/>
  <c r="O422" i="1" s="1"/>
  <c r="P422" i="1" s="1"/>
  <c r="N421" i="1"/>
  <c r="M421" i="1"/>
  <c r="O421" i="1" s="1"/>
  <c r="P421" i="1" s="1"/>
  <c r="N420" i="1"/>
  <c r="M420" i="1"/>
  <c r="O420" i="1" s="1"/>
  <c r="P420" i="1" s="1"/>
  <c r="N419" i="1"/>
  <c r="M419" i="1"/>
  <c r="O419" i="1" s="1"/>
  <c r="P419" i="1" s="1"/>
  <c r="N418" i="1"/>
  <c r="M418" i="1"/>
  <c r="O418" i="1" s="1"/>
  <c r="P418" i="1" s="1"/>
  <c r="N417" i="1"/>
  <c r="M417" i="1"/>
  <c r="O417" i="1" s="1"/>
  <c r="P417" i="1" s="1"/>
  <c r="N416" i="1"/>
  <c r="M416" i="1"/>
  <c r="O416" i="1" s="1"/>
  <c r="P416" i="1" s="1"/>
  <c r="N415" i="1"/>
  <c r="M415" i="1"/>
  <c r="O415" i="1" s="1"/>
  <c r="P415" i="1" s="1"/>
  <c r="N414" i="1"/>
  <c r="M414" i="1"/>
  <c r="O414" i="1" s="1"/>
  <c r="P414" i="1" s="1"/>
  <c r="N413" i="1"/>
  <c r="M413" i="1"/>
  <c r="O413" i="1" s="1"/>
  <c r="P413" i="1" s="1"/>
  <c r="N412" i="1"/>
  <c r="M412" i="1"/>
  <c r="O412" i="1" s="1"/>
  <c r="P412" i="1" s="1"/>
  <c r="N411" i="1"/>
  <c r="M411" i="1"/>
  <c r="O411" i="1" s="1"/>
  <c r="P411" i="1" s="1"/>
  <c r="N410" i="1"/>
  <c r="M410" i="1"/>
  <c r="O410" i="1" s="1"/>
  <c r="P410" i="1" s="1"/>
  <c r="N409" i="1"/>
  <c r="M409" i="1"/>
  <c r="O409" i="1" s="1"/>
  <c r="P409" i="1" s="1"/>
  <c r="N408" i="1"/>
  <c r="M408" i="1"/>
  <c r="O408" i="1" s="1"/>
  <c r="P408" i="1" s="1"/>
  <c r="N407" i="1"/>
  <c r="M407" i="1"/>
  <c r="O407" i="1" s="1"/>
  <c r="P407" i="1" s="1"/>
  <c r="N406" i="1"/>
  <c r="M406" i="1"/>
  <c r="N405" i="1"/>
  <c r="M405" i="1"/>
  <c r="O405" i="1" s="1"/>
  <c r="P405" i="1" s="1"/>
  <c r="N404" i="1"/>
  <c r="M404" i="1"/>
  <c r="O404" i="1" s="1"/>
  <c r="P404" i="1" s="1"/>
  <c r="N403" i="1"/>
  <c r="M403" i="1"/>
  <c r="O403" i="1" s="1"/>
  <c r="P403" i="1" s="1"/>
  <c r="N402" i="1"/>
  <c r="M402" i="1"/>
  <c r="O402" i="1" s="1"/>
  <c r="P402" i="1" s="1"/>
  <c r="N401" i="1"/>
  <c r="M401" i="1"/>
  <c r="O401" i="1" s="1"/>
  <c r="P401" i="1" s="1"/>
  <c r="N400" i="1"/>
  <c r="M400" i="1"/>
  <c r="O400" i="1" s="1"/>
  <c r="P400" i="1" s="1"/>
  <c r="N399" i="1"/>
  <c r="M399" i="1"/>
  <c r="O399" i="1" s="1"/>
  <c r="P399" i="1" s="1"/>
  <c r="N398" i="1"/>
  <c r="M398" i="1"/>
  <c r="O398" i="1" s="1"/>
  <c r="P398" i="1" s="1"/>
  <c r="N397" i="1"/>
  <c r="M397" i="1"/>
  <c r="O397" i="1" s="1"/>
  <c r="P397" i="1" s="1"/>
  <c r="N396" i="1"/>
  <c r="M396" i="1"/>
  <c r="O396" i="1" s="1"/>
  <c r="P396" i="1" s="1"/>
  <c r="N395" i="1"/>
  <c r="M395" i="1"/>
  <c r="N394" i="1"/>
  <c r="M394" i="1"/>
  <c r="N393" i="1"/>
  <c r="M393" i="1"/>
  <c r="O393" i="1" s="1"/>
  <c r="P393" i="1" s="1"/>
  <c r="N392" i="1"/>
  <c r="M392" i="1"/>
  <c r="O392" i="1" s="1"/>
  <c r="P392" i="1" s="1"/>
  <c r="N391" i="1"/>
  <c r="M391" i="1"/>
  <c r="O391" i="1" s="1"/>
  <c r="P391" i="1" s="1"/>
  <c r="N390" i="1"/>
  <c r="M390" i="1"/>
  <c r="O390" i="1" s="1"/>
  <c r="P390" i="1" s="1"/>
  <c r="N389" i="1"/>
  <c r="M389" i="1"/>
  <c r="O389" i="1" s="1"/>
  <c r="P389" i="1" s="1"/>
  <c r="N388" i="1"/>
  <c r="M388" i="1"/>
  <c r="O388" i="1" s="1"/>
  <c r="P388" i="1" s="1"/>
  <c r="N387" i="1"/>
  <c r="M387" i="1"/>
  <c r="O387" i="1" s="1"/>
  <c r="P387" i="1" s="1"/>
  <c r="N386" i="1"/>
  <c r="M386" i="1"/>
  <c r="O386" i="1" s="1"/>
  <c r="P386" i="1" s="1"/>
  <c r="N385" i="1"/>
  <c r="M385" i="1"/>
  <c r="N384" i="1"/>
  <c r="M384" i="1"/>
  <c r="O384" i="1" s="1"/>
  <c r="P384" i="1" s="1"/>
  <c r="N383" i="1"/>
  <c r="M383" i="1"/>
  <c r="O383" i="1" s="1"/>
  <c r="P383" i="1" s="1"/>
  <c r="N382" i="1"/>
  <c r="M382" i="1"/>
  <c r="O382" i="1" s="1"/>
  <c r="P382" i="1" s="1"/>
  <c r="N381" i="1"/>
  <c r="M381" i="1"/>
  <c r="O381" i="1" s="1"/>
  <c r="P381" i="1" s="1"/>
  <c r="N380" i="1"/>
  <c r="M380" i="1"/>
  <c r="O380" i="1" s="1"/>
  <c r="P380" i="1" s="1"/>
  <c r="N379" i="1"/>
  <c r="M379" i="1"/>
  <c r="N378" i="1"/>
  <c r="M378" i="1"/>
  <c r="O378" i="1" s="1"/>
  <c r="P378" i="1" s="1"/>
  <c r="N377" i="1"/>
  <c r="M377" i="1"/>
  <c r="N376" i="1"/>
  <c r="M376" i="1"/>
  <c r="O376" i="1" s="1"/>
  <c r="P376" i="1" s="1"/>
  <c r="N375" i="1"/>
  <c r="M375" i="1"/>
  <c r="O375" i="1" s="1"/>
  <c r="P375" i="1" s="1"/>
  <c r="N374" i="1"/>
  <c r="M374" i="1"/>
  <c r="O374" i="1" s="1"/>
  <c r="P374" i="1" s="1"/>
  <c r="N373" i="1"/>
  <c r="M373" i="1"/>
  <c r="O373" i="1" s="1"/>
  <c r="P373" i="1" s="1"/>
  <c r="N372" i="1"/>
  <c r="M372" i="1"/>
  <c r="O372" i="1" s="1"/>
  <c r="P372" i="1" s="1"/>
  <c r="N371" i="1"/>
  <c r="M371" i="1"/>
  <c r="O371" i="1" s="1"/>
  <c r="P371" i="1" s="1"/>
  <c r="N370" i="1"/>
  <c r="M370" i="1"/>
  <c r="O370" i="1" s="1"/>
  <c r="P370" i="1" s="1"/>
  <c r="N369" i="1"/>
  <c r="M369" i="1"/>
  <c r="O369" i="1" s="1"/>
  <c r="P369" i="1" s="1"/>
  <c r="N368" i="1"/>
  <c r="M368" i="1"/>
  <c r="O368" i="1" s="1"/>
  <c r="P368" i="1" s="1"/>
  <c r="N367" i="1"/>
  <c r="M367" i="1"/>
  <c r="O367" i="1" s="1"/>
  <c r="P367" i="1" s="1"/>
  <c r="N366" i="1"/>
  <c r="M366" i="1"/>
  <c r="O366" i="1" s="1"/>
  <c r="P366" i="1" s="1"/>
  <c r="N365" i="1"/>
  <c r="M365" i="1"/>
  <c r="O365" i="1" s="1"/>
  <c r="P365" i="1" s="1"/>
  <c r="N364" i="1"/>
  <c r="M364" i="1"/>
  <c r="N363" i="1"/>
  <c r="M363" i="1"/>
  <c r="O363" i="1" s="1"/>
  <c r="P363" i="1" s="1"/>
  <c r="N362" i="1"/>
  <c r="M362" i="1"/>
  <c r="O362" i="1" s="1"/>
  <c r="P362" i="1" s="1"/>
  <c r="N361" i="1"/>
  <c r="M361" i="1"/>
  <c r="O361" i="1" s="1"/>
  <c r="P361" i="1" s="1"/>
  <c r="N360" i="1"/>
  <c r="M360" i="1"/>
  <c r="O360" i="1" s="1"/>
  <c r="P360" i="1" s="1"/>
  <c r="N359" i="1"/>
  <c r="M359" i="1"/>
  <c r="O359" i="1" s="1"/>
  <c r="P359" i="1" s="1"/>
  <c r="N358" i="1"/>
  <c r="M358" i="1"/>
  <c r="O358" i="1" s="1"/>
  <c r="P358" i="1" s="1"/>
  <c r="N357" i="1"/>
  <c r="M357" i="1"/>
  <c r="O357" i="1" s="1"/>
  <c r="P357" i="1" s="1"/>
  <c r="N356" i="1"/>
  <c r="M356" i="1"/>
  <c r="O356" i="1" s="1"/>
  <c r="P356" i="1" s="1"/>
  <c r="N355" i="1"/>
  <c r="M355" i="1"/>
  <c r="O355" i="1" s="1"/>
  <c r="P355" i="1" s="1"/>
  <c r="N354" i="1"/>
  <c r="M354" i="1"/>
  <c r="O354" i="1" s="1"/>
  <c r="P354" i="1" s="1"/>
  <c r="N353" i="1"/>
  <c r="M353" i="1"/>
  <c r="O353" i="1" s="1"/>
  <c r="P353" i="1" s="1"/>
  <c r="N352" i="1"/>
  <c r="M352" i="1"/>
  <c r="O352" i="1" s="1"/>
  <c r="P352" i="1" s="1"/>
  <c r="N351" i="1"/>
  <c r="M351" i="1"/>
  <c r="O351" i="1" s="1"/>
  <c r="P351" i="1" s="1"/>
  <c r="N350" i="1"/>
  <c r="M350" i="1"/>
  <c r="O350" i="1" s="1"/>
  <c r="P350" i="1" s="1"/>
  <c r="N349" i="1"/>
  <c r="M349" i="1"/>
  <c r="O349" i="1" s="1"/>
  <c r="P349" i="1" s="1"/>
  <c r="N348" i="1"/>
  <c r="M348" i="1"/>
  <c r="O348" i="1" s="1"/>
  <c r="P348" i="1" s="1"/>
  <c r="N347" i="1"/>
  <c r="M347" i="1"/>
  <c r="O347" i="1" s="1"/>
  <c r="P347" i="1" s="1"/>
  <c r="N346" i="1"/>
  <c r="M346" i="1"/>
  <c r="O346" i="1" s="1"/>
  <c r="P346" i="1" s="1"/>
  <c r="N345" i="1"/>
  <c r="M345" i="1"/>
  <c r="N344" i="1"/>
  <c r="M344" i="1"/>
  <c r="O344" i="1" s="1"/>
  <c r="P344" i="1" s="1"/>
  <c r="N343" i="1"/>
  <c r="M343" i="1"/>
  <c r="O343" i="1" s="1"/>
  <c r="P343" i="1" s="1"/>
  <c r="N342" i="1"/>
  <c r="M342" i="1"/>
  <c r="O342" i="1" s="1"/>
  <c r="P342" i="1" s="1"/>
  <c r="N341" i="1"/>
  <c r="M341" i="1"/>
  <c r="O341" i="1" s="1"/>
  <c r="P341" i="1" s="1"/>
  <c r="N340" i="1"/>
  <c r="M340" i="1"/>
  <c r="O340" i="1" s="1"/>
  <c r="P340" i="1" s="1"/>
  <c r="N339" i="1"/>
  <c r="M339" i="1"/>
  <c r="O339" i="1" s="1"/>
  <c r="P339" i="1" s="1"/>
  <c r="N338" i="1"/>
  <c r="M338" i="1"/>
  <c r="O338" i="1" s="1"/>
  <c r="P338" i="1" s="1"/>
  <c r="N337" i="1"/>
  <c r="M337" i="1"/>
  <c r="N336" i="1"/>
  <c r="M336" i="1"/>
  <c r="O336" i="1" s="1"/>
  <c r="P336" i="1" s="1"/>
  <c r="N335" i="1"/>
  <c r="M335" i="1"/>
  <c r="O335" i="1" s="1"/>
  <c r="P335" i="1" s="1"/>
  <c r="N334" i="1"/>
  <c r="M334" i="1"/>
  <c r="O334" i="1" s="1"/>
  <c r="P334" i="1" s="1"/>
  <c r="N333" i="1"/>
  <c r="M333" i="1"/>
  <c r="N332" i="1"/>
  <c r="M332" i="1"/>
  <c r="O332" i="1" s="1"/>
  <c r="P332" i="1" s="1"/>
  <c r="N331" i="1"/>
  <c r="M331" i="1"/>
  <c r="O331" i="1" s="1"/>
  <c r="P331" i="1" s="1"/>
  <c r="N330" i="1"/>
  <c r="M330" i="1"/>
  <c r="O330" i="1" s="1"/>
  <c r="P330" i="1" s="1"/>
  <c r="N329" i="1"/>
  <c r="M329" i="1"/>
  <c r="N328" i="1"/>
  <c r="M328" i="1"/>
  <c r="O328" i="1" s="1"/>
  <c r="P328" i="1" s="1"/>
  <c r="N327" i="1"/>
  <c r="M327" i="1"/>
  <c r="O327" i="1" s="1"/>
  <c r="P327" i="1" s="1"/>
  <c r="N326" i="1"/>
  <c r="M326" i="1"/>
  <c r="O326" i="1" s="1"/>
  <c r="P326" i="1" s="1"/>
  <c r="N325" i="1"/>
  <c r="M325" i="1"/>
  <c r="O325" i="1" s="1"/>
  <c r="P325" i="1" s="1"/>
  <c r="N324" i="1"/>
  <c r="M324" i="1"/>
  <c r="O324" i="1" s="1"/>
  <c r="P324" i="1" s="1"/>
  <c r="N323" i="1"/>
  <c r="M323" i="1"/>
  <c r="O323" i="1" s="1"/>
  <c r="P323" i="1" s="1"/>
  <c r="N322" i="1"/>
  <c r="M322" i="1"/>
  <c r="O322" i="1" s="1"/>
  <c r="P322" i="1" s="1"/>
  <c r="N321" i="1"/>
  <c r="M321" i="1"/>
  <c r="O321" i="1" s="1"/>
  <c r="P321" i="1" s="1"/>
  <c r="N320" i="1"/>
  <c r="M320" i="1"/>
  <c r="O320" i="1" s="1"/>
  <c r="P320" i="1" s="1"/>
  <c r="N319" i="1"/>
  <c r="M319" i="1"/>
  <c r="O319" i="1" s="1"/>
  <c r="P319" i="1" s="1"/>
  <c r="N318" i="1"/>
  <c r="M318" i="1"/>
  <c r="O318" i="1" s="1"/>
  <c r="P318" i="1" s="1"/>
  <c r="N317" i="1"/>
  <c r="M317" i="1"/>
  <c r="O317" i="1" s="1"/>
  <c r="P317" i="1" s="1"/>
  <c r="N316" i="1"/>
  <c r="M316" i="1"/>
  <c r="O316" i="1" s="1"/>
  <c r="P316" i="1" s="1"/>
  <c r="N315" i="1"/>
  <c r="M315" i="1"/>
  <c r="O315" i="1" s="1"/>
  <c r="P315" i="1" s="1"/>
  <c r="N314" i="1"/>
  <c r="M314" i="1"/>
  <c r="O314" i="1" s="1"/>
  <c r="P314" i="1" s="1"/>
  <c r="N313" i="1"/>
  <c r="M313" i="1"/>
  <c r="O313" i="1" s="1"/>
  <c r="P313" i="1" s="1"/>
  <c r="N312" i="1"/>
  <c r="M312" i="1"/>
  <c r="O312" i="1" s="1"/>
  <c r="P312" i="1" s="1"/>
  <c r="N311" i="1"/>
  <c r="M311" i="1"/>
  <c r="O311" i="1" s="1"/>
  <c r="P311" i="1" s="1"/>
  <c r="N310" i="1"/>
  <c r="M310" i="1"/>
  <c r="O310" i="1" s="1"/>
  <c r="P310" i="1" s="1"/>
  <c r="N309" i="1"/>
  <c r="M309" i="1"/>
  <c r="O309" i="1" s="1"/>
  <c r="P309" i="1" s="1"/>
  <c r="N308" i="1"/>
  <c r="M308" i="1"/>
  <c r="N307" i="1"/>
  <c r="M307" i="1"/>
  <c r="O307" i="1" s="1"/>
  <c r="P307" i="1" s="1"/>
  <c r="N306" i="1"/>
  <c r="M306" i="1"/>
  <c r="O306" i="1" s="1"/>
  <c r="P306" i="1" s="1"/>
  <c r="N305" i="1"/>
  <c r="M305" i="1"/>
  <c r="O305" i="1" s="1"/>
  <c r="P305" i="1" s="1"/>
  <c r="N304" i="1"/>
  <c r="M304" i="1"/>
  <c r="O304" i="1" s="1"/>
  <c r="P304" i="1" s="1"/>
  <c r="N303" i="1"/>
  <c r="M303" i="1"/>
  <c r="O303" i="1" s="1"/>
  <c r="P303" i="1" s="1"/>
  <c r="N302" i="1"/>
  <c r="M302" i="1"/>
  <c r="O302" i="1" s="1"/>
  <c r="P302" i="1" s="1"/>
  <c r="N301" i="1"/>
  <c r="M301" i="1"/>
  <c r="O301" i="1" s="1"/>
  <c r="P301" i="1" s="1"/>
  <c r="N300" i="1"/>
  <c r="M300" i="1"/>
  <c r="O300" i="1" s="1"/>
  <c r="P300" i="1" s="1"/>
  <c r="N299" i="1"/>
  <c r="M299" i="1"/>
  <c r="N298" i="1"/>
  <c r="M298" i="1"/>
  <c r="N297" i="1"/>
  <c r="M297" i="1"/>
  <c r="N296" i="1"/>
  <c r="M296" i="1"/>
  <c r="O296" i="1" s="1"/>
  <c r="P296" i="1" s="1"/>
  <c r="N295" i="1"/>
  <c r="M295" i="1"/>
  <c r="N294" i="1"/>
  <c r="M294" i="1"/>
  <c r="O294" i="1" s="1"/>
  <c r="P294" i="1" s="1"/>
  <c r="N293" i="1"/>
  <c r="M293" i="1"/>
  <c r="O293" i="1" s="1"/>
  <c r="P293" i="1" s="1"/>
  <c r="N292" i="1"/>
  <c r="M292" i="1"/>
  <c r="O292" i="1" s="1"/>
  <c r="P292" i="1" s="1"/>
  <c r="N291" i="1"/>
  <c r="M291" i="1"/>
  <c r="O291" i="1" s="1"/>
  <c r="P291" i="1" s="1"/>
  <c r="N290" i="1"/>
  <c r="M290" i="1"/>
  <c r="O290" i="1" s="1"/>
  <c r="P290" i="1" s="1"/>
  <c r="N289" i="1"/>
  <c r="M289" i="1"/>
  <c r="O289" i="1" s="1"/>
  <c r="P289" i="1" s="1"/>
  <c r="N288" i="1"/>
  <c r="M288" i="1"/>
  <c r="N287" i="1"/>
  <c r="M287" i="1"/>
  <c r="O287" i="1" s="1"/>
  <c r="P287" i="1" s="1"/>
  <c r="N286" i="1"/>
  <c r="M286" i="1"/>
  <c r="O286" i="1" s="1"/>
  <c r="P286" i="1" s="1"/>
  <c r="N285" i="1"/>
  <c r="M285" i="1"/>
  <c r="O285" i="1" s="1"/>
  <c r="P285" i="1" s="1"/>
  <c r="N284" i="1"/>
  <c r="M284" i="1"/>
  <c r="O284" i="1" s="1"/>
  <c r="P284" i="1" s="1"/>
  <c r="N283" i="1"/>
  <c r="M283" i="1"/>
  <c r="O283" i="1" s="1"/>
  <c r="P283" i="1" s="1"/>
  <c r="N282" i="1"/>
  <c r="M282" i="1"/>
  <c r="O282" i="1" s="1"/>
  <c r="P282" i="1" s="1"/>
  <c r="N281" i="1"/>
  <c r="M281" i="1"/>
  <c r="O281" i="1" s="1"/>
  <c r="P281" i="1" s="1"/>
  <c r="N280" i="1"/>
  <c r="M280" i="1"/>
  <c r="O280" i="1" s="1"/>
  <c r="P280" i="1" s="1"/>
  <c r="N279" i="1"/>
  <c r="M279" i="1"/>
  <c r="O279" i="1" s="1"/>
  <c r="P279" i="1" s="1"/>
  <c r="N278" i="1"/>
  <c r="M278" i="1"/>
  <c r="O278" i="1" s="1"/>
  <c r="P278" i="1" s="1"/>
  <c r="N277" i="1"/>
  <c r="M277" i="1"/>
  <c r="O277" i="1" s="1"/>
  <c r="P277" i="1" s="1"/>
  <c r="N276" i="1"/>
  <c r="M276" i="1"/>
  <c r="O276" i="1" s="1"/>
  <c r="P276" i="1" s="1"/>
  <c r="N275" i="1"/>
  <c r="M275" i="1"/>
  <c r="O275" i="1" s="1"/>
  <c r="P275" i="1" s="1"/>
  <c r="N274" i="1"/>
  <c r="M274" i="1"/>
  <c r="O274" i="1" s="1"/>
  <c r="P274" i="1" s="1"/>
  <c r="N273" i="1"/>
  <c r="M273" i="1"/>
  <c r="O273" i="1" s="1"/>
  <c r="P273" i="1" s="1"/>
  <c r="N272" i="1"/>
  <c r="M272" i="1"/>
  <c r="O272" i="1" s="1"/>
  <c r="P272" i="1" s="1"/>
  <c r="N271" i="1"/>
  <c r="M271" i="1"/>
  <c r="N270" i="1"/>
  <c r="M270" i="1"/>
  <c r="O270" i="1" s="1"/>
  <c r="P270" i="1" s="1"/>
  <c r="N269" i="1"/>
  <c r="M269" i="1"/>
  <c r="O269" i="1" s="1"/>
  <c r="P269" i="1" s="1"/>
  <c r="N268" i="1"/>
  <c r="M268" i="1"/>
  <c r="N267" i="1"/>
  <c r="M267" i="1"/>
  <c r="O267" i="1" s="1"/>
  <c r="P267" i="1" s="1"/>
  <c r="N266" i="1"/>
  <c r="M266" i="1"/>
  <c r="O266" i="1" s="1"/>
  <c r="P266" i="1" s="1"/>
  <c r="N265" i="1"/>
  <c r="M265" i="1"/>
  <c r="O265" i="1" s="1"/>
  <c r="P265" i="1" s="1"/>
  <c r="N264" i="1"/>
  <c r="M264" i="1"/>
  <c r="O264" i="1" s="1"/>
  <c r="P264" i="1" s="1"/>
  <c r="N263" i="1"/>
  <c r="M263" i="1"/>
  <c r="N262" i="1"/>
  <c r="M262" i="1"/>
  <c r="O262" i="1" s="1"/>
  <c r="P262" i="1" s="1"/>
  <c r="N261" i="1"/>
  <c r="M261" i="1"/>
  <c r="N260" i="1"/>
  <c r="M260" i="1"/>
  <c r="O260" i="1" s="1"/>
  <c r="P260" i="1" s="1"/>
  <c r="N259" i="1"/>
  <c r="M259" i="1"/>
  <c r="O259" i="1" s="1"/>
  <c r="P259" i="1" s="1"/>
  <c r="N258" i="1"/>
  <c r="M258" i="1"/>
  <c r="O258" i="1" s="1"/>
  <c r="P258" i="1" s="1"/>
  <c r="N257" i="1"/>
  <c r="M257" i="1"/>
  <c r="O257" i="1" s="1"/>
  <c r="P257" i="1" s="1"/>
  <c r="N256" i="1"/>
  <c r="M256" i="1"/>
  <c r="O256" i="1" s="1"/>
  <c r="P256" i="1" s="1"/>
  <c r="N255" i="1"/>
  <c r="M255" i="1"/>
  <c r="O255" i="1" s="1"/>
  <c r="P255" i="1" s="1"/>
  <c r="N254" i="1"/>
  <c r="M254" i="1"/>
  <c r="O254" i="1" s="1"/>
  <c r="P254" i="1" s="1"/>
  <c r="N253" i="1"/>
  <c r="M253" i="1"/>
  <c r="O253" i="1" s="1"/>
  <c r="P253" i="1" s="1"/>
  <c r="N252" i="1"/>
  <c r="M252" i="1"/>
  <c r="O252" i="1" s="1"/>
  <c r="P252" i="1" s="1"/>
  <c r="N251" i="1"/>
  <c r="M251" i="1"/>
  <c r="N250" i="1"/>
  <c r="M250" i="1"/>
  <c r="O250" i="1" s="1"/>
  <c r="P250" i="1" s="1"/>
  <c r="N249" i="1"/>
  <c r="M249" i="1"/>
  <c r="O249" i="1" s="1"/>
  <c r="P249" i="1" s="1"/>
  <c r="N248" i="1"/>
  <c r="M248" i="1"/>
  <c r="O248" i="1" s="1"/>
  <c r="P248" i="1" s="1"/>
  <c r="N247" i="1"/>
  <c r="M247" i="1"/>
  <c r="O247" i="1" s="1"/>
  <c r="P247" i="1" s="1"/>
  <c r="N246" i="1"/>
  <c r="M246" i="1"/>
  <c r="O246" i="1" s="1"/>
  <c r="P246" i="1" s="1"/>
  <c r="N245" i="1"/>
  <c r="M245" i="1"/>
  <c r="O245" i="1" s="1"/>
  <c r="P245" i="1" s="1"/>
  <c r="N244" i="1"/>
  <c r="M244" i="1"/>
  <c r="O244" i="1" s="1"/>
  <c r="P244" i="1" s="1"/>
  <c r="N243" i="1"/>
  <c r="M243" i="1"/>
  <c r="O243" i="1" s="1"/>
  <c r="P243" i="1" s="1"/>
  <c r="N242" i="1"/>
  <c r="M242" i="1"/>
  <c r="O242" i="1" s="1"/>
  <c r="P242" i="1" s="1"/>
  <c r="N241" i="1"/>
  <c r="M241" i="1"/>
  <c r="O241" i="1" s="1"/>
  <c r="P241" i="1" s="1"/>
  <c r="N240" i="1"/>
  <c r="M240" i="1"/>
  <c r="O240" i="1" s="1"/>
  <c r="P240" i="1" s="1"/>
  <c r="N239" i="1"/>
  <c r="M239" i="1"/>
  <c r="O239" i="1" s="1"/>
  <c r="P239" i="1" s="1"/>
  <c r="N238" i="1"/>
  <c r="M238" i="1"/>
  <c r="O238" i="1" s="1"/>
  <c r="P238" i="1" s="1"/>
  <c r="N237" i="1"/>
  <c r="M237" i="1"/>
  <c r="O237" i="1" s="1"/>
  <c r="P237" i="1" s="1"/>
  <c r="N236" i="1"/>
  <c r="M236" i="1"/>
  <c r="O236" i="1" s="1"/>
  <c r="P236" i="1" s="1"/>
  <c r="N235" i="1"/>
  <c r="M235" i="1"/>
  <c r="O235" i="1" s="1"/>
  <c r="P235" i="1" s="1"/>
  <c r="N234" i="1"/>
  <c r="M234" i="1"/>
  <c r="O234" i="1" s="1"/>
  <c r="P234" i="1" s="1"/>
  <c r="N233" i="1"/>
  <c r="M233" i="1"/>
  <c r="O233" i="1" s="1"/>
  <c r="P233" i="1" s="1"/>
  <c r="N232" i="1"/>
  <c r="M232" i="1"/>
  <c r="O232" i="1" s="1"/>
  <c r="P232" i="1" s="1"/>
  <c r="N231" i="1"/>
  <c r="M231" i="1"/>
  <c r="O231" i="1" s="1"/>
  <c r="P231" i="1" s="1"/>
  <c r="N230" i="1"/>
  <c r="M230" i="1"/>
  <c r="O230" i="1" s="1"/>
  <c r="P230" i="1" s="1"/>
  <c r="N229" i="1"/>
  <c r="M229" i="1"/>
  <c r="O229" i="1" s="1"/>
  <c r="P229" i="1" s="1"/>
  <c r="N228" i="1"/>
  <c r="M228" i="1"/>
  <c r="O228" i="1" s="1"/>
  <c r="P228" i="1" s="1"/>
  <c r="N227" i="1"/>
  <c r="M227" i="1"/>
  <c r="O227" i="1" s="1"/>
  <c r="P227" i="1" s="1"/>
  <c r="N226" i="1"/>
  <c r="M226" i="1"/>
  <c r="O226" i="1" s="1"/>
  <c r="P226" i="1" s="1"/>
  <c r="N225" i="1"/>
  <c r="M225" i="1"/>
  <c r="N224" i="1"/>
  <c r="M224" i="1"/>
  <c r="O224" i="1" s="1"/>
  <c r="P224" i="1" s="1"/>
  <c r="N223" i="1"/>
  <c r="M223" i="1"/>
  <c r="O223" i="1" s="1"/>
  <c r="P223" i="1" s="1"/>
  <c r="N222" i="1"/>
  <c r="M222" i="1"/>
  <c r="O222" i="1" s="1"/>
  <c r="P222" i="1" s="1"/>
  <c r="N221" i="1"/>
  <c r="M221" i="1"/>
  <c r="O221" i="1" s="1"/>
  <c r="P221" i="1" s="1"/>
  <c r="N220" i="1"/>
  <c r="M220" i="1"/>
  <c r="O220" i="1" s="1"/>
  <c r="P220" i="1" s="1"/>
  <c r="N219" i="1"/>
  <c r="M219" i="1"/>
  <c r="O219" i="1" s="1"/>
  <c r="P219" i="1" s="1"/>
  <c r="N218" i="1"/>
  <c r="M218" i="1"/>
  <c r="N217" i="1"/>
  <c r="M217" i="1"/>
  <c r="O217" i="1" s="1"/>
  <c r="P217" i="1" s="1"/>
  <c r="N216" i="1"/>
  <c r="M216" i="1"/>
  <c r="O216" i="1" s="1"/>
  <c r="P216" i="1" s="1"/>
  <c r="N215" i="1"/>
  <c r="M215" i="1"/>
  <c r="O215" i="1" s="1"/>
  <c r="P215" i="1" s="1"/>
  <c r="N214" i="1"/>
  <c r="M214" i="1"/>
  <c r="O214" i="1" s="1"/>
  <c r="P214" i="1" s="1"/>
  <c r="N213" i="1"/>
  <c r="M213" i="1"/>
  <c r="O213" i="1" s="1"/>
  <c r="P213" i="1" s="1"/>
  <c r="N212" i="1"/>
  <c r="M212" i="1"/>
  <c r="O212" i="1" s="1"/>
  <c r="P212" i="1" s="1"/>
  <c r="N211" i="1"/>
  <c r="M211" i="1"/>
  <c r="O211" i="1" s="1"/>
  <c r="P211" i="1" s="1"/>
  <c r="N210" i="1"/>
  <c r="M210" i="1"/>
  <c r="O210" i="1" s="1"/>
  <c r="P210" i="1" s="1"/>
  <c r="N209" i="1"/>
  <c r="M209" i="1"/>
  <c r="O209" i="1" s="1"/>
  <c r="P209" i="1" s="1"/>
  <c r="N208" i="1"/>
  <c r="M208" i="1"/>
  <c r="O208" i="1" s="1"/>
  <c r="P208" i="1" s="1"/>
  <c r="N207" i="1"/>
  <c r="M207" i="1"/>
  <c r="O207" i="1" s="1"/>
  <c r="P207" i="1" s="1"/>
  <c r="N206" i="1"/>
  <c r="M206" i="1"/>
  <c r="O206" i="1" s="1"/>
  <c r="P206" i="1" s="1"/>
  <c r="N205" i="1"/>
  <c r="M205" i="1"/>
  <c r="O205" i="1" s="1"/>
  <c r="P205" i="1" s="1"/>
  <c r="N204" i="1"/>
  <c r="M204" i="1"/>
  <c r="O204" i="1" s="1"/>
  <c r="P204" i="1" s="1"/>
  <c r="N203" i="1"/>
  <c r="M203" i="1"/>
  <c r="O203" i="1" s="1"/>
  <c r="P203" i="1" s="1"/>
  <c r="N202" i="1"/>
  <c r="M202" i="1"/>
  <c r="O202" i="1" s="1"/>
  <c r="P202" i="1" s="1"/>
  <c r="N201" i="1"/>
  <c r="M201" i="1"/>
  <c r="O201" i="1" s="1"/>
  <c r="P201" i="1" s="1"/>
  <c r="N200" i="1"/>
  <c r="M200" i="1"/>
  <c r="O200" i="1" s="1"/>
  <c r="P200" i="1" s="1"/>
  <c r="N199" i="1"/>
  <c r="M199" i="1"/>
  <c r="O199" i="1" s="1"/>
  <c r="P199" i="1" s="1"/>
  <c r="N198" i="1"/>
  <c r="M198" i="1"/>
  <c r="O198" i="1" s="1"/>
  <c r="P198" i="1" s="1"/>
  <c r="N197" i="1"/>
  <c r="M197" i="1"/>
  <c r="O197" i="1" s="1"/>
  <c r="P197" i="1" s="1"/>
  <c r="N196" i="1"/>
  <c r="M196" i="1"/>
  <c r="O196" i="1" s="1"/>
  <c r="P196" i="1" s="1"/>
  <c r="N195" i="1"/>
  <c r="M195" i="1"/>
  <c r="O195" i="1" s="1"/>
  <c r="P195" i="1" s="1"/>
  <c r="N194" i="1"/>
  <c r="M194" i="1"/>
  <c r="O194" i="1" s="1"/>
  <c r="P194" i="1" s="1"/>
  <c r="N193" i="1"/>
  <c r="M193" i="1"/>
  <c r="O193" i="1" s="1"/>
  <c r="P193" i="1" s="1"/>
  <c r="N192" i="1"/>
  <c r="M192" i="1"/>
  <c r="O192" i="1" s="1"/>
  <c r="P192" i="1" s="1"/>
  <c r="N191" i="1"/>
  <c r="M191" i="1"/>
  <c r="O191" i="1" s="1"/>
  <c r="P191" i="1" s="1"/>
  <c r="N190" i="1"/>
  <c r="M190" i="1"/>
  <c r="O190" i="1" s="1"/>
  <c r="P190" i="1" s="1"/>
  <c r="N189" i="1"/>
  <c r="M189" i="1"/>
  <c r="O189" i="1" s="1"/>
  <c r="P189" i="1" s="1"/>
  <c r="N188" i="1"/>
  <c r="M188" i="1"/>
  <c r="O188" i="1" s="1"/>
  <c r="P188" i="1" s="1"/>
  <c r="N187" i="1"/>
  <c r="M187" i="1"/>
  <c r="O187" i="1" s="1"/>
  <c r="P187" i="1" s="1"/>
  <c r="N186" i="1"/>
  <c r="M186" i="1"/>
  <c r="O186" i="1" s="1"/>
  <c r="P186" i="1" s="1"/>
  <c r="N185" i="1"/>
  <c r="M185" i="1"/>
  <c r="O185" i="1" s="1"/>
  <c r="P185" i="1" s="1"/>
  <c r="N184" i="1"/>
  <c r="M184" i="1"/>
  <c r="O184" i="1" s="1"/>
  <c r="P184" i="1" s="1"/>
  <c r="N183" i="1"/>
  <c r="M183" i="1"/>
  <c r="O183" i="1" s="1"/>
  <c r="P183" i="1" s="1"/>
  <c r="N182" i="1"/>
  <c r="M182" i="1"/>
  <c r="O182" i="1" s="1"/>
  <c r="P182" i="1" s="1"/>
  <c r="N181" i="1"/>
  <c r="M181" i="1"/>
  <c r="O181" i="1" s="1"/>
  <c r="P181" i="1" s="1"/>
  <c r="N180" i="1"/>
  <c r="M180" i="1"/>
  <c r="O180" i="1" s="1"/>
  <c r="P180" i="1" s="1"/>
  <c r="N179" i="1"/>
  <c r="M179" i="1"/>
  <c r="O179" i="1" s="1"/>
  <c r="P179" i="1" s="1"/>
  <c r="N178" i="1"/>
  <c r="M178" i="1"/>
  <c r="N177" i="1"/>
  <c r="M177" i="1"/>
  <c r="O177" i="1" s="1"/>
  <c r="P177" i="1" s="1"/>
  <c r="N176" i="1"/>
  <c r="M176" i="1"/>
  <c r="O176" i="1" s="1"/>
  <c r="P176" i="1" s="1"/>
  <c r="N175" i="1"/>
  <c r="M175" i="1"/>
  <c r="O175" i="1" s="1"/>
  <c r="P175" i="1" s="1"/>
  <c r="N174" i="1"/>
  <c r="M174" i="1"/>
  <c r="O174" i="1" s="1"/>
  <c r="P174" i="1" s="1"/>
  <c r="N173" i="1"/>
  <c r="M173" i="1"/>
  <c r="O173" i="1" s="1"/>
  <c r="P173" i="1" s="1"/>
  <c r="N172" i="1"/>
  <c r="M172" i="1"/>
  <c r="O172" i="1" s="1"/>
  <c r="P172" i="1" s="1"/>
  <c r="N171" i="1"/>
  <c r="M171" i="1"/>
  <c r="O171" i="1" s="1"/>
  <c r="P171" i="1" s="1"/>
  <c r="N170" i="1"/>
  <c r="M170" i="1"/>
  <c r="O170" i="1" s="1"/>
  <c r="P170" i="1" s="1"/>
  <c r="N169" i="1"/>
  <c r="M169" i="1"/>
  <c r="O169" i="1" s="1"/>
  <c r="P169" i="1" s="1"/>
  <c r="N168" i="1"/>
  <c r="M168" i="1"/>
  <c r="O168" i="1" s="1"/>
  <c r="P168" i="1" s="1"/>
  <c r="N167" i="1"/>
  <c r="M167" i="1"/>
  <c r="O167" i="1" s="1"/>
  <c r="P167" i="1" s="1"/>
  <c r="N166" i="1"/>
  <c r="M166" i="1"/>
  <c r="N165" i="1"/>
  <c r="M165" i="1"/>
  <c r="N164" i="1"/>
  <c r="M164" i="1"/>
  <c r="O164" i="1" s="1"/>
  <c r="P164" i="1" s="1"/>
  <c r="N163" i="1"/>
  <c r="M163" i="1"/>
  <c r="O163" i="1" s="1"/>
  <c r="P163" i="1" s="1"/>
  <c r="N162" i="1"/>
  <c r="M162" i="1"/>
  <c r="O162" i="1" s="1"/>
  <c r="P162" i="1" s="1"/>
  <c r="N161" i="1"/>
  <c r="M161" i="1"/>
  <c r="N160" i="1"/>
  <c r="M160" i="1"/>
  <c r="O160" i="1" s="1"/>
  <c r="P160" i="1" s="1"/>
  <c r="N159" i="1"/>
  <c r="M159" i="1"/>
  <c r="O159" i="1" s="1"/>
  <c r="P159" i="1" s="1"/>
  <c r="N158" i="1"/>
  <c r="M158" i="1"/>
  <c r="N157" i="1"/>
  <c r="M157" i="1"/>
  <c r="O157" i="1" s="1"/>
  <c r="P157" i="1" s="1"/>
  <c r="N156" i="1"/>
  <c r="M156" i="1"/>
  <c r="N155" i="1"/>
  <c r="M155" i="1"/>
  <c r="O155" i="1" s="1"/>
  <c r="P155" i="1" s="1"/>
  <c r="N154" i="1"/>
  <c r="M154" i="1"/>
  <c r="O154" i="1" s="1"/>
  <c r="P154" i="1" s="1"/>
  <c r="N153" i="1"/>
  <c r="M153" i="1"/>
  <c r="O153" i="1" s="1"/>
  <c r="P153" i="1" s="1"/>
  <c r="N152" i="1"/>
  <c r="M152" i="1"/>
  <c r="O152" i="1" s="1"/>
  <c r="P152" i="1" s="1"/>
  <c r="N151" i="1"/>
  <c r="M151" i="1"/>
  <c r="O151" i="1" s="1"/>
  <c r="P151" i="1" s="1"/>
  <c r="N150" i="1"/>
  <c r="M150" i="1"/>
  <c r="O150" i="1" s="1"/>
  <c r="P150" i="1" s="1"/>
  <c r="N149" i="1"/>
  <c r="M149" i="1"/>
  <c r="O149" i="1" s="1"/>
  <c r="P149" i="1" s="1"/>
  <c r="N148" i="1"/>
  <c r="M148" i="1"/>
  <c r="O148" i="1" s="1"/>
  <c r="P148" i="1" s="1"/>
  <c r="N147" i="1"/>
  <c r="M147" i="1"/>
  <c r="O147" i="1" s="1"/>
  <c r="P147" i="1" s="1"/>
  <c r="N146" i="1"/>
  <c r="M146" i="1"/>
  <c r="O146" i="1" s="1"/>
  <c r="P146" i="1" s="1"/>
  <c r="N145" i="1"/>
  <c r="M145" i="1"/>
  <c r="O145" i="1" s="1"/>
  <c r="P145" i="1" s="1"/>
  <c r="N144" i="1"/>
  <c r="M144" i="1"/>
  <c r="O144" i="1" s="1"/>
  <c r="P144" i="1" s="1"/>
  <c r="N143" i="1"/>
  <c r="M143" i="1"/>
  <c r="O143" i="1" s="1"/>
  <c r="P143" i="1" s="1"/>
  <c r="N142" i="1"/>
  <c r="M142" i="1"/>
  <c r="O142" i="1" s="1"/>
  <c r="P142" i="1" s="1"/>
  <c r="N141" i="1"/>
  <c r="M141" i="1"/>
  <c r="O141" i="1" s="1"/>
  <c r="P141" i="1" s="1"/>
  <c r="N140" i="1"/>
  <c r="M140" i="1"/>
  <c r="O140" i="1" s="1"/>
  <c r="P140" i="1" s="1"/>
  <c r="N139" i="1"/>
  <c r="M139" i="1"/>
  <c r="O139" i="1" s="1"/>
  <c r="P139" i="1" s="1"/>
  <c r="N138" i="1"/>
  <c r="M138" i="1"/>
  <c r="O138" i="1" s="1"/>
  <c r="P138" i="1" s="1"/>
  <c r="N137" i="1"/>
  <c r="M137" i="1"/>
  <c r="O137" i="1" s="1"/>
  <c r="P137" i="1" s="1"/>
  <c r="N136" i="1"/>
  <c r="M136" i="1"/>
  <c r="O136" i="1" s="1"/>
  <c r="P136" i="1" s="1"/>
  <c r="N135" i="1"/>
  <c r="M135" i="1"/>
  <c r="O135" i="1" s="1"/>
  <c r="P135" i="1" s="1"/>
  <c r="N134" i="1"/>
  <c r="M134" i="1"/>
  <c r="O134" i="1" s="1"/>
  <c r="P134" i="1" s="1"/>
  <c r="N133" i="1"/>
  <c r="M133" i="1"/>
  <c r="O133" i="1" s="1"/>
  <c r="P133" i="1" s="1"/>
  <c r="N132" i="1"/>
  <c r="M132" i="1"/>
  <c r="O132" i="1" s="1"/>
  <c r="P132" i="1" s="1"/>
  <c r="N131" i="1"/>
  <c r="M131" i="1"/>
  <c r="O131" i="1" s="1"/>
  <c r="P131" i="1" s="1"/>
  <c r="N130" i="1"/>
  <c r="M130" i="1"/>
  <c r="O130" i="1" s="1"/>
  <c r="P130" i="1" s="1"/>
  <c r="N129" i="1"/>
  <c r="M129" i="1"/>
  <c r="O129" i="1" s="1"/>
  <c r="P129" i="1" s="1"/>
  <c r="N128" i="1"/>
  <c r="M128" i="1"/>
  <c r="O128" i="1" s="1"/>
  <c r="P128" i="1" s="1"/>
  <c r="N127" i="1"/>
  <c r="M127" i="1"/>
  <c r="O127" i="1" s="1"/>
  <c r="P127" i="1" s="1"/>
  <c r="N126" i="1"/>
  <c r="M126" i="1"/>
  <c r="O126" i="1" s="1"/>
  <c r="P126" i="1" s="1"/>
  <c r="N125" i="1"/>
  <c r="M125" i="1"/>
  <c r="O125" i="1" s="1"/>
  <c r="P125" i="1" s="1"/>
  <c r="N124" i="1"/>
  <c r="M124" i="1"/>
  <c r="O124" i="1" s="1"/>
  <c r="P124" i="1" s="1"/>
  <c r="N123" i="1"/>
  <c r="M123" i="1"/>
  <c r="O123" i="1" s="1"/>
  <c r="P123" i="1" s="1"/>
  <c r="N122" i="1"/>
  <c r="M122" i="1"/>
  <c r="O122" i="1" s="1"/>
  <c r="P122" i="1" s="1"/>
  <c r="N121" i="1"/>
  <c r="M121" i="1"/>
  <c r="O121" i="1" s="1"/>
  <c r="P121" i="1" s="1"/>
  <c r="N120" i="1"/>
  <c r="M120" i="1"/>
  <c r="O120" i="1" s="1"/>
  <c r="P120" i="1" s="1"/>
  <c r="N119" i="1"/>
  <c r="M119" i="1"/>
  <c r="O119" i="1" s="1"/>
  <c r="P119" i="1" s="1"/>
  <c r="N118" i="1"/>
  <c r="M118" i="1"/>
  <c r="O118" i="1" s="1"/>
  <c r="P118" i="1" s="1"/>
  <c r="N117" i="1"/>
  <c r="M117" i="1"/>
  <c r="O117" i="1" s="1"/>
  <c r="P117" i="1" s="1"/>
  <c r="N116" i="1"/>
  <c r="M116" i="1"/>
  <c r="O116" i="1" s="1"/>
  <c r="P116" i="1" s="1"/>
  <c r="N115" i="1"/>
  <c r="M115" i="1"/>
  <c r="O115" i="1" s="1"/>
  <c r="P115" i="1" s="1"/>
  <c r="N114" i="1"/>
  <c r="M114" i="1"/>
  <c r="O114" i="1" s="1"/>
  <c r="P114" i="1" s="1"/>
  <c r="N113" i="1"/>
  <c r="M113" i="1"/>
  <c r="O113" i="1" s="1"/>
  <c r="P113" i="1" s="1"/>
  <c r="N112" i="1"/>
  <c r="M112" i="1"/>
  <c r="O112" i="1" s="1"/>
  <c r="P112" i="1" s="1"/>
  <c r="N111" i="1"/>
  <c r="M111" i="1"/>
  <c r="O111" i="1" s="1"/>
  <c r="P111" i="1" s="1"/>
  <c r="N110" i="1"/>
  <c r="M110" i="1"/>
  <c r="O110" i="1" s="1"/>
  <c r="P110" i="1" s="1"/>
  <c r="N109" i="1"/>
  <c r="M109" i="1"/>
  <c r="O109" i="1" s="1"/>
  <c r="P109" i="1" s="1"/>
  <c r="N108" i="1"/>
  <c r="M108" i="1"/>
  <c r="O108" i="1" s="1"/>
  <c r="P108" i="1" s="1"/>
  <c r="N107" i="1"/>
  <c r="M107" i="1"/>
  <c r="O107" i="1" s="1"/>
  <c r="P107" i="1" s="1"/>
  <c r="N106" i="1"/>
  <c r="M106" i="1"/>
  <c r="O106" i="1" s="1"/>
  <c r="P106" i="1" s="1"/>
  <c r="N105" i="1"/>
  <c r="M105" i="1"/>
  <c r="O105" i="1" s="1"/>
  <c r="P105" i="1" s="1"/>
  <c r="N104" i="1"/>
  <c r="M104" i="1"/>
  <c r="O104" i="1" s="1"/>
  <c r="P104" i="1" s="1"/>
  <c r="N103" i="1"/>
  <c r="M103" i="1"/>
  <c r="O103" i="1" s="1"/>
  <c r="P103" i="1" s="1"/>
  <c r="N102" i="1"/>
  <c r="M102" i="1"/>
  <c r="O102" i="1" s="1"/>
  <c r="P102" i="1" s="1"/>
  <c r="N101" i="1"/>
  <c r="M101" i="1"/>
  <c r="N100" i="1"/>
  <c r="M100" i="1"/>
  <c r="O100" i="1" s="1"/>
  <c r="P100" i="1" s="1"/>
  <c r="N99" i="1"/>
  <c r="M99" i="1"/>
  <c r="O99" i="1" s="1"/>
  <c r="P99" i="1" s="1"/>
  <c r="N98" i="1"/>
  <c r="M98" i="1"/>
  <c r="O98" i="1" s="1"/>
  <c r="P98" i="1" s="1"/>
  <c r="N97" i="1"/>
  <c r="M97" i="1"/>
  <c r="O97" i="1" s="1"/>
  <c r="P97" i="1" s="1"/>
  <c r="N96" i="1"/>
  <c r="M96" i="1"/>
  <c r="O96" i="1" s="1"/>
  <c r="P96" i="1" s="1"/>
  <c r="N95" i="1"/>
  <c r="M95" i="1"/>
  <c r="O95" i="1" s="1"/>
  <c r="P95" i="1" s="1"/>
  <c r="N94" i="1"/>
  <c r="M94" i="1"/>
  <c r="O94" i="1" s="1"/>
  <c r="P94" i="1" s="1"/>
  <c r="N93" i="1"/>
  <c r="M93" i="1"/>
  <c r="O93" i="1" s="1"/>
  <c r="P93" i="1" s="1"/>
  <c r="N92" i="1"/>
  <c r="M92" i="1"/>
  <c r="O92" i="1" s="1"/>
  <c r="P92" i="1" s="1"/>
  <c r="N91" i="1"/>
  <c r="M91" i="1"/>
  <c r="O91" i="1" s="1"/>
  <c r="P91" i="1" s="1"/>
  <c r="N90" i="1"/>
  <c r="M90" i="1"/>
  <c r="O90" i="1" s="1"/>
  <c r="P90" i="1" s="1"/>
  <c r="N89" i="1"/>
  <c r="M89" i="1"/>
  <c r="O89" i="1" s="1"/>
  <c r="P89" i="1" s="1"/>
  <c r="N88" i="1"/>
  <c r="M88" i="1"/>
  <c r="O88" i="1" s="1"/>
  <c r="P88" i="1" s="1"/>
  <c r="N87" i="1"/>
  <c r="M87" i="1"/>
  <c r="O87" i="1" s="1"/>
  <c r="P87" i="1" s="1"/>
  <c r="N86" i="1"/>
  <c r="M86" i="1"/>
  <c r="O86" i="1" s="1"/>
  <c r="P86" i="1" s="1"/>
  <c r="N85" i="1"/>
  <c r="M85" i="1"/>
  <c r="O85" i="1" s="1"/>
  <c r="P85" i="1" s="1"/>
  <c r="N84" i="1"/>
  <c r="M84" i="1"/>
  <c r="O84" i="1" s="1"/>
  <c r="P84" i="1" s="1"/>
  <c r="N83" i="1"/>
  <c r="M83" i="1"/>
  <c r="O83" i="1" s="1"/>
  <c r="P83" i="1" s="1"/>
  <c r="N82" i="1"/>
  <c r="M82" i="1"/>
  <c r="O82" i="1" s="1"/>
  <c r="P82" i="1" s="1"/>
  <c r="N81" i="1"/>
  <c r="M81" i="1"/>
  <c r="N80" i="1"/>
  <c r="M80" i="1"/>
  <c r="O80" i="1" s="1"/>
  <c r="P80" i="1" s="1"/>
  <c r="N79" i="1"/>
  <c r="M79" i="1"/>
  <c r="O79" i="1" s="1"/>
  <c r="P79" i="1" s="1"/>
  <c r="N78" i="1"/>
  <c r="M78" i="1"/>
  <c r="O78" i="1" s="1"/>
  <c r="P78" i="1" s="1"/>
  <c r="N77" i="1"/>
  <c r="M77" i="1"/>
  <c r="O77" i="1" s="1"/>
  <c r="P77" i="1" s="1"/>
  <c r="N76" i="1"/>
  <c r="M76" i="1"/>
  <c r="O76" i="1" s="1"/>
  <c r="P76" i="1" s="1"/>
  <c r="N75" i="1"/>
  <c r="M75" i="1"/>
  <c r="O75" i="1" s="1"/>
  <c r="P75" i="1" s="1"/>
  <c r="N74" i="1"/>
  <c r="M74" i="1"/>
  <c r="O74" i="1" s="1"/>
  <c r="P74" i="1" s="1"/>
  <c r="N73" i="1"/>
  <c r="M73" i="1"/>
  <c r="O73" i="1" s="1"/>
  <c r="P73" i="1" s="1"/>
  <c r="N72" i="1"/>
  <c r="M72" i="1"/>
  <c r="O72" i="1" s="1"/>
  <c r="P72" i="1" s="1"/>
  <c r="N71" i="1"/>
  <c r="M71" i="1"/>
  <c r="O71" i="1" s="1"/>
  <c r="P71" i="1" s="1"/>
  <c r="N70" i="1"/>
  <c r="M70" i="1"/>
  <c r="O70" i="1" s="1"/>
  <c r="P70" i="1" s="1"/>
  <c r="N69" i="1"/>
  <c r="M69" i="1"/>
  <c r="O69" i="1" s="1"/>
  <c r="P69" i="1" s="1"/>
  <c r="N68" i="1"/>
  <c r="M68" i="1"/>
  <c r="O68" i="1" s="1"/>
  <c r="P68" i="1" s="1"/>
  <c r="N67" i="1"/>
  <c r="M67" i="1"/>
  <c r="O67" i="1" s="1"/>
  <c r="P67" i="1" s="1"/>
  <c r="N66" i="1"/>
  <c r="M66" i="1"/>
  <c r="O66" i="1" s="1"/>
  <c r="P66" i="1" s="1"/>
  <c r="N65" i="1"/>
  <c r="M65" i="1"/>
  <c r="O65" i="1" s="1"/>
  <c r="P65" i="1" s="1"/>
  <c r="N64" i="1"/>
  <c r="M64" i="1"/>
  <c r="O64" i="1" s="1"/>
  <c r="P64" i="1" s="1"/>
  <c r="N63" i="1"/>
  <c r="M63" i="1"/>
  <c r="O63" i="1" s="1"/>
  <c r="P63" i="1" s="1"/>
  <c r="N62" i="1"/>
  <c r="M62" i="1"/>
  <c r="N61" i="1"/>
  <c r="M61" i="1"/>
  <c r="O61" i="1" s="1"/>
  <c r="P61" i="1" s="1"/>
  <c r="N60" i="1"/>
  <c r="M60" i="1"/>
  <c r="O60" i="1" s="1"/>
  <c r="P60" i="1" s="1"/>
  <c r="N59" i="1"/>
  <c r="M59" i="1"/>
  <c r="O59" i="1" s="1"/>
  <c r="P59" i="1" s="1"/>
  <c r="N58" i="1"/>
  <c r="M58" i="1"/>
  <c r="O58" i="1" s="1"/>
  <c r="P58" i="1" s="1"/>
  <c r="N57" i="1"/>
  <c r="M57" i="1"/>
  <c r="O57" i="1" s="1"/>
  <c r="P57" i="1" s="1"/>
  <c r="N56" i="1"/>
  <c r="M56" i="1"/>
  <c r="O56" i="1" s="1"/>
  <c r="P56" i="1" s="1"/>
  <c r="N55" i="1"/>
  <c r="M55" i="1"/>
  <c r="O55" i="1" s="1"/>
  <c r="P55" i="1" s="1"/>
  <c r="N54" i="1"/>
  <c r="M54" i="1"/>
  <c r="O54" i="1" s="1"/>
  <c r="P54" i="1" s="1"/>
  <c r="N53" i="1"/>
  <c r="M53" i="1"/>
  <c r="O53" i="1" s="1"/>
  <c r="P53" i="1" s="1"/>
  <c r="N52" i="1"/>
  <c r="M52" i="1"/>
  <c r="N51" i="1"/>
  <c r="M51" i="1"/>
  <c r="O51" i="1" s="1"/>
  <c r="P51" i="1" s="1"/>
  <c r="N50" i="1"/>
  <c r="M50" i="1"/>
  <c r="O50" i="1" s="1"/>
  <c r="P50" i="1" s="1"/>
  <c r="N49" i="1"/>
  <c r="M49" i="1"/>
  <c r="O49" i="1" s="1"/>
  <c r="P49" i="1" s="1"/>
  <c r="N48" i="1"/>
  <c r="M48" i="1"/>
  <c r="O48" i="1" s="1"/>
  <c r="P48" i="1" s="1"/>
  <c r="N47" i="1"/>
  <c r="M47" i="1"/>
  <c r="O47" i="1" s="1"/>
  <c r="P47" i="1" s="1"/>
  <c r="N46" i="1"/>
  <c r="M46" i="1"/>
  <c r="O46" i="1" s="1"/>
  <c r="P46" i="1" s="1"/>
  <c r="N45" i="1"/>
  <c r="M45" i="1"/>
  <c r="O45" i="1" s="1"/>
  <c r="P45" i="1" s="1"/>
  <c r="N44" i="1"/>
  <c r="M44" i="1"/>
  <c r="O44" i="1" s="1"/>
  <c r="P44" i="1" s="1"/>
  <c r="N43" i="1"/>
  <c r="M43" i="1"/>
  <c r="O43" i="1" s="1"/>
  <c r="P43" i="1" s="1"/>
  <c r="N42" i="1"/>
  <c r="M42" i="1"/>
  <c r="N41" i="1"/>
  <c r="M41" i="1"/>
  <c r="O41" i="1" s="1"/>
  <c r="P41" i="1" s="1"/>
  <c r="N40" i="1"/>
  <c r="M40" i="1"/>
  <c r="O40" i="1" s="1"/>
  <c r="P40" i="1" s="1"/>
  <c r="N39" i="1"/>
  <c r="M39" i="1"/>
  <c r="O39" i="1" s="1"/>
  <c r="P39" i="1" s="1"/>
  <c r="N38" i="1"/>
  <c r="M38" i="1"/>
  <c r="O38" i="1" s="1"/>
  <c r="P38" i="1" s="1"/>
  <c r="N37" i="1"/>
  <c r="M37" i="1"/>
  <c r="N36" i="1"/>
  <c r="M36" i="1"/>
  <c r="O36" i="1" s="1"/>
  <c r="P36" i="1" s="1"/>
  <c r="N35" i="1"/>
  <c r="M35" i="1"/>
  <c r="N34" i="1"/>
  <c r="M34" i="1"/>
  <c r="O34" i="1" s="1"/>
  <c r="P34" i="1" s="1"/>
  <c r="N33" i="1"/>
  <c r="M33" i="1"/>
  <c r="O33" i="1" s="1"/>
  <c r="P33" i="1" s="1"/>
  <c r="N32" i="1"/>
  <c r="M32" i="1"/>
  <c r="O32" i="1" s="1"/>
  <c r="P32" i="1" s="1"/>
  <c r="N31" i="1"/>
  <c r="M31" i="1"/>
  <c r="O31" i="1" s="1"/>
  <c r="P31" i="1" s="1"/>
  <c r="N30" i="1"/>
  <c r="M30" i="1"/>
  <c r="O30" i="1" s="1"/>
  <c r="P30" i="1" s="1"/>
  <c r="N29" i="1"/>
  <c r="M29" i="1"/>
  <c r="O29" i="1" s="1"/>
  <c r="P29" i="1" s="1"/>
  <c r="N28" i="1"/>
  <c r="M28" i="1"/>
  <c r="O28" i="1" s="1"/>
  <c r="P28" i="1" s="1"/>
  <c r="N27" i="1"/>
  <c r="M27" i="1"/>
  <c r="O27" i="1" s="1"/>
  <c r="P27" i="1" s="1"/>
  <c r="N26" i="1"/>
  <c r="M26" i="1"/>
  <c r="O26" i="1" s="1"/>
  <c r="P26" i="1" s="1"/>
  <c r="N25" i="1"/>
  <c r="M25" i="1"/>
  <c r="O25" i="1" s="1"/>
  <c r="P25" i="1" s="1"/>
  <c r="N24" i="1"/>
  <c r="M24" i="1"/>
  <c r="O24" i="1" s="1"/>
  <c r="P24" i="1" s="1"/>
  <c r="N23" i="1"/>
  <c r="M23" i="1"/>
  <c r="O23" i="1" s="1"/>
  <c r="P23" i="1" s="1"/>
  <c r="N22" i="1"/>
  <c r="M22" i="1"/>
  <c r="O22" i="1" s="1"/>
  <c r="P22" i="1" s="1"/>
  <c r="N21" i="1"/>
  <c r="M21" i="1"/>
  <c r="O21" i="1" s="1"/>
  <c r="P21" i="1" s="1"/>
  <c r="N20" i="1"/>
  <c r="M20" i="1"/>
  <c r="O20" i="1" s="1"/>
  <c r="P20" i="1" s="1"/>
  <c r="N19" i="1"/>
  <c r="M19" i="1"/>
  <c r="O19" i="1" s="1"/>
  <c r="P19" i="1" s="1"/>
  <c r="N18" i="1"/>
  <c r="M18" i="1"/>
  <c r="O18" i="1" s="1"/>
  <c r="P18" i="1" s="1"/>
  <c r="N17" i="1"/>
  <c r="M17" i="1"/>
  <c r="O17" i="1" s="1"/>
  <c r="P17" i="1" s="1"/>
  <c r="N16" i="1"/>
  <c r="M16" i="1"/>
  <c r="O16" i="1" s="1"/>
  <c r="P16" i="1" s="1"/>
  <c r="N15" i="1"/>
  <c r="M15" i="1"/>
  <c r="O15" i="1" s="1"/>
  <c r="P15" i="1" s="1"/>
  <c r="N14" i="1"/>
  <c r="M14" i="1"/>
  <c r="O14" i="1" s="1"/>
  <c r="P14" i="1" s="1"/>
  <c r="N13" i="1"/>
  <c r="M13" i="1"/>
  <c r="O13" i="1" s="1"/>
  <c r="P13" i="1" s="1"/>
  <c r="N12" i="1"/>
  <c r="M12" i="1"/>
  <c r="O12" i="1" s="1"/>
  <c r="P12" i="1" s="1"/>
  <c r="N11" i="1"/>
  <c r="M11" i="1"/>
  <c r="O11" i="1" s="1"/>
  <c r="P11" i="1" s="1"/>
  <c r="N10" i="1"/>
  <c r="M10" i="1"/>
  <c r="O10" i="1" s="1"/>
  <c r="P10" i="1" s="1"/>
  <c r="N9" i="1"/>
  <c r="M9" i="1"/>
  <c r="O9" i="1" s="1"/>
  <c r="P9" i="1" s="1"/>
  <c r="N8" i="1"/>
  <c r="M8" i="1"/>
  <c r="O8" i="1" s="1"/>
  <c r="P8" i="1" s="1"/>
  <c r="N7" i="1"/>
  <c r="M7" i="1"/>
  <c r="O7" i="1" s="1"/>
  <c r="P7" i="1" s="1"/>
  <c r="N6" i="1"/>
  <c r="M6" i="1"/>
  <c r="O6" i="1" s="1"/>
  <c r="P6" i="1" s="1"/>
  <c r="N5" i="1"/>
  <c r="M5" i="1"/>
  <c r="O5" i="1" s="1"/>
  <c r="P5" i="1" s="1"/>
  <c r="N4" i="1"/>
  <c r="M4" i="1"/>
  <c r="O4" i="1" s="1"/>
  <c r="P4" i="1" s="1"/>
  <c r="N3" i="1"/>
  <c r="M3" i="1"/>
  <c r="O3" i="1" s="1"/>
  <c r="P3" i="1" s="1"/>
  <c r="N2" i="1"/>
  <c r="M2" i="1"/>
  <c r="O2" i="1" s="1"/>
  <c r="P2" i="1" s="1"/>
  <c r="O789" i="1" l="1"/>
  <c r="P789" i="1" s="1"/>
  <c r="O720" i="1"/>
  <c r="P720" i="1" s="1"/>
  <c r="O690" i="1"/>
  <c r="P690" i="1" s="1"/>
  <c r="O2666" i="1"/>
  <c r="P2666" i="1" s="1"/>
  <c r="O2614" i="1"/>
  <c r="P2614" i="1" s="1"/>
  <c r="O2610" i="1"/>
  <c r="P2610" i="1" s="1"/>
  <c r="O2572" i="1"/>
  <c r="P2572" i="1" s="1"/>
  <c r="O2548" i="1"/>
  <c r="P2548" i="1" s="1"/>
  <c r="O2533" i="1"/>
  <c r="P2533" i="1" s="1"/>
  <c r="O2523" i="1"/>
  <c r="P2523" i="1" s="1"/>
  <c r="O2519" i="1"/>
  <c r="P2519" i="1" s="1"/>
  <c r="O2463" i="1"/>
  <c r="P2463" i="1" s="1"/>
  <c r="O2460" i="1"/>
  <c r="P2460" i="1" s="1"/>
  <c r="O2441" i="1"/>
  <c r="P2441" i="1" s="1"/>
  <c r="O2433" i="1"/>
  <c r="P2433" i="1" s="1"/>
  <c r="O2243" i="1"/>
  <c r="P2243" i="1" s="1"/>
  <c r="O2228" i="1"/>
  <c r="P2228" i="1" s="1"/>
  <c r="O2168" i="1"/>
  <c r="P2168" i="1" s="1"/>
  <c r="O2164" i="1"/>
  <c r="P2164" i="1" s="1"/>
  <c r="O2134" i="1"/>
  <c r="P2134" i="1" s="1"/>
  <c r="O2127" i="1"/>
  <c r="P2127" i="1" s="1"/>
  <c r="O2112" i="1"/>
  <c r="P2112" i="1" s="1"/>
  <c r="O2111" i="1"/>
  <c r="P2111" i="1" s="1"/>
  <c r="O2099" i="1"/>
  <c r="P2099" i="1" s="1"/>
  <c r="O2087" i="1"/>
  <c r="P2087" i="1" s="1"/>
  <c r="O2072" i="1"/>
  <c r="P2072" i="1" s="1"/>
  <c r="O2046" i="1"/>
  <c r="P2046" i="1" s="1"/>
  <c r="O2015" i="1"/>
  <c r="P2015" i="1" s="1"/>
  <c r="O1917" i="1"/>
  <c r="P1917" i="1" s="1"/>
  <c r="O1915" i="1"/>
  <c r="P1915" i="1" s="1"/>
  <c r="O1881" i="1"/>
  <c r="P1881" i="1" s="1"/>
  <c r="O1825" i="1"/>
  <c r="P1825" i="1" s="1"/>
  <c r="O1818" i="1"/>
  <c r="P1818" i="1" s="1"/>
  <c r="O1723" i="1"/>
  <c r="P1723" i="1" s="1"/>
  <c r="O1722" i="1"/>
  <c r="P1722" i="1" s="1"/>
  <c r="O1698" i="1"/>
  <c r="P1698" i="1" s="1"/>
  <c r="O1682" i="1"/>
  <c r="P1682" i="1" s="1"/>
  <c r="O1587" i="1"/>
  <c r="P1587" i="1" s="1"/>
  <c r="O1572" i="1"/>
  <c r="P1572" i="1" s="1"/>
  <c r="O1517" i="1"/>
  <c r="P1517" i="1" s="1"/>
  <c r="O1502" i="1"/>
  <c r="P1502" i="1" s="1"/>
  <c r="O1205" i="1"/>
  <c r="P1205" i="1" s="1"/>
  <c r="O1194" i="1"/>
  <c r="P1194" i="1" s="1"/>
  <c r="O1181" i="1"/>
  <c r="P1181" i="1" s="1"/>
  <c r="O1089" i="1"/>
  <c r="P1089" i="1" s="1"/>
  <c r="O1045" i="1"/>
  <c r="P1045" i="1" s="1"/>
  <c r="O1033" i="1"/>
  <c r="P1033" i="1" s="1"/>
  <c r="O1030" i="1"/>
  <c r="P1030" i="1" s="1"/>
  <c r="O990" i="1"/>
  <c r="P990" i="1" s="1"/>
  <c r="O966" i="1"/>
  <c r="P966" i="1" s="1"/>
  <c r="O921" i="1"/>
  <c r="P921" i="1" s="1"/>
  <c r="O869" i="1"/>
  <c r="P869" i="1" s="1"/>
  <c r="O832" i="1"/>
  <c r="P832" i="1" s="1"/>
  <c r="O821" i="1"/>
  <c r="P821" i="1" s="1"/>
  <c r="O820" i="1"/>
  <c r="P820" i="1" s="1"/>
  <c r="O801" i="1"/>
  <c r="P801" i="1" s="1"/>
  <c r="O762" i="1"/>
  <c r="P762" i="1" s="1"/>
  <c r="O1422" i="1"/>
  <c r="P1422" i="1" s="1"/>
  <c r="O1410" i="1"/>
  <c r="P1410" i="1" s="1"/>
  <c r="O1342" i="1"/>
  <c r="P1342" i="1" s="1"/>
  <c r="O1302" i="1"/>
  <c r="P1302" i="1" s="1"/>
  <c r="O1298" i="1"/>
  <c r="P1298" i="1" s="1"/>
  <c r="O1191" i="1"/>
  <c r="P1191" i="1" s="1"/>
  <c r="O1185" i="1"/>
  <c r="P1185" i="1" s="1"/>
  <c r="O1104" i="1"/>
  <c r="P1104" i="1" s="1"/>
  <c r="O1088" i="1"/>
  <c r="P1088" i="1" s="1"/>
  <c r="O1042" i="1"/>
  <c r="P1042" i="1" s="1"/>
  <c r="O999" i="1"/>
  <c r="P999" i="1" s="1"/>
  <c r="O872" i="1"/>
  <c r="P872" i="1" s="1"/>
  <c r="O855" i="1"/>
  <c r="P855" i="1" s="1"/>
  <c r="O844" i="1"/>
  <c r="P844" i="1" s="1"/>
  <c r="O810" i="1"/>
  <c r="P810" i="1" s="1"/>
  <c r="O790" i="1"/>
  <c r="P790" i="1" s="1"/>
  <c r="O726" i="1"/>
  <c r="P726" i="1" s="1"/>
  <c r="O718" i="1"/>
  <c r="P718" i="1" s="1"/>
  <c r="O685" i="1"/>
  <c r="P685" i="1" s="1"/>
  <c r="O2423" i="1"/>
  <c r="P2423" i="1" s="1"/>
  <c r="O646" i="1"/>
  <c r="P646" i="1" s="1"/>
  <c r="O2231" i="1"/>
  <c r="P2231" i="1" s="1"/>
  <c r="O2008" i="1"/>
  <c r="P2008" i="1" s="1"/>
  <c r="O1955" i="1"/>
  <c r="P1955" i="1" s="1"/>
  <c r="O1780" i="1"/>
  <c r="P1780" i="1" s="1"/>
  <c r="O1755" i="1"/>
  <c r="P1755" i="1" s="1"/>
  <c r="O1173" i="1"/>
  <c r="P1173" i="1" s="1"/>
  <c r="O1160" i="1"/>
  <c r="P1160" i="1" s="1"/>
  <c r="O1147" i="1"/>
  <c r="P1147" i="1" s="1"/>
  <c r="O1140" i="1"/>
  <c r="P1140" i="1" s="1"/>
  <c r="O1061" i="1"/>
  <c r="P1061" i="1" s="1"/>
  <c r="O1049" i="1"/>
  <c r="P1049" i="1" s="1"/>
  <c r="O1016" i="1"/>
  <c r="P1016" i="1" s="1"/>
  <c r="O1004" i="1"/>
  <c r="P1004" i="1" s="1"/>
  <c r="O2489" i="1"/>
  <c r="P2489" i="1" s="1"/>
  <c r="O2483" i="1"/>
  <c r="P2483" i="1" s="1"/>
  <c r="O2449" i="1"/>
  <c r="P2449" i="1" s="1"/>
  <c r="O2258" i="1"/>
  <c r="P2258" i="1" s="1"/>
  <c r="O2239" i="1"/>
  <c r="P2239" i="1" s="1"/>
  <c r="O2236" i="1"/>
  <c r="P2236" i="1" s="1"/>
  <c r="O2019" i="1"/>
  <c r="P2019" i="1" s="1"/>
  <c r="O1143" i="1"/>
  <c r="P1143" i="1" s="1"/>
  <c r="O1093" i="1"/>
  <c r="P1093" i="1" s="1"/>
  <c r="O1085" i="1"/>
  <c r="P1085" i="1" s="1"/>
  <c r="O1056" i="1"/>
  <c r="P1056" i="1" s="1"/>
  <c r="O1002" i="1"/>
  <c r="P1002" i="1" s="1"/>
  <c r="O951" i="1"/>
  <c r="P951" i="1" s="1"/>
  <c r="O898" i="1"/>
  <c r="P898" i="1" s="1"/>
  <c r="O2514" i="1"/>
  <c r="P2514" i="1" s="1"/>
  <c r="O2476" i="1"/>
  <c r="P2476" i="1" s="1"/>
  <c r="O2136" i="1"/>
  <c r="P2136" i="1" s="1"/>
  <c r="O2057" i="1"/>
  <c r="P2057" i="1" s="1"/>
  <c r="O1926" i="1"/>
  <c r="P1926" i="1" s="1"/>
  <c r="O1880" i="1"/>
  <c r="P1880" i="1" s="1"/>
  <c r="O1865" i="1"/>
  <c r="P1865" i="1" s="1"/>
  <c r="O1860" i="1"/>
  <c r="P1860" i="1" s="1"/>
  <c r="O1851" i="1"/>
  <c r="P1851" i="1" s="1"/>
  <c r="O1174" i="1"/>
  <c r="P1174" i="1" s="1"/>
  <c r="O1172" i="1"/>
  <c r="P1172" i="1" s="1"/>
  <c r="O1169" i="1"/>
  <c r="P1169" i="1" s="1"/>
  <c r="O1127" i="1"/>
  <c r="P1127" i="1" s="1"/>
  <c r="O1119" i="1"/>
  <c r="P1119" i="1" s="1"/>
  <c r="O1106" i="1"/>
  <c r="P1106" i="1" s="1"/>
  <c r="O1076" i="1"/>
  <c r="P1076" i="1" s="1"/>
  <c r="O1034" i="1"/>
  <c r="P1034" i="1" s="1"/>
  <c r="O1021" i="1"/>
  <c r="P1021" i="1" s="1"/>
  <c r="O1012" i="1"/>
  <c r="P1012" i="1" s="1"/>
  <c r="O983" i="1"/>
  <c r="P983" i="1" s="1"/>
  <c r="O2491" i="1"/>
  <c r="P2491" i="1" s="1"/>
  <c r="O2437" i="1"/>
  <c r="P2437" i="1" s="1"/>
  <c r="O2424" i="1"/>
  <c r="P2424" i="1" s="1"/>
  <c r="O2412" i="1"/>
  <c r="P2412" i="1" s="1"/>
  <c r="O2311" i="1"/>
  <c r="P2311" i="1" s="1"/>
  <c r="O2278" i="1"/>
  <c r="P2278" i="1" s="1"/>
  <c r="O2216" i="1"/>
  <c r="P2216" i="1" s="1"/>
  <c r="O2189" i="1"/>
  <c r="P2189" i="1" s="1"/>
  <c r="O2073" i="1"/>
  <c r="P2073" i="1" s="1"/>
  <c r="O2056" i="1"/>
  <c r="P2056" i="1" s="1"/>
  <c r="O1964" i="1"/>
  <c r="P1964" i="1" s="1"/>
  <c r="O1952" i="1"/>
  <c r="P1952" i="1" s="1"/>
  <c r="O1903" i="1"/>
  <c r="P1903" i="1" s="1"/>
  <c r="O1869" i="1"/>
  <c r="P1869" i="1" s="1"/>
  <c r="O1849" i="1"/>
  <c r="P1849" i="1" s="1"/>
  <c r="O1820" i="1"/>
  <c r="P1820" i="1" s="1"/>
  <c r="O1756" i="1"/>
  <c r="P1756" i="1" s="1"/>
  <c r="O1717" i="1"/>
  <c r="P1717" i="1" s="1"/>
  <c r="O1707" i="1"/>
  <c r="P1707" i="1" s="1"/>
  <c r="O1203" i="1"/>
  <c r="P1203" i="1" s="1"/>
  <c r="O1057" i="1"/>
  <c r="P1057" i="1" s="1"/>
  <c r="O974" i="1"/>
  <c r="P974" i="1" s="1"/>
  <c r="O946" i="1"/>
  <c r="P946" i="1" s="1"/>
  <c r="O944" i="1"/>
  <c r="P944" i="1" s="1"/>
  <c r="O2455" i="1"/>
  <c r="P2455" i="1" s="1"/>
  <c r="O2146" i="1"/>
  <c r="P2146" i="1" s="1"/>
  <c r="O2135" i="1"/>
  <c r="P2135" i="1" s="1"/>
  <c r="O1950" i="1"/>
  <c r="P1950" i="1" s="1"/>
  <c r="O1914" i="1"/>
  <c r="P1914" i="1" s="1"/>
  <c r="O1850" i="1"/>
  <c r="P1850" i="1" s="1"/>
  <c r="O1198" i="1"/>
  <c r="P1198" i="1" s="1"/>
  <c r="O937" i="1"/>
  <c r="P937" i="1" s="1"/>
  <c r="O865" i="1"/>
  <c r="P865" i="1" s="1"/>
  <c r="O1695" i="1"/>
  <c r="P1695" i="1" s="1"/>
  <c r="O992" i="1"/>
  <c r="P992" i="1" s="1"/>
  <c r="O914" i="1"/>
  <c r="P914" i="1" s="1"/>
  <c r="O860" i="1"/>
  <c r="P860" i="1" s="1"/>
  <c r="O856" i="1"/>
  <c r="P856" i="1" s="1"/>
  <c r="O2646" i="1"/>
  <c r="P2646" i="1" s="1"/>
  <c r="O2549" i="1"/>
  <c r="P2549" i="1" s="1"/>
  <c r="O2244" i="1"/>
  <c r="P2244" i="1" s="1"/>
  <c r="O2115" i="1"/>
  <c r="P2115" i="1" s="1"/>
  <c r="O1929" i="1"/>
  <c r="P1929" i="1" s="1"/>
  <c r="O1879" i="1"/>
  <c r="P1879" i="1" s="1"/>
  <c r="O1741" i="1"/>
  <c r="P1741" i="1" s="1"/>
  <c r="O1708" i="1"/>
  <c r="P1708" i="1" s="1"/>
  <c r="O1287" i="1"/>
  <c r="P1287" i="1" s="1"/>
  <c r="O672" i="1"/>
  <c r="P672" i="1" s="1"/>
  <c r="O509" i="1"/>
  <c r="P509" i="1" s="1"/>
  <c r="O406" i="1"/>
  <c r="P406" i="1" s="1"/>
  <c r="O337" i="1"/>
  <c r="P337" i="1" s="1"/>
  <c r="O308" i="1"/>
  <c r="P308" i="1" s="1"/>
  <c r="O158" i="1"/>
  <c r="P158" i="1" s="1"/>
  <c r="O37" i="1"/>
  <c r="P37" i="1" s="1"/>
  <c r="O1934" i="1"/>
  <c r="P1934" i="1" s="1"/>
  <c r="O1804" i="1"/>
  <c r="P1804" i="1" s="1"/>
  <c r="O1724" i="1"/>
  <c r="P1724" i="1" s="1"/>
  <c r="O1699" i="1"/>
  <c r="P1699" i="1" s="1"/>
  <c r="O1604" i="1"/>
  <c r="P1604" i="1" s="1"/>
  <c r="O1567" i="1"/>
  <c r="P1567" i="1" s="1"/>
  <c r="O1554" i="1"/>
  <c r="P1554" i="1" s="1"/>
  <c r="O1405" i="1"/>
  <c r="P1405" i="1" s="1"/>
  <c r="O1399" i="1"/>
  <c r="P1399" i="1" s="1"/>
  <c r="O1334" i="1"/>
  <c r="P1334" i="1" s="1"/>
  <c r="O1311" i="1"/>
  <c r="P1311" i="1" s="1"/>
  <c r="O818" i="1"/>
  <c r="P818" i="1" s="1"/>
  <c r="O640" i="1"/>
  <c r="P640" i="1" s="1"/>
  <c r="O587" i="1"/>
  <c r="P587" i="1" s="1"/>
  <c r="O574" i="1"/>
  <c r="P574" i="1" s="1"/>
  <c r="O548" i="1"/>
  <c r="P548" i="1" s="1"/>
  <c r="O299" i="1"/>
  <c r="P299" i="1" s="1"/>
  <c r="O251" i="1"/>
  <c r="P251" i="1" s="1"/>
  <c r="O101" i="1"/>
  <c r="P101" i="1" s="1"/>
  <c r="O2680" i="1"/>
  <c r="P2680" i="1" s="1"/>
  <c r="O2291" i="1"/>
  <c r="P2291" i="1" s="1"/>
  <c r="O1811" i="1"/>
  <c r="P1811" i="1" s="1"/>
  <c r="O1782" i="1"/>
  <c r="P1782" i="1" s="1"/>
  <c r="O1562" i="1"/>
  <c r="P1562" i="1" s="1"/>
  <c r="O1536" i="1"/>
  <c r="P1536" i="1" s="1"/>
  <c r="O909" i="1"/>
  <c r="P909" i="1" s="1"/>
  <c r="O817" i="1"/>
  <c r="P817" i="1" s="1"/>
  <c r="O809" i="1"/>
  <c r="P809" i="1" s="1"/>
  <c r="O725" i="1"/>
  <c r="P725" i="1" s="1"/>
  <c r="O697" i="1"/>
  <c r="P697" i="1" s="1"/>
  <c r="O642" i="1"/>
  <c r="P642" i="1" s="1"/>
  <c r="O2603" i="1"/>
  <c r="P2603" i="1" s="1"/>
  <c r="O2163" i="1"/>
  <c r="P2163" i="1" s="1"/>
  <c r="O1751" i="1"/>
  <c r="P1751" i="1" s="1"/>
  <c r="O1672" i="1"/>
  <c r="P1672" i="1" s="1"/>
  <c r="O1591" i="1"/>
  <c r="P1591" i="1" s="1"/>
  <c r="O1456" i="1"/>
  <c r="P1456" i="1" s="1"/>
  <c r="O1401" i="1"/>
  <c r="P1401" i="1" s="1"/>
  <c r="O1385" i="1"/>
  <c r="P1385" i="1" s="1"/>
  <c r="O1353" i="1"/>
  <c r="P1353" i="1" s="1"/>
  <c r="O1331" i="1"/>
  <c r="P1331" i="1" s="1"/>
  <c r="O1192" i="1"/>
  <c r="P1192" i="1" s="1"/>
  <c r="O982" i="1"/>
  <c r="P982" i="1" s="1"/>
  <c r="O907" i="1"/>
  <c r="P907" i="1" s="1"/>
  <c r="O815" i="1"/>
  <c r="P815" i="1" s="1"/>
  <c r="O778" i="1"/>
  <c r="P778" i="1" s="1"/>
  <c r="O761" i="1"/>
  <c r="P761" i="1" s="1"/>
  <c r="O760" i="1"/>
  <c r="P760" i="1" s="1"/>
  <c r="O755" i="1"/>
  <c r="P755" i="1" s="1"/>
  <c r="O675" i="1"/>
  <c r="P675" i="1" s="1"/>
  <c r="O385" i="1"/>
  <c r="P385" i="1" s="1"/>
  <c r="O288" i="1"/>
  <c r="P288" i="1" s="1"/>
  <c r="O178" i="1"/>
  <c r="P178" i="1" s="1"/>
  <c r="O166" i="1"/>
  <c r="P166" i="1" s="1"/>
  <c r="O165" i="1"/>
  <c r="P165" i="1" s="1"/>
  <c r="O161" i="1"/>
  <c r="P161" i="1" s="1"/>
  <c r="O156" i="1"/>
  <c r="P156" i="1" s="1"/>
  <c r="O81" i="1"/>
  <c r="P81" i="1" s="1"/>
  <c r="O62" i="1"/>
  <c r="P62" i="1" s="1"/>
  <c r="O2069" i="1"/>
  <c r="P2069" i="1" s="1"/>
  <c r="O1836" i="1"/>
  <c r="P1836" i="1" s="1"/>
  <c r="O1680" i="1"/>
  <c r="P1680" i="1" s="1"/>
  <c r="O1598" i="1"/>
  <c r="P1598" i="1" s="1"/>
  <c r="O1549" i="1"/>
  <c r="P1549" i="1" s="1"/>
  <c r="O1544" i="1"/>
  <c r="P1544" i="1" s="1"/>
  <c r="O1519" i="1"/>
  <c r="P1519" i="1" s="1"/>
  <c r="O1479" i="1"/>
  <c r="P1479" i="1" s="1"/>
  <c r="O1476" i="1"/>
  <c r="P1476" i="1" s="1"/>
  <c r="O1391" i="1"/>
  <c r="P1391" i="1" s="1"/>
  <c r="O738" i="1"/>
  <c r="P738" i="1" s="1"/>
  <c r="O717" i="1"/>
  <c r="P717" i="1" s="1"/>
  <c r="O708" i="1"/>
  <c r="P708" i="1" s="1"/>
  <c r="O668" i="1"/>
  <c r="P668" i="1" s="1"/>
  <c r="O659" i="1"/>
  <c r="P659" i="1" s="1"/>
  <c r="O650" i="1"/>
  <c r="P650" i="1" s="1"/>
  <c r="O583" i="1"/>
  <c r="P583" i="1" s="1"/>
  <c r="O435" i="1"/>
  <c r="P435" i="1" s="1"/>
  <c r="O394" i="1"/>
  <c r="P394" i="1" s="1"/>
  <c r="O379" i="1"/>
  <c r="P379" i="1" s="1"/>
  <c r="O377" i="1"/>
  <c r="P377" i="1" s="1"/>
  <c r="O261" i="1"/>
  <c r="P261" i="1" s="1"/>
  <c r="O848" i="1"/>
  <c r="P848" i="1" s="1"/>
  <c r="O263" i="1"/>
  <c r="P263" i="1" s="1"/>
  <c r="O2160" i="1"/>
  <c r="P2160" i="1" s="1"/>
  <c r="O1628" i="1"/>
  <c r="P1628" i="1" s="1"/>
  <c r="O1525" i="1"/>
  <c r="P1525" i="1" s="1"/>
  <c r="O1521" i="1"/>
  <c r="P1521" i="1" s="1"/>
  <c r="O1513" i="1"/>
  <c r="P1513" i="1" s="1"/>
  <c r="O1425" i="1"/>
  <c r="P1425" i="1" s="1"/>
  <c r="O1403" i="1"/>
  <c r="P1403" i="1" s="1"/>
  <c r="O1276" i="1"/>
  <c r="P1276" i="1" s="1"/>
  <c r="O1254" i="1"/>
  <c r="P1254" i="1" s="1"/>
  <c r="O763" i="1"/>
  <c r="P763" i="1" s="1"/>
  <c r="O538" i="1"/>
  <c r="P538" i="1" s="1"/>
  <c r="O481" i="1"/>
  <c r="P481" i="1" s="1"/>
  <c r="O463" i="1"/>
  <c r="P463" i="1" s="1"/>
  <c r="O395" i="1"/>
  <c r="P395" i="1" s="1"/>
  <c r="O333" i="1"/>
  <c r="P333" i="1" s="1"/>
  <c r="O329" i="1"/>
  <c r="P329" i="1" s="1"/>
  <c r="O298" i="1"/>
  <c r="P298" i="1" s="1"/>
  <c r="O297" i="1"/>
  <c r="P297" i="1" s="1"/>
  <c r="O271" i="1"/>
  <c r="P271" i="1" s="1"/>
  <c r="O268" i="1"/>
  <c r="P268" i="1" s="1"/>
  <c r="O218" i="1"/>
  <c r="P218" i="1" s="1"/>
  <c r="O52" i="1"/>
  <c r="P52" i="1" s="1"/>
  <c r="O42" i="1"/>
  <c r="P42" i="1" s="1"/>
  <c r="O752" i="1"/>
  <c r="P752" i="1" s="1"/>
  <c r="O714" i="1"/>
  <c r="P714" i="1" s="1"/>
  <c r="O2654" i="1"/>
  <c r="P2654" i="1" s="1"/>
  <c r="O2642" i="1"/>
  <c r="P2642" i="1" s="1"/>
  <c r="O2674" i="1"/>
  <c r="P2674" i="1" s="1"/>
  <c r="O2581" i="1"/>
  <c r="P2581" i="1" s="1"/>
  <c r="O2520" i="1"/>
  <c r="P2520" i="1" s="1"/>
  <c r="O2385" i="1"/>
  <c r="P2385" i="1" s="1"/>
  <c r="O1495" i="1"/>
  <c r="P1495" i="1" s="1"/>
  <c r="O2468" i="1"/>
  <c r="P2468" i="1" s="1"/>
  <c r="O2150" i="1"/>
  <c r="P2150" i="1" s="1"/>
  <c r="O1769" i="1"/>
  <c r="P1769" i="1" s="1"/>
  <c r="O1281" i="1"/>
  <c r="P1281" i="1" s="1"/>
  <c r="O1202" i="1"/>
  <c r="P1202" i="1" s="1"/>
  <c r="O2562" i="1"/>
  <c r="P2562" i="1" s="1"/>
  <c r="O1831" i="1"/>
  <c r="P1831" i="1" s="1"/>
  <c r="O2624" i="1"/>
  <c r="P2624" i="1" s="1"/>
  <c r="O2318" i="1"/>
  <c r="P2318" i="1" s="1"/>
  <c r="O1288" i="1"/>
  <c r="P1288" i="1" s="1"/>
  <c r="O345" i="1"/>
  <c r="P345" i="1" s="1"/>
  <c r="O2586" i="1"/>
  <c r="P2586" i="1" s="1"/>
  <c r="O2472" i="1"/>
  <c r="P2472" i="1" s="1"/>
  <c r="O2450" i="1"/>
  <c r="P2450" i="1" s="1"/>
  <c r="O2426" i="1"/>
  <c r="P2426" i="1" s="1"/>
  <c r="O2425" i="1"/>
  <c r="P2425" i="1" s="1"/>
  <c r="O2409" i="1"/>
  <c r="P2409" i="1" s="1"/>
  <c r="O2392" i="1"/>
  <c r="P2392" i="1" s="1"/>
  <c r="O2353" i="1"/>
  <c r="P2353" i="1" s="1"/>
  <c r="O2349" i="1"/>
  <c r="P2349" i="1" s="1"/>
  <c r="O2328" i="1"/>
  <c r="P2328" i="1" s="1"/>
  <c r="O2310" i="1"/>
  <c r="P2310" i="1" s="1"/>
  <c r="O2292" i="1"/>
  <c r="P2292" i="1" s="1"/>
  <c r="O2229" i="1"/>
  <c r="P2229" i="1" s="1"/>
  <c r="O2225" i="1"/>
  <c r="P2225" i="1" s="1"/>
  <c r="O2215" i="1"/>
  <c r="P2215" i="1" s="1"/>
  <c r="O2200" i="1"/>
  <c r="P2200" i="1" s="1"/>
  <c r="O2172" i="1"/>
  <c r="P2172" i="1" s="1"/>
  <c r="O2158" i="1"/>
  <c r="P2158" i="1" s="1"/>
  <c r="O2140" i="1"/>
  <c r="P2140" i="1" s="1"/>
  <c r="O2116" i="1"/>
  <c r="P2116" i="1" s="1"/>
  <c r="O2086" i="1"/>
  <c r="P2086" i="1" s="1"/>
  <c r="O2071" i="1"/>
  <c r="P2071" i="1" s="1"/>
  <c r="O2054" i="1"/>
  <c r="P2054" i="1" s="1"/>
  <c r="O1888" i="1"/>
  <c r="P1888" i="1" s="1"/>
  <c r="O1810" i="1"/>
  <c r="P1810" i="1" s="1"/>
  <c r="O1800" i="1"/>
  <c r="P1800" i="1" s="1"/>
  <c r="O1785" i="1"/>
  <c r="P1785" i="1" s="1"/>
  <c r="O1745" i="1"/>
  <c r="P1745" i="1" s="1"/>
  <c r="O1742" i="1"/>
  <c r="P1742" i="1" s="1"/>
  <c r="O1619" i="1"/>
  <c r="P1619" i="1" s="1"/>
  <c r="O1515" i="1"/>
  <c r="P1515" i="1" s="1"/>
  <c r="O1528" i="1"/>
  <c r="P1528" i="1" s="1"/>
  <c r="O1736" i="1"/>
  <c r="P1736" i="1" s="1"/>
  <c r="O1529" i="1"/>
  <c r="P1529" i="1" s="1"/>
  <c r="O679" i="1"/>
  <c r="P679" i="1" s="1"/>
  <c r="O612" i="1"/>
  <c r="P612" i="1" s="1"/>
  <c r="O364" i="1"/>
  <c r="P364" i="1" s="1"/>
  <c r="O35" i="1"/>
  <c r="P35" i="1" s="1"/>
  <c r="O1280" i="1"/>
  <c r="P1280" i="1" s="1"/>
  <c r="O681" i="1"/>
  <c r="P681" i="1" s="1"/>
  <c r="O295" i="1"/>
  <c r="P295" i="1" s="1"/>
  <c r="O225" i="1"/>
  <c r="P225" i="1" s="1"/>
</calcChain>
</file>

<file path=xl/sharedStrings.xml><?xml version="1.0" encoding="utf-8"?>
<sst xmlns="http://schemas.openxmlformats.org/spreadsheetml/2006/main" count="16344" uniqueCount="95">
  <si>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</si>
  <si>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</si>
  <si>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</si>
  <si>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</si>
  <si>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</si>
  <si>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</si>
  <si>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</si>
  <si>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</si>
  <si>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</si>
  <si>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</si>
  <si>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</si>
  <si>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</si>
  <si>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</si>
  <si>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</si>
  <si>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</si>
  <si>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</si>
  <si>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</si>
  <si>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</si>
  <si>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</si>
  <si>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</si>
  <si>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</si>
  <si>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</si>
  <si>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</si>
  <si>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</si>
  <si>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</si>
  <si>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</si>
  <si>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</si>
  <si>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</si>
  <si>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</si>
  <si>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</si>
  <si>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</si>
  <si>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</si>
  <si>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</si>
  <si>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</si>
  <si>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</si>
  <si>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</si>
  <si>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</si>
  <si>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</si>
  <si>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</si>
  <si>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</si>
  <si>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</si>
  <si>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</si>
  <si>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</si>
  <si>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</si>
  <si>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</si>
  <si>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</si>
  <si>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</si>
  <si>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</si>
  <si>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</si>
  <si>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</si>
  <si>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</si>
  <si>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</si>
  <si>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</si>
  <si>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</si>
  <si>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</si>
  <si>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</si>
  <si>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</si>
  <si>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</si>
  <si>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</si>
  <si>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</si>
  <si>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</si>
  <si>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</si>
  <si>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</si>
  <si>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</si>
  <si>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</si>
  <si>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</si>
  <si>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</si>
  <si>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</si>
  <si>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</si>
  <si>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</si>
  <si>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</si>
  <si>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</si>
  <si>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</si>
  <si>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Sum of Revenue</t>
  </si>
  <si>
    <t>Oct</t>
  </si>
  <si>
    <t>Nov</t>
  </si>
  <si>
    <t>Sum of Gross Profit</t>
  </si>
  <si>
    <t>Gross Profit Margin</t>
  </si>
  <si>
    <t>Sum of Units Sold</t>
  </si>
  <si>
    <t>Count of ID</t>
  </si>
  <si>
    <t>Sum of COGS</t>
  </si>
  <si>
    <t>Row Labels</t>
  </si>
  <si>
    <t>Grand Total</t>
  </si>
  <si>
    <t>Total Revenue</t>
  </si>
  <si>
    <t>Total Gross Profit</t>
  </si>
  <si>
    <t>Dec</t>
  </si>
  <si>
    <t>Jan</t>
  </si>
  <si>
    <t>Feb</t>
  </si>
  <si>
    <t>Mar</t>
  </si>
  <si>
    <t>Apr</t>
  </si>
  <si>
    <t>May</t>
  </si>
  <si>
    <t>Jun</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</si>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</sst>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quot;k&quot;"/>
    <numFmt numFmtId="168" formatCode="\$#,###,&quot;k&quot;"/>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s>
  <fills count="6">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3" tint="0.249977111117893"/>
        <bgColor indexed="64"/>
      </patternFill>
    </fill>
  </fills>
  <borders count="2">
    <border>
      <left/>
      <right/>
      <top/>
      <bottom/>
      <diagonal/>
    </border>
    <border>
      <left/>
      <right/>
      <top style="thin">
        <color theme="4" tint="0.39997558519241921"/>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2">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65" fontId="0" fillId="0" borderId="0" xfId="0" applyNumberFormat="1"/>
    <xf numFmtId="0" fontId="0" fillId="0" borderId="0" xfId="0" pivotButton="1"/>
    <xf numFmtId="10" fontId="0" fillId="0" borderId="0" xfId="4" applyNumberFormat="1" applyFont="1"/>
    <xf numFmtId="1" fontId="0" fillId="0" borderId="0" xfId="0" applyNumberFormat="1"/>
    <xf numFmtId="0" fontId="0" fillId="0" borderId="0" xfId="0" applyAlignment="1">
      <alignment horizontal="left"/>
    </xf>
    <xf numFmtId="167" fontId="0" fillId="0" borderId="0" xfId="0" applyNumberFormat="1"/>
    <xf numFmtId="168" fontId="0" fillId="0" borderId="0" xfId="0" applyNumberFormat="1"/>
    <xf numFmtId="0" fontId="7" fillId="3" borderId="1" xfId="0" applyFont="1" applyFill="1" applyBorder="1" applyAlignment="1">
      <alignment horizontal="left"/>
    </xf>
    <xf numFmtId="165" fontId="7" fillId="3" borderId="1" xfId="0" applyNumberFormat="1" applyFont="1" applyFill="1" applyBorder="1"/>
    <xf numFmtId="0" fontId="8" fillId="4" borderId="0" xfId="0" applyFont="1" applyFill="1"/>
    <xf numFmtId="0" fontId="0" fillId="5" borderId="0" xfId="0" applyFill="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2">
    <dxf>
      <numFmt numFmtId="167" formatCode="\$#,##0,&quot;k&quot;"/>
    </dxf>
    <dxf>
      <numFmt numFmtId="168" formatCode="\$#,###,&quot;k&quot;"/>
    </dxf>
    <dxf>
      <numFmt numFmtId="167" formatCode="\$#,##0,&quot;k&quot;"/>
    </dxf>
    <dxf>
      <numFmt numFmtId="167" formatCode="\$#,##0,&quot;k&quot;"/>
    </dxf>
    <dxf>
      <numFmt numFmtId="167" formatCode="\$#,##0,&quot;k&quot;"/>
    </dxf>
    <dxf>
      <numFmt numFmtId="167"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1"/>
      <tableStyleElement type="headerRow" dxfId="30"/>
    </tableStyle>
    <tableStyle name="TimeSlicerStyleDark1 2" pivot="0" table="0" count="9" xr9:uid="{C96DA1F2-88E9-40CC-8E55-CFEE23594AD8}">
      <tableStyleElement type="wholeTable" dxfId="29"/>
      <tableStyleElement type="headerRow" dxfId="28"/>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[Excel_Sales_Analysis_Project.xlsx]Pivot_analysis!Monthly_Profit_Revenue</c:name>
    <c:fmtId val="1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574692442882251E-2"/>
          <c:y val="0.13501515100312031"/>
          <c:w val="0.97070884592852957"/>
          <c:h val="0.72823043042366475"/>
        </c:manualLayout>
      </c:layout>
      <c:lineChart>
        <c:grouping val="stacked"/>
        <c:varyColors val="0"/>
        <c:ser>
          <c:idx val="0"/>
          <c:order val="0"/>
          <c:tx>
            <c:strRef>
              <c:f>Pivot_analysis!$B$7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Pivot_analysis!$B$8:$B$20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7762-4FA7-A9F6-93BBF45E79A8}"/>
            </c:ext>
          </c:extLst>
        </c:ser>
        <c:ser>
          <c:idx val="1"/>
          <c:order val="1"/>
          <c:tx>
            <c:strRef>
              <c:f>Pivot_analysis!$C$7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Pivot_analysis!$C$8:$C$20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7762-4FA7-A9F6-93BBF45E79A8}"/>
            </c:ext>
          </c:extLst>
        </c:ser>
        <c:dLbls>
          <c:showLegendKey val="0"/>
          <c:showVal val="0"/>
          <c:showCatName val="0"/>
          <c:showSerName val="0"/>
          <c:showPercent val="0"/>
          <c:showBubbleSize val="0"/>
        </c:dLbls>
        <c:marker val="1"/>
        <c:smooth val="0"/>
        <c:axId val="1442785167"/>
        <c:axId val="1320854511"/>
      </c:lineChart>
      <c:catAx>
        <c:axId val="144278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854511"/>
        <c:crosses val="autoZero"/>
        <c:auto val="1"/>
        <c:lblAlgn val="ctr"/>
        <c:lblOffset val="100"/>
        <c:noMultiLvlLbl val="0"/>
      </c:catAx>
      <c:valAx>
        <c:axId val="1320854511"/>
        <c:scaling>
          <c:orientation val="minMax"/>
        </c:scaling>
        <c:delete val="1"/>
        <c:axPos val="l"/>
        <c:majorGridlines>
          <c:spPr>
            <a:ln w="9525" cap="flat" cmpd="sng" algn="ctr">
              <a:noFill/>
              <a:round/>
            </a:ln>
            <a:effectLst/>
          </c:spPr>
        </c:majorGridlines>
        <c:numFmt formatCode="\$#,##0,&quot;k&quot;" sourceLinked="1"/>
        <c:majorTickMark val="none"/>
        <c:minorTickMark val="none"/>
        <c:tickLblPos val="nextTo"/>
        <c:crossAx val="1442785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[Excel_Sales_Analysis_Project.xlsx]Pivot_analysis!Topfive_country</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37183985021077"/>
          <c:y val="7.3860671386629689E-2"/>
          <c:w val="0.72152637585937174"/>
          <c:h val="0.85227865722674068"/>
        </c:manualLayout>
      </c:layout>
      <c:barChart>
        <c:barDir val="bar"/>
        <c:grouping val="clustered"/>
        <c:varyColors val="0"/>
        <c:ser>
          <c:idx val="0"/>
          <c:order val="0"/>
          <c:tx>
            <c:strRef>
              <c:f>Pivot_analysis!$F$7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Pivot_analysis!$E$8:$E$13</c:f>
              <c:strCache>
                <c:ptCount val="5"/>
                <c:pt idx="0">
                  <c:v>France</c:v>
                </c:pt>
                <c:pt idx="1">
                  <c:v>Germany</c:v>
                </c:pt>
                <c:pt idx="2">
                  <c:v>Italy</c:v>
                </c:pt>
                <c:pt idx="3">
                  <c:v>Spain</c:v>
                </c:pt>
                <c:pt idx="4">
                  <c:v>United Kingdom</c:v>
                </c:pt>
              </c:strCache>
            </c:strRef>
          </c:cat>
          <c:val>
            <c:numRef>
              <c:f>Pivot_analysis!$F$8:$F$13</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A319-4CDB-A606-1F57EAE93CBD}"/>
            </c:ext>
          </c:extLst>
        </c:ser>
        <c:dLbls>
          <c:showLegendKey val="0"/>
          <c:showVal val="0"/>
          <c:showCatName val="0"/>
          <c:showSerName val="0"/>
          <c:showPercent val="0"/>
          <c:showBubbleSize val="0"/>
        </c:dLbls>
        <c:gapWidth val="92"/>
        <c:axId val="1683554543"/>
        <c:axId val="1426990959"/>
      </c:barChart>
      <c:catAx>
        <c:axId val="168355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4">
                    <a:lumMod val="75000"/>
                  </a:schemeClr>
                </a:solidFill>
                <a:latin typeface="+mn-lt"/>
                <a:ea typeface="+mn-ea"/>
                <a:cs typeface="+mn-cs"/>
              </a:defRPr>
            </a:pPr>
            <a:endParaRPr lang="en-US"/>
          </a:p>
        </c:txPr>
        <c:crossAx val="1426990959"/>
        <c:crosses val="autoZero"/>
        <c:auto val="1"/>
        <c:lblAlgn val="ctr"/>
        <c:lblOffset val="100"/>
        <c:noMultiLvlLbl val="0"/>
      </c:catAx>
      <c:valAx>
        <c:axId val="1426990959"/>
        <c:scaling>
          <c:orientation val="minMax"/>
        </c:scaling>
        <c:delete val="1"/>
        <c:axPos val="b"/>
        <c:numFmt formatCode="\$#,##0,&quot;k&quot;" sourceLinked="1"/>
        <c:majorTickMark val="none"/>
        <c:minorTickMark val="none"/>
        <c:tickLblPos val="nextTo"/>
        <c:crossAx val="168355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[Excel_Sales_Analysis_Project.xlsx]Pivot_analysis!Sales_channel</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5573632166635193"/>
          <c:y val="0.27125161096722977"/>
          <c:w val="0.61832327020779621"/>
          <c:h val="0.72874838903277028"/>
        </c:manualLayout>
      </c:layout>
      <c:pieChart>
        <c:varyColors val="1"/>
        <c:ser>
          <c:idx val="0"/>
          <c:order val="0"/>
          <c:tx>
            <c:strRef>
              <c:f>Pivot_analysis!$I$7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9E-4438-8B14-D14AE755CC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9E-4438-8B14-D14AE755CC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9E-4438-8B14-D14AE755CC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9E-4438-8B14-D14AE755CC17}"/>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Pivot_analysis!$H$8:$H$12</c:f>
              <c:strCache>
                <c:ptCount val="4"/>
                <c:pt idx="0">
                  <c:v>Corporate</c:v>
                </c:pt>
                <c:pt idx="1">
                  <c:v>Marketplace</c:v>
                </c:pt>
                <c:pt idx="2">
                  <c:v>Online Store</c:v>
                </c:pt>
                <c:pt idx="3">
                  <c:v>Retail Partners</c:v>
                </c:pt>
              </c:strCache>
            </c:strRef>
          </c:cat>
          <c:val>
            <c:numRef>
              <c:f>Pivot_analysis!$I$8:$I$12</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249E-4438-8B14-D14AE755CC17}"/>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[Excel_Sales_Analysis_Project.xlsx]Pivot_analysis!Resion_wise</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5583670726230073"/>
          <c:y val="0.29136308133780181"/>
          <c:w val="0.50382699555422483"/>
          <c:h val="0.70863691866219825"/>
        </c:manualLayout>
      </c:layout>
      <c:doughnutChart>
        <c:varyColors val="1"/>
        <c:ser>
          <c:idx val="0"/>
          <c:order val="0"/>
          <c:tx>
            <c:strRef>
              <c:f>Pivot_analysis!$L$7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1F-47BF-8CFC-BE2D3597BD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1F-47BF-8CFC-BE2D3597BD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1F-47BF-8CFC-BE2D3597BD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1F-47BF-8CFC-BE2D3597BD1E}"/>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Pivot_analysis!$K$8:$K$12</c:f>
              <c:strCache>
                <c:ptCount val="4"/>
                <c:pt idx="0">
                  <c:v>Central Europe</c:v>
                </c:pt>
                <c:pt idx="1">
                  <c:v>Northern Europe</c:v>
                </c:pt>
                <c:pt idx="2">
                  <c:v>Southern Europe</c:v>
                </c:pt>
                <c:pt idx="3">
                  <c:v>Western Europe</c:v>
                </c:pt>
              </c:strCache>
            </c:strRef>
          </c:cat>
          <c:val>
            <c:numRef>
              <c:f>Pivot_analysis!$L$8:$L$12</c:f>
              <c:numCache>
                <c:formatCode>\$#,###,"k"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CC1F-47BF-8CFC-BE2D3597BD1E}"/>
            </c:ext>
          </c:extLst>
        </c:ser>
        <c:dLbls>
          <c:showLegendKey val="0"/>
          <c:showVal val="0"/>
          <c:showCatName val="0"/>
          <c:showSerName val="0"/>
          <c:showPercent val="0"/>
          <c:showBubbleSize val="0"/>
          <c:showLeaderLines val="1"/>
        </c:dLbls>
        <c:firstSliceAng val="0"/>
        <c:holeSize val="59"/>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ECAE-4A05-B932-1702E04DD6B8}">
          <cx:tx>
            <cx:txData>
              <cx:f>_xlchart.v5.2</cx:f>
              <cx:v>Total Revenue</cx:v>
            </cx:txData>
          </cx:tx>
          <cx:dataId val="0"/>
          <cx:layoutPr>
            <cx:geography cultureLanguage="en-US" cultureRegion="US" attribution="Powered by Bing">
              <cx:geoCache provider="{E9337A44-BEBE-4D9F-B70C-5C5E7DAFC167}">
                <cx:binary>zHtZc9y4kvVfcfj5oxobCfDG3IkYkKxVKu3rC0OWZBIkCC7gAvLXT8rb11a7px1xHdFdfrANFlTA
QeLkyZOl/3py/3rSL4/dO1dpY//15P79Pu/75l+//Waf8pfq0R5V6qmrbf2xP3qqq9/qjx/V08tv
z93jpEz2G0GY/faUP3b9i3v/3/8FPy17qY/rp8de1eZ8eOnmixc76N7+H89++OjdUz2Y/nV6Bj/p
3++j5eUpV4/v372YXvXz1dy8/Pv9d+95/+63tz/pD5/6TsPC+uEZ5rLwiDMaIoYx+vSi79/p2mRf
HmP/iFKBUYCDz4/x148+PFYw/SfW82k1j8/P3Yu17778/buJ3y3+d+PK1tHnvUf160Kjh087++17
bP/7v94MwF7fjPwO/rfA/NWjt+j/z2D77peiz498wRFHjH8POzvCDIVCUP+HsP/EQn4M+7eJb2D/
Nv4W9v+5+vthly86U0P1NfL+86D30VHAMBOUovDTS3yHPjsK/JATRthn8NGboP+J9fwY/W8T36D/
bfwt+jL5+9FfKaMfzfOvQz+gR4QFnAe++Iwv+Q594h+FBIXY/8I4b9H/ifX8GP1vE9+g/238Lfqr
7d+Pfvxiqseu/HXo+6/wBoHAPvkR+uIoDLEIwhDywOcc85nof2IdP0b928Q3qH8bf4t6vP/7UV91
j+bp5SsC/znhsOAoIEygkHzP8+SI+YLyQPDPPBSGXz/zM+p/vY4fg/513hvMvw6/hXx18fdDvn7p
qkczf93/f465j4+ARULBgy8k/z30GB1RgeCPIF+w//rRn6H/ifX8GPtvE9+A/238LfrxP4Dkt93L
ryV5nxyJwMdhQOiPaMbjRyEPGaTZP2H5n1jQj+H/NvEN/N/G38K//SfA3z/qXxj6jB75xPd9JL4o
GBAwvxf15Aj7r0Ev/O9jfvtXy/gTyD9Pewv459E/wP0PEJSHlz5/6V4D3n4F4BfwDQFZ4weMsy+E
8r2o9CEDBCH7/3Tzhup/ck0/PoHvJr85h++evT2Nw/Hfz/yHupsef2H0++FRiCloe2D3T6830Y+O
OBVhEML5/F7h/PUy/gT7L8t/C/uX4T8gfvr3I35W/3KyJ8AolPEv5er3ih6HR5gyRr6mgreK/q+X
82Pkv857g/zX4bfIn/0DYv2s7vohe9RfQ+8/px0aHgWC4JD73+ub1wwLD0BZ0i/6Bp7/Pt5/Zil/
hvvXTfwB+a8P/oD9P4D1L5tHZb5i8J8Dz0BAhujVGvuC7/d870EO9hkNGGjQz683fPOXy/kx+F+m
vUH+y+hb2JPLv59sLqeX55dfiDvQe8AZ+DP+D/MsZqB9kABb7ZPEAei/HvlnXf/Xy/kT3L9s4y3w
X4bfIn/5D1CVl5Pql8865ysGvyDsgyOBMPkU+p+y6/eGsTgClg8DBg7a59cb1vnJNf3ZGfxuQ384
iN89e3sa0ebvvwfXRvUvz+/20C94rn+lmUmPQkYFhSP5/HrDQwR4CIEuRV9yM4Lk/Ps88PPr+vGh
vJ3/5lzePn57NGv5K47mzz3/b82P+LF/TD51TX5n+//fTz9tGDo5b6Z+ge+Hd+kzstvnf7/H7NPG
PvcrXn/Cd6h/M9y/n/DyaHuYyo+g38KxCDEXDMy69++ml9cH4ZFP/RDul084uBrgbLx/Z0BS5J8a
OQhDxQ13EopqPyBQ29l6+PQoOKJcIIYoppxAt4F+61GBVpqz2nyD4cv/35mhOquV6e2/3xNg2/fv
ms9vfN0YR69XHAcBhhLzNf/5r8+fHi8gsuH9+P8V0D3KxeKKCIVjurNDFYV6TtzE79Is5yvK213Y
2TWia9qgjXKsT5h74KoYopHoINLY5FehPw+zZF5eXk9FnXhtG82Zk1N+NZO8lHnur1NaR2FFswgr
P4jCslFSE7dS6srOlMWY9dsRj0nHqAzqPJO4V1Jk43YIhSTlXW/9+piGH7pu2M1ESJOnpWSuK2Nm
VVxnZaz4rsxPyRBuXTBqSQg5MYZEfekuLHGRYbcetrIP50h7fNtWSxFptJyyoNQRLdQtSUkbTU5H
M/cSrzuZvFB2ixdXZbFDer53eOpl0ZXrFjer1iuizlSS2fRunL0NKftcumJIlJ/GXfYAxyTzaYeb
h74PZaPEXVAmrCnlQO8H89w0WBp3O3oDieeS0A0Pq3i0pJQ2sLtuQNetrtbGTtdDyZ6WfGlkGZbX
9bIjs4hVWIYrUfbH2iJJC1NHHnX7sPQ2fDQRw+FqYGW2m0i3RGGRb9h0QV26m3LjbnhLIyuueHjK
2w726YtoqHDkanfaFTmNDK6GdWlyuRQ8P2+LYNXlaONRvm5JdYzcQz4W4bnGIbqpG9FeYU8NJyit
b/qeSK/rHzLYqEXoDveN1Ki9J6zZ9WUt6+6yyG1UWZXJJZu0rPI+i4OMaZl29UbXJOHhh0V4J6Vd
9r12Y9y4JrHLtPPBjo3LmW7HNJejaNVNN9ionapqkQXqEiTqs25ObyZWtB+WdpheRHObDpX03Qx+
fBFnqTgbCn3WkSnS7TkmvvTSTno6jUPqsriqmjqqGt4VklfLMVm0tB27AuVib9xgrmddWukqU21U
PRertkiN7BHScqjx2lEchZTG3IyRb659LpIJn6hFn5Og2QepN0bVUke9YFFehIcUI5lWWWwHtakK
/7wJ05u6BkjnVpbljmkibamRDIP1VFfbtCpkkJ00wTYNiohWSKKcbZxXx5k3yI5U1wKC2+fPRVZF
db0veXVqq7yWtImFv/fJsJrHcU+CWoahvSJ5eKn005Lts7m4Js0e3noS0HJIyMjiYHxYqg+hPQ9Y
saP5ELt6PYRNnGMns3IfEizdUMP68byfvP4DTrlErnURy89TAuO0kkXbpVFnOzhkI2fPRqZV1+2M
zrqluJ0zcUALWy1ESxxEdA6xzF0bCb7TwujjUC2yDZurNsjOG76lTm95OpK48vGmsnUQZU60khRt
I8mYDbKhbuNZ76NTXO19UZzhsjuh7fBxUuqh6oY8Webirs4Wvs5zlLQjPYSk6OXgqTY2hT8/4aXN
7pamEecTuG5rnZo+RsAbiaH4KmfjuFucsKfVEg6rrjVMMorhanUujwpPjNKE3Rmx/mVH64tSTCdl
2K0LXZiP5TL7N5pPE5ZDxmRL0iuflvB+T8KBNcpelJla+TbfZchuxtw7GUoUd2KRHbcPyyjyqK+C
RvrkA9bdRqf9vpu9y7QXRcSLe1ZNUZGZPnFizFZG2yHyxIyTbBBTzDyWR22WZO1j6gYJSYNH9UhO
Df04tVU8FYG7G9i+XpZIN8N4K2ifJWOQ5c9TOjlJfewRuXRzOG9cOScoFTaivDONrBb0MA0lP8Zd
nka5EXWibN8nvETh2hoI01bwQZbW92LbnpaFneMiYyiTaZ8pSdu7ioirHHdoXYSehUyxoKexFTQK
a80iu7RzEvg8adtbwtu7gmtfpuldV+28LhQXrXpurIb7rHlUtoWc4ZIVmxEuR+OkCWKPnyq0Y30m
h3Dd06e6i/oMrkYDDNnuZ11vq2x8CIoqj1ORbnRGd6VFqxLCsKkhZOmjyoG4M5NQNUdgycpy0nE6
o6h27ERPSrp0ySTH+RrNdxb4jHDvHi1FzNsqk7Zi5dpfap5oXnM5i+kCpyIppu6YiOW4qYqL3A8u
KUaZipCu9b6pxIE36sE6N8l8cMcCtjd2Wo7dpSLH1o+HIJUQJAQt8SLOBcvuK6XibDJRqkQ82GPG
Llvg15agKEfZAytsTMpRen25zmoXTWF4GgaFFPXWdsc2u0v79sGzcKnb3Ui59HUrh6qTI+ZJWOk4
511cetmhHfs1r70T3+l7xd02aK8r3d2JZp4lsOBe4FDLKaNzYhDvpEjrQjaBXuVhzw9Bk+UR64zM
x66VS48naafx2JvKcwKfvWVL00dVli2bxi1RxQ8mm9Y8DyOV5QfNhKxHOOU5fGZzt8paEgvRCVn4
fRblWq+HUe1d0W4HksusAaFBfR759ThuQ2MzqXQxxw0r72uvvkon84HpZu86XsqpSuOqIFEFEewt
waru6/FyMHiVl+KZuDKIScae+yC87XHYwPb6HYObLzNLFrlUXbCaCfb2qcdSaXwIldCICPEFUsm9
CzwgPLfQpLKFZJO+w9nstq61cBeJcFJ4SyEr2Awar1pXbOsw7KPeUyvMw6Tg3Z1PqysPp+e4XfCq
7ZtV3qahHFU7R82i1ZoBVeX9ssKQ4cs6jPqF7pvArVK3HmgR1UMTFcFw0wfjllcMwG/aQS5qcRIR
UCZLnZQC7+vanA7FlmFSSDQRtG45oNPOMjDlzvBxo0suUzZB8bMGdVAPVG0hiZGotOmq0Hy9VGEc
OHVad0QOyHsZaSebkMfhrM5x1V42tDqfveGUBO7Cy+vE0bS6p6yUegguy7a/R+hjVdH1UH/EM91N
do+zx8wfopya7YSGyHnThrd6XfYdMMJxgzqZmZO8ORnFQ0p2aLzBcKNTwyJVJVOz8+dbE5qkRfOm
LDbhAiyLTTTnY+yFN3QuIzE92kokfudWpDwomDi6LILjhLNjsUP+VaH9yNRuM+Ec0kX1ULwKvB4Z
cttpPyapH9VUSDEJ6Qs3b8gkMglie48XHfFRSeQNl8UkgkR1uazT4iMScJWGcp+x6VjVopa8Gw9F
vsWM752eYxNU6OBcG6uBPXVDG4UOsUQU9Qb33grRDFi32TQ6NBFpVNz6BsMVPg9KAvLNfTBNu5mW
wchu9CIsyI6oYKszLWu0uJUf1NeisEkv2gtsT0gHYZCT80F95KiMF1wC26KdzcmOLuYsxETFSyVy
2fUl8Pxw02YY9EefpCrFknZpYvxp1ajwho3dVoF0OnhaNVVkUxzZEoiT+R6C2E/LJBsrF8hgbiPk
aungLApRi1WPBlnZHfVPhsohIB36MUiX63qCLYDfHGX5wC/CgqabYJ6gqCjIWd06Icfq3G+6D4FA
fRw6OJPA1XtVeBfahA9u7pMFe6ekw6f9XG6n+tmv2zj1oXSoclbvNJqgDnCR9YvLYbk2LJNhB4DW
dkvLMM4XQiWvxQnSdoe77qZny0aF862fTzclJyda4T3kiWgioGtqtG8pihXJT0hdb4hHnMTLsHe2
JVHDxgk420kv4NXKELbK84IAEZMmaYp83wYoadig5BLMsu1wVNXDVWGXTeiVMZQ6VzNA7k1VbCsg
lWIxx6MhIra91jIY+2tROdC6A8qTqVjWBWtmiTI/bor+0SqoAqYBPYF07e4DA/xfOowOWRUwII/R
rJWlNhoHzEzsZSSIA1ziLvI4maXntXueNmqTkXndNphuBKL+VhdZrPr0UgdLdqadZ6LRds11t3TA
uHldTfzUm1156pbCyQA3aMVGU8Wh38hlQQy09DrFIzwJRByYcMUHDdK/BTBy4906UadnHoFib6RE
6qV3qzml26WjzYYP/pXzvIMQbQgBLyAim9qJVedNOPJRMEpilk0toPCrxyERPPducwHlQGF4+uAF
4VmBvE4SHxQ7JuXpXPBlRabSbnXZC9mUNdAB40lT17syTC94R5Gs6+aQq7qJjDFn3ZiW0WieVeEn
uutJHLCGJq0qvaiozCMOiuJMFZl9xv5iN0ILHcFXSqNJgXRrKV2iiRfeWtSePe45M1FgNSgDpaJW
DeFx0EMi6zJPCoe8nT+yK+LpPKaBqCMNlZZvTMwdeRyJpavaDO1GMeLFUzuFcrFBJfnY0S3on3WD
OyC/pohm1Bhpw0XAIa0a02EZLKd9W24V784tCk8rkH+5SiUux2e+tHJiyyCDLov5Ql6oKY/NEpzy
oQWtCZeFDDwiFajHHntQ/dUqiJbJ5Keg471YQbG77ns4tnQxQdT4lV3NHSUR9ucKaiL70HTkburw
BW3IZrb8uG7bpKfm1EFk70v1sWXivkPDZgr5R6OKuDTlSzf6Utn0ERogG1I9ifAmm/ANxfay0+zK
d1W+S+f8yePBo9/Zh7qy99wbLhSF3XuMnFZ5p5NuCR6bDK4CUskc5iCZXb+1pIlp3Uqlniso4vd5
UKtYpDiT40gD6Vs/kPNQyrosAF4QEsWw3HbIz1a1p0C1zzouRHPwPG+Rdjknjcs3VD80eMhkhsZa
Kr8/rXkbJL7WOg4Ge+L5nn8gVldRJepVCIXCUqMLC+mD6XJHXLOr1PAhd2aS3CwNkEzg4laHQHrg
Wrh+V2fZrTb5ZW30IfXtoSFl7GsQU83yPKpBUki8Ud7hVLZlHrc9pGsXgGibp2QWKEa6WENVfqGb
cdWXrAQ/Y36cvHEzLNY75iL7qEDm4KzY63Y8M2h8DvugjWtWQNHPM7iP5k4sfIWCvIlCTkG0m8R0
4q4rKgAIiV6aJiwk4VnESZwV+EEV/ZnK042/BJK+JhIStIkWhU44ey1Ws1iTZadZuO6sD5GPdwbT
PZoGifRw7ZPKk3nF16njq1HguMRTrFQpuaKRD1JShsBUZTBvut5JnoFDNFByuxTZJBUDewNbKLMb
2U39Nh8CkFL8kal6Uwm7GxRkwr7ZDhQsDZd6WoZD2co51McZSNR5TPFZ1+UHX01RT70b+OL2GNVe
00LGLQSSOcjWTWab4ZjXcw5S1G1HPVuoWou+vwVFNByHLXlikOt6b4nxBNJP5BbctDHzD+M8uQwq
cYe3OZ3VYeKv4sSjeTDJpRHunE+ZzuLJD6bzwo75q5txSdumgH/Q+a5vyG5qSjCl4BuWsh9zEw2F
/dAGfhK658KxuKz6q1y5w6joS21YD4w5tYeMNl4T+aybr7M0mEowpCowmlrIvCwZZjQPkIC7bMWL
tt4UnkUXbWr2sOw+KpC9NDOc4AKXJOknz0lH3elY98lobFT3Qkt486mGk/fCKprq9iRHalVWQb1G
vTCxQJBhGHwffzssOhZTG2XKJrnOb1K/TgQDW2aYfP/YBzPnMMLViDCUyLSY7xottl0zs5Vhto39
ZmK7wNYX3VCq42F2c8KVWU0Ck3XVu91CISmXjjvpm6K8arumi6t5RBJPeRl7TSngVg0QIZV7qmqb
+Ljpz4phXvFXl8JwBpXIZup5nI7jClcoW6E0K9tEOQj7fsyCA5B8eSsIGHsF1ALA1/fD3Fcym0C/
9EG17nyVS/hFgfkw+NZdz5WaHz2Nso+lAbtzOLSVt1Ft9kRJr9ZZQ1M5lH4diRyKLSDTnW46WXrB
btQ3PoY6uk6jrBlLKQb/cuB5hHq3KXkQrEe6tY59pAq8j3L2kspX5642K1osqzHNoCAL2+UkH5pb
j6Jt5XUXE1xiObb5hUVjKrPU/9jn3fpVo9BgSlJ0nBd7D6O4DljEfLvGnb4S9In2Y6SVTnpNL0Iz
znHV0hM+TM9kaiGLtvV27Mq94pXekCW9KFh70hK8Rg6sqXmE0bGH0NevuORaXXQVOql46FYoG5n0
WqpudXpvC3dM+ouwumgDs8kmf1U1Cz4FYyrwM/A59bopnC85b/HDYmcb2cI3yYiKuGn1gVl3otIP
Db1UC7eyXMCT6+jd3CSdf0fAlwNPzy1VJMbioJwXLZCWvD73Ys+kCWvtCFpkuQPTY8c52mAMFgin
eMdrSH8aQzGA28sx9aCAU/69h6pBmjIoZQAKHYx6KUpxoRpfFn3wMDu/h8QdJkFHVIT7ioOz0u4L
/8pmPPaBzHrIsQOYCfArGntd450IwO1R4ABZVGwyNEceqD1STWAjELbNoOyZQxKRaZxlP4tblxad
9FMhJ49VUErXsvHGVpr+3nqnFlzpOZOiIUkAmWf23RoEuAxsETO+AB8taZjFKHPTXZ6dV95D3ZNk
MhY8kuzj6wULxiZCpl17HbrrNXCxnUqw6+fDlF06LnaW+9sgR9LzVVSM6zG8LSF+XIrOh6p+KKFH
FY1jmpBGb8MeKHnqL2ugi3S+KoI0rhc/mgD7wvUn48jWLXol6HBt3JPD+sGGebykdwEYE8O4mmbx
UkCV44EBWg5VXC15FMxoHfBhV7p+lVeJGZKSXObuhVSPWtzNepRp/tyLah92Y4IHEgXlvVXX4Gqg
Sq0bcKERW2LwFQ5W+ytroWzA+MBCb1WOGmw1Y/dV9rGpIbPg6qRLnawztBZDCDuYO5m3LEZMR3kb
RhgJmTaFWHn5LQ/KFRS6gBzLdiR/yAndGl1tvfFMY3CRy2DYdBXbKK+UrR+c+eZS0Ec9UEnmPBlr
clFpKOo75q0HMvaSdeWpVeU+hbpNFoYmONCxo11sFnCpW284D5bpQ8WgD4khEzrbnGlBwLxhZ36F
jhdgvdaorRYLNCeq3Ow6RG4bnMugvW3Hg4FOSDrdYKpWTfbRQT+hLaOO3JrpdOp9GVY39ewAXBux
YKnOFm9Au4mZrecuyhHaEc4G68D1iS7FjqnxGHU1mMJZPNI7tfRb1UxXmjzoaZbFyC9Gy9bFbGTg
8hin+8y/Z0psTDMW0Hfh14NfT3Ke9LGxxVq1el/3p2k41FdY5eA5eZu24BLXDirFMObppSrSPaFB
ZJy3pmReFX6WLOUUlYRA4hdRb87anEeLl0IivJjYlRkWKQipTgKVZP3DQHYzGL791htyqL/7qJyK
aEQ76PPg7hhqKYb3VXOyIIAODMp8V4qtVcvWy3YGFHJeJCWIRZUYc6OXUx1UKx89eJDGi+Om3rmM
bwrQELm7YmNxMqlEoxmSSAqxswsbKlWZxaJtYw0h81oaMq/eqOU5pS4OC3eu60q27lawOcqIlaO2
J+Ax19Or9bwcsA9l5ERXyGRnJCSJxnRd0E3O1KFrT/wSulh16aKCgVQCd02JMWY+2fLWP21BMKW3
kAJkyk2C2r1v9r4+CdCN9TZ1D3bRiios6+bFmRtqofGVKAI5sOEXbQVvxfVJqsASIXqjx2DlLWUu
K++mw0XSK2h2jJWSLSOJWNZzQzf11ERCD9DgOXQE4jZbt+F0T4vzxcaz8SRYLJIVzbExa6GGCCzi
ngKxKKApsmLhEjOHP+BFXObcZLKrzkKQENCsgBaI8CV8WWrvEa+Ns6qCRiCrTkZdhDIP+e08TzSp
l2FTQgkGEiop62VLcCChWxBbXMgcDhHlh8alGu4G4klOVHk15oJAkTBwqNdBCOXbNNVYtkhUWzZb
KND0cYPBtNXDsV36emO85rTP08cpqB+oBwVuP9z6TLS3xajNLiQhyEJcNidz2N2X7m5Bi5XI2qda
q+OuWiI6lOD2DJEamkTkcY/EqvJOy7SXryZ5OM/rjnvAwoFs5tMUwZbnB8+0UAmzaGhrdc0YAotj
w9jgbZxdOzIrOUPX9tXyvSqhvmgX6ydVoZJqgLZaczy3IPhNUoU3M75piwMlqQSJLhevTWqIz5nq
VUqOKzqeYfs0UW+r6m5LxGPYq4sCXFiizlLUQ1emS/gyg5ZpVx04yWW9zfV2HpI8vSPT3viX4HIf
uoqC/u6XiPgkkz4CE8q2/eWiizzyenof+lOsw3sxNsdNQOOwgS5bmyrJWwFUUm0LvZygmT6b7AMD
8zgewKcMiWtlnnK1ark5gF9AwYtqXFSy8XhEsEiLVGQmf1P5tjw1aVfeB0sarMqZnMHd6pMC+iTJ
kq8FOBKhdw91NlwnDl0gO9yXi4nycllRTc+zKm8kCtRLaltpNTkJx2zZKWeSvsw2raUdGHOgUoTX
xEUBkdzCr6JJsENjb+abkXshNJZL6PB23ofaCw9m+V/2zqxJUl3J1r+IYyAkhF7uAxBzRs5VmVkv
ssoaxCCQGASCX39XVPcZu0/b7fdrtm2b1c7KjMgA5O5rfcs3fNwgpPe6Eeklrab5dd7o9yTEE94J
/xxBHfJi+O2m/rTWMsjWRk2wvaD4C8iT+TDBE/H+SYg6/D6xIDmOm0vPCUYUvk15z76vsNozQSMP
qQgSi5qT9sTFeh1d3O8irpKik8pDEyz7p4DJ581h+nCs/CKIinMokTYvpQ3xPI3qWLdR/NRGeyni
Eu31w1L2uLeCZcnaKv4uyq2CjKpWjJyePvQ4j7J0WpejIRQ2ugor+YbBUOAWEtuljtR0SBcRnNve
RWyXrKrZc0jvBW2Ho+X+TXlcjX6hfkeHt2VJj0HJvouY7RsQL1lMyVcVbhjByH7US9aQ7SGZ+xMc
4r1KcQeO5cmS8G4S4T0v50zXQZIZ4v253sLMOlHe+WYIC70F4UHgTnrkyXqJjJrTTHdKnbqG6X1o
+Wqzudb6jThL6x2BSnIYR0rKIiQ1dxiTYhLgPFGvVeMsyfhYQrxsSrxuUa/1YUn0brTxdA5iluzg
4sQXR/E7jXAdoNFOjZS5TCu2l9Kawxh2zywm3bOJYJCKVfIHq0h/iLt62jVJRb7w0V6bpY13GDVN
vvFlyCKL2Wa2oS9aA6liK8PppYfqsoOiHz0uOixV7tdkOsabhlftfLuBmiDV+tTPPTxyGoXR3hLM
xiFoo6yNo5dG2h8udVFz30nQR7lWJv5YWt7/nm8iryLRktsFSpNu+uH3VoVNJtTmfuEZnFFIYvew
mYHv4maAutLWMINt0F9bfB9IhnXGWLUF+BFwY+icwaDwO1iZP2e7jpkuNXkcEv51FpDIqJXHGvDG
vnRd/AHLHca0se7BkS3Y0TDC6dEtURHaUO/ZVol31ZToc/W0fAOP/6vsejodu2Rhd/24xN8HBdNb
gXf4Zbt6abO1R2cfRmBOluAo5NR2mdh6KG1J6e4oHv3jEtLuLgkgOhl5xLWYcDZ6du764dc0R/aB
iRKTI+xI1FvPc4vSBK0nmCn6uiU8lQH6snBc3H2kV/Y+d6I3eTSO4ndY+dhkNAzmA9HDHrLHwnZV
bdaixERzsGUA3VeW/cgzBT8Lc7Be9a+B8ubFTdI+z50fYaBspqiW7dsku3Yftpv+JWpTDcUIsQhW
7GxjVOOqq59Gp3gWbGjdIhhIuMgC092cNmgMWpKLfiEfUefIQx9K8jFhrjnZhrVXsmz9gQyM3LeY
H9DhWHRUZkUSoojrKAIv01NUxUXC/9SyT/BcR+aurgXkwaVMD7b31Y6m3YDrNsBQkY1NDl14bdI1
gJPoafrTsrndwdEOhyIB3fIQmk586iGIDvUW8N1sB3aVwM/3IfqDMxRqNFGopQ/jHPg3Pvs1JwNJ
HsdoHfeJnjuIlZYll2GIxX3axLyY7QQSJsZIEYsAmo7vlx7jRDJ/6kWx4VAFAWYWqcN8iIcuPA9j
Su9WoqLnaFJthuaMm50UsHMxgK2FqQKTgrqYYPTF03gFEkIHiMKrenQQgHeORvNjk3j8flMawJWO
+LIXwLWuLIIbrOKmgjxVYZRryHRoYsVUHtjwLZVyG/Z9W/kjbXX6bW4mNedh0259gSoWPJMG2A/n
wc9Qth4ywyp/tgMlWdvBdGJxFO0q4FQdJAop7oWCajJo4Yqp5ikuS8VO0cgevexbVM0uqnbSNgrS
RhJhUjQ8eqNaxo8QeMQArsjq6D5pGhdktZQt5gMb5Q0gkl0QpHWEZ5aYO2gb0L9rNhecsiIlJiji
tU6fuFXrwculvoRDPe/MAmRI8YQfUwBtz1L76slivugJb+9rNJKAPhb5u7LDumSyV+nVmurRC7se
yqbLo24I947HMHLlBpXYEpJXs1XvS8PpuV7Y22K6/oFOnX8kZNpwXJN4h1+L4LOW8ggRabr0jYze
b0fhngnMUMR265clnHERcE88q4awwzpYfK+vcBfRITxRatbXxCVQXXwb7dIYEE0FfeIpHIh7glJl
A1jva7VkaTiLpCiXeuBZHVBmCz21X0o4CTJdaNbqdrnIZp3O6TL2eCJUUPg0Sn/RqoZLw9Jpbyxc
XzxDMFV6itsjQpv/s17K9QpB7tM4OOZjag9im+EkTw3kGO237p4bgfGpHtHeT01LT+XQhMfEE9zC
S3xYBciZUaQnzg0U/5T3uQn7c485+8l21F1hWtJ91Pv1Gq/jugsmjWesHrpCIEPz7GWXXEm6uId1
Zv7Ymr75mpoaipMVhDpgCt7dx3BJ+kxWoUS/MzePfvLVvrypsRMpn9d2iB9WXFuXoTmJd7CT+FGX
/mtVp/qJJcLdzZTLNxOsIRS35j2CupC3wRgVm/fmOJh2L2a67KN5sIVE1/hFMPeODHm6s8tNHDWr
dl/TJS55ZnqV+KxPJshJG5/sceg9y5lvyLWuKZx/ZcI92h/4SBquREphVG4wSB84i4BltVCB4CRf
fLPE92OfDPnQbN8g9ECfMYv/lDIOc6o92IslcZDQSbTzdtjmbIKTjolhlWRnsWMEU3go4Ra3BlhG
x6sdX3RXoGGYUDTQiHTNaPerm08t1DydTRHGl01+I6qJKA7sBNCQwAxSKCOa71GHSycJwIK4FSzM
murGX/R+scC8wJxMfSt/dSpK71bIfj3YmmKLA5A8tS5CYXgehkt4xg3aHAVZ+GfbCMCZMCUfAHHE
eKGBH/RWJnB5IhLch6TE722ao5zcAAVG+eQULjNMIB8rjM7rJB9wt2Eur8Zeg3WS1fMEsBEtZjqb
XW1JdZzQf2R42fRN62E89iDr1iytZlwWlUZ8LsaRlEkGWdA/kMZNkIxAsd3zUENbXzp/qomsgXw6
t+WUj/WbxYwA5quvSGEj5X8vbV89UL0luUlmjGRN6UeoFsKfwb/C0Snx8yr0x9sc3aWp7R8busrP
0XN8dCZx4cOqg/7nOpntd6O1OYstXJsdVwGcgni+ObBefQOBwR4CnOR7AgHqTOa5MoBjWPkUrF23
21Q0XRYHmXwpp+i4+Xn8mNSmCiUYuulY22fh+uoKDcvs2oWgiy79h8b8gCfRBBAMJ0Aer0767bdu
6vYqpJz3Rm+izQgJKgx7PMxdCPJvM37YrSskC0EY6FhdrlsxbD041nZJhwevxNHXTZtblKRTknbR
mXBU+Gbx3bUfbVdU9bo+eAOcZ6j4s4Q/ufc8rj/KtOmTnGFsvbjAmSLwyW4Iyu1bL719HScBPKs2
sFy5n76GI26qzFfhAIFu4hcEkAAoLk9xot6hwANGCNfhXvd1fJg64h58KOFPVw0XX4bE2aNJ9HKY
26jfBcaNT3FwKwx+1qhCvMVJOm0bWLa0A760ren91gG6wjMT3JVxRD8HhQ+zjIlC/VQ9bPYOMl4K
ayiTaluetroece2ScAPgk9Rd7jmOiIbV0RsOk08HV/EEW1hkFNLCblmCdd9Vvr7KtcYzIlWNZ2Fh
2/I9Eat4StVVS1gf5UWwR9mW7TlRavjZdjGqk7zrm+0APTvjyYQWYJDbnke3ar4Fl15Bp6Sug+Fy
YTOow2HKsD8ISG17oQgJFNMgGMZJuXk89GmsBvhAkh/RoLAf8CToByqHPIBV1BXMEs5+iD6QX13b
lUcNIQPuOSx6n+khDNDY10nBbURpoXVnspD2Q07S8tBGw1E11dcQ8p/L0y1Sj2l85nQ4DhLyuh0W
mMdm2E6aQ7yv1FDYkF6abaxyx1QWNNudTN3XwOArcYlXI1Dy2frrH2n+f6LLfxi7DmCx/nMJ0t/+
+H9eTYt//qzt+ft/vO1Q+vufrn9dvvQ//q3DL3PL+Iz/+pdu4YC//ay/Lwi6Mfl/2xb0L4j/8591
Tf+G//8fv/j/Fg4gyKT+bU/TfwkH/G0fzN/DAbdv+I9wQPIXgPzY0JGQVIR/MP//yAYg50FphM0d
IUFAhwH1/1s2gEV/YSFFUI2JNE7ThCMC8tdsgPgLFTGHJxvCL0CggP5vsgF4iX8KBtyiB4JRwUjK
EmQN/iUYENLa675NWNYwFHNgdBhG3ZvT9CLnYdqTbTz8w+fy34UR8DH811dMQCthuwYN6b9GESqj
zFKnlKEeki80agBjQlcO6lfYrC9EoEezzqIwxG/CsR9hPDzXlf1c237MhiDeD479KtEjNxOgi358
N/GKSR1Y646O6f3//F5xef7lzUZEUJKC9k0QDQwBGP5zbsKtsFYh9hLU1AUiX6s9euy+AUcC9iDD
Ne3QdZb1cUon8jpg8nxqquYwlMOCKWj7spouybTq4AXGssoBVuG887CGEkLGex2XH6wCbwsias3H
uI+/wZl4QjgChtMGuNuB3drSB1Wl065v4v24eAp8i8e72an5SweppmC8xWwjqyM29OBshlH46cl0
79GhYe65YaxBhPMg6gLMWzUYR4j+BEdW7oa4P2wCVvZAvLpbbM2LEH1zPnDzrd1SV8ybhvY0lpGG
tDmmRYmD+amf5uBJSZXsBemqveggDrvb8NxvnObahTsRTPccTNBetmicAGCv8S/ZBM2vEfTB3qnA
FxOBD8JcAKg/uHHh1cuYDqBK2+6tnKg48ZS/b9S+MBDmBjU7Hz2oigad9wF4VHPg/bbdhakQp3qR
XyOvZhDqOGZ7jw8oFDgAaUrgvQyV3YemHwGsBWcx91/U2obP22yXXbvN3S4KZiQRFk0+BXX1Qa7x
AddPHHtj3IMK+zLHYMquFZr0tqx/LlXQPmohqzvWhS4qOghqhwrDf9a0ZXOAuXUADBA3xdSH7MQE
BKIsEJJe0lVzAKtb+dITUOdGjkPew3mYMHdkFZGgwKFf4QmkX6qmhbvSiJPYyHdw520RmWjLV+iK
+Ua6dhfp+BGSybBz09YV3Qh5uyoHc88COEdzY6D+2ttE1MC3LLUDerLOCMak8nedlOon5Lnv4zpp
2Hq6rfMqKaejTVrztCGEULQq8jn4KoyPaWSKHuBUriJaF8Ncqj0inD86vlXfSRp8XUodP8Rwte62
MhoPxAbxpQTjyTej3/tkDF+aFVpnGXLoNIrJsbCxotfBodElfxAJVpdL3nELO0vaewEU8lvvUVYx
eZdZl6obJ8ebU1ChGQrWCNGaAQDHYJOHso7i16niNT4c1p7aAeyT7U19LyWA2kYL9smRzQB4vrI8
dH7YU18+GqbBsLMOx00rBFSzWn3pQ/8MmrLGA6r0fphWZFTksSoBYtlkWIohmsZCDlbvQJIch6H1
uxST0bOmYEyZs+xAOmrug1BsHyvhy4fbJH3S6w3bGkp4KOtcygMBR5lhBh270V2GBM5jy9blCn2V
OlhSKcgZLg+TQ44riwP3qdHFJhEgRqsRfJlKg2FivVYL/0KhodN4pHeiW/hhNKnbseZmRiDwMD3N
rYxz2Bf7eEjpIUxAsi4L7/ssjsi4GytaFY3z/c/ZQ9JWA00+pBy/tutUHdeyA3BeWYEe1oIGUwvi
PrRz3zfS2vuoSemRD8lbHZP6C0a28WmMnbw3Y6SuOIIqJA/GaNeotNuNWGT10E3CYCSBUo/YWfpt
DTqYgbhXn2xvYRFgg9kjqZs556bsc5mwFRJtAyKv6qKcSPsdKt94MLWZfkNLi7Jq5eqBURvCsecO
qOZk3ntbfltbj8/STc/TGkaHcmT00rKZI/oRPkxqeQ0IffMs/MpgOCcY1a26Nrovjw2F9pSTeo7A
bIX+zDSJToiWjIXGAfkr8h2oXzzARxtJ4CVo1yASdLYVAC5qFZ0gqeJOnF114XCN1oKDrTjG3OK5
HtuZYhDo42MYd1AG6gCKRi+bimHs7e2D7VlYogr0tjC9dR98GqJqr6WjIAtL0MR5J6fw1azG45Md
ut/Uuva4TRBHQkRx6juuosPEJQC3Sv8k00qKqk/NhdrFHL2gDaQvLvkni5TZx0Eli1mIkmReQztq
p3g4QzyL8k4nUyGNYtc0ru2THHSD6UyvR+VpcFIYm+NMOfJjq6re71jq5OvIXQSDq5yjwqx2uZe9
L8/TNnZPqnYRrIDhFKWibsCQ2zgL2bDug9BshSs92askxqjZMs6KVkAEnkomsPBAovkdW3129VIA
OGNAegFgxAI08VyS+togOfW7N3R+HKCpiH3UoQPHU7MPXYAhntRwMQiFvwK4z8HlQapL3DlZ/l4g
iH01wyh2AWr892nm5kIcxQTeQ069kLJs7L11iT2gIYc+ZyLEIrZ2bh9sLelnsIK3lfGyHT2dX0jf
yXO5cge3O6Y7CwVoZ4X7VbZK34++NbuEL9HN0Dgj19PsaggsjyP8k/3I2rcBozmUB3TbqAamPK5V
F+ZKwzPpfFpfdRgqeKhzgmNiXTpQWyJ8MgGBc+ADkGVNmoJAsf3tGgb+gxno5CzccqfFXrT9Qzlu
1X2zgIubG3mXogIhErkgp+EZdHE9o0i6um4KPejlBVOb3QdTBV4snbfxXormeWopwl0DkXfBJOK3
GH0Hoghd98DSnh5XBwNubgZEoaYFdMMUhCXsYJ7e9TqOTg2N5G/HEWxJUTEuwQgmM6J2gH1U/67G
ND4hCWoufaTF12rETYojO/BLiWjc2g/nsLazf8Z4CjQ/VSHEtpimx3XyTuUyLnWO5a/Qw7ayLgDG
+ivtoc+S5De0dwo+z2xir1v/uLKxu6E9I4f1qq5DGYHl0kQUYwLwK2hr5Fb/iKKWIaAXJux+GRhM
exfY963y8thvoL1HushL6eVwp2Zfv6mg2vYj8o95g/J3GWY/AfcQzu/TfqjPABYsQieVvCxNMv4K
/E1wXVpldqQ1y3VRa3KIWTk8U4B/0+LKouvUyzJG3WmGQJdvNCQHEd9QREQFobuzsIihLR9THD87
p6a+4LWpLyYK4geEEpI8nWJ6RxMQj51Yp8PG+CNsHdg83oARSJtfjPZyzwLIibzs4JgDCHFIwWVq
AnnaDSsewGg1hYuXNV/mvjvOdRXdR16D+mHVXUnhJHYDf13guCJ5BOebzuRnZxZzHsEdJqyNv1ro
CE9q3m6KIBbChsPPQU0ggUAky3lpsiZs0L6X9ROHm7Kr7OyeYEmNKGxbmt6jktZfZ4fiOcbK4HTs
+8vEbyjkou46USe/ZAyrbPQD+VpVSrylE7xsVq8iR54UtJ+tu+SxJN3yuCD0UWWzAoayJVwgkbE4
6HRVbS9MQFgwVf3OB4nmkSDeFUOJgmqsh/toVWgIA13j7DaPMmpf6YgEI4m6EB5DzQ6xY2cSrNUL
TI9rr0dwB2TYTTzQdzGAzXqEDob0kD7VEbAmMyTIPIfznlkOdAmQWMsrsWMclWwu6992cBuk2fhn
45LvrZxeV2OfNsxiV+A2P2CWf0cWonw1ogS7rQgslvbVoskGQFy+a+qnBFI6EgkiagrIc1UuAo1u
ssXNt4yj2jf9vJzqSvY54Eeba83csZITgLt1bQtTkybnvbcPW7u9DKZL9xj460yPHrkYBVuvoo+4
kjcldLhaHdpnCPVgZltUUOqszaiRP4OkqjI7IsV1oynWFFhps5bALUNV5z0KGFA5QNTQ7cH4dqN9
TWhT3jWIxR4YuBgFXIOpfj6BmGivmoGkUtaM2eb6LouRp0MzmpLHsNI0g+ZL98s0g7ffpqO6mTC1
XdI9RDj2vHj7EyweuPR1GjE2caR36jnzDBmrJYkBWU7hfSToknUwSyEO8m/cBuPRD5V/oG0F20FP
e1Wn26VDUAOEaDCUdyt8mG6hGLjGgeWNDhBK4xHQHZyRJqFwSQJ6Z4e4fSwr3WbRBAKirvV0hjjp
wIs12rxNYxDmXbXdNd6nYK3N26a7z7DfliLuMeBkMYTTDEGs+VM1UMAZjJEXMilnMpBeuFE9G8BQ
DakDemFobiDGFauebpAgjcEnMuWOrhdHAT5k7axBpiV0MM3aerG49TBibnL6rZqQ7SKAFZB6TVLl
2wQznszBWgxj+NGPvxflATe3KQhfW/mPZZnFgy+J+AH5aIPOZWATokPKxIh0cgTddu8b0x4qRp/H
NplyqJBPQyM+Ye686KlUZ2puqvCGMXJa+UsFYvpIYGq9+y6pDj1Gct8mXyaRGih1SOvqfr0Pbycd
Fwi9lDVSbUJwt2tbmrY5lshAdUarb+5EG53S1eq8JhzWBjE/R7e1L426xec7Fh6oah4ghyUFKssG
LokhGtQ6mQ0V3lnvxBnv6SNZv2KdAmTDyDxgWCfPA/c3b7/bstavz8yA1EhrPn4Y0mBKTlUCt6pB
7nOCy0/r26jp2Y1rg0E/bJiX8P7mfbjcPqYUD6wF51KQamrx4OEX2A2qPtu2afe4gXZJWTcH4dEC
h/5uIbrej5jDcy6fxdo016WTKFkC4AX20H0xXB+pmnDRZbLdVRsm1y0UYL1xLm5zQF9iUwZf0XPD
fImT9YScuvzBEQnIE3BZ5zhkxWab8W1o3Jk3ANGsKdecCxMXBvN5EbDFnusEWn9OYxt+GeHFHWCe
BtcN+sYJpvi454NhmcYs+2uLV/tji4d6P9QIDf5/CfHfL3f/B0WQYPPOv9cQ/5tFO7flHeT2Xf+5
ZSSE9BfRRMR/lsdwmvx1zQhWBDOYteK2KDhEgOf2lb+uGeFY/8NibLIVLGFYdQgN669SIvtLSuDX
pSmWT2I/UEL+N1Jiets4/E/SXpTEWA6Kd8EpGv0wualp/7BlJK5gNkQVuE1Ct/K9oaLJQduoJIOC
gBk27MMRO0G2ATtFEN6eS94jSxHwx7bX8lRuPdJzJYhAGqnxXoyTfSlj/82Ozpwm6aKH1htxaQKt
7uCfzleVTkYXZKzNtauA7FVbQq+zGHaMcXKySiRb1s3jfPbVlp7SBlU/gWGPTMscLReGORvPetKc
62Ga9tFotg/P66jwM0tHxHaRflZzzC5R7V86Yaoror/2gIB8LDDKxxhwSt2/T5L53W0ty55Y+6QZ
A4niu6HgGiUN5HepDnxd6p0esTyiQTZQZ0jcR9lQVgzLNmKEBdtK+6caWj6siQRjuYB3M9GeHmK4
Hmc+TcsBEmK8bwmffyzaY0VBTH8NY0V2oakQWseyoRyQQX1ONE7PJYDKEcTDfI1GNZ8j3aMf60CP
nJYZzv0OeAcsjihWU+71WL6H3Rp8kmCbisiKJgPg79BJVOsZWS70fDzywQeaO/LZupofwSfVFfy4
XnxAl2vOQ7XaF1BpmGDojGgAtlr89oqoY9PNey9jdF+lW4+z6bpTCSyRowmG1TSE3TFtrf2yDCMm
mYGpq4o3fhlL1jO06uN8NOU4bhmpNLsYTGe5g2uLeJ8I7uMqrEQGzeqAgGtdrKYOoIHFLcDSLaiS
rNcGzeBqx8Ix9tso4C1oWxDGkWZ7ghfPniDCVcBN2vSE4LM4pH0woAyN42XeMKa7uEnOCQDyvZ6B
BfIFTKrCRf1CdLAUcoyafUQQUOnR6eRepXXBUsmKPg6iV/xPAjQpaI+QV4sdKAmD42Q9B6VQIkWL
IO790trDiDjX58I5/pYxDB+dRkH0/E0gkofmBw1lwyUA07rnZ6oWeu1GhJPDEMS35hWmVQkyvsEw
fWrTrT2VbQ8RT6BQYUQ+tPMcIlYXp680kdN+EVEUoEGV5U4nOt1NLpl3panpu9EOktYUKEA/inQX
KboSafFxdQiupthmQsc6ekeoBwhwPc8/kO9Y4brFpEdVIqQYb5GndGRTn4VdVR6UHiT+xSYkEGCg
ky2Gl15xJnOBQp7FpIl37o/rvv5x4NebGT/98eUZHHossgnzcSqReyYlA1G5fGugXWP3kI7vo2G+
aMSOkc+A7R8HLHoQNxRgvEEByw0PMLYM912Lj2iak+ja3zCCrmstyApRlhluNAbxnpVgDuwNP0DW
En2YvEEJEnRCcMMUyB9g4YYujGAYwhvM0N2wBnIDHBCofTfpGO6WG/yAR9UBmAIQ0YKM4FLwo7vB
Egm53Y3YIhA/eFo/I2jTZBhnq30AfetROicL+oe+gNGL9NAfJkP84TO6G6qRAHU8xjd8Y4pn/gsK
S3RZU0DCbZSMMZqhqcrjXi5lHvlwumtp6IPdogJyJW5q56xVC1IfPhHdfYndGZeybJnMwmY4GIpl
ONJtn8EyrMjZm+1nz4EvZ7RN1oO9oSyeYs/AmAYLIs9a/IokWmGBn3cIbhgMAhDLBSuQKObsdW91
86X5Q82AXoI4xgLXLufUVWgosTkCCdmgd80bhoPw3vAwrLFJpduga3TXFMrjrdciJ5QyNFHAgKXO
l9HgDkWW9tWj6bYnqCLdAQghlljUBKqrgGpWtQFccrUUHmg04BQcd4g32g2JVaJ3aRV81W5KLlvT
1q/EJftWLClwpyFAMMAQ2A64dRtT1geP8Io0Uo3FHAh1iim4QTWHCXxoSqFlT7QQzfwj7idULFe3
p9itEJ8iAoRkxR1UegYEj48iRyIUKvpQb9cqgf8yV+0ByVUYI7T7kTTDhx5v5O78zjViTWH5kgSV
qLB8pHb7pEsSzKRRhCVbytvj1Njvs4zXa7AadceiWxAsjocj5qJx5+IpttiMo6Kj3XBS1hBvVuHi
9wA5153StD2XKcQx7ICyr03F129Vj20I9Zr4vG+czns3j0iibOaDoG6JeYVmJB7SCQfUMA8/p6Ef
9hNxGEgSi7UEJeauhvv7LaAI7uOynjQbMarfZkOaPsU6UnsSLJ/dEkhMPxbp5uamIHfbhrKNhQbj
gtxvlSL5kTeloyeJgBdSkal4ViBjHjSEnsLNTfqkdQUuzzV3rrkRIwwF2GCNxtIeaSXCFzvz5jt4
yRpDawqaxVeVPM0LMk1jhThUOzv9tsrGn4c02g7pn6UEY3Wjc7l5dxaByQJzOsksN8kpIv+XvTNZ
jlvJsu0PJdIccDjgmEYfwV6kRFETmFoAjr5vvr4WqLSXEm8+3SqryRu8iSyTVyIiAIc3++y9TiW/
hJyTD7ZXJKvNX/pXam7VtzLOnLsgy8VDU8UIEhYf9Y4zxpyR7b442syX0Y+gOA0cCK6Sss7w5IVf
7XHMKF+wiHnl9BD5tny0pOMfx2kpD1Hbke7xYRwFaTLudKfil3pOVLCpK2m9AGCpzoUKUXtEoUh1
sLowL2v+UOrIwMSKXCosCc7k3aUkOnHeEj96iKbF/1w42f1ge+gObKsWpLC8LW54xJwpOn8u7sdl
7j/IVDy3JW8UdKMI912GA3JBUjQ9xY6yqaK9nffyvRMSWuF8ruJtwdbT35D7IhuLrXLANWZlBJMr
7yN8M9bBSjbEmOrwxnMy8vQYBd81UTthUkzrXQzpB+mAcxskDVxyDjSHr3xGzvW2mDTryqD926gO
7aso1taBww8BCbcjVdA4exnlIcUkTx7jzJI2p+UsnTa4J2MiEvg1gj4+wpUpTuWQ34waO2Pqc366
UOoEjjbEAhliJpycYhTeo8vjMyPJGO4xsrmfOq10uqFwBULIwMbQtud/K5xmOmnEtNsyrOLjEunl
MjV282QGjdGutmdnM9iaVIQt6vuhtqrulMHy20287OoUG0/W2yQL7U9wfdNudUqNW8fK9bFMIqK3
obYe8TkxcZWhZ2260as+LJyoXhpQAOI602P4PZN1bz/GYUEcMq5wH5YAi8LtkvifGlzZILSmxHUO
pAutbevX4Fo8o9+7ZfujkdaPsvPk40ilcadzD6gRyz5EtK7KsdxX3WtOvD5SCgxusSD37EBy/WHx
FoucZQeawCfYSYggY0cSl4+u2zZHnyPDoR7S5Z0yDJVaQ+vqxmFr+q7By9sYzV4r6jb4j3PSSAT3
Oh74HSmGZ5e95IFyS3jIIx8q1zSZ7zpffMA+BOh6EtU7knXpSaDU73kS9WkaqJIX00LwOP9E3IhE
aFggWAmejU9psQjYia0QvylTRzt/8QskPz9Jrl21PEaN122qzho+m07dmrRr7tssjc7sUyii14fM
q26bJv7ulMFez8W7WgTfi2x5B97wK0Lr0SqFfxrLxblWbJZGPZ4R1u7DrMIiONtnAqYt4X1wfm1t
MXPG3rmJPNaeKZpQA9HVGsWefiSM4MZHZ86WL5MJY6ZNrJroG50xhzD22nfzVNvBKUzIUCHFl7n1
UPqd8h+sNPnqs4Mloyy7J99edZ64IyxZOHP0YEVtzY3IUBp8h9LEJPPHMJcQDIKJmkrdaahWWbQf
l3G5C9Q8i41HSpJtbhJ6V3rxCE74TRTtVGSND0ShkEECzvu72GvMu6jnr4TjJmjs+UaMlXVqA5Oc
dLVwWiDW221y4caE5DLrnoqutyKCuuXWzYbku3CbiCNXWW4TReE5DvE7Sz9R967TkCWqEnS1yV7I
WXJePPbscqZkOmZZS5TXz+CBxX2dw/jrm3gviY6wW6ooyY1hsc9CA2en4AGrhPmHtReil+kg+tk6
mm7yzt3OY/LRK11uRIsCfy7mjB1E7h2bsJ+2sqdizAnL2PfVzOJqHP0O9Ah18v5jkUdbFpP+MU8W
sScgnJ88GTYHjTYVRcq/FHk3XmIpu+PYZMNDXDvXmVvfe3W/7Fsvqp9hjsh3dQrDr3coFRYzlBiv
XogYjjW6joHm2Bg/OivHCo8lJeH9zBb8zk+0cxPbFMFw2rhHlZFChlhSP1CG9i6LM47nvs1J3c7T
DTL8g6+wQLrdaJ1HiFC43eocZybiOIrSnKeHLhnyd/BUvvWmtE9AYcbdDMutJPIVxey4e6u4Vrx2
uLLbVm2TeEre+w5cS5gTwTt7HtPnHj+Fs+/CIXLx1Yn2qdFBwvEhDyA10tnLv44Slz/SJHpIQqeY
tpNXVPu5IckX28wI1gLZL4rzZhu7xcdIusGtbbmMtoEQBfaIRLe7qLI+NqU2iHsZTwux6UKJaLks
w8KBNZMUKCrCnUPjc4w00f0yhsGeGS5/p9RCHrihyFV7+Mzzwpu+NIO97ExnMexgodTfqiovn1Wn
CBF1E/PQJkJicMukxJKtQvlhqrVNBdlLHwfAhLvRV+rQLU12nvwlvUmM+8RgYPPTUzq+LFZbo95V
LnjFyarPXR/iABZzyfpseL7kOXqMPBQ0+C4xXMlpuqNsrh+bqGJP6FDo+pgzMK7aUXfoHVV100us
oLKZ5ye9qGrr95P1JVxmjD5Fm/ywOw9aqDWbcyra6ekf2BjqBZmUzKuy4/XtardxFcqTCkDiJL74
bGszXv2j981iEDpIp8hgOImaivQcBdNtZbxbk/ThFr9XxG4heeDYaajt2PP9/5fv/jvynW1D9f2/
y3e/tWJ5xQmvf/9fwp1GuKN7jhAeLRdACGDn++kB9P7p2YrqlO+KQCjSDahz/xbuBL48wRrsSuxn
Hujgfwl3Uv2TXngBWGGBGAhg+H/lAUS2U4wYQcSUAxfa3e+y3b+HXpx045VhrHnroMuwHJwWJrpt
vA7JX+7Nf7AB2rZ8661z8DMr1yawLB3kEoe79ataSMo3pYaLkbwKu3Z5T5HHFOfc0hWQudCQgBmG
1njXZThX1S0n7dK/Y4awsSq6bsGqUFiquciQSvBBDo0mPNoiVm0HAQzv7IZjs6+4t9+oqdnEHNKo
ybZlEwflirebxYvOSiFRTZq6uog2yUuyOKYqmICGaZemaQh2L+Ukt0Eyr56jqJ+/WYNhv7cQS91R
aCErFfrt8HFITQzdwE0WqA5BPDb3hgnqEYJUiveCKdy70HUJpohqSeqcMYu7HzktL9HRAhUBOTOd
xt5gxXcx9rWB5DsUlGUxjaTeAA0WTidpMEoG5NoBdSbzzl5whF/Fw+A12a7zs4aNbdO4IzJpPuXv
2oApG1rygBZk9/2DiW37Dg82sFFBBvMlz8WdhbIAJYKa6g2U0oLJ1hsgukmI0FQWWsJhZetSHR19
hBDs9pP1iII5y303yj67FktI/kF7ZgJDFNvpy2gX3jOwKyhyTgNvRFV59aIrjO6i0OOXvnXxWiuV
as7dMD2IdI9JUG1tf3byL6Jk+YPbofjSmCIRobTl2ET/rdyxTwIVCAOmjINdb+UVEKlaQENa5mjE
I+BISB6prw6yyDggh17U7TnEw4zrR7bW2KKDur9PZvi4j22uuWbo5fWLUKwTXj3PxVa2EmxhxLJw
MUlX3qZta7kXXebJk++WeHPAgBG0ntvQfBV5V2vs9LVK9ijRjgcYuKsw8y1U86vNnBcoLQtiBGyL
RS8yhLdsDeM3LZvJlpcgqA2lJzdaRHWZBYiNQ+e20LgJHZj2Phdl9SIGXPH3SCs8+wEZuGW9zxy0
xMFny3XHpeeaskzIPnlv+UHY3KetLdP7WvbAQEMcURXwuwkp74hYy/gCMiDahwkQNOAVbEVFP+6Q
7+R4L+q+MO/zyomza8WwZxR6pAcFtXOBpgsB5+cP8aInA94iHFu7WAT8Zpzwvg9yKNWrKpVVHJwW
mDyhGtBigiLqzyoNfe+TG1nRvJuh1AEt8z0wbg0+Fu+4xAOjWSZL9YIz3iNjVI95Azai51sXsuU/
RhW43qJCWAQe0tbty6wm2Hahl5RABSSy6aj9bgJ1FKE2FAP5441Fkk8cS3+y0/dDhjZNwnSazdbt
S2wHHAmb9H5EXMoxD6LS7Js8Yd7oCFnJvQkCkKtUyNqnBJdJcq5nA2G0niWuR8cLsMd6U9+KY8EW
5Tv13uRH1tjBu84pK/UCJHdF95V2d1C2fUlh7x2saNEfpCE5fhhV6z4RhvBvy94WNxDHTjEZxVrA
msXmDYBkrSMOM/Vv28co558NNZJPvT83R9vrD0uk3mN3GE4q4lF1xbCRdRbhGu39+yAqs3tMZda2
z3XCKQBDy5VM7fDDgIu3gahiJf6D5xRPhczxUoXrTjCZ1FFkHaFxfLABO+6eu5/IW/YceENrSuiP
hc1EmCVUXp085Kw9CW/FWZzSKWkOfqSeYYSzVy9idJzF/lDp8nvOc77xa5wrsWufsPm0Ryxv4dkv
+i9Fl99RpdR7p8P9I0Lr0TIAxsbWn3eYqdP7gH11Z+n6QoFkV1vTe5plHDmlxoc2TuKtxv54g74B
13kYsPaGGywa9j5obaT8vrz1i4KJVWsfSHAfJbcw0T9oAteJuwKQI+xUfqnDTYqbHGarLbdp+qFw
5yuOpjghwD1TJT16AqxHB2et8VL3PAccIhs0CQflg8MxVfx+uYrKNjvkCs9oHwYJ8suEK0h2VxK+
zh4b8TtWMIyjKACbCFXOqZhGzYId2pHqefHnJ5l5ekNmWZzilgh46CzNGfP5GZdOi1JAjCMcPlWL
hYGSsv+mJguN5Qm2t52OehsQyMWZJ489pY4l0JDv+l3kyG+kD86WnZ2KBBdp1ebzS5jSiIAwMk8p
HoXYDKI4VLZ1TU3uSQbmwMpPeCeYOVNOTTdvQp0DxJkTE4MjW2JMdoPUDxybLbWRXX3jRt4lSovg
tg/Vg6iGcRvnDCboLs/D4D8IE1ubvk0I76vToIHjB2l06yQhE/cERixyDYSs2ZAvd+azrbDSpDiA
OR1ivC3q6UG1LFEWMuLZqoIvZiCzt3G7hGCQO6whIbHmhXirxodgzRDZzDp7NWYPdrMKGlEnatzx
LXirieP+5/E1m2TheLN21RpZSha1MkJIz+9hGBNrsgt1GgvPvJ9fU089tRxucgNWfOOSjwpm7PMz
3oZ+Y9l9AkzZ6al4rSmrovPtzwE06E+BVVXe1vObIN3bc0VJgNRWs+a3ykzpj/4a7HKXtPgcY/q2
D/kaA+uJ1nf7ueJuTcCjIl+lJ4j62McaA+1wTzJCPxECIm9GVgtXY7i4FuQAQmlQOkhURSmHkH4N
rok1wjatYbZGxP6nynPwf6PqP6TsG1kgUuxvHhSBu94OPgtVo5K/JubqpMzSIwaP0vui0qCzr/Gs
UAzQfUQWj2Mqw8WnUAhjaeg3Y9dz2lus+K5eo3zBGuoLyjIlmjpbybNCNtimr/m/Gq8jOCxbYZ9M
w9ohRR5Kj/SgF1KEcaAzjlseo34WGGhuKZGN/ZZyD7iUQqQCUgf1oJ0litXKOYY4cUxr3UKKIuoY
rqnHfiDO1Q5NfJfT6OEYrulIzFfpaXlNTKapD80wkvtmzVRmUWyQb6ecrPlkJloVrDnMWng1e4tA
PfgVtkHIkIvcea2V1jfEQRIAnYNfYycl76matH6s63k5Ofx02sK/ts8QANZIY4tQMkfR8NXWaj7K
tVRG2FpmTIZZtgAMmWIoXmuJLVqLbe1adkuxKmOFRdptN8QhxQefel29Fu6StYQXuk1+FrmYyGRY
zDblWvVTa/3PXiuBEb7CR02ZMCFIRh5zAKNAFvqU9lVxmxC3gZXkHVtmxCP1vNTZIRDaT01LwpXF
tdiC9Ku2CynUIyVB+YDbKjm5TJ2nrnbMOaFadwjZsjMRUgQlj9deIUk3x2ItkU4yG85dA8hXJqn3
QIlxeejXomqxllc76qyTmLJzla3Tb60HssNZ35Atzf0ygP0Q2Tcm7cXFw8VzG1PVzSELmkTsozDP
v9a6bfM9cMTirIOhuF0multgDj7iZEEOBPEDuKWRVE3fdVbD3iryTAj/kqI12Wbry/xayG5wX+Mq
BlWGDI932x/sYDcBHAQOk2fbBaPeVevnYjtVY/yd1RTCo17L6/44NZc55jih1wq8HNf496zGB6Ye
CvQsP+oYiwoxGKxff1rsIUOeB9lCeBNoAzUEs0nbZLqEWWodQMm17wcpaQmRGms+gbExV11kOir4
I6Qcjjjld1x1ntg62Aj7q8Fburu0DcYPFalD91DlHvH1zLWqYTP7Yfeoh1rfyMa32chkwzvOktTC
gCyMRxEOHM/0FJVwbXqm6ZkCD6bfVVMYhT0MvNA6/uHBRapJPczOJ0oUats2XoQ3Yw7ktnabajz0
Fu7w7TDC96+KSMNimLTeDXWebms5zF+AhlTmEKTxEG8bapR33mgRTsTvnzQn71WEmUxUUsBf1ENG
llhtpjQomyOlJf+CKp0/IRFhvc3gQ/epnBDbVk1oVYcy33yt6s4G7tDZaEcltAdsIjFkm2keL5SN
QmRKmZEQ6IrVXgpXNwMde1joywLKemBSL60aHIKTzGbe9q+q1sBGJ7qLefzRZqzQL1HcAo41a6ca
6YJrODo9eEsc8DbGfTIxQzm/S+BCpYdxNCD52YRhd+uq7AZh0jp3zNTXfYw1Gi79hxC0FWXGwr5C
3wYBmmCBbFZxL9C1cxh6Fd64zOJ3ikr43qEwyeofJe/Vq064KoYkI+KbYVURWyPdr7pfqmflifZ6
WqVHK8R5VpT6vZFZfYablF4rzNzvm6luD0sFmwOXc3u03KI8hY6DHZM5qIKy22M8yIVXbSrt0KZi
FU7jORDlvlwl1XphNPc+oRu3nohBTd6RIBNbDMpZcUNaKCSegte12ccQVnbStbFRoykpcFSre7MY
ZAdRLQRdjs5x0YUHuJlXBqZbPhI2aAr495LLc9G1ylkFECHQZEv1wQPOAcydE7eJeGt71Tks4ku7
nifJB6ENppDgibyGk0fd1nXgcteF/yEK5+UHTSRAKXSCRj65aO44OlJ4xTPU7oNscKGwrjm1tLbS
7dRZfXAVAoaC0d0B89a6ANNqtMvTqpJtkzTLu64xakfa2QuO2Wil955fDgFx9ijlr3YVE1ikggiD
pbTjS5+N9FfANrjsndpgMw2z5FtdQmnJexciQJy4zWHMrbg7FDUZh22pnHVAcsC8Gv3Rt/BZdiXO
+sI/z20OzhfYCbRrXnnXEe4XD3/94zzOkHPbFgal6NsQoHfvgoGZDV6qiKMFBeOGDiB7U0J2nxwZ
PUsopi8qow5TkBd8Z8u+3ivSigC+/ORSVHSW2jTgiZ96DOfB1ismvBsL/QR+0F7BPAnhf89ps3Io
hojtb+y0AxReh5gzEOvQWVu4NJSmTSW/NgJ8KsVnHJ5jh4eRpij0kRooVl+BVk/pN5HgsG9iROqU
Au2+rgVglMRA2KD+WR64crxNEzvfOV0Ybdyml5gR+/aZxS0/t2Mjb/tl6k6NVYNpFIwZZzuNRfYY
QGa9yWSWPGFQSG9dyiiblQnD3ddXPo/lAjkzPdRynuw9Rq6+5ejTsFFoRGq+YdtuD0PWJ/LrjKHn
c5ZbGHAx9n5Junm6VKqqjqYoyrNogkTRlaihntimaULjC0wUD10T+jmpfWy7536w1SN6ujOcKqcr
nruBh05BJJXXYyrw13OORhNnAvSuEIFhGi3ZCpKCaZsenTquAWx1afJgHE5D+zB1vE+Uz/FZodas
efmlaiPanJguO1FWoi1E1rX4gypoJdepGhd/q2fqP+e4jYvPWTHXnwXRzveT6HGwTBDJcKePK9xS
rPihm9Et5mg7pLBFrlKA0Yfc6Pg5hg1DEKwjLXZq2HHCcUlaBqofUzmwEiu5cVoR9TupeMUoNtlw
7kZaunRqjK6ANIfPde4/sX4LVg7MGt/G3hcERUAjKUbW3H7G8AfKOC44iIevypbKBv53Drn8K+vC
EJ9Hy/IftLSHasds2RB27A3aVSyhyNWILaclrrEHdqQGLpZe6n1si/Ep6eAJJbkC+E6Xs/i5r3R2
MZkNnqYJVfS5q0okBYURgjNSOFioDJA2ZHbupS6eB8/J1SFe7DXZ2PloAljXJyrffosfAqgpYPYp
0fxZM6kjUMQu+lWX28mnCbQOVb6+RIOIgwIVSufxCk9vsNpfwjboqHOPcfOVf82mXw1sNew0q15A
0YZXuMNCgKuWSat0z6mNX1IplqgdhivK9lnlu+zs5zbbuzjt3msbEwErE3+Nd1IyeAMsUJtI5iZf
Vyx+bl4VJ7WqJk6Sy7PW0SWKChzEBCec7JyESkAySceG1XrjhXkvqrUHgU1Yo6XxCSm9aKjKuzwy
3AzHBqk2w0/0lvwqC4bRxyQxjwhOBNks8Ah5mVqbcsqj9t5bAoSZOZiql8JV3KtKBvyKEX403AxD
KfgKtVqU74GgtQ42AVdm7ykt8vibrtLdqYt7ViHLZDMfcBprmd60KnDqL2DrEV9yYHsIP68iDsoV
N8npDCIQuJMkg2NsJVj0az8EGpjL0ZzEaIkJL1gPYhM0UvViKckvcJThNv1UdSTUr/zKgj7XHsZW
8Aw8sGVQguTE3wnKsaaFmSKacJzVUiN2jU3AjerThq/UralAMC2IcewWq6K8A6TM80dis/Oruqnz
9iXz8QNhiAiX8r1w+lcTp4zMsSWyn95YBKq8Y8xBPb3JZ6xgajtr06e3NlNPfj30af/Mxr/tPlDc
Cpv3diuW6gA8AvO/GKKwO/bChf3TaHrc3OQt9bYjBAiV3QavX1XjrPHOCIAEqClczluW9La4NQ19
wXYDn2G60lNcBihaEsGOUmzobkerArGbeCVfccpcPr7j9PSCGqsmOiaQW1kz3Pza8rBlgP1yPyQT
OepNrw0MRvuQEv4lLUPMx9v8QzhxgdBGJarEBEs6UszhwmJn2urOHTHcn3XZqpc/lw2wMf/qMMaM
hyFOE97GzuzxHr7BFZgxcgKRSEatI+u7YloRp9jeIAgFwm+Sg7T7vNv++ZrOXy7Kvw0cx1MQGqjH
rM0dfy1UsJmm9s3maeP5VvWCbjeIbcho+N5wvNs5/aIuMEVJ2erBwoOa9YVl0UII2mw3pvVDNuYG
xv5AMsM4JDaKSZAPkLX6VFMsHHdg2Dga1wu5G5yCssBxOnQ4PDxrePRrOz4Edm1fuhIv5I4eTyDl
/vz91o//S29IbqUgfuTR6F4LcGpv7+liOZXN8kEMAU2TsQ0lNMI7uGulmkD7uOON9GlEZTDSPv35
yn+9sbYkRwobA3lrLUL9fmNrXjUCv/Mr+ouNZZp54LGjGL5DxQGCALwxf/Ms7TcWdb4sm1ZN7+21
FGcLl56bvz7LpkjafsiRkRoIzbcLDU0wv1rBZTIUaYnpBvo6T2san6ihuhS6CTYo93inRK9bi+Bk
OWK1gmjT/80HW6/7+0PQWHN8qn3UCbXjv7kVcAmdtGZBh2zuTPc6J9No4obtYiMMe4M/3/f1LXl7
MVdg5JFwknmb3rxF8Cm9smztfjMEOYerOKtkDwE1cs9/vs7bL2U7GHUc30YeFU7Abf/9Zs8DgB/e
KRiCgiAo+1kL7HxTxkNP75GSteHPl3s7kLmcwzhyJLVRKgBr0OHXZ1vMNulxl0msel14Ekxa9C2Z
EYGOmvw13ul2XkUoFgY05YU91u7PHwAK7Js7azOmKOc6YE1c4f38778kIJLRSaaUitCG/X3dP8ct
nNK9cV1CfCX1lzv2HO6wt9qook4Qt+lLuGQlHNKoBl7d+zgedr2IUEw6yom3LZaGcBMWvq72nZN6
dJnQJjHbsJMu7uwppBFCiqkQDTUaE84Yi0NeWZoRrJoVzyXSb4HHfBalI4BgVla8U33H3P+zIKOG
joWWEsK6B3UlxSUHVbpZI4GNgec2tZ90NLvJVcFG1rmlBuFVOyvzZnp0ELTr7rNx4iEG7WSX7zlb
sKBSs6EuWIPapGw1CH6xLgR3vu1X0OUkknXpHUP+LAerTIE5h+qq9qX/EMFbZxYkH65AyNOfCi+H
hdV7FGpdiUFFsLwDopq4kXRa6GTHo2Reo6kYHUTDQ2JsfcmbFiHY7Xys2ToF1iljFnDuMXRAzCVz
fcEeHMKzDcKMnUkcx9jxuuXBt+aOxdRx+QgqC6lHOSjv2XWCRdIcM3p/ZddAIaflFGO06r+rzGUX
TWSztx4n6C3deabzItpbr0Bn8DqRIykXneSHEp8zsVEgIQWG+Br2hBuwpdqSB2AXlUrNjUKnSY7W
ZLiXIXWc5RS2kdWdu3xigc5BNFHJe92PqDoNkstUuhYtdSWMXrwk0yROnT2K/GoiqEAwNamRr3sc
9zWeuvU39InLReAf0DSgbMeaRjJRkgQnqnqvN8HnS/sUwEGtwI7Krhf2+GY75kPc3nfgHF/axcBZ
dqDboTSTwcfA6j87smHUGEGFA5RwfRt2HXAS2JTkHUJLf8aRe9OagqoCzarmW9sjTMALaGYc3K+7
tGk0kHA789o0YsBKiLL5wy5T5wGksO3ipSTwtAvzYskuHJtow/vnl3WdDX6dBG3MZxywierQeN7z
bOf32SLAiFgRx8NwQ5Jmgneh/Qe+I/OUdkPCnHYd3xrdcwP/fN23ky++UpdlFgIOPmDlvN1N0GQD
4ir5iU2WBczvWPcZCCWn2582nZ/dqe9/fpNfuz6vk+tv3y/AVsJiFyjtAyP038yG6Kru0Jm1bZu0
/A9xYOff6TfT1LhWAwWurvA5uGaLEPoqXOzyY8dL8ePPX/UvtzgIXM9jMXPpdK6d18X4l9lwCWbH
KnJiWOSWp3ua6nLFpPQfSM9gh5Bq/pYD5An/5ga/3VWs0CyPjaLCKuFBCnrzxam+xQE4FZQRV5sr
aXO+YdZaC91Z0bwMUQK/4s/f8y/rHN8T50QgVo4WxoQ3Bhr655gpTykAL3Ch7qY5HKtdNMnvwdww
lfz5Wm+HjyNIzwpbC3w6no136PdhW2BXCTraYm6igKPIhlN9ip+0g9fw5c8X+k8PT3EnNUED17f9
dSf1y8OLaWni4hleaO9Xpl+UCpMaD2zGD4KhrLCW6unbTyvHn6/Lm/9m5DqC/KLtK+1K9qbuikX7
9coseuCmQvodID1ld0K07WV26UlBW5wME6Ljlt63xE+nHyop7W/Keg2LG91+bmOZkH3Tc/3NKQ2O
clwq6iqlgkin0DDIHvx8kO+rws+vgwl1k/4Sg/kQUIb+nCcOzQfLUGuO2ah7LLXDjJCZ0PyCdqHD
8JmUwmrWSQJoMQy+cueMwfxZqgGbrmWs2kAYpINQVnvll7ELLeBatjMRHOkKfT+BNIqpJTZR8rEM
dN51+CZrEpYbz/Lpkum/nq97NgbWtqKQhuFzyP3w3KGJ9d8Dp2MaakO9VBf8yq5POa0YrBNWG2bt
2DUr0BDOA/7HV50gaCp+XryKS5bkXHGTc9bX9+4w8xuiDPzOrejK8F0KS4YC7jJ2Ir/Qg9bofUsj
LXxDfZ5z5nXanN9ZxKXDwhks9xEJNgwl2sWmslSsGxn1xRscnLk+JIvLRAZ4hK41OAMep1chKI6a
ZZNRs/1mOnz3qIuBuAOK0vFFMOigOc9sEgKjp6NKcdtuZYGjxy6GH1kmCYwQw4tY+Gl5Rosgn/ee
brl0CAEf6na7qql691RWBXQIDwz+cxIXhX+Y8x625hLJj22VjB+UZmex05anqotVkugsmsiNQN6b
tetHoFtMu+vM1OHDO1GoBrSBXZ8lcDYufmM9jUNz1abY2INqVFc/1wSFOtgwr4VWev1TFDJuUrQv
VTyujyrQ7AmqKGE/9vPvUwnS0ZVIFNyUpIPOdO0jWX6cFPlsX3tr+mdewBGn8IdeLOozTy4GG9Qj
V4TLJwwx6VVhWzQTGSCyo5qzzT2qOVCHcQ7G7pAFU5hvxUK87MYUCNCHJu/aeo//I88BR7UzPZ8m
z7V3CmuPRQRcMZh/Gl+WZuYjF0UXVUcv1yjW2czSifxNoo44vUvqLn59uKZJyHVVXkMOl44y0/H1
zV9hjtH38l9LFjTHN3DHX//v/wot+f8gNXJd3f9gGW2+Z5+Lb7hEX/2nq2l0/Qc/PaMWme7A9UWw
TsGep4P1rPrTNIrWhG1U+1AjpWcLnKD8q3+5RpX6J6c6JX3t2rwP7G3+j2sUqCQlBclPOXH7/Hv1
P4l7/77MKtdjWQe1QStbTS6ZQ+vvs7QdcZZpgW9va8d5weRKPgcddm+WHOgHU+zfrLGrEfaX/czP
6/HJmVv1Cq1ciZi/rgopvbUxtXG9tkjhyVoh5OfKiai2ASI8dPRPPQYhRUBfKkpZsac+GlXjp+rc
8ly1xXzpxukdvSnSS5LB7rNg0ND+pS3+7nD9+2bg9XMq1mey9kigtnq7QAcBDdcLk7F0+M2nGnmY
SAHtpZK5ri+/DJb/sMP76xPwydp7XM0nci9fdatfVmi7b23Ib7gPhyCuSZxRznOMBr2PV/aTP1HL
+fP1/voEsC77DBzO7Nqm+83vTyBxMg4JDt3WnXR0mB0X6rmYdbYyTuebfuTkmEhL/81z/w9fks05
V7NtIJyOfKMh0C4zbzEqNLgCfWtrZTm1Tco0uwZ81EmW1o8/f0dnHUb/3javj4+xJbkQOxB2dGLd
nPxyU7u2iSg54WxxlwLjFHzD4T0GV1lQ0ivaj8axPZa93rYeUcnxFwD/9x7rTKtvviizYDNi4KFh
y9zYBYJzTJf72OrpYMp3WKZdaFzviWql/BqPhfhUJ4oGoZVDXyRDE5D69Ocv85/uHQOEoIGtPccV
61D95bs0CdQtFVf1dhqEvi6aJj3mQHyu8ygtaQfmePs/X++vQ197QjrBOkB8KoxvXlFlyoqSEG5M
JZL6yipD/wz1ROybmj3Sny+1PobfH5P22Qm7eOmhdVFt/v2rBXZGpDGnzc04G9BSdNI5UQ0p/uYq
9u+wWkYDUywtW6QLq81l8nwz+pTCiJw1XAYf/gQoHcOibUL9ZRoktEM6drARCaddESucaFmJaE9l
l51E6P0NivYv7x66CUPL5eVD3aKXzO/flzYMjdUrMDMWCWGEZgZoVRSKhgIg9rGegIz9L/bOZDlu
ZMu2v1J2x4U0wOHozF69ARARjGDfiKKoCYyiSPSNowe+/i3kzbpPDLLEyhrXKBuKQgTg7nA/Z++1
I884/P4mrxP6zU1eC8JCoBQzQQMDqn97UWdsBpU06BCRVq9qXXY8odIAyHQRpjhhRyeD3gGvTOis
//7KH914AZTEhtXBAV13j74vBTzT0hK+b8z5ABh36AVpCgEvRBJ+TiWNKGZK9pep3YizfqimDRQf
chIpnn6y/nx04xljOiu5iRX72Bxh9KHWZRUF/KxIWvra1TkZXLQDW/zy2Km000V3m0/m7fv7LlFN
UJtgbdd5uR8dvezSBR2pqDo7GG9P5oEou6XTSa9JIy8IHaxBbsVGLB6i8pMn/sF9BxGzvs0tnj3n
zKMBz7nFUSP5yUFlO2ngFU191vVGTJJRlHydOgK55ywv0elmMX0klCJRL4tN34jo5Pcj4N1a4q6s
mnW7wk6Hzc/RB5mo3xHGQF726DWwl8pxCqxBkQA+YnD9/aXerSVcilIBJQO2vXQG1sfxyzKZjwqt
tYWHOCvdbK/yPNxapj5/sji+vwqjiOkkCbNj++UdfaHZiGPZI2wIlK43oB6L5Banmf3JcH1/22xW
LNYq+mRsDY93ZVQCJzcCyRnUtUNUeFxkJ7HM0FUMcId/f9vezwzeKRRZJPUskkWco6pHiJA27k0u
hfhD77djLTWsCq5NSJ09BN6CDgvddZt94hx6Pzl4oVHcoTtpsRa660vvl6eFLVRrS0HpsHW0bDfD
3Dib8rA8H4xxPm87gXqVdp1vo23//fcFi3S8Hjq81thus/vREUIeO5YWy+6Q3ZPV3GpOe0r+AFI7
9F7YSxKUF5vMaJOTqgfLRr17ig422XPfBns9LKmo5xlI7LvoWNyBaNklLVEZu8RmYhi3k1MNTtK8
TfBIICfxyvnFLJT1TfVSA5Yno/gibmnEo6oTsiVlqgGHjWgEoetslF+Zf93ox5YbTycxfb4crbVl
XWBGqdqtU3bitDab6CYNPdi4rWMnKKrdGAZchTeKZROEzu2EBO2qbgf9SbkzBL2a6jDJdegWJj+Z
W4wOi8UYMjsadltRoRYOBn2i1z/JTn31YCA1MFiyCHhIhSJI8T4hn7ShWuUvKXXtPTRB7TnEePCV
HXtd4c011Le8XjC79C2RycpJnL2jdEkuhA4yaRgjfd+yz7DOEwJaHiuqXCgwEl39oHpPg7TxnGUD
YcnbjKY5aT4FE7gdU29N/WYcQ/15NJV4lAVEpGuFyMTZxDOwVn+syFcOyCxpKa/Tvcf+W6yNCYzR
a9ytK9nhNbDdx22lUpIvjDpWFfTfMb5wSkfcNwXxckhmhnH2K28VTlqlmc1boipbKvvIvi80kU6z
vwwZrBD8/G6y7zm4O5vEyiB3yzQESOrB071HV8nhAEQAAKu+S+RjO+rA1IdaJxN5buvBwng0NN8L
2D9tkOA94PgyYQVGpFyFO5jrKxZFGLyN0M5AtC3pU/qFKFMZsJKPug+RA01payJ03aVdiwLQc50I
NWVNDWCjGXZSBIrd6tcxGYeI92gKDteGbhv6iPpM/h1b/4MHUxxTg9doj3kJiAHlOhVz3ySMdURx
jRKqK/q+J1QpnR5QlEovqFycV7456+MjWTSMoobQxic0107tj2WnrlFmUGJDglNTOu3dJYp31K+W
yznG+LgFe81hIsWpfELeuyIWMeyrAeFZ1fYkjkXh3p6X2d5BDm7boLbUKtdMWuNawITAnUXxm5Tf
MCb+rI+TkSJInr0OCzlOAQKk/CG3rRFdCyYstseL6QZQ13Er5DS7gplxPe6isCpWmILKr+pCmPf6
yFZ+O7uihrhkFnjGWhq2xTB6w86z6WdsSBq3f8S6tXzJamlxDGj6tvVn7NA/nQEZjh8ZbfeYAVNu
qXxNxLSajZkMgZ1YILd1DRyQ37rEz6PtVx7zciIUm9QloBVRGuuv3HK2Wl1XW8tmmUfjdc5iCGCN
OWjdtiNpztsszoLs2spMwkg9y9DO4s41ys0oQ3jqU6ljhinQM3tQ0EpmeWwl8ty2MmLpB3CSWAJh
AOXIn9ZaXB/pWkfeOmLToLS0MdqWWm6NftvV84/UtEiKRLWXXOPa6Sa/61tqiUlb6KNvA878JjSw
wX6a5WRTlZUYt0T5KAmGRHk/ewOgzgZrioaXIptvipGjw8lQ22TtjnWxr3U9vF3nszyxZ4SVKK2H
4VGTtfeAlGzN2ooo/vr9XI4JREVE4/4MnvvFc7uYnB088WdqMigUxu4sJC17Be1lHAVFg5ZIqbuk
w0WEtrWqNIaoaM+zvLOQZvV6bvuz3diw2mk9Yh4g+Clo2ri6J6MMtnaKh/an1S3d946zcHUyDgCw
DiFTemNEemwFcJs4JXTOPIFryqr+FtAMuvuInLN+Nw5U5/zcdYYoGMdJH9D0qfCKZANJOHCdekZg
OTE+Fttal2eDrudJTJZ9t5mggjyIsXG/1DOxrRT/RP/dWxyVH8xu1TIZ5Id/mynV2n4MGqzZ4p0k
Hz4CtnDRzQ0I0nJps5eY7sgFM7H+Hg9z9WynokWC0la42Gtgqzko+mI4mwbCds44LMdXuqtyYrbt
soGFMkbWz8XSaA9D3BPfEUsRUhm3Xn2Vdgp8xYAYjeg3ClgXRu8CKVsF3wQj2xY2QWeWk/vK4xzL
27HLLGMTIvHpiHWWpNu3XSR+pmFEonHDuNlAr3buW4L/vi+xQ1881owJgS8Z5vppRfWrC+CPAqzr
IKB+4+yXhbxBFusKgHFsslojX9uHQ+LqfqLP4GT5v3hSlNdM53XmjkVg1KH1PAAsJ8xoZjKgILbx
zSa1gNxHw4qTOTjwyDm4BXRRXmIalPEJEcNBoRVHNKUmYDPozs0Kq74mYh+bV3me2iOMMMpjCT46
J5arcXOJFyAiyIJOaF5kVyqbYMYrpG3aGhYa3s/UXdpgKokw8F3LzB94aXWsvKNFrBUlENjbyMx+
2FnZxoSR2vMd0j4yvmm/8/qe0VNGu8WuTKwXlS7x38B7bvipXXX+gJ4Fs1tX2ArKuJMcirClJecU
IOhcJ8xQ4xojkJNQgqhmxDU4OXm24ryyYwGcPV+/AjWR5quSqoo3Se5kGZETIfRnT5uZlBFyJb8D
oPiN2BJMTTA99MKXs2O+FkNYgFaOaVJRP1lYTnEalI+6LbQU0m7lPhteFMfny+jU3wcDLshmQXJw
Kxe+Ar1sMz1nb0WMhAgH49lRjv5iayUlc50NFKi6IXwl+bVyiGwEXbXNiyp8aDhJk45qmjUW0QIk
euL25k+TJscW7ivZJv1sXYXxhH97yczmGs+GuNCqKSXIUuaPjq0hwEm0mDIGHGXlJ4DWtiwwGTpa
clEzRAU7GicVecopEdZOlaK/AOMN/qfS+peqTpZHy4rlF62SANMclUTUSFtgJ6XTt4/U4guL9I+i
35DWYNkX0iSIa4/+aHwYF4OTJjdOv6gmR8xIK128dWySnqYeX88BeWz2JQQOzLoqGmDQI46qbSjz
Tp2jnUi/SSukWuGBJtwJBcLQ78oMW1c0cO5fbZFMLHRW/WlTk/aIhJnaE1wq/kzAS3d+JfWtYFNk
mMRGptg/qGWkg3G3VHNoblQxLw+qsklUbCdrvkwr5dl+k636qJ4h5FFsJfb4dkL+V/lDWDlf1Fiz
MgsC5i24PfFquiYxovV2KSEH04aaWPjUIyX42Y5t9sX2DEzUObQu4prTqr0v4rWwg3HO+sagdb7E
NRBb3nORQ6i9M2kbY3ILPMF5o7yN1BPbWeGPCeB0lHWGrwvVxbswretwmxp5hKYMtE18qududVCt
PiG7SDUToXsuxDeynnkh2oC1ccWQh+7wRhHxOeY0s/ERTIsfFAjqHpJVA9878Yr0h3InnCJuM5vs
odAPUvTF1nUmZ7xQ5BXm3q3eK9vby1ZA7ae12951Ib+IiTMe743FSve9PuC/bGVaPM5YB2458Xg/
60KfvxgOLaENhHYdZJWeZGy/wEPBDyGo8BEAJMIJXgSrpjvXAG4m3ljetEkFnCB3CtwXqR6bVypu
JXm0bpiS7jdGrO/4CMb7hKzyyp/imX1al/aEyQs2Atj50K9cN2nEFs1WAlA9aU2pb2pa9lNmdPH9
pZvrm9kIhcNzEsMpLTjAQ05PJC08bivBKQa0nm1aMYZqmyHV8ojJqRcCSomYYHfg1D8RToGpISqZ
SKQwaZfZr6MBkmRk23u7ytuTKXPFVvImIRDEmO19RQmCJ9P3wzX0PXbnuJ5qCrJTK2Gii3a+0uxx
GALCXz3tRlqGSZjxEo/4KYfFeMGTS18FZTzkR1fAjJKRomo+FYhLaAGPWbuxxiom8Rom4xYcWTJt
bVIQV2iL6h+bxplNNLk69zRkMX1RYOg2g+wN5dcpYcMb1ykSbVshGbd39tDHDhi8kB6FlZUzanaB
btafm7B6GtgMIekLM47GnsnKDJTfGEFcNrFzkaqWjCeScSfWAXaEfuPopOQi+5wyysxrCY7ATf1G
JuEMJytRlQljAAc//bpulptRqe7CMeelhyHb8BqFoupnJu97duX8aT9srBE5mWYOLzYCbcKgEPXC
PzAKHuHULM1+qiAfbeKGsCrfGpCV+IM9TF9StxjPXZydpj+x1z9kRj1DiuWgfFAlGbdMwFre9sM0
QjgwjIcBWhonBKYmWZWdmr7jUVoVJ66udotiP0jzoBa71lJdwwGOV/W21uR0EzqaQ1CqnTlfZlxF
gN0rgEEUuwjV2Rq0UtoATI5nBxr7ggpbD9ERci5Z2ZZEGtdRtVgvHVpWkE0EEPiNWRSvntm1z1kc
udNl2iKct8q0Zz/opBFFrZBWbFCpqi5uIDCZ3/pmTjBbyFhqvusZRIwliMLZUBEFDd6+0vtsG/PO
pc9tpiDywrZeHtqukdOZaMDe7tp0glWal1Ye6CblcBiRmtovUIB4vTPsbWx6jgRbyp4X5XJSFLvR
RfqJ+nJJJx/DW/NVm4U3bHj4xhWAgTmj7tUMRFW06bKp9dY6RY6MQ0GkA8FpS0kiutdGlbGJKxsg
Bn8d0LzRgPqXWbHtbnDUZs8qN7yLCTnWOWaJcfCVauwloKyZP45OM92MUai9pK6C7TvTSM9OzSEb
nVUEhjmkYud6sUTrmjKG6Whs2SetBxUygUC4q9rF4wJC3XPKvN2T9pwccAtNPz1vNucTd256ewNU
NCETszYoKZAFH/2QvanzwMACBza7IzMA15R3AU6uEXYfeIkzoQxsHzJVoEMhppZIA4YsMne8EbHW
UDjU0h0mXncfE3oBtNKS2dPCLAanq/XFOZoD7nYcD8mlkIN8TZtZvqD0as7cxHGGPZs3TnDT6CVf
xeJY96KMWC/wTBDsXsdlStxouXgBDy5vg1KV8QHZYQUiJbXlq8ratIdC0U3R41xakvKzMIREd9/o
p9QmLNdvqmhp/N4o2DpOWTofKjgBqNpaW7d2Q6pqhIxJm+YnvFlzKC5jNlR4MdyEAEyn0c4miW3M
5ziUsvaAyKh9zeV1yRaufu5EnCo6+dF4mZnE3U5d1523yax9V1Ohfc+pLLvIQyvBW332SvM0Ugo2
isebsws0xP7qNEvhZuw4MdZPTdmFaAKbZRZB3aEABLVcRO6lJHbijjgNZ94O7lhTZiga/Wc3ubIA
iL8ekyszJgmrbatohfQi2UTQnd5b3YjdmUk8HaClyBeylpdbhaY/CjxIeSmnqQhlTZUaFiAKK1zx
a4oTCGKSWTvLWIT53xnmR2gRhXeSkKFYrZADlhTyzNrMp12YMzblPID8NweXLKwMhCgZLfHBxHWB
TRZgF1tSnMs/HHvVVYpKtuXBofpL6DXM/tMWr2TN6ksUm19WuJYpL0w6dGpQ/97OGSm5+W2a0tDJ
PRs+S2r3BZ4lXV3S/Io12nkYhE8U6UdfgQA1VyoxKU4TfRKHVIDsUu4KRYUGa4ZofiYzG01/YbOX
Ejug9zfk8qHFxYObfaPjw8k0GUneOTRMZt4xqHUpf/R1pk5jnKiU0WTD+dK3WsNS7A4LWKL81O2u
RvigPxKDNg0cxFnjZVj26QP5q6VHI142IEuKEEBaFM0a3g70nXj+KfS90jVzzxe29vjQvaT4wStu
Om+Nwl4FuzXFgFIfVxqoSgFb0/GythG6Z/KQu6rwfJal0CE6TobXqsnZ2URw9tQp9ZOUxGxSqQGx
cKAMVCvJMiBFZzSDeaCm4GdD3XaBV3sJ2/tpINPkbuK7lbux12RgDBACm454A2DaK/Q4Mod4JFhK
DD94//bdzoM/ezFlYWQdiip1ykMKZYEdkGNX1jaO1kGZ2jl02Sqdvv07lllDLzuNh0sV8boe1HI7
ulF3+e8lwd6LXYy0eXNIqgQfxg6iZmoku98Xjd8VyR2KxaZJVxmppxD2Wq//pVptK+z3y1gpOuWa
pFjQl+eQZXtcv052qQotvCM1uf2kofG+i8NVTRekF11sG63pUY18sJOohdmriC8czYpgQQNBb5pj
x5Yq3eoauH1DKFLHKAVvkhIyoZmDiY4qS/7dfgSfhJalTh9L0iuwj1pZGiz9yozg3y1TL04T1Rsn
c+JOd7YOTfL3t/pdg2W91Cr7NNbmMw3bt7da9I2tNWRb0Lk33TMCaCpfxX39SRfgw6t4SF9MNJEe
Qaxvr9Ki2jeUw07fjIxlm2PLuSurrPlE2vH+KmxEPc4TEqEnh/+jYUPtkCrs2nntCabalVDO0L3Q
dBB/+/HQ+1rvmOlIWxAD8fbblFi+TaKwq4AIHYPYS75IFUlKhN2cfHKpD2YCWxbToqUJzI6v9vZS
c4YiPFRr31q3o9NlaccAumh6ZjgF9VTYh1v8D84nfeSPOjZYm3SDJvIqhz76fmYBPcXgZUCFm0Nc
P7BBH1OFk84qf0AhnjctLdYAflj+SXPsoynITUVMYgre/egU3n5dSGhrWTFddy0Cz1CUjyBbbLcm
UKLWzXNtEpTIiGPxm7rpzyqaMjoUMbfeLGC6PrkLK3jwbSOfD4KY1GAGWth+jhtXVlvQrsGiHehO
Vt9m7URuBgSPDZTql34Yh/NCM9FXLphxF+S0h0ESZ+jJdgLdvR7gBtJo8I8IYvIcdY0GRxzCyKD7
YZb2Jwvmu5HvMrPWeeUIVGziWB5v5KMeuh3QcAcS/hd0jfFmNvVs/zfXCq6CqpnZ5VpIjN8pVUIy
tm0AooEshHtRVs63KdXqm//BRcBp8C0QaoljBTUUCOoZfc4BxszkfjRAhg9L5X420taR9FalwXdB
q2S7SNAdVCpvR1pvTs2AjQviutPLS3McqLeyuJyzxdb8lk6Ab3iNvrNbGd/05LEAMOwzQvSsVGzi
NC2xdorkzG0n7b6yBvfp9zfB+OiBeqsuHh+v1IWzjs1f3oBimAi45SwU1IX1qieReuxrdWuPS3Vm
YroHe4BRabF6qiDgEvoL15UE8zr9eGlHMz4hOVE1NdLx4fef692UYARgSrAZbToiH/1I29J4/Swp
tVdBURvFLoIbu2kHI9p4hZ2dLmp4iXIcS8bs/fz9dT94WnIdEqtGkzKne7QucABxhWswKEhHo+Qf
QkiEbb74OHg+0wIYbwmbq3oJwRB2NNSIK9zTO9oGUNyFUgPpiQCAgn4q6W6bAm3vFvSKue3mTCd3
IPEIcS2dS8tbwB14i/bJfBbrG/5oeMLtRsqxSgdZho7W/Zysnp7NaRkMUoQBqkuxJT+COFy9bTjV
QsA15sk7paQzPdVaJ76b3vTadLaBzIeKkRJQpzK3LbexUs41mlOio0Wh7LuYoDTs141m0O+pJxEA
7LMoYSS6S/FK/0yA+sGAISpJEMjuYiLFmPV2HFNLhepp9Og3DIkDLErcW/BvxRYEcXm7OKH2YNBf
uZhMzja/HzLrYzq6gxbEoj/fIoyaY01OLIGS6BRTgoIr/8Bzr5/oCF9vEevotwr99ydT44MZS0o9
yfKr9YP319GCUtJsFXosiiBHQHiLlq2/mksyhn7/rT6YCKCIhcmOgCx443hdQMeBZc+j+1ryYO/0
0lSsWFFy5Wa1cfX7Sx25fv+cCLxPTB4eikGE1EdjcOosyQrTFEHTGSSnkOPOGWTuz4xBo30FEAWn
tm5Q0NeZK4mocdoXX40E8l9LIqgY1N++w7ABUJII489Nl1znzC9rIiCOKMOGTOCdZqQnElcF/c0i
+mTqvR83q9MMsZGFV8hCFPT2Kp6I5txkDpEaMSUPJayMzdB4I4BAU7usSoomv7/N758o17MQUiE5
RXgujpZUSe4omi6uJwXJ8K2kB0EVPtzFVav/7cHDpRyM6+s/GKpHXy2hHJoTapkHTt83B2tVIS2Z
Ox2sxP3MMv5+NnAND5s0MxATs340dryMbpaTM2KGPKl21gp5IgFZ++QLffisPLxy6CwxCNpHX8g1
Yh3cCl8opLnIY7KaM7A/YOom2LQ4RYZPNkAfPqtfrne0mjkT6FG3UXyrpl/ulO0OPmrydBdPxWdS
3Y8uZfKu40VrWoazsq9/HeyN14ajZvDVWKtXjCYYs7bLmzOt/5uG83Wes/9B58yRExu9Ya93+Zd5
FYmRSKqBZlZad/IAoyj0zakwLiu90za/H+zG+yeGBp4ThWs5lJSw07+9VgGWjJoGegK4MMYPXF+o
YWXqXoNgNEFrkkwJvUT295mAd5W1hGGv2/1rO1ZhkFo1uKRSEdvRITCnL9LVABcQjX8yJd8P3vVD
MqgMhGuAQY4WGtBN0qt7Fll7yurNZIThLqK8vPv9vXj/hAFy4HgQbKgQrR5LGynYI9AeHCJb0WCQ
2VTkB6VwXcrMUp9car2rb9+FuF3gFrCh5llTUXl716ukt3PsB0TyJkuZYZcKna8TVm+a4N1U+jpQ
FtBH7vzZLvaDpy3pz/FedCW6WO/ounjHl1mymQ6I17ZDqIdRS23f6PaDEZ5x46tbHn57ylBfLsUg
h7M5c6qTOG6jbe0gDA9STOT3cImvdRorXww1Lp886vcPYWWU2HxKahNUm48+YYQrtNZBRQeNcPs7
DYrARa9TQYgj7TNZ/PubAX2FlxeeExZgztVvHwJUQJ3DfEICluZ534XIXH+gaT1tgMhW12rGWvb7
AfZ+GHvrZp2XGAukTjXp7QXTmg6NqhEkV0q29y7Jz7dus5B9+vvLrJ/77eBiY2eCWNShR2BXPvpe
tRValZtBNzMptZ4uU4F8rafiia7MhTDT1XQQhzUnRqNC6xMW9dkz/OB7Uo1hpywdC3KGWH/+y/qV
QfkhApBiHdtob+tVfbolPii6+/3X/GCkUI9w6EKwmwSIvP78l6uwRjboETqSm0NzuO3m4Qb/Q/EN
qEH2yZj86Pt4mE8MfDu8pO2jNXJWRKiPK9kJWn64C+ti+OHoXv3l99/H+OgLedgUUOlT5RHO0fBY
qhpDTo5jc9KaHshOR+ck6wgLd+aQDLLMi7Y2QYEbKToaTfncbyd7fO7ADZ/UqJt2tMeRCqZzFxi4
Sf4Hg4phtR7AXLkeHt7e7aXvQjZdLc3bJG6vWhRTQZnR0VjaidYas3nNsw8BM9uEn/UYIj65/rtn
wH1h1LAq42viSRytCyyOJONYZkhk9ZDdx5qXXTgtZtFPnsEHlwHKuJoVV78GG863XzPTxrzlhUzE
ACoGoA/gOU7SEV4uDFyq+tAW3D02X0QyBvK0bREvT9KIh5MMJd5WS/pu22i5cx/Tf9n8+dH+lq30
InlG6ly9dv/njUn0rRf1/17VL+Vd17y8dBdP9fGffPOLuFj/uv7mqXt68x/bP72cN/1LM9++tHTU
/rwIBtj1T/53f/iXI/TLXL/8xz+eqx7xNH8bksbyV7MoCvhfntL69//1e5dPBb93+lT+28XT/PL+
d/5ymDp/sK/laM5qR82NEC7OvH85TL0/ULgbnJUM14TMyp7+Xw5Tx/iDPT6/iCnD0dnU8ahpOXfx
f/zD0QkUpuT5992lfxbHfl2L14aB7WL6YyU0dHoYb8dTIqO6VZqGwNteSjtoqzmCiW+gZLadbE/d
2oEyNyTVwLhp+ksVWX1ypi9UOMDnpVG+17QElmMUUsf3O2WZSEG7kRVbkzHseMfxkoeB0DJCQRJn
hMcYJ84u7sIJ4EFK4qI/GTro2FREvQ6qAnVXXy1klYjavLZBQL8aZxDBQE/CbDdRs3t96yQnCyc+
qM+yLp/SpQPcqIdpf7cqSzsH+hEczFa/H6UVFScDCqIzMHYLueOxNgMkUqRTamU2UqBBcHo62lb6
LMblwM4LXTkhmNFpPckJnYtd91/xL8LUjGntEoQ4TjvIZUZ+UnrdF69MinznouxSk4r3kuPDrtRQ
5SOCctCMo6R8Eo3hzX7RI9uZVSuepjrtvpcAv/fVyIpkdUXxzxPH/07Df6ybwf/a5H3CSlC2L/Ov
E3f9jb/moPiDDTqHc06W62uScfevOSj+oDrp0jrD0bMea9bf+svlLb0/HBM7INt3iFbsFZi5f81B
fsSbRhf8FvvOdYn4zwXo+p/z658O/P/vyP8VIvOujcFOhCMVCC+JP2p1Yr2dhsC9OtImo8k3iM45
s7Uw+0qua3rpAJg6683C5ABjOaQC190FlK/2tLG8ga4+k+mXm/bXJ3vzSY53/usnoZNIFZn6myAA
/e0nIdqmTF0BYTj1MF5uhuQ7nKbkHH/B8DrnIBp9V8Tf3dmKr+j9RcxXaH40esbosWs1K8eT21k3
cmnlvhuGApeNbSS3Wj0vn1SbPvigaHQ97PFwzyh5rm/KX7ZXg92a4Whyy9TQp7tVYHiC4MIJ0eYU
tGAKN6zPPrk3xxsg7s1qGMReZqINFccVQo2k1yEUqBfBLffQ8vd4keM7VNiar9szQaT2jMw37L/B
bo82lQBubHYTIH03yTAhzXhPxiw5GTOs839+tP+d9f9Yt83/9awPlpfnOOGU+fIvtMP6C/+c9Ib7
B29POtTMa8/jqTFE/vneNcQfIG/o47BbhgT4Z7/8P8EOxh80ToE5OfAg1lLHL1Pe/cOiVMuuiwqL
LaVl/p05DzXv7Xhy+EQ2J3k6w+s7mNPI0Z4VABe4FNtb5W+Ve1ehhsI27u3pWN8Tu9UeKDqvEYY6
GrskJKakd57MonavEzjzWw6F6aZxf+gyuwFGto3AnWGHac9Bz5q+1smLpbLKS0t6Z05Btgd1L2C1
tCCcHt4IQqADW2MSP8watdR0ljftvo6J/VrQtFhpDrr1ouFwqyF8TOPqApjVd/j2z9UY7mXXvLaa
xwbXPNVr5zYWw66X2ziHf/VSTWeD97Vb9L0VnkYjbtrk3HDvUcdftikgXCUR7QFoC+cTD3WpMq1n
r/7Bp6NLcqGjvfdDOv5FUlx33oTsNNsC4yOM6mtObMGcEVHd78wwOmutNnCgbafLHemNAo84dagR
yuRzmun30KgOJI9fkkTlT6rYa94XlgWfwsNV2jwupRXQpvHrGXE6cd5RfBpN1cUsg8ZOTjAXSdqh
/deIDHnu5SrY9xJaDpeiOyUFOOhclsHWetEibDVtL4ICK0our2cNd4rWfmmiJ/QAvhFSEr4LEWPn
It0batpBgNmUdng9xvjYY4GkWb+IZU2qRkQUAhX1C0ITTwhcew7ZhbTIcnxykDfzNJ47+ngVzw3p
lfF+SJIfWbObsiecgCas/tUOl/ullmyEOEkipMOlsfcGLTC1K9mhdUd01x1AF6Q3EZeNI5wKJuLD
60Z8XdOFemsO6vE6705TWuUlYSZzr5NvEHvxIe6r8yEzRECOcmCFzW2UYwUyrsMSKZBjbvKmuY7s
4a5xsx6w4HzSmiW5FsRQkBxUPE5Im33Hnm8icOLmoOdIal2fGKcd0hQvmHSCGEb9trW4yQtCLXPi
fCjwKcrFeDX0F2nARRfVcDGnX/W2OInwmJAuETTDQ40s59DhE00tJFnkwfpqFvctgO4htOn0AVec
UQQvB68b2GqVZ0ivQaq31ZU9X2Dcek0J3m69fFM2qMu76iTEtWdlj0XdgGscN61bnCXgzmV5Nsd3
jRo3SqxM/ae5h7ocefsItViOYM3Sh+sW+btfuVhjexrRBifhhJbLz9hYdtLIHzrR34VJCahh8IfF
3cxzd+nNX0Bg+TKxbtBrY5TJD6RR7EdzvJgr/dnLybuajee0+eYt+1arN2EHFawgxaj6iobjdEAS
XZQAsZ273swLRMMxFHCGoT3s3Sy8CYfiNWbD7itkJoEcDYNR3m8WYYGCH7onRzTPXlMRaL4+DMD6
sQ5bBH3kpKE9pIJ66s7pI4ztB1Bag69Z5mvr6S+AHLB0uYNHg5FlggTPeEnPhJZve1J20qi49khe
0Cf3Zuo1tUY4IUvKyETCNH2HIPjRs7JlE6kM/OtsCjJO3UNcoYaZo5kQM1eLdlOcX02OV22MoblH
Bh+g+r3Q9RwgNQ7R8nGpt4llfcvCcq9C+rvKxGn2bBBigE9p2diEv011/INo98sYD6lAEBbE5K2A
zkcsmOB24sQgl6u8t6Zb1tFxYzjzuQGn3udk8RNv6NatkHY74kzkjrqrYu08kbo8sKDLEzXf92jm
FymGaxU530KjAJlfybsMtLezJITxdGjCXewSvh62dzMyfNj64obs8CtVZye4IQNw1O6pm4/k00c1
LMoGdXZlaDbnBqYmffl0y17heybaMxye274Kr9wBF90KwgJj+MUq9Icmn6+zNCVL0ro0yjYI5VkP
A2xTkx6MrfOWHEfpJ5790oToEZDHuhS/03gPMJA82txNTxtZTJsCADEqCu3R7DyK5HbsYs20cKq1
Mw7vgSDtnY2D3pmZTVILzym+NpeJUhPGLbzStczPHStU+xBUpsuaWnaXnZLJRVKEws+8fusmpu2j
JB4OwsUGrNfmPbaY4pCGun1wO8++0xqr36CQhguq6UTxhuG3rqexZdtT8hW0+biz5phI9plYKxxs
yTnqzOksAhS4iQhQ3Nt5iwjUBcaZR5rCUYs7Uc12yFsxJVvFWC6cxtsBvefhYXfViDiPTC1gWXu2
9BGzCbplCJ56dhe5GCqavnG3UVxXB2Opc2StP+suujM0bW8qrQI6fYsDxDwPIXRsBHS0bcOKdY35
j2kzeHZ52ZgS02ncDT+oBOHMzuVsHKjdEsyA6Z71VpSXmGeQBi2DuqIxieHV/qJZU32YUo7c5dzj
nIhezfX1F4nvstT1TewSBzWaxWlWdwQ9uxtucu0X6LI5IGfZoXNKubUJXMaAnT12U6zvrLHufMeL
H/JoBdSa59H0/5g7kyW5jS5LP5GXAY55GwEg5ozIOckNLDkk5nnG0/cH1d9dIsUiTbveyCSjJEQg
APfr957znao/4Bl7jNO5uOhWkn7tlIL0DDEmxyBdbALHDXsLWrZyZxwLG712bO5MBiIWT5LPfacs
MOWXPAGOqIcqD6xJb0+U7c3QxeAZRRZsdRQGnlHlZPHU6/9N43AfDE1+LQr5rgGV2RkwpTZtFO3z
2n4aNXmFFzFutdKoz71CoWC9MJd0iIrHE9Ik07IV5fxFJlXPKjEho8FisYV2PO9z6q4dBudgK+rL
PO3IL2vi5SPsYtV1RKNsM7N5XYri22CG9wxKFC+yc1YDmV3oQj5rcXtow/kS5er9Iixf04p9Z/RP
IP9clUof0cjXyUo/lyRP48XcNdz2OM52dHx3JgE+8eQH+hkmlKuWa81kHOPW2DkpEUnU/Ik6umUe
bEf6DAupgZuy6XdgSdmo6ktppEdnyq+h02+z8Vq3xr4omBiTmEGWl4erF5EyhRvOIgLGeDV0laD1
0KSCeBR64hyrrLA+oaweTkQ9h8i+I57/SBnUayYEIfT5mCy49UH6wfhwlO2i6GQE0tzdpaGc/KYg
eJA8eqExltcLwm7qBTnHMjpEJSxthd63HYx9aFmwJ+ISILJBN+NYV5p1WuWUX1JBARkpQXkaGpP4
qLAjFLJaont6JuyMBF5kfjsQCycARO7MMHN8mevszkNneForGVAubEwkWyynAS/Igxo5ya4fF2Pf
R6l6Hpoy+UwwXP0ARrsE8LRQJbV42R5xImAb1ebcXp3wmo6CehquhsQ0U1eGsk+yqX5tdJpM+qit
aS+kX25nAfO9Uqr5KVlmFXOu0R9xIRkfuYo+qezG7t5RxDtZQnixMkJo7uyOOCdCn6hn8loRd0ke
pX5vF/GT0o/KQeOrb4ZIse5p21luMiCXzlSrIsKzJh5ODM12CWTHyheRfDZOxnZUx/zYxJLdw6q1
2Wf90LS9Vmn7KUOtOTjxm2zbSfdVODSvKnmk22VQIxfJWXLD+44z1slbDMAm/uJNUtnBM0Yo56CL
YuFHXYU6TUCZgvd3q+atONHmwrySONqrluTBW6612VHTRvAoeb5QKlaz9b4MFMYEO+Gk0q22341W
3l+mQiRvjZPZh0k1JnxrY+5QYWbV8G3BhbSfBoTkpPF8BtahsCBqwrVEr19kaT/EjrEzcN2jh4/d
xrT9upHwtsWxDofV7TnlO+4kBtZQXIKivLOb6UVPJ3ecxzs5lTqPEu6sE+V769ZDsYAMEJAL0uCz
po9+Rtd0o6XFOVZI04vYAWc7Oyh9+YTb+FnLFvALwMt0Ymz08ol99ai1tkeoEubuBr+gESafRK+q
IEFVf4qtyquVcvEIo7qRLoGHFO0RdGz4DayXdPODSybLS6VGB6d95xkst1k6Vp5jhi8lFqAqD650
UCUFoNIeyjKKjisTe5PKAf8GuJFtHuqvy6hIrx8kN99qtkD2vjiTObAPRLA35zg+JrNePUlZKxt1
WvQnUNr9dg203pg097d6okofJ0fjVknzvJBt/EB0Muhdok+3XWYec4vwx9gK/SDIymsNtW1TpTz4
q197o1hB5U2VOIaW7svKeZjVz2VsbLWqW01Pu0CBY0PEq4WHWC8K7kwyKRvgIbiIp92ENQrXTOcO
sveNkqzGmkCXsBA7PW/DO0cdvsEVWQ3VXQFtQWn8DPjIVjUUMfJWxc1KF4VfYpnANZWlH9wJu6OL
RLZ3e+pQ9gmRn8Biklov70LR9sdC6W8r4XMTQ6/dZXjLcDRGu0o0WOj1AFW/idM7KNrJI/oGd2HW
WIXP7mBd0sGgviIEbG/EmvaqNCwJbWSamPzT1vT1XDHuMvL7PHB39RWQ7eBhc4nxCIf2iaMcLwGu
y9yXaKb9Usn0PU2o6AhRv3iehHA8HQ3JLYO3tu1AnbxqSOuIM22aXRdUsYDiOzmvOBeXG0HPw3Ni
ztmjZfRyzzy684lT7eKtnTnGqzS67BINdXLJCuE8Fpkgm6fM9JVMoZocZ8b6oCpx/jpWc/O0qiTf
JyvrvgzUF8du6cVRMSMV4Hitds/wZvprnxbJUcAz+IzjBbjEADR2pxfNMG8MJ3funNHs3jpisx5T
rKcPah+zEZH0Sp2LRZQIK3KnPy+mHqUu4z+12EyyDlzNqaY98UHBVsKyfjKYafp2kU53qVEpJxKL
OYJZPJimlauPgayFC65NXAp8pYe8sSCWp7EBy8ysWOqTTOsUt1tq88yiv5xApnBqs42GsKeUfVIF
+74dlEZ/ROoaveGCbNa2/dy+9o5BpKO+TBJ/fDYdmjDRPTsHsCeM5LB0BAmDW2/WpKFGPkxkFqac
Y3vDlcWccmsGNmabODNpx9FLRlSAV5tFeHPkEH30Og6ZTRvqGO6Dcul5tKwo2C3EMmOIlyTg9RYn
Q1JJ5hNDTvYEJ7WP7TQEOCcLD4QYscZjcY54auEWH9R1tN0uGwaGrYsafyRd1XzKRXNjn203KIeb
bYAPBIfkI+x+jjAkmGfBGO/VSeRbSswI4suifnOIXNloTeDWqUZsIOj673Mfd3dDRo5kkA9ewQHd
6w1077DgvdRJ38pAZjtpRf7o6F6isWZbayKW0TogOkbKrvRTUU4GR3P5BrP2DqBLwWuuhE82YvSN
YgS0HIoG3opFqF1VLMMpGzlWRh8LvRLm6fBLlNc+Cg5On3mjTroFoWbDppHL0VaCwO0y7QhhAXQB
0babPBvPpcz8AbMdSSMk+1a5y2l0PT/e21bKeH8Zh70Z9I7LgNxcnhODcU9Gt4F+ko3vuOyjJyXu
aA6QnOBSoR4Uq9wbTQOVZFRDDnxqdZHV905el5JKyyDMNkvyO7oe1lZNTQPqD3JDMdLJsGr81rbr
OKe49jVZZ7xDcbchj+t7ohY+IZrfqynOnotcXAjFbQipx3MPPl7fq5K8uFlynkqT6spJ6sCt/CZg
xKJdCIRHBpufhtO7Kc0bixxrPJolvu03kBeeUr0FAks5k2M3IdZnW2DWYVq2HsoSKBh2lho7GDl8
fJSvbEzipQtbr81rzqROdeqbpT8pqan6NePeNjAdr7HDyQWUMoD1oEm4Ju4q5BPq9lnL/DBJPtF2
v4Zp9VVEzugi54FQJNIZKQliqLwodfxBq5kvI968KfPejyKaKPVcMRUr8xrfJtq7XJbtfQgsgSXf
ZmnJN5XaPqXldA7IaSHZuXxpwhpes/0OKW0gF7WId6qSXgiKdXq6Eh1EHZLWLmqjbCJ0mDDxL2Gg
aHTPOxBwCZCgKmgNr9XAf7fODHFKOfcOWEfW7NELi/akxwOR56CQvYJg9A2d3i2wzbNCH8jDXp28
h0vCQ2jW5etSMi4cO8Nf1oOn0mSJF9ryLu30owO9imYGdPFYOZOvfO5bsYZcquq1L0w8u6M2kQ3a
WLuxrFwZzacSmEEfY6ZCLvMBloVNxnIuJs8BQ81H0N/li0ZknKdn9G9HQcAQiagjZrsEXnVUYYvM
JuMs6Dg9ahr3JoT3t+3a7q5Jlx3Gsfu8oKTHtfIyc9b26sW502TI/SryRaEl04I/0ws/HzCvl+Fz
WmrZDjeoeTKR+eO5jA4tliU74CltoummZrnxlNNejG1N+GEOfwhOuLUry9ryJZkApPCRUUIdb9+L
CKfyGN7koh/5JC/siReQ6Lzy9rsDdmqPdo2lMGFvDMIYsScuaFWPSegqFM8QSI8CXEw4xECaMc4A
g92TfNjV3qzbJ+IEt3UxzZ/ZrFRq+9gbaAWd+1SliSoV4E3K3NyGWK2ulAYXtWtPYI81dxh1zbXH
hERlYSHwCr+rQ5R6hLZ+BWohNyYx1I9TtvDap+W90BoWyQbUTwg39N5M65Tao+xX3sFg+2DE5Zo9
aJxnKFXXUsh4Tz5j7MdjT09mLtAfo7Rm47plZgBOojJftD7djbPdudKqqhsbz64gknuvLrZx7Qy4
ZQVrsGUkV9XMH20DysugfRuq5a9diV8kmGsQDHjM0bGmbpHUz4Y1ETits6LOna+Q4JVjBen6+kUz
P8dIfK/hpGjXqD9AwHIteT9EmZcp74I+3KNdGhDeTOyepG6DP21U/XGWc7qzu2V4KgJ8vIs99dek
0ASe/fTQBItyMaIeuF1if+rtNXs5BiZDS4w2+xqpXqxHppFhe+ZU2wr5GN90IklbgXvgBPxhT2jr
iWR6t1CugzSmYyJKYh4hdABS8uQgaJTWIIpKHbkULwSRZyToiDmjUKEp29eH1AkOiiouYxhvBhyR
lQ1SJn6m6JUoYOUeqGDiGUaHa5YDMW3XV6ahLcw9cqj03CIxF+fiClTYNay5aaKS3Kfb9ZaM6q2W
7xswAlNlMq94S2tCao26BDO/gsqCuNf3he5EdAwou8qubfHh5wYI15l9MKk+IlG7E1HaHqgigjKr
JfFNidmfJrcwjoRiM5EwLMVvu/yrDK1TWhfnyQy1Q9qnb80cKqehN5tjmo6HPA+rfaLkFsn0sOc2
eZW5zCwwl/St+t1Wsm43yv7MsDTeiJy3RGvrI9k2nafOmLylxr1svjhqkJAIGUwB0K/xPNo85HFg
HRnTNH5u6wTDgvs85mr7tUfa85QE5veoQFse6seeDjIJkMKHgsGOFDoj1mmkI5uiU1R3SvMWZorx
nlZA71Jn0J4qe3ziMbgRTxMTKhh+p/qRZ6CBRw39w2kyxCkcEtD2IS1gZx4h9hPsR8kRwEFKFbzJ
wBx6MR7CSiu2cuEAWebaJU2mG7PrqxmGr6KHmZLr+c5YCPOpE3nMw7jYNDW1QJYDeEnGo56b2BGl
A8+R0haAFkdZgn1YqgwvzxNYiyNJYMkl6o9WvrfSpyK9IAe8ckzF+m/5wWyZ7P1m5luQ6gokg8Sr
AKNpSunmnH7pGfp21Vyg9V0HXb3vBf1MII5e1yzMaA3nioV5Iohhmnwn+y7sDd5lxrkK4VDEBWG1
j9u9pnS3qUseEWeEB6MfrypzZTIByf6T812fMjaqlW+BGbPSxzHu9LgLtwn/wtXqwTKmZpdjtMLY
nmkzjJjPSqN8UGrvLWEXKzTBF7P96BBkUczxtQv6b4Uea2e71R1SW3KCN0JjvM4iPDUzJzhYNK9d
aCgbuyrZuO9ykd07jN1pFW7jxTkKbd4XnZ64i9PuTBw+o9M6Lrc/3qojhMx6vh9s5Vqx543KM/BH
yjs4V/m4y9PWdsm2XWUwj/ysGwqlfBsMFElt4NzmdH2BHVZmyBxh3qRXvVxO/Yw7kV8zDGmIQToL
N1YQfZNReFELTr2SWKpqzspDaDivFtvmBtvOnUWOuh3ezLU/r4rXHgqfR+rudShhbdgaL39PGMg1
VnmlMFIHbtpbxoGeyptTl/dEPrH3TM6h6BlGhbt6AeIYYVfLDecTHJZNzzM9aikzz/4baUob4JZu
Y/iZeec4eM7MaPWzX+qg3pp15GecGque9179lElyrnLzyxgFn0P2NrMavYUAKak+zc3FLMRFn/oj
8+CtrQjQktY1joMT6SU1W3GSUALG2xyBiEca5PgIU6fb6aW0XZw2tN9MjsqZsjw6DHaf6nYyHuFZ
ok/E0fyklWNCXJcRBsOGhlV54rB81OHiclRDNBj2nO8wzo0u8Sn3CecPOtR668q6Ext1EQcQWOG+
Vu3vTsHSCEIUvIJcoMqV5G4niKc3Sd1szZTsVqnPK/LORg7JIajqC1TjeeI6Q38FkklFRT45dSD6
qqAU92nfHEUW3jdExRa2fo1Elh6bKN/hOoHo43QnbK/R0dHF6IPAfYXEcJ2b9KCGEG2qbLI82nfW
htSCfpu0RDDnynSC7mY9g7H6gAM/rlnr9gpmjSjKnUeLFdCNy44mV5HpO6Hp1UnIbp/omVsOy0Mu
gZFyUrkfgDfdR13EAM0RfKcqppiSjjhXUevnaXdF2LWJsDcCQth189cuqK+K8VCUwb7PB4g2xAVT
SN/ZWenLVu4g2qBurjayczjPfWtBWFHW7zs7ZWVh6TrESeIX/bDDwOXHtNvqsGbKbfoOJPRSJfil
UtzROCfqsLXKU1dUbqQ/mWl71VjOw6i+i6VwJwAMljZW66+mf3K0ovX6NiX4tk/li+hMKJlmyFkG
kCqsh4Xc+Q2yHD82n6Jw3qbNi57NfmCkd+Dh/LBBm+dm0xlH5U4Pvzocw6GsAYBgIwEHwRZLrtqH
JNp5aFBSpw6EyvjN7CZf675Guq9o1VuWNO/BLG7KuGoLNDcka36BwlYhF226c5ZKQCjvWNa3FcfN
hGW47nzgCV6HbTmnKZOZn3IynjYwXzC2OltqwCP2breylMytgbk9VXXZM8Wnc5fiSNuafaYcFpuj
9iaoTOUhyazwsQnb+lbkNAQrbKCHthEO1D5HbqXWxF/QMes7oKcZoxrWoW3TwsNhUl+mm5rWAvNH
7Ien1CZsFS0BXxUx/KWqenDBWjHuugGiX5kX+ksRSw5vU8tSn0j6iU6jp94UkZ2aFOonw+INNioU
S4csCz9a3QoPSsoSnehK+dqr3TBTr0aT1yR29QD/2NwuWXLNQtXepHEC2SZB1nOExQWxUkLYpRx4
mijqt2GRuZraMsiDLuwEezCJj0kjnq01nJtW6qdghjkI6ci1MhZRMB73raLbbFYvDMzLXTnrkKRG
YiNzjglFLLa4UEOArmVwJBmgdtMg+yoT88aw7gUnxEFG0ceIcaJrQch0uMM6jPCULA+dbR+dgL5u
NRlXx6KXqwTaFVLVmp+DZLti8lUFb6zysQtHk56w5iIy2QwGY0ArILa2VnhbxmhfMcXQZTluhNbd
z+NkbuwyvzVjt18c7S7M9CtsvM9CGg/aKI4JIfYLLIzEGBt6BGPKT7mIPenvtwzqOXVh+DgpyTHX
ujed3RV018IOrkfGvsqET3903Dh69FhP2i1X1mQhutKlpm3HiXljz5hGTS9BUAKetPovBG03ai+2
CsX9llMqShJavBrQPCSj1kcX0c8KRrY2EIuoFyoXfXUGgJbiNIMTHYnoTtf6e7vrGLoswU6b0s+9
kyYw06rvfRB90ZSS8hqCdDPJAk672ENH6TZjNO0Rfe40vfatJTw6JmMf/A1MtMMTIOgXCsM7TQXD
CNTwNilQXaL5DmXhZg4MiM95fk40tlMCDHn7mpAewbomIzk1wV8F4zxvipYOCfQsQiiD9K1arJ0d
DUdVn9aBIjGAheMqSPN3lcGRJeg+z1V+TYKWvd+OHpXIFNsaSo85BA89Bkglk58LfT7oXX8lKsoP
6VUEUfUhdaH4oXSeVvrS2Nb+mgYO41Fx9b7e2YWt7a25mP0unzRvSSQ0ZQSNmzHT7yYqxS7XbkPe
Hkx4GnDDwnc1YjijmOIzBFqdNqP6kajkRyEuXKfeNJHt/hZN6jVwpjuphFcxBq7ZdtBs22sxNL6w
5gfL+eL0fpwpd4wLwcR1qUdGBXF6juNm48qAFXAih32WxN8NxqHE0tQq7yTBzls5UGqoF8joG72l
xZLLQ0JzDSHxw9w/2tZhjuXeLvL7KX+UqXC7zlylAEbImMxothxSObYF6SEk4bmeLYBkowQxFYEJ
Ail+shYCxWs1uCaIyZnz0bVaQFxvS062dJQpbpWunfyqtnYJofdYwzm5OxBGlTWzJszNb2LJz0g/
HhFUe2IhY67sB22j0K3rWo2BTDLjEqRvDn4s2aphB8N7PkI1+xY23dF01AdGa66V2Bd6HEeOqzPz
MOaanC83JdFR25Bks51Wz65VlLu5MnaQLQELJo3qJl0vd6ufbhOLoeKRYwJJGYYLvBzOva180xMQ
07r2XFf5FxK4TrMzfO+z+psQwU7pgxAwNNu37JuvnZ3ci5XMxd76YCP/jAbzEFdgBGV4dpKWMVS2
nXoAjNGHAvPC063vEM2ege3dteq8drxyeddk9Rm41jUaF2Wbg2GriMzdOiXraA/AANwYhIIJiUuV
ZG8UuQelbt6zPnob20BjDmGdplF9mYf6o2CQCwIvF7S/xZPCq63SgNot8/fFaCFnlaySobS3vW2+
0z6uUSPpRHVH9Y29+Cjt+UY0HcBVfbeqMqxM9Rnqj66eY7Za+nQBRG+tUOBzUuRXWnYWxCEIOM5Y
nQUE55U/hBdMnT/inrlVQ6XajXbvZgqT2awlr1CE56atIGDRMdu0kuBOgjFzDLZ08Eqgt3Y9KFDW
uFKtTsc4BJ4x6HRu0aaomFecKzpn5RykUUQeUZ4/t6u0XoovS9chiIqeemHt1JgsMWtIIk9L7egU
RyvgoWIqFkqt5HlUTwWDh21ThySDNhX9bt5Vtgexq9D27Bpz0LeBjD8M8uVmvac5nUj6dvnOCYfP
ndm75KoVFSOYueFGkyPvWrDTC5C/OueEyK/0OdjoFZIM03hxOlTEwLrpcrSDNw9EwM1F9A7c+NmY
9OhUTI50U5kZXzShfMA/Zk1V38eRc1ZeVZ9kDJt2njAKyHAdSH3pWvmpVOqtweQ06Yyt4F1ATQTL
eXhbHGQSY0YRpcn8HEwAaZL4ABPtxs91Eg5SNEZKtyTT3Qp2biWZSWRoHrKg2szRtW8vTnQ3dS+x
lehuZ5qHRBLkB7GxrocHO8uqg1Lxahlq8GR0JuKIHhHMDKGldsajqU1vRlKbd8okLZcJ7uNS4YzA
fqBOw10Xg2mV3EJN+lbU+DodsQ1JsmLXCaqcUPsUlPcN7HoGdIsvtABOTc88K48eanrTtOSIhXTu
VXSNXTi9hmb2uV4ibdeNyWMr0q8DgsPA+k5i8aZlyDsawJmp92W3E+OuSg+zAVM1ZuqaZpf1tUhK
P4uWbZg898z1nP4hph8weqnuzg3nWoUhR5VsFjoi2ozUcKZn1JHeeCwMwND2mJ4jC0mYrXjPkbNV
r8Y6YUeMFqb3NejQp7iGWdcofFEkqcpRzl383UqLZZ+DS/kOCCj1smgoHhfkjx9aZLPDyM5XU3ai
fIyjuzg3xtnFBq8zap271xSR1h0q2nwH3hKA+NInp1l09mFeas23o6I9z5RA59xIoy8BAWZs6Zxb
taAxOTpNip8HSrMXuPU2IzPRt9EM3+FKXBojebdqZkkS4D2zlo5Bj7CkhxywOg/R0lyyJErvLC1X
Dmo7vLQFt1EJ6IJ6miherCoFfi5lrx3VzIYI3affmrDZsubCSRP+oq5JCaYbFeq1bKNXQikQsZkv
bYzClBztej1E3axCSlcUrG8aw/WnOjHFfe/Q+NTeSwqLbRVbm7RXLkmV3urU2IR9sBc0IPb0kcSO
iXLu1dC49vHQ3erYemgiO34YSZHGloleCjX/6heQwM1bMoiz/q401bc47k6l/Jr0Cqh4TiBMZojz
GDvm8Um6S2cg3MyoAiV+s5ULqc5YMs+qGfoWM5fQvJXWsGcovqkp7Cz1uxiZLUZin/QCkFD9WUu+
LA6k4viF93ZLP9hBLLR8Js1h9ntBty8kPyGSLRIae17eNSs4dQqSU8MsTUBRJLuK3jrCf/bolNyF
SXUA/IaEKUQwKOPXxiF4ltNLzaoC8DJpPX2ibEoK5FjiVpJn07DwyRgv4oF0gVtt6YNvx72nZUrw
BiMu97WSwhpc3wQxyiV89TUqAOPHpzKe75O1mQTHM/BGYbeHuXU44U5EQDTDY9Y75wCe+SaEzuhC
kpwOcklCL0xIJmgw3RHjFDm3QBH2C53ByNcWh7q/iqCPjoo/FOscAN1aWqVIQYldcgmy8VQCOLey
IZ6gttlaCZG0SC4et40RXcJ08YdJfV06AjI7tLmFsYvnELFy4nxzJEsk7RXxyVInlbhNI7wkJqRh
Wyxkg407gCq7VIAiFzEG4jiZBuosOYKpn/BnOcG3SDIB7NC5CoeQ0T46W913/FMIc3RKJN2Yly3p
EO9subw6I+q3cnoD8O2VBRJXmy2dUXm6GR3SaokccLMcgnjytalaVOjSuYzkW216/sFAMroxKLKz
qunAk7V0XLMsYSEZbS8mBfMOJd2GtdlhEmHRGe1LL3TCp7kLS8+GgvudmKTCVei3uaFaHRn/X5pY
eWHCHW17PRtRXBv57JHtmfMpGNP+e4/Fb62LPyRs/q9WyP8PDY4W3pr/3WPhx8XP8Znrf/DfHgtN
/S8DNQDxmQRIAbqw/5+vSir/ZRg4Zeh/WWQ+2Trui/94LPAv0sQA76Pj/l61BPxH/7FVGTiuTOIW
wU8pmiZX1+O/8FX9bLBQJKMjHEJADBRdIyX7R4+QppEh5hRG5CEj7ZmiZPZ4pM6Lnp1S6w5/uym/
cE6tFq3/cVLCfcCRubo8MYqtjL+/4Dh/8yORlpulnB5jDxeZ/gUYRGvS9zYBRucgxreGYOi0EBuC
xLzI/l1a038ubpom2ATyqrGS/vhFCSPokgLLL/uAiE+FSFEqOrXm6uDh4aly6c4O8qM5Qj/+/df+
i+H2j+9tYwfHh6XzCVaf1t++NxpBgSZWi7xKi3FjCDX25mYWO7DM4x2sFcoEc0JC34Z1tJtzZP4h
OumDLNOV3DGiKvjDB1ot0P/4QI4CNnulSPDJfvxAgLyVlGFh5LF+D+dMLxk1JUa355Fc/GCpy4/c
AQ/GCKJvEaukqS+N1Lm36Ric//BR1tv+00cBTGdIfII8fkjHf/woS6A2OadCpJWzSEgMZtS85azh
HEwlYlbZM1K/iZFzus+guPzkZDBjOy0OzQ1SetT8FsfQMzIfxXGx49nFn27VajD6+fPZDtxGffUc
/gP4MMEyRDqLprq2x/hBV4aJJtsqVGhsw2uKqN2BjWtOpFIUPiK32OXE0P6BJ/qT9/GvZxeIzF9p
atj2WSx+vEm24EwdBDZZS3ozQfitdFdbmuwO64U4kGVjubMRkoAwh016TqOUCm0il/vdMtHi/v4H
++d6gTFUMyRoD5ptuD5//CiYyHqnaMPUK9pEfmsgNfjIsbtdh6xy9/tL/Qj3+M+3/p9LGT996yqI
AnDMcepJpcYsMKOePNYiCD6zhc23Hh3pH5ydv3gW17vLUk2ksGP9Ba/823saq04isqpNPC1CC9xq
dXHS9UL7wyq4vu0/PVG8KJA9LGi8LO0/GVkLI5dC6RSeqJFBcpfCiV0Wg5MSnQsSsYx3KyVX/fe3
Uv3Fz8ZFnbU9zBKkaj/dy0Tg+Z5Q+ntmnuV+n6fzLWlZDPNMdJ91ShrfqCYmg3h/OfiTqL4dQ14m
jpjWLc1LuVO7hOaqRGT2vAwT3fTff8B/fj4WACyqwHugnSg/wzZZp7KaDKTMa8uOxgsod0rxeKQ7
owd/uNQ/HytbgbNp2BobAXiUn1ackoVubEp9/ZWNYSuqmHYmH+wprLOB0Cor/IML91dfDXs04A3H
4jsa65//7anKp3Jp4fkBUNEZoJAgZeCiUqaDWSmO9+/vIumgOt+NjZbC4cdLEYLEKgo33aOORHfT
MHXXkijzp3H6E8/2pxTs9e20wVuBH6RAwQBu/7SppTqUASUi7kmmDmLWXBfzsRyQcIOjCcgwG8Ha
bew+JIWgbGbULXp1CQVDrIDR6Uedq/0rigSH09g8vmWtZBohusn0dI6/f2AY//ON49knN9XEii4l
K8qPt8UapeogvEu9oFJLf+w4OKh9CJjAQlCjrOrsrkDK9/vf4tcX5QZpDqBhIGA/XhThGRngKCu9
uC0ZX5DSZt9jAbf3jViKD8b1Ech8TXz5/VV/9bDhj/+/V/2Z8VLDWgD3t4ZDOJ1+WiWEWZSZe7FM
9h9eo38ultxU4Iw8ZTCN/wp+//tjbZtzqgb8xdPKRGcTdPRLoi/2vzOU//dj9vfL/HQbRwbIjUqS
hJcGiBGjGutSqKFdJuJM9WwNSQfZViWeF7sXrys3acFwsvKSLLz3RyVK63sxFYFbjn11pmFi3X5/
w3+1muCvZ0/EBw1I9SfazIBVcx6iEhkWxe1e6yfGRZ1tPvaRU76Oowz2v7/eTxTb/9wQwzQ0hN0w
k36mD5RK1cEhUVMP8a31pcPE/X0erHWeCVzSxEfjjG/dEBW3YjRspjVEvR4iNWYcnDnpgixABso7
MYjIHc1YN9o/7DS/uh9wd+T67kDT/DmafQwdHrVogEbad+PjvIxCbIyyFi8stumpgAHwr7dTmzLW
MsH6GiAqfq7r+7HTrNGaci8JVeQ5ucr+EWNzee0s/o7oxakhQKpw7n//O6zP3Y+7OEgY4O4qXBqg
oeuh7u+PfxqppLzmXe6lPHR0EubAqydZ+kpjl1dDRTgKgSWD8Al+oQwt9Q+PwS/ecy7PWeKvZQ3o
wo+Xl7ijclLHc0/aBfkNjkJ8TYXPF0HN9IeF7FeXwvfME6dq8Ay1n/ZLo6QuzrqRrRnUhtuWQ3tK
utai9Tx24R8WlV8smioxvmwn/4ez89qR29jW8BMRYA633ew0M9LIsqzgG0LSlplzKvLpz1fyxRly
iCbGF9vY8ABeXcUKq9b6A7L5KBPIQ+fFXUmJ38ZSJs1OXkB33i0095xmpgVyR9coBgbi0vd0te5/
yo0BWrx8HdOygBhCT10GHQCiB5S1wlPU9NHHNnACH2T29AiOqTnfDyU/y2rV2NA6eL6j+I1E3uq0
SF0r1EYYFKegTwx4Q2A9gkzvfSuKukPGK8ePRZffILj+8/bAlgxI3oOGqPV6uY4BR7ni45UuvqIx
1H4tIh3jIQktavtePyWum/4ls9+9J9TGiUCmoDpSalpqj62mNzPNxizjKjwpgA+fEZz9Z25Rv8f1
ha5gaYyn+yPdCkc0ihqcBqTyqynmmc0bJdAUHzIdhUFtcr6k81x9rqMi+4jspL4zs5vxkM5QEYji
Gli/UmpbqQ1dGRW/El37VHBZHVqT7DIcJMU773begq9XkMd3dA2VYPJ7yp/zYofAYwaN0g/RaQ5g
U/L67R66lEbrnKn9RYmaDynQ2CKy6p1p/a3Mv1y6BHaQTUXcERla1VgGjvMU8yVPjU6tlugUSLMc
dBRQU3FxEuH9URqiKE4iZFcfXDyWkBVvlSl9rEAT3jBia4A+WioFZ1WE/aGBR/+/rAyaElha4n12
4GE8YzVLN8ixzJH+V9jR14/qQpWmRZb6YQK0hxYHjlaKH4eG+jemmSC26miiMlx5oblzEm28mIBn
2/iWWCqsSFQDl+NtzB4G8gzMs+6A7maVqNCCNyuwRSLxUxfG/TBT2YV1nPkY5xn8OyWnWm5mZz2r
taOS5tOj7LCcFF3Z04fcqAjw21jjls7Vw4m5+nV6PCbxiEfPCTKpfuysWf9YavQpUl2zrjg009LR
8fjBfRNk+jj2l6kXCvg2gPz3t9vrw9OzqedRTALKjB7q6mGZG9pkRrGFrqGGTRcKK8WxgwF3ywco
kPdDbX0SW5fVUIZsWNRklp+k9ToA80jjn1p6pO1Bm4zmAXEWzKwhUGlg5zsapq1EkNTwKH8qSgQt
bhSj69v27D7YdYcPzZzTYcB/6YwMQxnvrJrX95dUMpZqWDaa/ciSLn8hps5ZVHVhdKIlpqMRqqc0
duPmCaC9e9IxAjvAM97LBTaDylkhG3eooq2Chq07ABoMwlMv2JuUzKroiswlKJsGZdqvwKYpq0J/
3Pny8txeHQgUcf8/7OpctxV1FPAkOORo69wy16CH0QB/uf/RtwYHgpPcTuPG5KG2nNEQNFVUtRw7
cWnYN2uGGNan43Byg8iiu4PCihBqtfMZV34FMslGOZw+M4LFvHDc9ebXMYLLtNKMTlqBQUJWhCku
O33m25Yyf/QAqp9dmdqnBahiyD4INvBA3lvu8rutJ5hzhzKRQ4sA3erl0L0q4OEif0QZ58azaYrw
il16897Ouu4PPu3wxWnG6MHipLl1wCBuOFCVT2NaKDTadf2dZU3FnqHT67QXxyENSSgSbsvANmT5
m9AUdPXGoXBEIl6dWtEUYAac8RwLF09LxK6fuiTPL11Mw6qnLOvfXw0bpXTiG1RzpR4Uxinyenxx
/fWaCAclIH5r1+154IF9ziFCPnlNNB5nRRePJbA79RhqWfKjdW3jHQhsp/HnIDIpMFTGznW8dfyh
4k+eYSChRUV9+Xs0TCWHusFRF8WN6aqhiXMWofvZDWFH3x/65syzKn9XJg3upWUkXng5CnOCjZCm
1nVqTPPbQCXtUnlTK+CYQD+Fcm9ctUKL3geD0L/dj7+ReNAlQvpYR2QJ8db1SA0YQCCLOdpMqn9T
HfwyiqL/JJqxv9K6TW46cP/j2KDsdD/w1jljoT7LkxI1dZ48y4EjIicc5FQIrFYS5ONlj7C19+zB
5PStNxu9OHxKZJcOZ6JlFBt/TwodmFr3ksIVq8gDRC0idF7phJ+MBmzM/VFtnWuW3EkU0jX4+PLv
LxayMrcSgkS8OdanB2tuYNIXQY2QWVXTDCe3yc5qjlPazjLaimszi4atWhbl59VsonAzq0mkxDCi
pvgy6A7yK5P6bI/xP4YS47xlG//cH+nWwuGWMF1ejwzWXp3gEU6qkL3b+NTgi+x7c92Ro05OD1te
s7+AqR1ocmXehxaDyr1Ns7U9bZkwUxPFKGV9H8cOPGzHS2ME0orc7/PS8NHDj66I0Jo7J8HWAnoZ
anUdFkUm8qHPQSpKJSjXbqzjgIMKkKCiO7e4EewchZsfkqeMh/K/Q3t5/SFdPqKnoWoXZOTBzey6
76pAhzcq4P3E6KIf8ikbL/e/5dZ8EoreCKknS2h1/JqY3oxw/+PTDHldgvdinBFd48wbfdxZqFvb
nmOVMxXVXw0xuOUGSSHUe6RNNAYpsSE2QGdyqsLkdH9AK0Oyf2961DypDSOWI9UyV2E6aHImU4i0
Q9w8THoTnOlcS4hTXFdXAEtPg4ocnuaAbndMAIZeXXX/oAPTX/S2rq8kgVBQBkjBqaLRn0InwDdx
ezs5ulXtHMFbn5w+IJ16R0eh1Voleg4+sSk228lphhuGmA9Ut6qxDDDI+HOgaTiD87SNP3dmSGbw
q5MRaACy3VIEmX20yvAn4ZRF2uA3n8NKewLI9cXo4vnzBF8bG2hWuNbX2bVBTPvozt1tsPVxp0m8
MW5a1YAGTAPIA43Q5TdS2i4Lu4L+uR4X/clUBYYOoomvnqGYSBChdqxCbN6Z7K0nFkUanQobYAVY
y/JXvTihW5SWwqjhtVENbnOJIH9gh+JEkDXmAqGUDHczsGs5/NxueK9ohZSRqePkHNOqNXY2w8a+
47dgGkRVlbNs/fLpUcUXiKSEp8IO1TM2tNOzM4SGbxjTsNOukgt+/bmlqieFMNqEECWWww7DTPcy
DFRPWpdq5kMedNE3I7dzabasapcijNJfieG0lyiEO3Yci6a53V9xW5+bEiAfjhQPueH1yWZWYSf6
MjrRejIfi740bqPdxzc4Jf/USOyB9x768/2YG6c3VTGGTcKt668gGprgeQyKkW6NFqcXIwmHG1Lw
7g2CXnbtqzT6fD/exqWIork0XpI3o7uupjjCDKrCQlkgBr9wwvStONsdegJwvH72KPM8pbNa7NwY
G4uIu4INRFmMJNpbLWjPUkQiClopXMYT7O7RumSGGp8NYaV/3B/eq+nkwaJy4dPhthzE+Fehavps
M6/49JQoYMd5obUXteS0LEwFratArXeG9nqzslS5mDB4oH4LV3qVvsGu1vM6g6QQmT0UC220ToEC
U/9QqWmNkps23TrV8U5Qn7Vz2hflJ3hZYEKhae3sn42h08jWVa5HU5fa18v9045ooqgdVapSRdXR
VPGLQ/wNbpZbNnuevq/uSDlqTDo8LmNKQWsnuKTm1ArRpvNzNQATD+1+so9TBch95/zZHBT4pd+B
8LyRf39xFoZIz/Aow7ooSaGJTSFEUaWwBhrnABYjSLjH++vn9bXMC4elyiLFtcOh3LgMWKpa109S
LMXsm+piNdiRNmMTvwMZF/2qWzq4iZ6Yj0IV4hu4se7ZjIT5LVcr6xy2A/jxwkN4KoyhgNZu8a0u
nOYpxXX61zA0/c5if7WX5W8lIaIdTidIX59XXigyTyobQbEXxYOuGNGPeVD7b1oahtipIcTyrcQs
/QRHc8+s69WWlqENlc4jpzWPpNWyt/J6GAuXhgXipNMNM3f9E6rD1rnxkr37cGOtgTYkI9Oxsqe/
t1oCqC6n9oi2JZ3UKXzos0QcqbLHn+9/+K0odLN+9/JwjrZWt88cjCWIm0Tx3UAvbzwW+se+qvZ6
8xtRaDLRgEFemg20tolKtMAoKTAHvshN47GuC2jZg7VXwNmK8rtqxatd5eZejSX2QNC4DqQtyOju
taiV5OwiHLTz7thYAjyteB9jgkETeu2oq/SgwFGYkz2rOL+FUWec4SVmPkjhPQ+vV6Eoh4NflF0O
C0TDWoLfrhw3pyaEoOgkmpMwjfhLGs0FZbg8/Hl/HbzaU1J2nP2kUkU1aJmt5m40AT9n4UioJtEe
kPYITk1qRSTkGhYcqGE8Qw78lI+d7t8PvDFGpM154PDcZ1Obq5sLdkPaYUUb+GPqxs9ZAXberHoX
OQ7d3clzNkLhXoLlAtNKqXENN6tCNXTDVvMQRxYAZroBXR2Ll/Fj7yXpdLo/ro0Jpb9H4w/oHias
a9jAYAN4t6IRjR+BxQukH1c8NgEYnoPSts53lGSrLxbMUwkTD7Od43xrpJSNUCpRQdq8woqkMI6r
XEPCq+ncv+OAomUe5hN7HHzK24dpW1SKOapwpVifxbORQJQdJ8CgQreR5+3E5FOkiz6a/Ry6R5jC
JhIbXvElDKpk58WwNUrMjQCBUAzksSL//uKSjK1BSbzBlvh+HgAouzknY+gsSM7RHp7v1dFiqzz5
KVLT2acv7xnLUAHAUwMVWc9HDUS7CXUeHnrFbncG9OrWly0mYKcGFQbTgDe6jOIKLUTT0pByYHnx
YGdTeBSTUbwHraVfQ9Hab18mDkk/KGIUViGrrK4YC0RBU2Ia5+cxDG0nAolJt1y5wpuwdu6ZraGB
uAclR5f4NVIuHWM9UpUenWNqzQ9dCYkfuRqUCEr8BXXfHLshvt5fmivvV0oNTKdHfsBn4wrl/y+n
ExUt3nacq77TUQ46DFOJCVA2ZdoJS6HhY67ZI6SzbJr9qTbcBsqhgqSYN2so0aP15tmlcbJhnfx1
/3dtLFt+lvTm4lFAs3N11A5KY7SM3+Vij4q/Va74wQ/DYbpMrpg/vDkWGAA579SSpU/acgqs0gwm
UaA0FqcluIMSak9e5AjhGrl+vh9q48D7jfojIwRVqsOSWOzGJsLnJO+QcmtgAZ8jqYDGGa7hga6i
LRsZzfDZ7ec/Wi8vf92PvDGhRObW0jkE5Fm7jNyXyGy6E4Ock07DewXd7wrQL7r5Q723puSELV7r
1OBU8nE+HQ9mVPOXsZDjMC09lIp9OSDL2my1G4Ll4yVFd/CGNlZ+nowhuNQmYEzdgTAdembx9nsM
K0xOIl47FHrXANdk1iKanppU7Af2NMyj+ZAVmuZbxWB+vT+1Wx8V+Ax1Ot55NmDt5XDD0RuRRqxd
Xzcd5XmIJ2jKdJ8RmE7QS00Si7ctXC0zQXhv5wm09VUtkGYu9BW2yZoo0+gdQDOvcf0gr37lszMi
j05kGi3zTrlrMxKZD3BhwAeUQJeDrE2vnsK+c0k8EKecUbO7Dmn5wx5Hb+fLvT4FQQFgUEuuQ+8D
I81lpBFgHmx/NO+THAAh9mOFb42NiS5/aT9hx5jtxHs9MuKZDlgZ3sYeNdNlvN4u0wmbdMfvxvZX
E7jZdejjZ1Gb4nJ/nWwForACyh4MB7SS1VGLFLljdZWF5DhImKsacqYWUh++dvYuks1IvL1+b3aV
TsNySMXkGdAjkaO1Mw1xndhCDrzOhayLKf9hUNxZPPkd0kV8upahkHpLJnSMoMpCWLzRa0iBN0Jj
jzvECd4+fySk8kLgPqaIswwFKUvWRSvbN4IkwjPYjHC0VFrADLp9enMoSAW8xnSSYdphqzVRKTVl
5zmzfaumn3Do+0C7VnpRPiPbM/64H2tjvcuiGx19OSwgacth9bCSUVYobMQTnK9AZ8XzEGrYfShS
gRTIyfV+uNdZGuhQsH6MS7YurdXayJwCCTBttKGvtsEJzQ18g5wsfmvBiYOfT/UvMoudtRqUxxN2
ogRtU36gaZm3gcScNO0tSLryChyQXsb9Yckn0PLOWQZcDQtKDDo8JutQS1FN0Ex0dSly4BjYzeb7
eDTiU+sV1c5cyh27DgoEwoGdw90KNXL56WDiBgL3Utvvi9x+53lCOXXmlF1dEcVnxAmKYz0L5wYL
ybzlxTR+vj/mrZUDUZO6B6kErlSrM5lnYI9Ogmn7ipilIgfO3qXZ5eecr3oF86vtgGvkR3s1XBe+
DoUDXsFrq/KxHNh5xsQGVBvrWxJ0io0A/Wg9uLlb7lX3NoNhzAqESzba12XEmgdqarQMThQZPZ0x
FDdMYKYrMMrkrW1vFit7wqGHhj8rBNflZyycHo+pGauUEcVi2EeGLhOG1lczt/nIBY7yUV3+h2tO
0m/kxcO9Q7l0GbQLlaF1E3ZIPbXplV5R53siROlKNNpx6BL17acnrz+qJDQUKcuss1zT5WzWYwZZ
dXl1HmynBvtoKjcPL7w/7q/L14VvOaGSOEUBmOrM+owpjDqjLspCsU3FE8dB6zNY78McPJhAmt87
Tq38JRoSIxXYxlVoDfa2sY22MS+MnWFvHXcsHn4O4DeXpGI5zbxX02AYDIZdTQkdW7T5SicydrKj
rdPHYk9I3CPPFmlF+fKVrdRtBFpisNCNDF2fF1V6SCNjwIJqGs52YA1+GxfOztUrL6H1dqR0QuWC
bJvK/moFmTUyeFZg85avsGYwEx2EOupeZ4SVlWM3Ic0cIiV/8yIMSe5/4K2DR74ksFUEi0adfznc
KedubGrD8i03ylHVLmqkoqaYug1dZrxgbaqMbzPLlgcsLU+QzNLBnRLDbwrKi0IG3kkKFhqT5YM4
Cs+TjvQnUsXqDitr69R5GWV1bwUgs2N8aCjxYWZwmpR2OHSDNx/jcNgD92yFojwPkIBEQ6e/t5zE
0ahVd441izK5ARZMDWasWAD8F5UVn+5/r9fQQeYLRjOvTs43qCly/b6YvFkgk+fiTeI3dtSrvhDS
2SG0AvcrCvVFckvSSL/kveZlmFFRDQ7sEeTGKMXK7/+Sre1IIwy+vRQKIEVY/pC4MPpS0yihWgaU
iaHrHCx83PnL/Shb97JMEWmeApMmNV1GafIgCD01tP2yq3TzkA128AjNDjWqsRsxbDDrqP+B2n1W
YEMYtA8Cjd1yJwOSMda7k7xAkvqh2CNgtPwN3ItZlc6p7WeeUvgFPrFn2xnGxgd4VV1w0UGnyS6M
/D9sTXBC/0oagEdeTbCRWGUXupTDhUCTq6GxdMSep6ZyNRjomukBUuX3J3vrMACaBq4Yi15OhdVh
UJS6iG2U6v2iVO0Praqoh7HkHA9RoDp1MdTPnYBba0jCimGRWRw+vxf7i8WsKEPQN3Fn+zxzk+Nk
huX70RPB3/eHtbU9caTHNxYpAq4P+SteRKmz0HRQxLF9QI3GMTND9zRkaOG7Zep9uh9qawapWOIO
jxM9iM3VG8rQ0WQeRg5yOwpg5FqKDg9XwZqlAsHfiHzauRNfA1Y5Dl4G1JdjK3WUzmCfWX5Xp8Mj
dnueb/RmfrR7N0N1EPVp0xvTs6q17juM7/52x8Y+2R4evTZCS5f7o9/6NdzPFOJB0lCNtFe71cah
vPBsHltzXdR/x6BkkSJsKmxoYsXKf5Uj6kqnCHMUKFeplius4jh/QrZCoRBRKPicTDPaezurbOP7
4/Aq5R9kDqqZ6znCrklzBbn9BLXxJDpqoV1jP02idHZO5431vIi02kCoWOmB3RAJ4cMvVZMWFzEr
9s5TZXs4pCiyHcyAVrcNkn2zaiBP5AeNlV3NZiLdxLvEb3Ff2Vlem6HAN+qQjHlF66udM1tFOfS9
yvcsku6Q0mV5qNL602ygWn9/6WxsHA54WiuOfKrzTFiu4zHxSpjzVAScBt++bERqXAX2dnVdHPUM
K0l24m2c6cBxaHFwztFaN1dfqk8UtzJyTp7RgXQTt45xnLRCvUaJWyP+VKbpXw6ys3tVvs1hwhxz
KbFAOVjXbrXR6xxRkE5j44RRiGGjdqhpPC7TOXhvNta8syM3rk/ajbTuZUUHZt7qAyb11CDWO/P0
0pKRGgs2W1bTI8TDjiiObtHnlyac3HdjbLbHCPWTnfib0/wivlxgL47eZOi7auZA9EfTnK+ofKan
NtPdh64B1G+AJT9aU7JHItjIpmnrwqogO6HtsM4ZXDUUhSky/ODKtrpGDtYHaamCJ6i96NoGbXYz
tLQ6ln2h7+z/reGSE5HHc9RwAci/vxjulFRN5nCs+JDD0Yd2EJcw+tg4xlPZvJ/TvkYIu34z7or+
NekJBTP6n3zs1fEGgCPlkmaTJi6FQR4L+PtkRfLEQbqnYLJ1HlAigTDCEtZ5zi/Hl09NZgwTdc/Z
DmEgD1Z3nNDvOQ90EXamcmunvAy1OuWmwdYGK3NI/Gam0q0T7ZppgXaYKhMhMxKh8/0D6DX7S8IA
mKzf1ylV0NUJ5ISR0lK743kZBMqverTxrEkbDweigGpMMEd5dVQbfACPyTQMj6WBi6mdTnHoDwkW
MEpsNl/S0MLUrU/mP9Ffdr7e/4UblwvLCuNzqSoCgmW1l11jqjPkFxw/zIP+icz45xjW9e1+kI0v
zLXCFf67CkXNfvmFTbXuK2fsHYSP4fehsphcRFohkR87e2Tl11IDFEpfxlq9euOpE14foC5kTw2m
wF4zO5qv2MX0U4+89ldci057hjSALy8Y+/SbPbYmdkX4FuMbi6qye3BoLzinXPSY/VSK3bz5ppU6
RDSDqFNzAa4PEsdTkNoFFePbidI9jEojjlmDunA01u7Oa/X1x+V1wY0E5YmqDjn/ct4R5k5VN8kw
F1Es/f2YIDKKCmm3kwm9PhmpMpM1yNe+TFRW6alid0Y0KwkPVZK0syuw1yUbo66TZmKC9lgVn9px
NHydjsNbcUQ8n3jBkX7RmqWVuNpeTQdPhU6ehYU2N0Gr6RXaRNKQvctS/61rmFA0yzj+ebXxuFjO
ZVAHmZFkteU7XpG9S6NEvc5Bn+PGo3z+D5F4UUjKkiuDLiNJPLZAf4Wv5mG3W9gI9cKWJq0VmrGT
ir2+Wvjvkx+RM5CxvCISqGUJjDwLTN8JiuQatvE3zrPu7IgkIeNPR/xS0z32wuszeBHTXH0zjJrR
9GiJOVrK4KtuiAWerdfHGGvvc5yO+c4YtzbBizGulyfGjd1IL4d46NmdZkevz2FkeDu7enNU3NKy
0s67c61ONzfObBSBBbR/GDHW9PBpwlTVPpTpLK6K7YaX+4tkMx61Grht5LUw7JaLZBwze0CWyfQj
lMc/alPrnl0dHaMagV0/tNq9usHmJqctSU2GHBM09jJe3+VZTJ2UlZK6+Vm1WgSookk8wzFHMVzv
3aOi2FgUNkayc3lsjVTSN8m56IC9epnYTZuMbeKZvpV24bVJBO9QpSuujVCbmzYp3+5P7EYtDO4q
LXOubE4UHkPLkdbNgIOgQS1Mj5TgBtymfAisbsYydkSZysr6U4DmIW4CkfLDNYqvWqrulf62hgxo
VRJmbKl+tjq3uUmnRnME7+8KhfraSpwQZ0XFurUIUNwmJd2D+by+oBmzBgDMoaPOA2E15r7yMDyo
0SzBOQvLIRfOd2dX06kJyu/3p3dzaASjGiTlh9ZPpDqL7b6uqGUgLFadMHAuDoOD0Fdvi+yx1PRw
Z/Vs9BqIxjvdpbKJrvQ6ezb0RowlMiqc2xKaFQ5oRud2Qi211w+6F1e3TAntozaN5jOCZ+0l9yL1
iLu0t3OBbJ213FR0jOFCAdCS59SLNF4HHNrRbbTIqJ2AJ2jIPzpsvYZaAnxqWN1X2DtKtxN2ez3L
4q4LYopkdLWYsrTP8AXHMrVvOo9CctPqH0fLyG4dZZKfRq8o/7MmdBYyJPM/6E7QX8SoDHtFuc0V
BrpBUuNQXFgzce24NcQcVtQdvbS/5mUafcNf8M8Q57/z/RW2GUmWF4CuubAZVicVDFWqAQHpSN65
xsdgQte5N5X2NlPg2JnbrVAk9XKHUm6kW778pLVqh5OiEkqfzOkaIyeA4D82b1Oc7d3Um6Hk6QtI
lER9zasPK8Vsx5hTKeEVdoxgVn+d0zTxA3uIf96fQLkQl5VpKAy0q8k9AL4g9bscVZZ1bjOj0O7D
lWq+633M/WJGe1TQjYMAWR3QrsBBkf1bo6KaWeu0np68n4xRc7L7xvnmimZ4Umz9Y9eH086gNuYP
OSiJ5IWQRsV29an0bBSDppimn00VhLDUxnkOju93pexRbrk/gZuxIIEA6CXkK0EoCKejmRcxywIe
CJxl3XnoLPOH4c3pX/cjbdzK3Mc833igS2Ti6lNhzIqMmkMulfWVYZ57ywj/wFETlwkkZxsDjWI3
BrboKQ9we8ed1b91spjAs2VVls9IM3e5UFor1at2IicYVSc5j4nZvGvjzvQVV+k+ZWmGpIKTYMUY
ci49FMmA5H+Jxtn9KdiabLkpWEXoJtFfXf4IUQaT2wiy5U4xO8wV9LjCqR2SCSiEqt05W7YWrdRa
/be6R510GYzGtD6qQc5TJ8V+F69qnCdGa+zOTT8MqW/NtTL9h8X0MqRcAi+uDRFNg9tNreV75tDd
Wi0Xp06L3OdAi/fkMTdXEww/pHId3qZrXKYhSjXKap6L2F8jpspzq74IeEq4jbmOgtupnf4VCKf5
rNijtpN2bcVGycCVDSJ5Ya+GSYdjLGsODL/MY+3J81BLCXUNsxi7MU7UNsdTH+bf47DKdj7p1vph
8XA10Weluuat5nfu5oH6rIkJqqNenBi7nCEzzEsppvn09qUKsRxq2G9Ksr06gwoT1ZPZphxtl93/
Cie1PuR21l4gvlg7g9pap6ZGcZ1U3UM4dvXGUqhto4BX2n7O4eoP7WB+GEQDi3FSpeKO8+P+wLaS
LBAyNPrhedO6XRd4BNDhJJMIGbcOIhx8muoW1QkGpIFe/PAo1n6aYOn5SgnhLFZG6498onWcYsu5
01XdKP/AvuU4lCV/OfjVcRB7g97bDfklfn/hQWmU6akqga/PjfatquaK0rwdP9ZmE96KAFCnp+Yq
i8yuqHGmKISFmB5ruBkc78+QPBhWdypHJGwESEiA69ZEtKC0rD4Yub5xoRvPgEQcX1VDA3d6coZB
QE5DgnJPgnvjIl8EXZ1WVYbsYUCNV3J1hmPp6O0lAHm+cw1srTWJ4jEwliLFXFcQ88AL4nGMbT+u
9M+9g3Pq3IETsNTkSQvU4o/7Eym343oiqVfISjgBKe8st+uk6CMUOc321aDUDmoc6ocG99n3sTbk
11CthDTsUA9GRO1vDPL4w/3wW6eFZbEAwAzB9ViDgS0vGRzwM6CyYiQsgzZuDz12vkeMpIvLfwkF
DALIOHnL+r0wo/TVmhKkW5WY0SGmXpx48dfPiYYH7f1Qm58QVgkVJ+83L3M5qVaQVjmao/Syx5iG
ThHqz3U/aj5CfchHVbgz3o+3OYsv4q0WJvKNVTuiUI+3uoJ9J+yTI0+4+eThyrITanNodM6l7BId
x/Xrx3WnWLQU9PwQEZBH6hSZwEO1knbZRT28s8z4zdKjaB1QTIOJxzEEZUYO/sWFbecU7KKOkj/c
bueY97F+qAN8WrwkeDOVehVKDv5FqLr1cLLH8swHjmgfYq3v/bYuhp0q8taWo8BE950qMlURecy8
iNK2g9ZgZuj4huK1UmYec5800LyHTA/VixWRAGaVh4FuPFffdU+088433PwBEgwp67woka5uszYI
phZxe9tHSMTFAjcFcGEMg/crL00FOwj2u20MyllRwszX3HhPGGBruWLBQTOMqxRNntWdUproIpPg
yROuLyYMtKp8PLiRa/wp5jgJdq6KzdFKphGzjZrFGhwJdTQrrIBoeqsJbJjH/nlGWtOPOkSr7DjO
kWrEbc6pNPvdbIm9Xs1WIkangFI3fSsKQqs1RTtQK6STMwzEKE8O6lh869VE+VOzgu6sj3zcdKi6
Y5O37c6Bt/mekHL/VL54PIE/Xy404bS92khbLU/r55+DKbozhfjy6paDhyuyYNBK2eAGZLtgU6F8
UE2p9roZW5emNDngS/PN7TUxyFBaiPETzWVqWM91FqCPGeLXuWdnsnUu0fJE81WKWkAvXY41S9AK
SVTw6Jba/mNmrXaOKozZRGZ2JyoVe5z7zVH9vkiAR9KrWS/hInPjoAMd2ZpNcpwFnSd7nvZKL1tL
V2YA1NogdpMMLgelhBhqiZ6Hb62HwjgqXTO9azJ0Ls8TYmgxDnaY/Z3Y6Oit8kTWMFZzMvEf0Ixc
z+DdadIgAYSkx/JnIAqM7YlGpQ2T1vCryk2DydlYPCilg/l0KByMRvrqrLqlcTDzrLwaVR/sYOG3
vu/L37A+NNWkjtMW9GY80WlW5qh50tpcv6Y9TqYqgPjr/St16wNzQjlQ2uApvWIr270wbSekZGyW
5XgtrU6/epgU/Hk/ytZJSKkBLV9oNsRZ7dAxompJw9HyR9w2fgZdbeYHN8+G+OANwbCHa9k6ilxT
1uJh2aBqtJpDrXe6qcC21VeMpIFlitfdQxXj63Z0IwMbpk6LoRUUdpeEhw4B6b2K7eZoyRuQJ+Uw
QMNwuY7MZhwypW0oLVije67ydrrOYJagM4hx590iJ26d1rIsJZ0IXQwQZctQ6TjZxUzvxp8tNQ8P
Wtp5R0eZCr8Dy3mKUWb10ynf41BsRv3dGdbpr7xaNHWBaFEuO7epnZW30k4/lbDOLiqiDI/KiHxg
EbJT376EKMJRCP4NMFm3v0uTx+jv4lhUiv5dE6rzX9oQd1cYp7uH7NamkAktZXcD/9S17w+1TTGG
DopjWYMvZomszrtRK8Odrbe1TOWLDSwU6CB3PaIha8weQWHLj0rd+Mcq2mL0G8TnL1NcmD68wvih
Q3sNuFA27jBTtlYoRy0ge/7Hxltd1mYf6pEF8c0XfYTZepTph4DZeAibcE9+ZDsUFAYyIDS21n5g
nlaD2wspA6Mll58mp/veimA4IYzQ7SRAG5F4T+Iih3Y/N/H6kGlGoXlmCt7T6WPziFZM8DCMLh7E
pt0blzevRnTX6X7DBKZ4uD5i2lAbBF4gtt9NYex3pqYg0upO76KU1+X9UBs3AqHAOLFE6LOtubi2
CSHKSKiRhGWv/Epwe8DNVo/+7pvaAVSb7wFUNy5j2l3y/ETzlrRKLtsXabujjWms2hwpWukWyvOY
K+qnKkAm7ZCNbTU+JHGVufiUNiasxdnJDooYp6/3x7yxAX9bI1EJBx3CC2z5G9wsNEiWqfz0pp38
NXj9fGqhaf66H2VrwVDYh95JYYWWwuq+b2Zer2ggktxoAS553Rj/rHssQAPSkJ230FYoeELUHXgr
c4atJjUrvRbzQWHiMx81V8Ot7Q9FSGZjq7vqbpuhuBFwwARzSLN0OXeTSnVZQBDDhLmaccwMolva
Q+XunTDeSVY2PpPsU3hIxrMRQE8tQ9l200MnxVdoMGJxjuLMucQOVY37n2ljA5CMcfTTwZKqP6tn
nNm7QErkbcMTuTtpel99cYcx/+kp7Q9Xj7sf98NtzJ/U5JC+2dBJyB+Wg2pcJwtKSqsom7TVM15J
6PB6/XjStXEvUdmaPyRHZCsLzyxtDUPi8uksbaa5FDe6dsXquz/VYWruzN92FBNmrkdOwnt0OaCg
TruKFq5JJlAWV1IS/cmFOXf9D9PGzQjEA8oBz8BllNTrcFur6aeEuKydMfaded0P6rvBSb6/PRLE
Fw55rmfE8VfjKdSm7FCdofLemuZ7tZj0q5ii+JjadDjvh9o4C20E/dAlQBmdR9cqVF4U9HJaMslC
y7BEDivjoAVKdFUi56uhZJF5wE9FvTa9QF7Yasln78ffWouoC0Kw5CyWrenlpJJjQbwqyM7hAasX
KJx/lWZJ6TIy5unz/VBbq4QYWLBCFKJ6uCqQqkGR5jmSAb5ZN60Um5+Qlqg9PdsZ0taUvoyjL4eU
VvpYQ4RjN09t/83B3vI2T24NwzHJzrUzd5chr6xTpJQBXsztnrXH5ozKtw4IZerO68OkSyp77FrO
/HkssicdH4s/HXWeDlagfbo/oVuRsNCUaSTck1dydWKe6ZrEOg24Pk2vWOF6H6OWVzqiufbOnG7k
44wHmRBySQn9k9/2xZUtPOGWWUuvD8WJ7H9eb6oPVqem30MADQ+om+XvLWEM/2HD05Sgf+vRoLDW
DbAWmESWIKfpT0lqHKKOpshQBN3VA2ng359KeeSuXjnyfpGVFYQfWaKr8Rla1cwGTMm6Ezxm0qDv
LnFZZo8RRuHnprOqDyjGK/94arpX1tm6fLjdaAwBqoJ6vArd6Ho1KFFEbzPVoTKWNHwKZ04P3BHG
qVWLZiex3BoqaR61DElCg128HKoS291kk5wD2tet24Cyz0EXQeMXRtjK3qJ+KLuiOcVR15/uT/LW
AQC5kS6I1GlDf3cZeYCPUM9sPZ949dETIsoPqlfUO6f3VhhyWVmro+D2Ss2rzs0kzivZd09z83uJ
v8KlyrRpJzPZ2hGkDFKTle4EI1oOpokgkoQBemSzWX8o89S6VG2uXJxKKUBrW9UxCZRyZ0Nsjozr
iHX6f5ydx47cSLOFn4gAvdnSVLVTSy0vbYjRSEPvPZ/+ftnAf6FiEUVIg4E2AhSVyczIMOecQKzn
arRWX2udqiesjK5g7k8q7PNxdX7e/kp7C+MxQu8NjXfqcduvVEmxQycJVRlVpuVSTb2LSGfnEZ93
bpIXtTtUyXDgX3ZWJh4/gfaFeH8l4IvwtVzJiwT9wRiG0bVSuX5s52Q+QGXvmxFwYkJ+EIWbtSVx
xOjonHo9swmkX/Vi5J+U2jrqpu9aoWsM7ht3Ambh8mjEhUZTIoO5b9WmdGdG0pK6zTDoBydw551D
x1tM66OqBpxssxi9GCs5HWjDGVaqP5eK9CNEyxfZeu0hB5H1tm/H7/LMfAd1tI/qMztPD5qO9JKE
bD1ShJslKjWgiCKMhPha5DyWXYOirJ6Zs9sqs24dHI5dY8jxCl4Xb9C2s9qgVt3qiWjzFIvzTg57
K1CNgnaxPNTVHNw+/rvG2E2+HkxdIsDLjzd2UbSAsbT8qql/4RybD8weZdjBmhyxi/aOCWxW1kNA
C1BoY0nvpBJphJB+RtG0JzRJptVdmNl11NPcUcoDQkuRSRB1cRxbskU+ydTuGj6W3KJYWS9q/DTW
ZRckizXe5RX8PT+fVs1vzIQZi/MYqe9GBPpPCbX5yGunvIEMaaLi7d/e6t0DDJaYQgqjXigpXG61
guK/tA4wfFSe1u9ZGw8PpMj14DbzEJ7YD9tBmgYtOrfR5CzxzKyom4P4e+9zU2IEZSMqudDdL39D
lTbQ3bMWuAWJwBuo/cNT2przqZ3Uw1h7x7OCw0c3BVwmdbFtrK0kRjhoFDSo2sb2fdVX0nkxhtYz
OXJfUAucPTVKur84z+ToAoRGJH+ltSGnZmdJBaDCrDOXz+rE5FpHyYfvBQnNX9xT6tFU4GxmtwGV
utzLFpBzjno0TkFFndsN1dD6L1PzojwPTSvrp9unZ+/6INALoVUM0AGMcGltZGRGGkWcnhhwdvYu
t2vUqvXGWv6CpkHCiRYDACIOyNYjDMi/SGRQcMTW+q3VKva/DfI+/91ejfi1mwCUKWfwlNAeFPXn
zWqi3nTaMMTHydSCH5GyV96F0AG9OFEHBofPyVGWtHfwdeqKov5ArWarc8X85sgBNIj4gdOaJ60A
Rpdm/XAayvBIfnzXFCUcAmsaoNQHLr8UrelRYZIGDG6JoWNdr2V37diMQWXHR2imPZdCg/r/TW2u
s9bqVtU2DqJuGvyE3qRPYc79t55pmig6z447rcoaxHrbu0Vq1Qe9kr0jCVgPLTTwgDjcTTJd9amh
GrS7fL3TjZcMxsmpmIr+IArc205yMUIlSpd8QuFmfs/FcnLoKQVbkS1Re7eEC2PXgSg+ISc+nW6f
yt2nA1KxING9prSbT5dGFZj5JgJV1Cihcd/mZLGeKo+t40qIciK72kT45zmifPxsrhGTUxitUTWu
uZjKNxD981ktm+nn1OtSdfDj9nYbTjtgAHhNZFCbb91BYsoVTdT99aL+tFRgPAD5/gVohiHzlNCA
Oon8ULvc7SiuQztTYM4PrRIGlt79U8mNdBcp69+4T0GJJHAEgUR5/NISEflsTCrQSPSHGWVhFi0C
B7msMJg0o4Z0oAiwe4oo1SkKwlpkZeLvfztF6ljOtZIJ2Tmjib87lAnv0lxWP2Zhbh6UpvfePSF3
QuUAAQKkVS9NyfAq4r4QKBmYpIFKxuuX9kR9Wl0id7Km+UEyY+nT7aMr/tGtQxUyT0wEEcP+tjVJ
ZSljHSINd7Ht46fZqC0X11qXbuN0sl934xEqbtcg0QiJ0ytEZLOhIQMW7KKa0bRjmDoCIIrzo7Eg
9oydFn+JK+2oQbS7q6/Kx5wMYfdyVxHIkZxFpsMWMcDwOdd645MiFcNpXLUczZMmkb0e0bujaHL3
1v1mduMRDJitPTOb8LCTrHptktc0wuojUt/+ZvI2AXehqbGt+xeaKamxEHIoSTTIOA2F+bUGGtMe
1BZGnJEbon9++8Ts3Qihlq285mx4lMsNzdqsG0H50LKMdfO5WwotiCbdepPZdnIQde5tIlhQaAEE
SvRmN6YimQEjM+0n3xiSLHYLGRyXi1bCYZ62d0ioazF0ifgVMtDG0EK3qVQK+O3dWDHlozL79RQq
U1MHs1oyaD137MAZmv7r7a3ce4YtMLCENACmyFAvt3IA0xNl5FZ+DJXlnNp9/8/apmAx4kR7NDTJ
PJngJjw05Vt4r7pz4HD2UN90nfFt8DKpl1xl4FWuTCsIHDqMDbJ2EGyqd0bMqD6XKetK67frOD31
es1UdH2YAF5OQOMntx5sHZkQu6mOetR73wEQOu5IBHmMmbvcEJSy+bi5iLaqXHsCzx2dSJkz3+nl
MnVXq1F8VIGqg33YtQp2g//wgIBML63Csh+noSeoTDVZVBQr7VeazekjAo7rc5VQfoNeeSQturv5
vCtC6k4WxMbNx6cTxVQpNPX8GMTXCZW2zuvKNn6H+ovlxWCHvzlg9J5KHjvmQMgmsUKYfLE75Ldu
n8K9WyboR5wEIFf6NkBQrdgcmbLDpo9xeCZXQKJO1o4yyH0rUO/REKacumU6SXMOdHcgjTenNb3X
1Cl/MlNDOnBOwq1unzMhaMMZomEOpuPyU86ppGmtyA+cKe+oupjmOZ2z+Tyl6nrfD1blViHS92Za
y+fbu7ijciVa5JCoyE2A6G3TVmtQUKKtMxur2fBOtSXZC/Ni+Ywe/DQEEmzv4Zxlmlq7o2FPT0w2
zdBwEx+8mI13eqOkR7Db3c2g44HImYw05laAsAobZB06yyJ2CZcf2iyrCWAvmwktao207YOuRGjg
tJr+hCTpkcbQ3tNEHkhplCo2vf3NVWZSsKJFq5h1EBZD+izVXe7HpSq9jfSsGb/JcaQfrXfvHous
QpWp4IhxkZcfn9gqMbqJ9U5h6Bhv1N6yXlTmFcov6tyo77Klb4POaLSDdGZnpQD8cViAbgVBV5z8
30JE3OOSwilDOd1S0re5yvVV1qL42bXSl9UYywNzO48G0wxIR5mPoQhl4EtzS1ZlDQUoztmgme/y
pWWgEMTS72ZYaou3jI7+iGKN8tEpxYz4VTrSl95bLqWZV6IBx3yr07nkbSSpuW6LVmxYu9KIbIGb
UUD9vraDI0Iqe/15cLdERri51mTfSFwIeTPj6m61xYLgSttb/tzV8eeuGdWzNWXRO9g35s8kGwp3
Mfu6chND+qEtWu8jza8euMmd28RvAIyDmC/o7m23uzNTpivMCxVPq1zPrVmjLQAf7S5crcI1Tah3
sNGt4pS1RXrg1XZCLtI3evrwZkiytgoYQ2GYAKUxvRTJ8r7pa/szzFX7Xlkd+7+DrRan9WqrwU7T
0RD9mi1AptAoecSIm/ijU6fPhAHOL4vZq7PnxCojZsNUUSuigax9tqZIqt1FLmX1lET8PreU064K
EppKCCp2RYyra9X66EPs/0JOAqUDHs5t59iUhrgYsgQZ3tBackbe9MUT1WPt7vZO7JmhXCYQIfzP
rILLe9YYVSFXCWdOCeO48pekAi3X5Gv+4badvfvEboPwAl1AmrmJPoyhSntHQ5cMuFcWecqQNh/l
Tg3dnmQFXZfo/W17u+uC2oKCA2Ot8ZeX61K0rFxsm6A6sZfyK2gD+adlDkdYl91VCeATYGPWtFW/
7upSlxcLFadiXadnvUrpeSDB7TeS1b8gV3F0RXZ8P9oEOveSMgewiY3vr2x6fmk6W349DVLuyWhu
lCfNiPvIi9ehiM6VAng9YBh0/OX2fu5apk5NPmuJPzYPnVnbxuJ05A62lKUfFz2MPvJWcDDV2uTd
LxQqhpW0+Let7r0C9HmEdAx9wKti4dgQhEspQXs9OtoAMGrt3tSZGr2FwAfrVkk1qTkliRb/itvE
iT1ar8tfVGKQpQZ2IGR4wbdt9txclRKhb2rmeqc0NJvkMvrmlJmzuPrcHLFq9g4UZSwgQCBlGaKw
uSadYwwEcYRXfR5nJ+ZtZm5oLs1TGYU/VhL6g/3d+6qoe1FoJnSi+7R5ZW1tmlSaujYcV+1pDbX2
rhzkt8ZSNmdnAbTeDs0R3nPfJLkucgDkA1viSphLZkGBkNlByIuBb5oa2PC9vaDSuDrfKzMtHpmQ
ZBwgkPesClUgIBVsK3f10h2ouc3Yt1imu6RRniikWAokI+rvozV1fphMM/GYC3Uo6rL3NX+zug2W
TSSFETOjKyEtnfzOQQHsNBfy8n0p9Vr2CH0m1R0GlTqGmZjPkjropwbdRl/pp9VEmAmUoxnL2ie2
sfsQpdXyzBCB/t3tO7bnKdHWEpOOGAfIm3+5NZq0RF1FE8KP52g9V04ZPnfDXJ9vW9l73NHtFpfZ
5qnZJkbtEsqZQQ/IZwICCOai1D05M2WfGK4//bkp2BhUGGmvURcXX+W3SFWRmdLk9ESqijMyTFpK
dTelAnZGfCo5uD97ewdEQSAdETS9mpxRmARpZWYD6U3z7MQ4KumUq9Z4cHj39k4QsF6BmyAIxK/4
bUFzmjEQWxNVtmL5BSAvulPb9Tu14CNIyZ4h0kmiKlWMGN5O2atlZajzBrSa1NI4CzNt8vQSPacs
Itr/44/EkCLYCLTsSJu2La5yzdJ8FFDHClLoI4r4WaCCO/egKrYHIe3OqojxCG/YQjKXrZ6BrmY6
HHbA82uShOjSD9mporT+Y0U//i9MkZGDiaMJQZtg86WiEdWACSIvUY5Vnynsx4GVoGrQpcpRxXev
G0P+J3g4AruCEM7lqSAPipUsrS0/T+XqrKiN5CWMlwyWMRrckhqzN2dWE3T2uLjhEkGnK5TmHK9z
6cbysNx3pZEfIGp2/B0NL6aYCglwmr+b52Sxy7xVS5YvD0nj9+YIA6tSiI9VM/GMaTiSnN21hwYI
PVITcvQ2eOXJZkBaAzwjniQJ/KhirMHSztrnRQu1uzBu1YModu8oOdQYdKaZw9LeDsgYOg3Zw5Eo
SJrq6VeaVtH9RCQQTIXTHAB6Xjs8mxSFIpIuisKKyIQ3m5lNeQhojydLUqrR9KqerX2WlLZDhYve
+gvjos3/ErVrB1/CnYbuSmSN2guaVQ18wXQe3cUgYfSZlwL1eOqs+j2xsGIF8doWstsZzvqunsA4
evWqjp9SWBClu0Y5DHf4OnHr5sTysVfoUvmc5kJxRJaHXnWjiDEhPytllg2XifaDeYoJ6iMIt81I
Ta9p2pd8rYdf6tzmktvXJjJmy1LKjSe3fbV4WtxkL9NaDfUZKT1NDtK6UyXfbIv2Q5qqxr9rU5nv
4yJy3rdx2K5+h9zYUU/hOrIUPTyFXBU8BH+KgOE3n6oPiI8Yygg8wVbrr12zMDEnMfpzYxjl2bHQ
5awdots+DRWeQ/njbe93fXCFdV4nQiAhtLJ5ogZGHoV1Ju5uF0ZvmNvQdy7pqPHGNMZO96ZYtX/+
hUWQRQwBQ72YF/hyvdnCuVEsSMs2DvnZBAXiLaZWvVOsuA66urcPPOF1wEWdlUQF9VhWSlHj0l7l
GLG6jLT5eua7oWES9ydNtXuvYjYAGbSynFJ4Uwfben09MUqHCIVx6L3ANC6NOlkaFRpezzc7M//c
r4lKLXI0nkOQwwdvsvDkl7cTU+j/UHikmAzy89JUlA7StITklzGX0SsSKXwbpbJxULPfOye/WxG/
4rdTmizanJQm1fN6layHvCmHJyvTci8eZSN1NfSP/uaz0YMCzgfRhmfz0mBoK7k04eHJYPs+qNQ1
9wCWz+c8bcF7wnK9T5lE+cexAHspQJgC/CZ6RJdGYW9qBpQe+lJ93L039SR0h3As3k3NITll74Qg
BQbHAklSqhGbZK5qhr6TDK79oJeolehj46ElabqowxypGu/dACYlC2EUlJR4qi9XRWYhhC8AeEU9
M5PL0XA8mnLhJyTa6zfmOhmuaRdH1Pa9A/PKKqdqSndgG1Yla6O1q8pWJoAHp/OsJO3LmNtqgFZA
03uNVqJHcNuz7K5TqIjwKqLIZW88qYyeR9/ZAAqbJlHvmQA7+nAVm6digfSjMYDjjC5Bdf4bo6Tk
gqBLrXRz/fTeTtBAAvbS5XIFeb//PjjE3bEk9Z60ZJOXlcrRQrd7C+tZEGMI7WB647Y3ZweRGRiK
WbYGVGJLv8sixpeHZezVRT37auGsB6W57RP1ao+gFSoA/pPY9fIAhVnnyMuYrMGU9e2L6Dmd02wa
vmfh0jyAHbTPdRrJL05ThZ6qNGj83N7jvfWyZF5Hobhz5U2teqCTYc6s14q/W2k7vyTQyl1Tn+4L
LZ5+3ba2t1qKPMzDxH8DJt7sbk1qusY0l4IoVJl1tDTxQ1qXcnmqu6X5IEs1XDxlab+Fw5w/9bOt
fr9tf3e19Ijh10KNI4K/3G1G/0lj241rQIHCRnrCyHw97vM35qAorrQMRxTNKxkR8XkRBESPjEIe
bXnxg37z7RNjFsdQhzOZ9aVyt06r9VMkZedu6JVAX4rJl2pJDYalkR91JYs/xGDWDqKCrTvkN3B3
LAAByNwCQ908mDNdjY6PvAZ67iz+BIzCS40091I4SsHt/d01xUkiPwChRd3+crnrFBVqRdMkQBtl
eNbjXD71pVx/GufyiOe4Y4rrwiUlv6TjvEUzrn1i2F3HuA9gjeZ7UytIDaYsfSwy6WD/tr6P/aNi
giIVbwm4ou3Y2DFKJeAbkRyouRn7kryi/zcv0o+IsP45RWpSc0u96A6igr31mSTphKb8x7N5uZUa
FVC1ZNxYYHWy5YWo0LghXdD7Jj2cO7h3SkEUcS9AT8BJ3K4w7FmioUhrMDqC7TFb80JhIDXvChof
3xYty/9d7cVCjNdQT8pa2zJiOCgyHviinY0WeqiClgtG5oqrweSPwW57SQ76bPosRbr0YFBDQ5S1
XE7xOtKg6eFsHRjd2WfiV1FEQggRPor4+99u6FoYuSrnkRKQnihnJYqkU2zMyfuZzPfgPdvxfiRT
9BGADFD73VLqipLKu2JmShAqjR3Y/HG2FUSnk0JdgkarhyfHRiKRQRylXw1zdpC4X69UCGvAGmSi
ufADm8upSdUsS0apBC2zTfy5iOKvkZO3/hKt6/1tP3DtZwXbmaRLTJWgbrFxe0nRpi0zRJSgAI7k
WUU+PAyyuj7UtVO7Wtv1n27bu95ZRWZAAZhw/IHgqFx+RNtuYRMilB7M8MDcVp7Gu87q/9WGOntn
KFX9KHWO8iDzpd21LnP/tvWdjRXylkSbcPEpd29eNTXMw6jSxylAGb58lJL4v8JoondWl8mn25Z2
1kl0ghoVVQ5FtBAu17mYw2IvNq5obtU5qBw1e4/4/nIfGSUF76XvHquIyZaSmla+nk7OQbnilZ/x
e0JEAwxfizgLJxXM6haTMjR05rtyXAIzU2PtrJlhJrtkfCqi5WYUv+koRjgeY7rUf+1a6aaTaAmm
XiL36UtO6lS8bZnGmbqxGjm11xsJ83wE22R57InV68fBLHpqWIhVJfd5l4at2zQ2la7MGsJzXkxl
ffDprl0OzQk6xLSxWBvdissNpTveKFFfcftDuzrrrT0HSi2LzaNukkd1gjcMK/PX7c+4b5UbqAo5
xauBRkWbo2ktYzUpBvUMy24698swPztL2f/XzqTtxVjG/9w2unNKwRrbQvMTJW0KE5dLNSepdBam
KQRGHvYuAzW0e8so52DubPPgmO6asmil2cgOylQuL02B79Nas7fkIOlq/VyDgPbwwZKHjmRx8AGF
09qeSKJnchLsgM3ZmEJouSirOJODwrQzT0vS5WyGduLKkm2+dUJHCsykfaR+3wZ/vp3Ec0R34OxA
F2yiqokpaksN7i+QZ+iEpsrXVGKLoW6KER1cu533mdvGAy2eKPo32xkMNR4d8ExKBAKp5h543bdl
ddpTUdLryOS5uevbvn2YNVDxbtmmjQfesj9Y745L58aTvYOJJy/autjEikxolC3HR2bGdToUw0My
pvG/LZCwp6pB3OXgYd4xKFRUhJAvACFA8peHSLOjSNWaZgkGfa4+RlVKhTuKyvuESXCBRAp6YO/6
UgpmIw0lIhd6pdtZG5lJPY7OuxzYZhI9SqU9AGfTQuQYYrM7Vfk8flw6S/14+xhdn1+CHTEszyLu
oXMpPP5v4Yc+9JodV2zrAODIE4UtJtBL5ee4bMtHSCU/ykoAzwzpoCF4fUXxBXSZ2Fw+J+nnpV0t
I6hbWl5M1eicl6zPaNBmSf6QZHl8cEV3NvbC1OaKRvOgp1mFN3DstADQhkplHhn2W7nVptMa1rWn
aGt/EIHsrg+YkQxbWwiKbaAhcsU81LjmayqVnn4FeV38tAzekykunIObcW2KfBInJ3Th4DJvo+ep
NiOj75Y2GIj7vIVC0ZtVjd/rtSX9sV8FH8FxAdnNNUTZ8PKjIaCRmF27Av0L29wrUOY8VZ2tu1Yi
Se9vn8vrSENAMfA13Hkha7F5LeoESUR4a5iy1OG+nsbelay2OClzSjGE8+guJcPx0MyB/L78+aBV
tIZkHc1aKj/AYGDjXS51Goq1YqR1F8hr0tz35Wx+jkdLcykWKc+V2pceQVJ3V+b18MIjup56iJT+
CNwg96KZjseBd9j7yGDbFRHXClj3xhvZCDu3IQrpQVGvE4IthfyJ5ghdL8U+Gsp2fV9shXeTlBan
QMl0c3RNJkAX2hqWQWRopYeQ5c/JrJ2HdOy7oBq19X289Edo9Ws3JGwSWYr4VcSXl9st51bY5AR3
QSaFkRgDrbqmNC5vliwf/ERMAmyWRT05XXw0UfbazaODgcw+XxtqGw3cS8srGMeoKNUqqPLYIHJV
lPs6teezNDALcSVQerl9sPd2l/QSX0/IIHCul/bytAyrXtGrwCgmO0hkK/OQAksCe+30u7TNvlDN
PGq5762RoiLkciGJieO9tJkRtBPyyVUQVrPqpVYTgzOKuUzynHpRZZt/7Py4Ob/Z2/iJybA6p0qU
Kpj1OnHVprbeVEtfnmW7Ng9ik92lUeRiRgMPJ7nB5dIqKevqsJuqQG/00UX0kyJCWUtvM8QyUCd2
/ryCx9JIfxDlJRCBLnRpb6m6PCZHYSvnLLqzs+rXmFVMIW6RpmwHwznYyb178YoqYBQEcfPW43aq
2WqZPZQBQmfG54iOv+dYSeJXzP7yu0ax3hhdm3lZqhUHr4pYyGVgS5MOjX4Wg8AbrYXLherwnPMc
yk4Qh3H3Fm768mQWY3ZQZboCGOBnfzMDIuTSTFTX2qIsRhnQ1k9Qc+4jX9Pb7skOo5eQ0cQPsVXE
QQxI2msjeFlxym7r0zA9MUeuJ6yf9QOa4t6Joj9E6EfvDWn9zRdu7Zpcu7dQmF+XKWjSvgnWjmHm
crNOJzvuj2qWu/YcQgSI0aJUujnB3WAyyhRSTtCqdvazkEfra62qk+yNS1dkbpxU47+3XdC+RZIW
XnBRWNy4IDPtetJ0Pu3cdLrbUtsLhiRsToq+REDR7SM6+87bhciQIcpqyIaQ5l5+437Rwf+aehko
ha36DEG2PXt1yvu6bvqD87TnXUWZlMeEZhF8q0tT9lDNCJHYfDw7dt7o0zL5TVlZH8KumJ6Q/8Ln
LQPgt9sbumMV3S3aUiirCjGnzYaOFCOtedSqAJXc7r6aR+muGIHLVgT83lCZipfSrTowKi7g5oIK
HQt0Cl87VFulxxR0bro6eRP0ijVS0dDDN1mp/zRGbfAZozI9xIYavQ6qeewmJT+4JTtLRsiJghOv
CRn9Vs2yQ41onTSkzJQpHLyygTcwORGC6OqYfbTMVvESXT0a9HhF9OKVRoWIIpAmNGyvNrosqayZ
Wm37AIVrM6CTsiIL3IzGD2Jj/T7qtXAJCkbHvS1mcMOPS9qHX50qSmp/NiXp4O3Z7oH4NcI7Ii8F
BJBBbpeHbdFpdxaZaosZk8t92g1DsLZNGhh929FPQ8U0rIojWtbWL2OU2JuJqFRugARs5UNQg5WM
OMtD34rj8jO7XX5Z2kNm+PZwvVoBgARilxLqFUhPCR1qYGMRIoBTaE+qJOnfCsfp/FCLhvu5HfNT
p9WG2ydJ9ViO9oGD2joMYZ2KpqgR60J3QGz8b0mpNgwGo+F1x4+Gen2KS+1Bi+TxoZ4oVt++uXuW
iIio2wBEEISYS0tzW2kTohRgv8l6JtcoKUm50DGbb3K5lgdwjl1jYHEEefqV5LQx1jjGtK4q8HZj
zTpPD83Wm+iMpp6mrsvH2yvbOyeCfvs/Y5v3u3PWYZEGEOVtX9dAnu32bAGTOf+FFZEN0hwhLNq2
FEpz0ZRwFIhbmDUnNemMu9jurfe3rexuHIAQOtS8E5z/y42zppr5quDmfWQOi5dwij6BhxtOCxN5
D9ZzVeoSR0+IY4LtIQG9akWhdGGpaa1BYAWlSkFUy783eul4PCLDY93GiteEqGYjQ9udtXa03xEo
/Sl6/fU3vOI5wDZRM91EBFPdFIndgc9HLzJ5mNVMcWWlMe8Rtl58JZLWB6nXp4OXcxsUYJToC8IH
AHZc+pZA3ZupHstJijMz68Ev5LabvLTEk4ah2p4lUtqDj7pnkBBaNBcpnKLScPlRobWESYbqEx3o
EL5TA7WU7VZ9ezWlByU9nDm6c4iwBowKIVBCra08wxjldTroDqLBvVLdWXUxPsT6Yp4sovaDvdw1
xQtF9QfXwuTNy6WV4Zg75WTbfqhOpa9otew2lKNPjQ7L74+vBvVQIdgteGZANS9NdbNJFpCPrCpt
pvu4jn7UkAFelI5E6LalnScBYjNKN6hJoRa0DXL6VBoVZr+gINDm5ssyqu0X+sEJZDaj/Egaaz6W
4Rp5cjSF1Lyn6MD83p4y4pn3CEgjaO6NDwjbpQG2DVK1oLJ2Urq2OU921vntMv+4vdAdz0kxjRIs
dSc07LcgkZjZRNY849OcAn5zo0vONzVz6oPHYO/4A0XjzkHpFeiiyw9Xm6VptEiy+H07FR/6tojv
kygdPb0b7DuF1p13e1V7nw8UqOhSwKtGvePS3sCAUWs1aLzm3TiclzqSfhaLmb/ISqmnTPCJu7M5
2uWb0ByaL6XVRUdjV65SPeFhhD6m4LtyAa9KzcnkmBR6HR8KvhydJqMNvbAZ8h9Ay+VPbVyXp1SJ
ps7va1OfGWjT9QHDDp0PtHMLpv84ifU5caLxLw6WRWrN4ACRD10JJYQ0+PpyddB8XbUT/JnFtTWU
hxo6ggeXdSdgFKJeMOuE7vcV2EmPZDtFlcLx1wbtATxd7bws8WArrhEZw3OddlowNMbRgd7deeBO
4JxF6x9Ex+W3x89qdgfp2s+rOPmUNmp8h2hV/baJI/NMZlRNrjarYlZ6LUduJBvlp6RnWjuo/3Gl
vCsP1Q/ZKMIjDM3OfnDRKGqCD+L12VY38kjPhyFsHN9ulcrt2be7tcNgvFDorJW+StyWqa6n2zdh
x5Pgm5kwIgqcoopzuRtG3WRRRjffh1W5ki1ofTAZxsgg4Xn1b5vauXQUT0B3mMyJ4fyLn/JbIDsZ
oNWVgjduSqQ2YMw2uAezqyFXZ73Xkybcm3n5SW+KPChWtCxvW99xZBwzaJT4MRLTbQeriro+NZ3Y
8QEsanctM9zJFaf4wLHsbSdDPBH7EOoy5AWXa9RHc9XCjHcV6vw/pVFGnyLO4CNjUo+IUDsuE8CV
gAkKDVwCtUtLTdJEc1mwhyPINa9qULCpUFf1rLUTs7yb9O72/u3ZgyjPA06qCR1187bKSVO0stY5
YFX6Aq569rFj2v1ZaqrSq/P8qJX82uH7PaPngDDuVXQAkemn8LRZXzdGGR+pdfyhjMtTEicjksxW
5zWqWj8snbTexY09ui3jJF0x5tdNEM19k2scW2fqzLvBMH8isKd6s0kRndl708GG7H1q3IfF3eEL
0Je5/ADqADbVcXIHWmWicZwj86Ut9NwFuBgGt/f+yNRmL3Jeza4oMTXlcnGfKlZB005L3hlIURxc
0p1rQqxPyAttkH7v1gvFUTykE8offqNn0VlfS1q+q1QdXJOdw0SOhHIk8gOodW0VNSIgv33NgFBU
XiW+a7nakWtFnRLU+gRvqbfN/27v4LZ0LNwN+IfXgpsMFGKTANJ5XUPTRLMqZNLuJ8WmHmWF+Rup
TpavC+W/Z8QWerdck/xgpTufjiiNMt8rQgda0eaUVGahOpPBSsUEAxutA9ehmf6sR01xUIXaXaPQ
W8KgGBAoNv03/xovC6VTNQr9EdGdXxAwUFuLJblsUJFu0q+LEanPViuF923Tt6fb+7u7TAYKC2oc
KJMt2UUMt9EsNEII8lP1c7OAM1psI8xdpxqPiER7tvB7AnyB9jFY3st1VqmlLeZs4hnsQnWZhGo/
pFn2YK/Qm/58VRReRCZIT5lQ7dISgxlmcs06RAYtaaSAcg/QxGEsqsGLszFZDp6ovXwb0IOYE4Li
j1BwurQnGwmDiO049KexolzpFEb/zVTTgYlftuxKawalJzQ/r32TM4yl0L2y7OqDA7vjAPgNAnIB
RV0U4i9/QxxGOkSwkjUzM+cLys/Np4b84mCpO8EO1X3awxTvXrl9l1Z4OKXKrCwKd2Mhp4FdxBXM
Ohg2zaD4OuJCxklSOuVP56LiBiiacEYpaRBxblUXZbXKskSXQ39VWuObIU/mx3SKPv7xqbkwsvmK
ThqXa61gZNa6EMoJl02t4uhUNNP0321Te8EstgTHFuV2hA837iXrijCztCFEhHwpHrJodlp3sPr8
k6pm6z+KZCYPizRn52bS0s+Rms4eELs6fujstircXgYMP45LdXSIxBI3jzeBAtUTCsFgwrdNDmmK
tUFfldAfYiU9U8KdTwzJE4OXwsbNmyNJlb3TJBTGyFFFp36btdiLMhqMGMCcGsVh5rZQjgaXMtk6
3tMxs9/NI9WqZyAU3VGcsuOMAPARuHNfqNxcdZNLfXZgaki+HeoAk5C+/5A0ecPQrGzR/zzieO2T
IyEucCfbyp8kWfk0aT3T2nOl8rqskSkHJ00wKUVyf/tg7X1A0ZL/n6mNF1Ag19tVN0lIaxWan8/O
cEKedDw50tB7JUnagb29bTRQOANngjgG+MNLf6A4TTg1xiIhh9PQKQ8V/aeazF8KZTA/317Z7pUR
pXREdXn2rzDmoxVHvaLyxRanWv5ZNfRBXU1u/xkapIln1VQ/iLQdTd88dhHOsO7RPNHdRgYd21FJ
og6pN/7t37S32wLwSi1Og6a6HR6uhb2UW5Is+Z3lQOGCeTi+bZjO5pboO9xD2x3+dDa7cISWwPSQ
bZLvb4EeS143krxUEgXxrCeStrof+jDWAdOwnlfHKP7CJVLtQIWIIi7VpM3nTYaQhoKSsud2Wdyl
xcA8GRv+SyLmX9/ey72TZMHy4U6CIr5qehKSZ9mU4hEhjYef8rT6CoDFOSlW9DdnFgwm5Ai6cMRb
G9+rOOlaJOYs+eusWl+XMX5p9Xbyk0Q9Ii+Lf2nrTkFXAKYHFQT2VKz5t8huseKsXhzORzarnV9n
eueG0ny0c3unkFIw1CQ2zr7SjyfFXKnycAd1c2nPdjdNX4AHhq6U99kpyiBM3/5Su6uiJgwFA9Cw
tc3IJdkalklINQ5ZJfuzlTYvw5ICSL9t5vpAkMiAJgDSBJnrqq4ir6gVlkgaBf/H2XU1yamr219E
FUGkV2g6TPR4nF8ojz2WAAkhFAi//i72ffH0TE2XT52qvR/ss9Ug8ekLK8QskV/5CABxOfSLfOjY
OugL2dMbiyFrAhEKlxH+dX4mZhPOsN2UtFoDsZaRyfODH9dp6dJwupDub8nny0MBiTK4LwCcsemt
n4NFBsgNgIFB8E1NUfoE9ho99MPk6wK+kfbEgOM9Biq2cbHGJJ+LOlqmC1/16w3EL9jIM+Cw/Mdq
e3ksYXkSsknl3i6YJ349GxFctT1E89/fv9fHcltlo9hu3PZXvPbImUW3I6fA3lAIUHmN+A5ZUd5W
TA3eJy/om3D3/opvbiLyUsgfb5iQ80ZVvQywZeoMRRtqzE/t2tTQglCkYphx/POVjof7a6nt4f/6
su1CJ5mTkVaj7PjOxL25GWqUTSFN6o/vP9Wbu5VAsh6HJkQecdZEgMVAmLXM0krPGYynA60ffZqL
/+GBMFnaYv3WFDnnNVlF8j5hkHqVzZgfWDz8ooK6fZPCEPr953lrl9BAxph1y31fgS7GOlqjaK4p
+JoNPSVB7X/sh0bIwm/Qwv33tYD03yi5uDVxh73cpiBrWn82nrdTiW93DKC6o170XCVA9v3zuAzK
KlvRiT2CHMC5HCQR0cAWz7CtFSKOK43ocQwU7Kbi+RJo5q0TgQsZoN7/GhTnBjB+MtFA2pBVoKSa
yug52NTs1P7f390mb7D1+QGYPqehEtqnpG4Uq6axS0H7T0yRwNPgFCl6Kfq+ESo2GClazOgxb0zR
l9vk5pxNmPA3Fcb99MbAVWcfeVNaKSH4Aaik5MP7j/bGCwQRBJ0sDAHBxTgH6gKA3gWJihlALmS6
h40OvYOXc3QhAL6ubjZuEiwtQKXbgFxnjUbieVRFY95UMqij0o6RKxOAhkG4b70PYUubqkH6fOF2
eeNVvlj0LFrQTijqWNpUySglwAW9+9DN3XidinV6yobZXOBDvvEqoa8M3gWuM4yjz7077BTqMKSI
6kLrqMRO5ieIO16yPHqjw7Kp7m3WHVClw7E/OyGt3GQnoMFdrf7qVXWe6XJOx7qSiCZl0nrhyfU9
PRiwQ6+w4XDNDrupev/UvBG4QP5G7ZFCd3XzN315SvP/t8ejXbXEA9vxVbpDZrwaE8c+//bvS6G6
RizG/Qw4w9kuco3xG/gBbVX7YjwNs9cUazCspR6z7MIpzfCrz9KRzbILvU6wTDE53P78r5sMpL5Q
SMZhnOGy5QrHZHyAEUl3MLhN75W/tR6c5A3yPAH1hPcf843DirUBDsL/YHx0vqsQz00DGouu8qiX
VNE6ywKy8kEZKVzi4TBdEgV9awf/Xm/7Yv96VkVrscQE64EwrMusnWSZUTJehzbiFwrjNz5+dHc2
GAqgjUjnwpdLZZMwPo/ytgpX5v+cBYb8M+Htg2pI2hccncAfqO7E4f0X+uYDokDEWBBB5xWJ1uKb
j1tIb1QqBnYSf48fARgJrnJl2YUHfGsphM9NswgTZ5RRLx/Q11sxonLs3dRMu5q2zZfQA55hhPzy
haXeepfIfcC6RnMcOK0tBv21bXIUfNSYNlYweujBlFVyT31YorDFkft16uQhAVnhQtr11tn8e9Ht
+f9aNDVx5MERBN9F6g9XiaFBOTRcXklrm6vMmX8VwcGXvuF5tnoKBHpQ91+uRxgkfbqa8QpEvVsh
Jtzplh2QfiWHGhzlUubZpTzirfeK6wnj9O3KQDX3ckkXLn6i8qmpFqCNYaeBagxGrnG9Aw87ZoVE
CDo0Y/bvs1YINYMDBCDF5tlz/tUnnU+9PFyayvTaVm6EqYOXp+bG2Pj3v38OAGFu3MBNs/ncJdpr
JXCJtd9UoM3HxxZC1mUzR7YcpKf/hy8P6vYAggEa8hqDGdp6dKnSTcXHht7HtOcnYMmX4+KiS6P/
11cu6kfASpGTbRim5GzbbJthJr6mbQVAWv8B0Fd5Q4y6ZO37+vzjrUXo6gFMRza8xcvDAX0JV9uN
QBXB8xZiAHafZBa0dOk/qaWJdu/v1JaIv7yFMDCGkjpKELSeoeP9cjUdrH3eDEBipz0TB7XybA9w
z31sO1WkzE1HnRsODT1THyIyXxrgvP4QgAhDEx4qgRvJ8rwbz+wkbDCDGdbVdQwxP7dcwYtCPpLc
GqgKKw3kZD4+vP/IrwMoNClDtLyAT4by1fmgPOvalPRZriuUQK7sOq0PsEn2SrjJ/asFPOZtIIOg
CMJ6wPefC2zNdc6clztRgRQJm9jWUsiJU93nsgiTtL2AKH+dUWC1/7ggmyIA4vXZXuYIZMnYQV+z
jtTVBNjZboW2QxmmAA2JrP8o6ig6AahyfP+FvrUuwM+bKwBIcPDnerluP4LLaUKgUKJWpLfO5+39
lMALiU7eIxOhOfQtpOrDBUf5/YXf2EkgrzbuC0S2MMw5W7jx4YuDF8srOo7TKXDdegpTawFIy7h/
yZ3lzafM0FgBkRJ67ecScCaaVWL1zCsN3gSmFTbQRaqFv+/sct+pSX3qc7GUnUsuYd/eekxMSv7f
SQUX1dm+ktmFaL97XTXEPvJB4aKDqtf51I++uHCE3lwKxAwQQxC/8Im83EoYAiKKNnp7o1mESRi4
Y7E30nuihv7CZ/jW+wS4CERgwCSBMziPPKrNeetJXnUZuJKgEerD4DkJdnAYfHHREB6WMLY7UEIu
+bRv1Sae42XYw6W/EWLRKUMuda5XrN2kaVfPsC6At5CLCtQeAbzdBrjJFZoFAmJttV+zso7mBUEI
p0HtLFWS7Ly5DXcUXlhzEZl1TgrVeuoxwDyihoZzpGQxTRM5CaDnVdmDlzoUKZg8f0YP92/VL4Q+
LSk4RmWaz7kotMyVAmUVHiXFQFIDG1I4Wk7l0iy4WULBGqzTsHk6gszQD8gvTfTD8U6J0+zqbNqF
xkamtAP+JhbqoDHLBJDKxTQO3dGPO6FLMdDwWwPZ7nFnDFvuoClB24Ol1vsRL3F+7BPa6SKYmyY7
UDx1FdoGjDkjZxuW6EYxXZEttuxyOG7uBq/VIEfqMQBkCK/w5GtJRQGlE4giTjk0UwoN1bBb3TDy
p4Xq6liaFtYNIN+5QeHQhgErMuV5bcEbf712DfMiqOy0rX/ygKUB3sOh4isWidbloV4y/uhoABXE
htL00BEDv0+dDflvEnr6F0BW3dYMNPzKtiYl14PKGlZMYeKmsiaeO3VDpIK7bEn8my7xp+iazSv9
gmogfHBrM/3sRcO/Q7J6/AkozeAKT2d+jmlL1N3kEjOtqtYxIFt17CU/gxRFRTmm2UT3/oj6Qgf+
co9rZhwOuJybB1+DgVx2tVNHAh0qiFObJuGlC51QO6egVF34kERgxSpG75fy+tYWzAx1CIzftJ7U
EPGxyCFtMJSe9cMPJgK26LiuNZ9Kw22UVnOU9pgAwFATdgZkBuxPQzsoK6CkY74ETNd3wdKZZjcO
xHxrmTdv2NcupWU2O36rUKc8hy2ywKIZwBI4OsA7n3w7sa5Uco6i29DSFtZblEO4M8663u6CRoqv
cNCsZbnkq7saNTXDDpoE8uSiPiGF59cg6g6r7T9zRyGspVU9m7I2CjtBuYJTGYAT5BmdLQ7MELjE
Y5FYOn9NatXVVwKL/QKPJhIl/CEANEKtjGwAyJvlaYK803XXq+Q35LVwi3V5vQ6VEFAZrDqoJnVV
lFr5QeeRlxbaz0e/oIlhe402d1q0dWz/hOh6/mZ+Pl1Ncd3xg++t4SeTClguebJPNN5J7SMzhZXa
HocY6jItoc1SpgPPKbTvvUbvKXPzuJuECJr94rteQnI47EQJiTO5PKxNuyYVn2giIPclk5uRTzYr
0Ifyf9LJ7zFfB7z2NEVhh2tw6LpfTsGjs1iE8K5Z5OgTlF6Wx9iE6KmQdl6CkqO1f6M1IAAlGLwN
+eWnTZ5+WDqo/w3owbsdSZUBlZ8MsyrXeo3afjd3cmD7pYUyMnYDJXfZUwcIjLUJvKIBlMm/k8EL
yEMdzhFsQLQBSrAw6TTxkwuDAfp9nlbMFGCrxD+FhW3TfkgTLv8AMgRo7wihC78akNvf26C1fl8S
zmpS4kfU8opC+LkrmtSw6Y52weoKoGKmm3TsPAKJZQmI4eSNY/st9ggAFnPQ9xM+JS89QVdndIUN
fK3LlNe1/uRmEi0HOVLbFZO3xs/w+6S3UORLWARx52D5QDukQKWatEeLbJhminSVi+5nDlLZWEBP
2rb3BkYY2VhIlbLgY5ehFVCuSdt8Hmzg5UVKGtfB4S9wQD5AWQh6RoM3ASCpZyN3jPIoKrKFLc0h
j5z9Gse0Toq0o1l4nFcPGRzu/JTtxdLMwX5doa6xX6B3H94s0PERz24NaP0YjazXH2UtyeMKeDqM
HXJi5F3chmFzazJoZf7mXh301xA4yNld6s88/AZBuzC7zdzQBTt02LyPw8AGjoBASQJgp4a6bpTM
YVSSpWubg/aT7jnnqb2Jp24yRxUg3OzTARqyxzyVCml9Y5mCVJWSa9knbYJNbDwNZ4tkMoeI1VO7
j7sBChSiTu0zCxo/up0SIf7MjYxXUGwSoxDUehvetmLlnwdvNvVVQsF13g1Jk31MrR+ICrM0Me4X
YuWfxKZ9AgAWWz57xjpeWiSDzQ0zzZzsc/yeaLfaHP5zZAkGeuUntcuKmSuvOXKPQG7fZlDsgeSS
1tcRaWL6czFOtruxj9d1RzgfhsI3ugs/atX07AMOoOrKxETcU6XwcdzuUmRiEJ1vUlBN+MLD/JAM
XaKKdiSRAW+ZpulH4Bo8X5WJtqLeS9N4885BCRYiZLobF73neBh1O2gKRKzf2M6IEjoWU1Q0o02u
0S514pi7Nc33jS8WhE1vtuii1XDYI1VGVWN+N9FKv5sobnVJe5WllbRx9Jmn/jTetDTMGkD+YOD0
CIh30u56ksAqBjLGNgJ/IQuZXWfIFeV6RXaSMdymty4dhAeqATy3cwoxPjbnf4KIM/+e88B3X4Pa
o6xq+QpO9oxxYxztk16s2X7UycQ3cGoyVpBmhUiGNhTgiv0kgkV98ykEPr2CAYrU7T3tOUh69QR2
8wfTtt1QEODt22ckjdA+xf2MrraCoZ46YBg9mU+J549LqQfFEBUhGRrsprSXQMmztcOdFy02xycf
yGjfZjZVgOqN41BI4LGmIl3Twf+RN1kri02vKoK6+Dzk6BOCZl4ievVTQbNoHsoZfghoQMNvKi39
sEMEMD48ubYWilluQIOBRM/ianZvXSKWitl6YbfhPMjr0eO83TWj4jdB3nniKKDt7ZfBxOmTa7GH
kHnLOg5sPQBRZduoEG0SbmxeAAAaLztmRT5fGYIgV6whndZy5rP+tkDS5N71Sw7E9JjOdWn7xvpF
DR7TaaZ0IhDhbQyCmwvNV+tYbmEnktCoaGez3PfOxB6KTz+k5YKQ+iWfRvgzwVeH30P1HCFXAB/F
dgFCQVfEloTNh8Y3KG0C0glRdNQ0+Q4UCRsrxDATknIk4Sr2Rvuy2xlv6sP9UnMU0x00xPguipbl
Xs/9GJUB2mlNIVkyE4idG+5K9JyTEIdxdfSOgirDfmvRmpmX0tUdMOvoyvVlzDMkxEELbc0CH0TW
7rmc4+VmyGJNTpqwKDzyfm7mY6wDMxyoVxv8dkBLxALrjFHkySc1LInqkAJZXecAqauUFqSN+/xW
EcnN7dAyYvHbBtBbizBdF5IVC0k99Q3pqhq+pmqQ9X0tcooY6COPn2jhxZ0drt0Urmhlh7Mxx6BO
xB0FdIPuUtUxcyJ1pum4wz+85nlkVMTofPfa7RwkJfsq8eDAWLRthuwMwUGQgo4BBugQBdFNseQC
Sn6zs5k8ojEzeDto70fTR1gok88B/mvrYQU2gxazF45jJfAdDPvQX7KfMlmHuoAjt0yPSlN4FKCU
bHQV5XXtrieS60/pijZnRdIpBYump3A+aGNtxvvBcM8v5iT9D61v4EWTIkCwouWxRiTyoNp9OyN9
hiQhrha3C8a6+RXPabbge2njH+FUx6qc0pw+aOQk4Q4oDHL0Eh9qZAvPMXhDecMMXEeCOoTNGdE3
OH+1d4hasFiLHAOKex3lcj70Gn/WZ4x0uw6Y6T/wRoGH5YBZ6ceGTPN3M4n2TvEIbeKmA3f+phs4
Qf6hahqjnzlZdWS+piCTSDBTw5rVbpcEXcQqqJIRXuWDCz7HHUvHwpAFiDaQxPt7WHWAR+pxMuYl
CAzhBzWD4VCAaZWbA0ow9XtdjbjObZYNx1nw6RtUAvPbdslhqGMdMOzIHgL8PxKXL/rYdOled5F3
35PeIgSzKDtZ+JH+7uDo2j9kkw3vcTCjEYUD9R6Bd0gZUjzeXQHyUH8mwhO66FBNfKy7mvo70ozy
Ex6LsOuU9RTLNJl/P3tLHpS9F5jbPJn9EAmvXuvrRM7kq/aRxeJR6sUc2yWR0U5HMcQ6UL2tX+GY
gS8+yu1CDnqEneRJZYqnxSywP7tM1uN9u6gxLTrbUqgmSIe37eOuu/an0P/VE9rhnoUe4xM8ucLf
nqQQhVxM3t7ORuFmy6zzm4I7hJ8KnwL51nJl+kqBHJ+VwsQxLxtUPHGxNC04fiQzaxHQJjhlY7h1
kaaMQvAs4rrMZ9+FZUSMTasucsGNbHBGIbsd16JoNV9FiaZs3R/ziZAeWgNQzq7isPWuUE94dJ/I
MfnFrAecz+pG0aCeXnmHG2bAHbJGfa7vkInZvqC9joO9xg0Ajj2GEM9mkTOcBh2EkA5d3NVPZrUt
agXbRnEFvH6SFDIEVClCnUvB9GHhVk55yfIY6SxAvgmxjesh1PhvA/Xmc2gf931SduvCD6utp7no
GxG1H60L/F8wZUxsSVXa9XsRz/j+R5TSLb5fCJnhXkiCX12ac7qTcYAkv6uTPkBBHwNNIdG3nEuT
8JDvWjhqd0UA8txUsLl3pOQSOGM0jxyarMk0AaDu9QQ0HKWTn47Zca5wbVONi5mroAhyX5GDbOOw
q/pZta6ycQr9k0aavPR6Vy/YYLRZjqxNZFsE42izMiGUjXdzzYc7AX0sU0ArJ89uaxS7R8dF9BWg
rNoWctJSw1Eljx5bBnQzuj3NumN8uxsiG8LH1PdHpPVhi75YOdvUfkyIDllhE0baq15hwFiA/E0+
wZVRL0c9tPlXEG2jm3akwQ9f857frA3Ux3Cnrmoop55HD2EPv/QPbZ8MP1vi8X6/Iqt9nldcxiXH
T/wjQahBJFnW9HYSmDgVyBJNc1xCafE+I6+RBUDNoYF6h2zyQmebVEHYEGQs/Zr8GPrZ0Suue9g4
JlNGXAmeXYxhGYlFCl2nWeOYwvQbV1iieX5n+2lJ0c5Bu+Ue8q2dLUA10A8hFfW6n/xZPotuXlyZ
xXOObGquY/SEAsKetooElxsi9rRHuet+4yIIGgge9g0k5rjFC0myudnHaoajOPoB605Q6eXXxLDw
HuDn4LEfcp+VvlvsCRNNhqopTduHnsSLK4YQMmZFAt1oUmQx15+DmjRPYTSSZzObHLPpepCH2UCD
rETJhlKcoPqN8Qnm6qrLVqcL02dQ1GzkwGvE82B5RuzPJMyG7fQjkr7H8e4txdDXdNm92LQlAaVi
4pckk5kORORa7fBO4YiS0CT8WK8yDIp5XiNReBK674eIIxco8I7Hn4Pf9rZoXWLnArAM+SnNpLmJ
QRiQRY+TcD/Kln9tIMX23LC4PiKT9SYo1IoWuYdOTt20qm+TA1GkGFSOJkEfKYF+OZxQMblNjSeQ
MHbBlWl40xwiEVL01ka0uAuYO86Q0copwlw7jVNzSuBePpSYCwFHI42PSsAXMrwzIl1g+MOsG/Hg
JDjiZfQU9j0RGSr8N9wj3OwwgmtFpLodXSaJU5+zcUYaYIYnNFxSH7kInT+2SN572ApBnahop8T/
HWO0TQs2tDwDY4nrJwFGWFIM44iadR7n7G4cRwktWdEGj5HnBz9yzqagnM0Y/jI8lw8tDvxaxip0
V9lCh7T0DDKQU2KhSIzeZCyv4FGXZ6XXGrJnC+pamL766VR0QTYnVTrUk4cEbRILgtPQfIOCD/+q
8qD7plsfrQftLzTem3qYnrRj8mPeSvQvdZ7ocBcPcfK9ZjPHS0OzacVgOfKfGtJFNxNgcFPpMw82
WWvq6O9sksgHLWonxIEw9r8nERvQ0qKOInWalL5JIN/moVDv1hu4MK+sdPkKXFaYy+RToFtyCjvX
fetjiHJVTMfJM9KtBV+jp5JHnUKZcMf8pfuKFm77FPB4sWCDSfczAMs1RFthRQ6UwI+egZBhgfKC
k7l8WgIgtAtj8vkLAJzClNBmSXBK4SMUVnSQAbKnWqB2G/TsDqKGly5U+2JyVGlD/YJ3ckFPJLMe
23X1uEVseOneKx7MFL2yOPs1M6WfHZhhuuizDL4vkUGzvEyhVPQRJNaUl4tW6pevEXUrHKv4eUFY
/gKYuPzSxDpE96GJkUHUnkQA5VwNY5k2nTdVaxTAPUqmLX51N2o/QxMC0zroCebO2815orarMBtO
g5sQCiYbNfe5R6FlmaRm2nUOypGlIw0uoQkF0XNgkESB1dnHJ2EFfH9R5pAvpgVw5y7uUBiWuLBN
is/DCCioG8ZniLdCofLkN80cfuhJijO0OhhOlmya4nuMPaFFFVnWZMcR3V5UdzIh7CpCk5FXhrX8
aohm5/bC90xeBMKP59ImbgjKDL4YmFzMJHFFqJP0J8AXI7ZlqW2Ilk0PGbwALeZD3gZTVFLMNSCk
07HumsMgzbuNWlT5Oxfl3lBkJkLfJqcxAdqhiwJk5S6T6InrVj1Ozu+anZVkNoURuWX36N3THyaE
WjcYNJ35YEQcAEq39sm96AdOTxy3/EcpmQNbgSH5r0Btl7bQYLFpsNlnpKt9IMlYwj4gOBhtW16p
xYnH0aQoVe2cIpmvkXWMQOok+a2EAjb0RI2Z7kDoQ58oB994LUKb4F6LeZwqJM/R2hVCT2ooAnQb
H8N+8tgx1237HfkQ6kCvHlIIiudoyoDhKTQCEmbSD7SP5PcmI/Vnu8xTsnWRIQxvMJfIyqlFRVOu
WsdXad8NrhRUYSiWQzFbFjMSNHGYRZzNJ4lO3Xf4JJEH6qVdUyrc9nlB8e3znT8FgYWfdG1vaTSn
UL9C8yUooDmCDlufxd73GeXFPVtj80m5pfsguwHJVZ/J7BM+K2zSkNXdtZxqVPdgSGXhRz/3vOYE
L9wI+Fwz9FtdkTj8Hc9da4p5yxJwSDVoQ1ATEhQRrUMWt8SoKnd15oDYg0vw0JaYE8UHQl0Ik6e+
IxJXZCIfED36D7Lnc4tbAQSq3VjHQRXFqo/Qx3LBLdI3h08JhKo4uxkH9EhvRtRs0ASEpNcxnmb3
EE/B8sP21jRXudEIg9Tq8KhFwtJy2qxPSlnH2bOn4uCeItTgEx6o6SqezvlnCO0E6MM2ffp9qRVA
hlNuMhyw2qaPnR77Fi4UCRh6vRiHtGhy6NUUWTek7NBMoQ32foZ+AG43RQG47Lmo0c+LaVdEY2r1
lsZmBy7RvtvNrQo+WUL455hacgc72gXOWqOPzq+k83IALoFgDhX17QA1UC+HslbO2LfR2FofgYel
cMXJ+a+lASmiUGuKgghcAl/ss7HmfpX0eXzfG4uPg80thjgJJTMam8g1/Z1L2PCQYiz2h4TKtVAg
RiKEyI4+a5FRAWACX2n8xIlpn2BkpygsClp7pPBw7G5kb1FphrgCULok6XyF1huUtkea6uahjzaC
W9yP8gLI9DWAIgdUcaNFIenFGPwMIFX7alSQ9MY42hKkXjnz94OvA5hLsvhTS/X8+f0p9BsYSSxI
YOCQbTKb0B57OTTV3EB0ADYcMNLsl7uo1nPZaYROquGqVQcd2mkoKk6C62nHPJfvrWgviSu/IW6H
HwFs5AZY34TXzsApOOwG/H4mgO6ux+sVZ+TR5qb73axDairoqiOTZBQq2YVbGe4f8L0U3cUQ4LuC
ogo6tO+/lNdYGQxYAaiCjxk6guDnvnwnJgykYApen+BX9zco4eUnFYnmAuj29RgXYyHA5rONQwJd
6fM3vxCNucgqKp9CSg5TywkBIImvab+yw78+EJA/YPkTgHOQBZ+fKobhqOI076ucu7ywbJiuMeXw
L8zf3wDEbKxU6BMAjAPrxe1s/wV+k8KsUTYLPJAeEQNEyp/lqsZPcZ2AibrC12701Pz4/qO99RYx
4IgDgHw3L4Ltz/9aFP3oCbipTFQrU1Mpszk6klzWe81kfwFR+Oa3ArjdRkQHcuMVCcGDIdoKBH1f
EUa/DBZQ3sg5XWKS19/AiKM+hhBM3EP0Un+R0TqWnIfykqLo67OJQ/nXbzg7mzT0aDSZHM87QzwI
6RTvb5jHw38HOGxe7FBrBtAAIipncchPYYm8oBdSYS20JbTfPqFPDNPZ1ZEnDGOQDrSdY9+Bqbkk
ofxWCMQL3hT8YPwMIdqXOwpS5Ip41PZVz4m9aVIFDOXCRqAKoOZnPAyQ3z9Bb64HGZ4EuGnIq4Qb
1uOvE9QM4OZ7fIQKrc+XCp36qYy9Ltm7GMM4u8nyvr/eG5xUbCE0aTZv1BShd9vivxYEQ5P6S8z7
qhZ8YKduwUqlDOP6ZpmS9m6cI/NRa4znenjbwLd5wtQ46rw1KULisopKEV8J24Vf3/9db54sqJtB
1hNi5Mm5DJ7t46ipoTNZwWC5++FZUMo9SD0X76/y5tuGyTbQ2wDOoCZ/+fDMzgYVYAhU2YoeQJN7
8r4LJkymUeXdjsgqLsTyN4ISnF4QaCHyhAbxOSieJUrFDiVBBVPU/BRaa/YYa8bomgHz5dcmfljT
Ubp/fcrN9wDqftDrgY5yeC5VuqouIMha+0r3Q/2cxm33BaSo5W4I5vW0EBByLzzm69j034rgVMMN
CcDAc9YoExADaBYmqzQ2LYR4Y/KJ8Byts2xNywYY77LnON7LYtC2C1JAKATwMO/v7StU1PYboJia
AD0LXOQ55NqMjrTt4uFg+2kCKas1u+rIxnRz6Lf3nIb7zB+yslXc/qukHFYGQwOvHDoP+AFnpwpj
tMjUrYY2OVy3j9YoWgGIoothmeAN5cglifBXp3hbD4Qt2NIjTr3KmnCDLnRZhYT3Tdj+zFgy8F2K
Mupphd6qKsN1vOSq8eocY8WNerxZpADPdS6yMIscQ0CgvEFjcfCjSxN97xjAKQ1seK4BbUjvgJ9I
L4SEV5frtihg8Cl0mYCzPffjbqzrM4jBycoOWV/k+QpuJCaXwAnySynKW8+3Xd9YZcMrvBZd90KC
KUlfNanPVRF7QokjZMOCrIhW3xxQOHQ/erzcw/tn9r8P4wWaDs8ISWFA6PGhQjbo7OhIByAJ4EBD
5YEy9tGgjEVPLIcjOG+nCCJp0Kv9gl5fW6mBZl+BR+4xbXI1vWHAYmEkAWBXxYDneGQsqLOChxh4
/g/RBFSpLUfEGOIV+Re5Z+RYUssqG2R/9NBMq4A7Hg5Zjt4PWxd3//47eet0o58KrD3Sue0afhmj
aa6MIKjyq2FSSxkvnO1nj5FraNZ10L5qL/Fi/zu853uA23AjvIHQgH+9XHBIBCahwgxVPRG0nf16
/YDkgs7XNQys7tMlWU01Liz6brwwvWv9XnxIQjfWhRhX8jBogN7//ZVDaRPhGzdVDuGa7bj+dUc7
Myin+3qo4IIrqlzL4Yi+C6sgzBXsU6AdLsTvN760APIbMKmAIRBYTWf5FroVUU/9Ca+8jZqjHc1T
vCS0yqCYs39/c19d80jnwItHmQVhN1ABzlZaSc0IDTEtaZEs6yLxm+gZSnmXBA5f3wXb+YEKF7Z0
gzefVTd0gm8LvL9U9X/MnVl3nFi2rf9KjXwnD31zRmU9ABGhUG9LtmS/MGRZoofNpufXnw9l1i0r
pKO4eZ/uS9VwyhYBsYG115rzm3kl1C0KH+DShqGcuksBctFCn9FEjrFnx3CMTvV2N7naRBDn8iTB
Hgb28/V3RwK6Vzuj0WwMJpFsn3M0GY6ThB08q2EjetPed/XYb/SEOsfsPHGVNH17zw7pWOju22+V
cEQDQbtmadxJh4ztfGQbqaLHABDgRifKNE7PHo6d67Gzmv7Iin33WNSVbOJp+EN4fH3WzBxd9M8c
y23Uzi8mA+iuli3+NM/55uMl9N6hMFV6hIlrSJAP+WpVb4l6ca1mo86tGbLEir0elV9yrcmOPJ3f
Ltb1LsR6CUsYYOXhk4hRiYHO1eOrnPKl9ekKIwlN2ljER67eGysJawamvMblIw2M98Hrq4dbrBnN
PiNJSs5f286+VXA/hMuQtRvLJn96MWg/Oav2oFGa/Mgt+d715BRpfawMHl64rw/e1qoxJwtnOSqF
t5VMaPaIkdKTXC7iyKHevmZfUgFJLuf+p5Y4OE9cB5pAHSM3TmZ120Ko9vVM5bRRnUigq2GPZDFq
8+SRXse796TD3Ozfxz2wAeh2k6g5EasoyHgmjM0Q78vS1bZ6JdptRRplCOhQ7svM83jDdPJmMaX7
UJFZfezJ/s7FZqNHh4iakGbIoYNmMWOAw3kliQDp7QBFunrqlFhzG+kds8q9s3pZsixfuM02X+3B
xS4JR0jYn8vNzFA1pNvUndW0t7//7btxpS+sxlEORN/l9eqBQarxfmzkhsyuaieGOdmQXKf7U6VN
R95SbwsDzMXsaNi94SDjEfv6UDXkvNhtdO6SppAbtyCjM26N6mnipvLdCULOkdvy3QMSAa1yDjqG
44PXcOJOGnoQRzJlAuc44qYOi9z6iZoA94GVF0fujvfWBg9PqGLgY5A1H7wbSWNOyICpWxgJsRGk
laX6YA3VYOaiHrkj3lsbFjGuOA15O8AAfn0pkUs7U+GRliG52p+0kQSw0LMzTF0fr473jkNVzb4B
aosNS+z1cciHE0mexyB4O9fdeFF3iRHkWG7ae9ftJSWT28rBYHhwkJ4NrRJHo9yMiQculmHBNnb6
JbQq7vOPz+edBxhRXmtmBaUFJ3bwIGk1qxvkJEiDM4019hfUXpS2aFyGdLqAPW8HfTr8bTQkyx5f
Ef3FtQPrHCaXEbWViCEb241WsnP35ChPsKlci7nVjrzw3rmSPAdUd41Spn46xAVouAqr0avajZsR
+zHmRNxl2IaD0WXo9vGVfGdlcBkhAzkrmwBD4euV0a6Wb+qndlMQ5nLNFMrxzc4ajqzzd+5gXmsa
hQldU886zPa0K6Bf02Kyzot83mRJnZxUzN7IWmDsRyv5/6EMwhBKOxiqLA/DQweqHrWGVsx9t6kT
HN89EbF+U1EGZmUy/dl0+K/H6b/jp/r6zw1K+69/8ufHWszMw5Pu4I//uhJP1U0nn566iwfxz/Wf
/p+/+vof/usifZR1Wz93h3/r1T/i9/91/PChe3j1h03Vpd38qX+S8+enlsbjywH4pOvf/L/94T+e
Xn7L7Sye/vjtse6rbv1tDBiq3/760f7nH7+9NDT+69ff/9cPLx9K/t35QzekD2/+wdND2/3xm+7+
TvsfRhpcG5zptN1++8f49PIT9fcVZwYWjkbNS7Lsb/+oatklf/xmub+rpKHRTAEXTurOukNs6/7l
R9bv3Hk2jR1YHtpK2v7t3x/s1Vf0n6/sH1VfXtdp1bV//EaWDsv6170mHEAMl/h2IYMQJ/lSqfyy
s8snZ64c1NkhKITqGYdP9C1VhmpBx4dQjdffz7zC7IQwanK/RUj72CgwNrwY6rm1txOEvdtCbXW6
aIPWOr7TKF22mQ2x7BAdNnjFDfJy1/aiu4YGZxgt9Z5uRtiOtvyGyM/qNwVcDfsUPgdaS4m6utmU
Tu6kQW5Fc+/3s1pviZyJ9LO4SF3Gz4WmPS2pEZ1RQ6FnIwxzfJROpuODt1v3yjIGorsra2z2JOQZ
LRG9Ff6exC5zdGjtrCYb4E2IWAVwN/RV45IGtJ6ze6NwTdTLCEwHv0WdSZvZSCgAZWJbD9NYCsxq
RZJhkhnI9dgmjjfstPlEoDa+p13tZXDGhghPlUfIVGHhOGrsbJNyv9nEQZn2Eg4iib5H5GJUwazI
tt56/YCGwB3UAdFHY6qnUeuiz6rbubqp3a7iow4iOpm13lY2czq4X9BlOkswtFNib8cmc7516IWT
sPXy5mHRi/XjWmWFK89NjS5sJkIs/JVJD4R58MYvk8zYcMblmBDhhKQewaNZYxXI0yk+YTRcDkxz
XLSyqo00K6glq9KvWMAXSgOi9lSk2vQgDakRZEJv6E53KH2QjIHiCQx1ak3Up6kNkr1DbtnXVfZ1
WeImDpqG7IZd7C2slGQZGSWMhat2p2kLADIwUflgqEQsj1eQSZwIoqVy9pC2en6Llqs/CSUm+0ko
Je44TcZ5MAx5f9kyMNB3DVUzeGlgHrVvjtFkbcUy9KdzqfcikJxljJ4zHfne9HKIwq51LNLtYCXJ
k6HutXtG/Y3nT4401sD6AeGJMjsbTfSIt2ezqb1QRWV6jgg5r0IeHXyGwWlibJy2M/8wKGbvTZnR
NG/devphCrUYfM3s4Pwz6E/SsOtN3ARM8NcvZ04XI9D7qjqXqhIlYZK2zScTCcddpi3YsJAx5T9Z
IEoXJKljf8EfZyf4ajNVEEGPn28zjFXnj3Ri77shT1epbWEPwewoiGNQ1JK8je5YNpup7pU7BNi5
jUq0j5/xRIzzriKfyQ4JbEvzq0nNUREDxqgQBk5i3jEzLL0AATm2JFuXyVdyXLw2yMws4suTqE79
rDOWr0JmGdOKWW/SAEKdhsNRSvIEcIgzp1FysycUmMkK6e7Z2J23rLksyOMRYyywjO771DfGXeRK
SayYtpjk+AoZtReGmyNL0IwcpkuOLL08ZWpakeYW173cUwCV2bYt0OAGJajBbldkXZpdQf7u1ZPR
0RYtaNuF71xTEhRapowQ1MjCWyyGZU48hrKhUbBTXFj6gfC8qQoavV2m00lLoltnro3ZV5ca+Ukq
0uGTK91aO6WhXFgnaP7M8WaieaJ9TyvizTeOglkC48gqcGvk0t5LFgKBFfU4TPThEOoEOkBHDEmu
hoAoEHaWg3cULV/QVZqjmfwUjzrupCRS8C3onfTGc2huhrajUWQml7nhpc+dPSEjTXKPOXU1FYgk
DSI82h1RC+pXgwgTathcZI95OznddlzL3tAxaiP+YSqD+V3WS/xz6DvjJ9mHgPbGmq7IOX3sxQsG
ZAZfK3wmIZ3yWFB4a4q1c3Uzv8PaA6jMSjDToKKz4zun1NvmHFdf6mwqYXV3VRkVc9ib0mRygpGn
3hDIoFW+BTknD0xikXFzRrodf9JnZls2OHbgVs3ywxs0BWkereSEcIKx70PcJovuG1Vq3C4ondsA
/1lfh4WKScSvs0HmO71Qo9Ou1ipy9NDE3zUmkkxjzLsIt3DDW6eLajRlgHMx97YdYlYeghgJwmiK
em3jwL5Mt/2ioivqCy3bK6riPAPKmOwgzSJDQ+eqGfM+shPP2KAjmuIgjRLkom2bDypPt8bZuN5g
8JARApNTjE8r5frYOPRkZbr3SAJhzSiGrv2QqogkDw+ceaHUcaSfJkvUEdiQ5vAUh1p0jxDFe4S3
XbNAcIyi25aYhfakdN1vilNHvlma2bIrSGQ5XSI5/sCFHZ9h+0REmLV9NPiWPvBoJYpe8oq9GNu2
fO6b2XN3alLNJ52SdDw/OcSjyCzxPCkTXEzsZE6y98YCsT/742bi+ZuVk0+Xb/oOkocBlcMSvbc6
UxtvlUxzPy+u3d25jdbWAZuJ/toxTYlTd4nGuzxVaiRRZq/yIJa5tXNKvhcSSudivyCgUgLesnO9
lY0N47ZysglfZj7reoiJ365w0Aw7UxbWDRrwCbsVybkRhMmCCT6+apt3PFT6bwNWCge7epQ85G2/
uLiIMmT+S+7V7daNgLkGg5jgE/M4Wp45n0GeRQqcpd2cDa55HlVq1oRzlYwdTi05XSUSJ8HGyjXU
VsieROGrsmLECltORViNxlxj1p2QVZCM0fwXy/Nv1cf/a9X7qlL+sIr+/7A+XqfI/3t5HD5V5YPM
f62P13/wZ3msWb8TSEOfn2IXTQ4QvH+Xx5TADt3yldFIAIH3Ujj/uzx2fofcw89w7aCJ4P/+Ux6b
v/PrdIYUjH6ZVLAh/hvl8evtJ3k5dMyRPOlAFVECONqBFqKuchAR6TIGY42fzGu8NIwYhVCJNceS
uV/X4S+HYkpNYQ+4au1fHTRA8tSJFhMmSaAbSLE5nL5N5zY/n5wBRYsai90IwutLJqS74+10jET2
QgP5zz7gz+M7q96DZs8qRTjsWYzJHKHG7khrzePkWtMTl0LfTd1tZgxV4yN7Q1vrNXNCUDjgRydI
8EfcOMbgPMaZE11j8yASThazysAwt6ioyBlwmm2EQ5PG5pKV1c7RsvEZvIqDO9ZO2B00LpcUP2eZ
BBmxD5hqZFM9T1G94AzSM0fz47FJblk/bowfsol+xCRt3A2DpX9RW6W68AZ4oRucKMmXX9boXzul
X3dGjMtf7Yz+uiIMz5ngr9/I4QRhFmokbXJjgzHF1uH39CceqsHilT0LC5+EktnmncqA86FYFd4h
DXtcQaJek7PoQmJoK0dd97MkIs8hKWI7bNNYPLZUDBhXeLhFgVVlrrPOTK1sV5S98ahN7OV3sZV3
t2B4qESQYxe8ARJCL5TBldOJix/6fupdow5SO5o/Wys1g7d0wiOWZNusCD1Xdo8Z0uJbWoVtucGM
PI+QJPrkcpjaRj9tTZFYV0nUZ/lWLZ2y3asNrSlOCHsa9lth9+FkU5Fs8tGzeZdKM5FhUqYTmeN5
1T2oJPHkPpGfWr1ve/BMF4tbOxDcW8P9HqGFzk9qJ2F6lwxSW7apnBwnJEk2dcJq6bsb2zLj+BqN
Kxn01GjJgyMd3T7REf1Mu9GBihPY0mkxNbfVwsisiwxB5YSPMlRxejRBIlM1DzMLEbW/sHlAMYsQ
q+8pI7zepD85qas2a8TxMCgk2J61kAgaXlh28Tm1vVTdOJNSaSGAjLEPTbeQzgkbG09/5ITRHGLN
QCMPDC1OP+WR64wXEbi1CJuJK9JtSrlQbAtWRRnkaqUXe1hMRRFGQ97qm07oXnWVMWvKEf1lGJus
ZCzIEcg0eaXb1VKHRuGMXjBaLb56Kxra6EdPEZxuzc4A7sGXNC8+JBq7CZfRM5PQyb21NGXjMYZe
nrExpcAeqbMj/Ejq7KpD+PHif+9hBHnCpROGGhM14WEvzIJOoZJ2ENcOXnt42mFLvCTSJB21RT92
02YZlHo7qBlS/qKPnj8+/usu2cutR1fEZMoFghrq1npr/tKU6DQlTgsXH7PIcPN2sjbP2IGlp7pZ
rpheLzvSlTtQPfx5QEtDVADAiDeHddDpZhyj1UIzezxt45o/Z3eBxFp9hivUfeibSZ5E+mKGnTVl
4dwM6h7Hh/GjBps4b2F82H6ZRdivLMU4M8CtO0d6kweKgPXz0Uam4WOtszgG4gfNSb1Uvalpii5o
lIhWnTdbu97IzM2ooj3x4yklWDye6CUOpUMW2qRDLujMZUvqdLdre+WYROF1s3T9PLyrVVhL1kvQ
2yHwtFJa9GNGrwZtaTZ6QDM4hsIxZ8fkne88hBlCWhBSVvYgSO31Df3LStBEbo2qO6vBurG6Toqs
zTY8zozML9ELPylTPaf+lAEap5ZLpOajq+VVjbO6LnwNtM4cQn8Y7xuLudC2tyU6eIct3a5U2qhk
q1/i//u7i5e2Lu1W5nvIiylCXn9kpurM1aP1Iw+L+KEZdbtjH1KCAa+Sm3RRzCM98jdaN6Z3TEl1
QIYkJ3LPHNyt9A7qPlZ0FRc51qAmglAL1ILNFWDWxQjtZqySXakV8VVGPsTXcZSG7WPtOqZbf70o
qFuoXJhMQY5bc7RfSrlfvyvsJEITGhZF01XGT4Xr6r6KbPb248v7Ipv7T6Xy52EQREFNdW137aq+
vr7aOAozG1IMEzz42UsklXeDOsr+nGKYfuwB2MBMkMuXUhTDeRRXawyeWmUqXAJ71e9rbOtP6ql5
iPulOjahe/3kXD8cUgvKRpruROOBAnz94YSb6S2SkpXQUmL6tlxlQ48g2VX58CXuc9KezEELYSUl
Z+o8tDcfX5v3jg6+B64kEdm0iQ+KSLyFbWz2tiAIsQND3xWrfZnN2uLPSdyGsIGVi3zQxzLUhNpv
pLOMR6avr4umP89f13VYl6DpVw3Z6/NHJ55Q5LEGhiqrlgAcljb6XdZM17VgXxdlRXqiz+2x6NaD
B+R6XGvV1UAP5Cn5Nk8DVhv9KjEKmEtGnW4iNpBfirihNBqMOL+gVnMYCNfalVVCpQwqaCrTNrVS
5Ji1VaArQCCQTOHHX8fr19jLh0ITsu5dIICi5Dt4arNGVKMwlB6oEy1Bx4y7PROY/qtZmLDSEune
fXy8Q5ERFwF9GgzalxoebPLri0/8o76szbeATgl8LUWxNrkGCEWRbndTCsfd4Fyft6Bw7c3HR357
669H/nNUjLLnEGu4aHjD3RwqbJNRKsbAuTYRA90jT9aD1/TLBV1VyzzkGD861suT8Je3wYjcp7Aa
OQT0fcsTxgHRhSENcGe9Vt32hSPXdx3IBM3ZmmULAIe23xcPMs4FbCLvtC3rfJ9Js3qwBss9cu+h
GOPyvn4wsVHAmY0scQ3uPLTt9KgMcAmBCmzFeB03hvsJCFErQLIUPcmYXBinEJ2vLx1N9v7S6lHS
5WVoZcoOHNAE8wg4z1ktHUtiJYOF7xsG/WIEn+BTfa3o7MdSh2wUtImp1CH4AtLpk1xL7u3EgpJd
tJTPIhLFjoW/kEfv3WWxGp8jxtCiTa64mJd7Wni8Ri0mH5S9/bOVeMm9qTAW8KsuSZeNaoFICsqW
zsh27Qk/KkmE77obXX0/9laJ9qfshimMcj0C4YQpbuO6s/hmNqN6pQj0An6Z2EODW52Dn+WDC0GC
SdbghGoXpVe6MmaJ3wpN36u18No9NbMApcYobFwtddYNoSAj8B2GG5ovzdVHWc3zoPiIqIeKwr00
5K5Kta49neep25ZprRUh5bP7vMSuisILj8YXODre6OM856aO2xxln4Um5AlaiVMGhlWCwhKFkp5W
WUs1HSsMvAoapbeTZdT3BSP0Jxc3H2QghilWaLUyg6XFFmDP2gRhg99tAK4hp/EHZRvTjIWK6FY1
43La2hj05Ak3/ki3XI3yGEySHilQIzQwQTQgn3p3mn64WpJcsjkejFtOxvuKvjJnC5C25kW/BruE
EmsxTfa0rmFdTDpIPUCU9B2jrszzQJ9UeqygOuBUiJhnmD+KhU/Gm6FxLwthpPdlYRMzpWszX2in
EqNEn7SXTQh4xdsttlNhs4AkEYJvm5cgQpYB0bFwFoYUfcHvYx/3c8b38NWMeJ76A8y9/dS0WuYr
49xpQS7mQa7GU9SSetFmXwHo9Q/M5z381JmqftOpS3+yjZgBbhIJ9GzDLrxP4PdUYa5O2rSfi9ki
DUupjFup5M23uh/VT1AJvE9KAdEjVGcjOy2JQhBAj7jmge6N3kTvYJkuu2Gp20ARxuzsOS/nUQOr
gKWY2SH3WG0ap5hP7WjHnoXdu6yNXm50YcXDWWwObA8VZoX6rp2UON4O7IQgpoHcXQNEc8yds5XW
bDzzadpnbiIAGs+KwWn0rpqeGjZzxxDkXM/ajBqz4wGfsC3V7Lp5YMzYtQHzSowzdAR0FqSoVW1t
VTbPZjElD25tYBe3pgW2B0ZOd9iU5GqjHcKYoXEle5lv8jbu3dNZ2mYRNHmu7IeZ1OYgTwr8oh3v
+R8RbDV4kEtji1POXEyXPZZTbZcnM4VXj7KYboyYMjXsIg0q64BmiMER74Os3Zmixb1O5S1UTM5g
QEIYqXO1S1vWiZ8r6H22uLU8FnZX6/ds2BnguGlkXOYsVhr4ameXJ7o9qF0oyZZGqryokC+BMRu3
Xl92a6Rt7l3WfEcufMOY6dXAzS34BtPuvAEdhC3brsC1Nsxz+IUwHO/j1MXT2FieaNhLZfbXsS2Y
x9ldT6uoqKLs3jQKmvskgvbKPifC97uoSY8IUbhqjxNwjU/K0NCv7hngMehJFY/vHB7QmVwAYWxo
vzifa1sy2GQmzK1UdIb3TVcM95mwqui+tKrlti4LmBcOtRK3nQHRaZ4X8BM6zMUKrMRqybXSmDcM
bXvlm2bFlFudkcMRjshIuoYZArSL16DVnegM9i+62BTuxl64NBtLFJiRxdDQRBCD+dmziskKHem2
S0hF2iS+nvfjDUwtT/VrBurzxpyhM/pIPECsxctQnqepZglWbJcIhPm1emaozXI9TGlxo6pjNfsC
t33h5x0jEMbQSVyfeMzJ4MqqujFtXHhXJ0a3tr3bydYuRZ0ZBFTC0DzRlnXlV20W/8TjERfBlE/q
acqKADldSM280GagXr63evKJEB4UZet2NoVWW5D9DHh2+aSMevWkgrC84zeYz+CR+jHMpqb65pZy
hBC25GlK9F2qgkEwEGOFs2vWoZqA7fKNRGUESx/e+jyaVmKcTYOqh72hG9WVq4sOu0Vj0CpUpWd/
nqJm/ppBh3ECtvXT3cA8bg3HZrGcmG2PytcaJGHubsfGP2zFXBQnE9QJ+jGmCRqAfcTyzJNTuwRv
zw6+aSHB+nDd4jRcMqPD7IYcdN+Pk0NBJZsIOIhaF0u/hbOTo7i1YpHrV/1o9iPmB7u9BqDZ2qSr
1oxjGXmC9ZISxo8vKlF+r5bFGVlxhWc5wQx1MgsHjfHZjizz0rjQmsoDD5SBBgrjFEDaxtCXYQrm
BLN/AD8yAmqo9gOzcqElPDfAw55y59gY5EGIfsprq99qeWp/bfRZ+bzU2tLtFyiaIPNa3oTYhEHT
ZEbf9zuydCGc1sr52AN7PTGjvAFkJT8TSGhUPlrUMlia9qJEd/VUgme805rxWg7stahpTkVc1umx
wu7txgVbJU5SzWMDid97raR/KeyKmtszBWsWIGXUIDl1tYiDcZaiDixL5o+plaFO1bNsucr0SSuZ
1q+FgUhmvfNLRe/bYJ6J78PMO0Llwhfff5eiEEBzGgVsleWpKaNBzPYpJNmi6I9U+u/sP9iArx+d
Li+eL+NgD95MmigLCL6BB/7GN1wj24mZMIiwF1r3U3WaG8iX4JQTLZd7mkrqo7DM6TY1JrrFg1oZ
x7SpHPVNOUoXwqQ5YCC/WGvn19cUKtGKssr7wPN4Kp8OqlzvgLE2HuAy0nn1RIpQpdCV9CsKvDgN
hMwZmOM+zL6WqtGnqOy04ZNX1RRVY6zSL+VGtl2fnkzqApPTkifEsUkZegUiRPCrrpzZ4enDvB5y
ptxVlOTn2NlgriLoOhW6B537ITZE8QN9caSdkliATTm1HOWkV/m+fMbDSucPwxzd9CAZaiYvc3wb
sdwf8MFMRtjFvfFMl1b9BqzATP2cWBboiVUEyFeF4DOFyQKRKYAQCPclGllxJwvigPTMjkv7S8Ek
E51CZMhvCdOjG0PLSysokThJetNptSvcWKe+6zqn2Zg015UzBEwAvcA1WItPjDoEkmnOn1NAJRCB
UmoBH15JY4VoCkuI45FqnzO9dL67g1wehmyGNCIR1Ne+064xlrrZxbR9qe3KjTAcJPS9kJRv1D71
1qpKYIWlyji0iPvmrvegBoUwwlCjlx092aBqveJ7DD+WQtCCuK7o1qDtXKfNn23qNPMEEoq57Sga
eRQh00+gS2DnYtCdiygo7Lm78hYHpTJtoeKcVxgpUI0qBNE6OV4mn22suKA+tbSAoXqu+KOX1N6R
fubbjTEiZlIikfvSRWRz/HppghNze7VF3DuhsdhqcynCKDN4F1QwNgR6qSPHe7szoxdB95S0TYaF
GAZfH6+kzLFG3LRBq1fWmdcp6R2g03KLYIBn/sdb4bePMoshGsegW6mjkT247RAPeWkR1dB/tJW9
D86J/sdCBS4c5YyedrXRu0INcxjplzb6i+3Hh397aQlvYJJKw4H5KJLP16eqzatYguZmIBNvvlyS
SOyUWZqh3ffq1rbT7OTj471t+KCzB1RhrKZiRAQHpyumxR3zlvICxEh874qZYHatn7a4b8QXT2Yj
lWFUfPr4oO9dY6yJtAB1FSfmoYqWsZAcYJO1QUvgyXnhTcpd1iIQhlbXASFT+r0CL/ZLPgh9U7H1
//vnvGZjrP4N5Jk8Yl9fY6VChohAhMPXmUILvLM33jgOJwOktwBAtQggXqn7j8/ZeOekWcMEQnG/
uC7dj9dHzc3BwTYGYAFs4/ATMb61KhEl7xhY91W37ZQuzwKFkUW0q+wJdhyRJfND0ukk5zWUgFW4
IDXG0N4tMWYoK7UCeLL9Bfov+My6I9mVmKM7dttcaMo3Fczic6eL4naZBQC1VfnYL6iW8xoEuWcN
tRZWndNVMHxkjXekHdDAGZU7CXDogECXSofH5jKyJj26mSNSRJgcktCi1C1jOBUh0KimEwF0nRMZ
R27DdzpSDqAWfPvYergPD7rEWTkkKtuJMehlFd3x3s8tABQVXLCPv5Z3em4OzVYiyRmIYPc+eLQo
HLnLRNQHaacZ9FnBOt2XSHs3fV1/isyRRy9lvEx9HdHTkWO/vddtKgmSFomhdXGgHKwItHm6tQrE
0Ool2s6zpnETm6vWzCOFTsm88UiV887xyGXCxw87YA3sPrim6oCezJSAzSKEnJe8xpuU0fsUXXXc
8WlQMotRjpzi26+RASDOOpusZP73kBxAIAD/XXQM4W1YrknnIkVgPcOl+vhrfHtz0bYhR4hUwlXn
oa0//6UARXHWttLkqe3MbXrNPZ9t+5gNX6xJ5R5eNHSjlbpFX3LYGKWSXX98+HdeUMTaO5wfphTE
AgffpEpSB+Ae1BfD1Lnbvje8a60XkNxUtb7/+FDvfImko2EYoTbD8GqsP//lTFWYyQWPZc7UWeYb
MnGJMapjBze1x57HSvB3//0DIhtcvzymVKhzXh+w6JDbyVrrAje3MjhVJLtGdA9uG8eezxt7zI4c
T19fOa/7sHiE8EepDHTXqeHBLVlXs93aKmtGlmyqgrypEKKWZVmFje46O63VvGUHrn++FbaloI1r
PPOrkmczXG4Hg2pg51kitpE1oDCePIQNThaDjgMZ2n/OOiIlQ1XM9NVn0t3UcMStfGye8c5yxGi9
8jkoJGioH1yzsk9abQbKG8R0gE9lP+VXZZnSB2jIJ/HRL8en06gY8DQyY1/o02IduR/evtZ5qJmo
X6x1oMBg4fWXFtNK6ysTabbTEp0j3dLYTeosnklssWkfxBNOaeQYH6+Ud252nqQYs1avD9FsB88X
4Tlz30qvCyadRbkwuTo1kmw5wmV67ygorRjScq+vs4SDU6sdogJggQRQvJdPkgopQCIijiA43mBt
MNCCDCIqjPguHtP6wS3NfeXQVCnHgPbFd1rJ8gzFKU1w9hr7VBDCYGiKg89ooGHeNXiB0kS/HKpy
3uZEKMR0Awt5zOz5ZlTMh8JX8hKxzIySAvX1uQ+LJLAhn/qgA+Z+RUyKOHHnrP7aaWLuAyJ1bKAK
Ebp3kaXZNxYBkl4gMce2++thDu5Q5jiM61Z8x2oxfv0xqi42knQo2Zr2jen4gnHqlzYv9ZtmjpHz
Yo1QvgE1dCM6LtP05EqY39dFmmiP1M4AzwCPu/Hm48X3zopH1MDomgEigW2HcI92aN3SMVokIEr0
AIB73hutbZyqw7RsvJSd4Yjm4ciFWM/z8DpYYCxWLzxDO/OgWHcLtOhTnPSBWZGfQTJFEZIG4Pn0
hpvA4V2wWbJBPU/Aaj3+7bPFPcRr1aB05xMcPGDiiWcy5mJAh3WuXsPJZXiDVBu5nR2fzBbAhaLK
6oePD/qCiXh9vhDXHKAgSDl4zx3eenUKHZQeGbce2HDgt1avd5fUNakIW96vEVEdXb8ESeMxsCFz
cuo3mdou2jkWj+7OmfRsYGRhJthnVHDgW1qMrol+CxWxT3d7zGhnCu0S2RnGsdw1n5LO4vFloO9t
YWPiDFka0O/+TMVr75Ix1Sfefe18US5Re+Q9+/aVjsCBlzpuP4Nb/bD9Ap4GPIlL71DpB2snAf9s
KKww7Udpvf/4ur451Mt2EzgZ9FAUr6vF7NdXeh5lJU5Cd8EW0d0u8OF36MYtumOJ9XcXLG9xWknr
5JqxCVCy10dK3XIuMedOAR39NBy1JtpD6a8CFaBwOLVaFDaGaD8betVuPz7Ht7IPFquLO5i5L461
NzQl+gOGFUXxEnh2od5UGrxWA4DrOQaF+mSZF/u6qFAAKgujPAYpxmULAOmTljTEB3Sxs8+zpr1s
6/Xx8fEne/M+gUJEuLvBPbwKjw9hS6pXGjWnvgTZZEcXiUuaDOhP4/TjowA3OnxYUOEjh171yA79
f/OgrCEUQy+bWsd0UqP526aapyRBR7SVvoEc7N53TlHfq5O1qrKsiYSQqMpGRqVGHY/sS2wSPwmF
aYvAg8+DE6lL5Hdvyt0fNexobZNUY+Ve6OzWq82Yq+qNojQDGPG2a7ZWqmaYqIgsACatEyRO21A1
6wBMs53szbHRe58ebicDBRkzEyc6TwngtLKRWzKZ3Asva/C8LQ5dbl/NExqKs5mq8HlHyeYUlgXN
QjKPv7WahuxTLyVqJihlPdayel6e+qZfTWUJyThnMoHAdAr9kn78KPt2YJurqu1+zO3B9m0As/Ne
eAS94HlAfhOK0ejbk56xqPO5dIliCJeYBfFsNKP1xWum4afl1kt1AvUIuwvPL4HOUILX8Xn+CGPL
xpWBmUSTXGFUGLofURHp35kktZ4/KHFJadlP9OUtYuHgEncRgwO9jBA7O0r8ZDnxvDaem5SBgd2Y
j2ljEqAJdqz/hunBfGbgrJ8tk45aVJG58DZ27UEeLkmdv2AApGWnS5ZXpW+jvULBY8TdDYM/K6EE
JRYYj1EhEz5HZve++j/sncly3Eq2Zf+l5riGvhkWEIHo2TeiJjA2EvoecDjw9bVCmfVMJPXEyhrV
oMzSMu2mrohgAHD3c87ea9sgcZGJ9lRHTmrb4KYnEuaC3my628qKO3XT1AiPV5YYkLFOQ7U8VE2l
3teD6Wa+J89ig4WHwfWZ6syVj8q0jVZjPzWXYGSnV1evJDY9r5u/D0uU6hjSmvJeGVvbWif54CqY
LMnU8MnzIg6Rt0WNEMFNFe1jFL7J1lkAqG5GPa62KgKkbkvzwC3CvG0AepuZ2g6M9jhwr5CGI0ho
81nWnD3JKDHToeuDiFJ+pERiiYOFrLhAEFUNbnEFZBoYil6fEOWVHtBbcrg48edTjCWtOo8LSgxC
u3ZomniNgG2a0QmNo7mKkko1fS2KHWOTFJN8aZj2GsdEj7xQHe3eBMHatdmRkAdBBl1qdt86Vrmr
2k4g7xeAck4IjqrHLGn1OzyKDI37AtPRaiQikpgnvfNuvFJP7jISIu1gogf7ojJOfOkX8m3oQ3v2
t5Luu+3PrbYgnEdcil4nnWbPJzHEslYuI8fEl32krDqNti9KU0W/x5ePY6tb2lcKgHFX5gYQ/76c
Rb5KktF7paNK3H0v2iEkjYL4vwGMOs9rPyAT7ybHbUOgH7RuzJnYzqCinYgm3UUO7RMuRDMmKVvv
zart9ltB1kEOZt8wUbKQLHfQ5sH7MU8iZi2wE4xpam8TKFmPbjv6ggQvxsumTaqOgSKqWg2uJdSw
j1FrHwoOnxcc/wnm6yCn6wG9YbL7/r5Sfl6Pz8MOWPWejRiHEN0Pe9SQl0U60ew141ascp7tTaM0
y1f70aezG20XLChA71Ap8z8fluMhQkbF1JIh8TgxNu14XL4XeBDPhj53z7PUX+mFKw6NibGySOr2
Ca0Bz0xduEGhnkVheGG3ckYwoyO/2TBJfiJTW7mvuQ3dF3vUn3ZP5xz9TjHJROhTEd7TdxNMd9Vg
SEynCmO9cu4r22VgkTFmOzD4g43k2FLesPBENy3j5V0FYfh6quJ8PJx1T3BPR617ZAxC0OXfb9kf
DjAUueo5yZwRIPv8+1vGGbSoMIVMAQ5P42VgNB/UZtU/AXT/4gj6uQLitnHgRbfsUgEydHx/KVQU
NSl9RBEljHtJL0K0z6nTzX7QFbEvR+m1ZMbPhK7EZXwisbU+CCa8XxSHn7dyINP07H4dZcDvfHhE
4UUZbJqMO8tSVzbTTGKT28onwxrMC8HE8IvS5o+XY/zBMAJwB+XG+99ZCrqQrkMvVCTCuIjVsnyR
5pLvMCNgbfLS6It341P3gu+YWQumHI5r+H4+zARydhkF2jteJqVuEXWVDZTysppPlZoQc+dFznaK
FvemZxK17tyIve/vz9OnWu78AehvoUTVvTPe6P0vXLukfSwSM5VaO/UqHUtnb3SL82xl2Q+RldM3
mZjW49+v+fkZ5pocy+jXACqhYHp/TeJXcD/3eIJJYc2YoKXNTiILQYoaO1+scNYfbqimwXND50kB
p3+kPEfEICUmQ9eAoVaaEvXkRdIfO9N+mghfHYmwEv0TfYci3hDGRpcWrF16XCIifkleSMwbHL/j
Y6pk+u2gxKiCcJws40ZYjXZv40ltfZlaF9ifomuIIRF5FlaJf8moOxoCytKoLwsm6PScTORtClpt
90TfJM8R4Xeos6iTD5MgAm4BWJCEuiksBFVDVl7BNoA4b8u+claN1i4baXlFusoKI3bXbZdVz7Oj
JemaUMTmxeo54DJsnUwKNhOFzKAQZQbhs1T1YFKVBNupEYuf9J4nyPT90jFkm7wuPmF3l+21KBO3
DOhSEelo24J0hBYz4Vdtgz/dCp4ym7IWvB9wuw+3XXcGuIktFZEsnkr4p0dZ8tspAkNwjsKj+uLR
/sP1KH9obFLoMYT6NSX6rX0LIz9d0CZxgPE0uP2zGSkIs8iRDBRWthUPtvrVkvmHJ9vAFkMPi5+O
Q+bDaoVvy1I03idUt8tyIdnQSKAy6guUMv1zTZh0mNS9tnJsbQ5pieF+pqbGtGR/azx13qJbc9ci
Uw0CUEuQcv/xa0fi2JmxS6fSdD/C95R2cr3KpCpqCb1+NBKG/tkgHDpYWI+/qLP/sKyguuXdRubB
bPWj82AYwWYogKqC1suEn7Zte2ywlR9Qmbb8Y51sIvTVX/yCvzjx75omlH1U2pDxz117cHzvn7Cx
zpJUsfgNiZjAEtXOth0dqpzQrrAxdWFzQI/iNHSmQn9MiKH+Kb2oIVZyQAgJXiIV85E3km1uzmho
kdhQ5q+NS/gbg8CsfUSiNdxatOCWoOvNVoZL2bqX/EzTWdOXA6oCrrndNE1W45kn1g11nRjcL5a0
zwIaCnsdIDy2L9OGEvfhPRK8uDKiwxe49tg9pHSkQhq4JcFZWuWt46gjFss0lCAWKNcSOCcZMsXB
xFpjk3TYel8xvP5wiuTzAIMCMwux6aMFDS5gBE42RrdZNYTRDC7zGZ/RUfxFXf+L0PX+9p4dXZx9
mPrgdf44xOvwn3pNP5HKFM+gTjW1HtYzQtnr2akmzbcrRJxMv7LkeaEDNOCglxMhasRrP2cSAQOh
m0ayS0lMIde1tssblbOFs29Njt8U5b3WBqMzy2s6R/IxJYSSDJx0IgjJ7BOYUwhRSDmPGDIecjKe
TFLo7PqNylf7kevSoRhXreoGC292dGYvucoLpMS+rQx9FLqqikY7m6L2UVsadFu5g44tQEZk/yQK
tFjCmdwIXg09s74aDP7qn7/73lD1MYpkj2eSBQ7JeP9axAPUoogwpwA1s0ZulIIvViHTcEISswiU
h472SHNOv3EVy0P0l4uu3KMnLu8ycNE3uTCr+JqjR2+GEVO28QjdvXyuZvLTV03u0Kjw+PTj2ulb
r74lyA0IBDtq+m8W5P/HAvwPjpn/PRXgf1ZvddexFf2LwHXGbPHv/xsK8A+rHGsepymgAKAc2XH+
xczS/jm3Hn+VW/Ta2JG46/+GApj6PxyH6LOyNmNb/RVc8G9mFn8E5Yp2pYaRW3cBJ/4nUIBfTc7f
nrxfogLtTCU+Uwt4dz8sVboHnMfscnBPUU2umsicK0jk0ofLXAeLihyNhNZ6F/GE3qPZGLbR2Cr3
UdscW0ONN16hrIk4hh1T7zJK9ksH0YVvouB9kB35hinb3DpeWjekGVjRVRSvpdp9X+KCeFtlvsbg
ITj5wOuXo5cEi46ppbCXkaNOVfuCSeX3Tku/t/C6mmnBaV8bh1lG9yqB62E1zOxSbXfAqKEErazu
G1sbL8i7/REhYSZVnMNebK5UouceCcgS676dnb2O72Rj6MMM8k9z1pnS0yPS5PBqKuoNH6U8CWLk
phrmoUflSxSnTP2umfXLeHHTkFBq/CU9iXi5h3Fvngi9JzrNXuXTcBjoa4RzPFZriCNLOEyAaiiQ
3mpziVYU8iz0VrkZ3UTcZUVzY8TNG7aJR1MQ++b3qfVTkdqe83ZyF+Wduc2daevVerFVkAaSxtos
+0W41f8F7A4pOP/5yK97R/L4P+N9bH7UZ5Jc//FH/T+I+ji7Wf/7l3rzozsvkb+/1Oe/8F+oD+Qx
vLxIVnTGP2flwb/eausfKhnkARx0ULJoOPn+6622rH9wU6FoY9f6N+7uf5PwTOcfKh+HjiwDAfoP
/9lb/elsB9mf8QIXQT3ncsJ7v50sVDmNMZxRcDPdwNjvSSqPcYJHKlHjprS6E6A+CaCh6r84VZ6r
79+Wk3Ovim+FXCXaMkwSPpo2HfLWMmLesXX1JRGZZIWrL609RM46NpjKkv1nexgH3SH/0RMB+BWZ
/HNHBGa1jUqYs/15rvBRsDiYfdOD/qkDHL21SgO4MA1OYX29qVE/3A8ku/0w9bnSV0oOYisdGq0m
QU/9ysf8qczg6TgnAp0TK4gn+dgEEmpdtO2sZAEqb+ugGjnGNGOc9mMCGvA/raJUA4ouWlYmHSbF
jf7+bmMUnQAY9EDJysgUd240u5wQokw5DYbOdy5qS1799iZc/euG/g4U+fyA8etxrqVwoAuD9PX9
JXto58OoZnkwLAVGgKaXFuv2IOiUD/gEmTCkanPhLL368vcL/+l7ZdjOc4YdlyCq85//VjECmXBm
vdFyTnZU9Be2zKJsb0gyfnwFa9wX3+znp5nTMjMLJIrnIdWnuzinjEPIpw/yorAOuIzeMnMcxpAQ
Od8QGv7reSH2u5iqr/Ko/vAFs4Lw5hLTxC9qnT/Zb79nA+bMnXNscrkE4SEyma9jwWChiLO3siPt
Jj8/V3//bs837f27a5zzp6hEsPWbDHvfX1Oy29sFybYBAmP1xSIpFX8BK9UXl/l8CykMWDsRCfCX
Pwn9sL5xFm7w004Wy4MPf5fxeDUub0uVlF/2is8P//tfiq+Py8BdYO1F2fv+l3IULScMWgf7Bfjv
gcgFG0Oopo4bTUvHfi0bm+j4oUhwimWjoTBWHAYKwhmmyrqtz5TokmHiVwq9z98B/XZWSZ1BFxvI
x0ZL7qpxPUQz5q6kNeYDImcy6Qcvn05pip/x7/f1TxfDzcGEih3hDKV+/xUss2omMi5YE5vJOgyt
mm4sNCsYV82pefr7tT4/Q+fNTUNOycrAOdV7fy2bFSjjHcHqkI4esZoTz1DJoKr5osT+/GZCm4Vj
xCmYu4o6+P11cAFKKLGkv3dTJU4EExGTPk3WqlhajClI6uJXJLnlXRkp4qs8j09dK+paHl9izNha
2Ww+rEEDccqDJCIuSJB/vTDNXejYLTaRu7ae6flpbHS2nv/4e6X5jPWFVQG5ycfCutVcDIaRDflV
X+SVshTFAyuvu/r7VT6tOsjkaMywk7DsUYee//y3VWd0siWDW2j5FcfYKxdS5gmkkbnPU3J8pek2
t0y03S8SaT6Ly1hbz9Iyuvm/hHLn7/u3q9adIhRDoONyC8JKDhH9021RIrzO+2Rxt0qxzPFG5G4x
neH3PFBzYcdvaVVWxMlAf9xlqpMb23wEOvrFY/Z51MSNPkt2kSaj+vx0njHqnOqGQiWAB1IDlFQz
sclsizxp6EGu74ADPAyySq7gjXnBnC3Vrs9EzGu85D9SUnBFgFKnRZCKB+mr9/rTS8AwlbYEYo3z
GofA8v0XR5G1uJlRQqbQMvexG0T5ffGQzK2ZnafXS1Yp6okmCQ8m50SOgdqC9XqNA9Qh+7UxHi1n
qrb66GBn92Kh7x0nIlLL7EaH5PGik/OqWRqW5JzphFx32YgTfvQmM0NHZ9pyNTdVTmHMwxQIgrPp
kEh3mMKpKvGYNoRXwX+Eo977KhKtE0ob94cotUpu+wg6QChrpkZho7v8e/qMHGitq3mxj2dvTGHM
8251KDXw0CSSD+GNw42kFrxSjagKCclmTK5Osnh1tGLGLTWVRUBCZRKfqRn8RMDPcDryRRlJjzXc
gx6bkJ9FQ6A9ko7SzZ8yO5MXqWqgTPv7a/TxvrCqc46nu3keAKJg+rDnyCKXSSnAdyoXBdHTFSaH
NWRSVA1/v855t+AW/7a9Abzm5wMOxEhhnNV+H9bBTBIn5HWJS3xgaifPio5L2NfkjJtcV1NR+0vX
I6motHS9wLcaVtlgXEVpF6NIA9bl90NnHG0ZW9h34qbCxkxbbOmXsMiToyF1BQ8VPjF/mjBMsKdF
N0teLu3K4MVL1kmJynupymIDhoXU7ChaOqQY6fdFx0/rI0Rrgn5K7XXdTMWaPpz6PPXzmVeTfVM7
kgt8opmn29QUVYzPcGagw7fZB0mjn6nVGgU/GX/X5yUxDVsUJtsocpqrdtFdgXcYh0jjYoHeZAN2
On9wE9b+GDTxnvUA4UVldpI4NQd2S5Hmk0oEletcT01nnfIiCfRcUe1wTOgiriJPaTEX5Q1KumSW
IVSWroa5pC2PRpzuGBMYyzM3XQvMHpnxqiWRvgeSCrfE79l5uhDun7g7w/L9aMHB2dN2Q6s1Z9dk
hhmJP/ApaDi0tmJvvcVV9moJPC2ziv4as3pzg3Q0v9X1pPyB37cvMSC2iEfJmCcgOG4yVHBjfDli
Jjc2XeHin1b73vvZNRrpfw1wlG+RqOQM/XNxiYU3oNsNRm+gj3Cgnapp1F5rlih2jEbSY9VG1l4Z
jNDuPDfsDAnoCyzVRTUjDG9MJduk7tgbgUIgQ7eOq9Yc0LhYP5Jo/q5kYEf9YZy8bx1P1E2i0Kqt
x7EFEJeCGysmjSgvtdW2k+eCSy2iB6ua9KtO1Xps+/qbdqagZanrQshYGMUE9Szm0ANtrPqx6ein
GajNoSwt66bxtAnT/hgD8BWZkftcrPspZ6d2gxqVkL4RLkDtiyJqXuHi3qYZnZyx0yFDC+h/kLOW
Avaia2gPzZRX8SaKdT1sska91jPo6JlqyZXC+MeP0+W1m3Bojhbs716kC8ZQY7w5M07WBb2XTeSR
FreifKs3Zo0txeZBHFasWj15kyPfYKYo9rrH8LknLmogkzLKoyhI08650+LsDhXOEO8pWopd3qnY
A8sq7Tf4E2GOLMNcPPY4mfgmc6tgxYhjthHIXue+2nhVLoq6YXaoQp4wl1M82nJPmW3zcqdPwkgq
0MLdLUMQEuYBorejEaJKe+gy6wGsI6wo4tnQqFQ7OmdyPbGPwx3Hoa2DNaTXXOZh0Y6aBQbPs970
zEOvW9YDIBLyX+RlU/cCAXsSz+fM9jSIrWlZp4VsgdfKbi3QrV4LqSmXMLYpLc+8Xp2EFWEl9xWp
TDvHi2+bdmivx7lN3xJhl7uqLo7Z0N8xjItXNmhzv7Oecd89EwdTZATd5+I7p503z2Rzk4p4wXpu
fsvmxeF5Ns0dbKAzNL28kV58qcx1dVBbE9tctFxa0pmgc6dP2vLWVem9G3tvCRTkYMFGNKvxiUUK
nsMo0Bn2m3bR2hWUm3MwqvkERhcaj6VfakoPCxwyAdine8MZzt4VeYhteariqDijMe5jRTM2kAV/
AqoA+6w/eVbzoibpvWdNlo8k2A7KEQdyH8tnDLQjjb9mfuV8dyON5c4FVh4qIHx8XVNwajQNsPSq
bIEix8eGZwz7vQ9v8qaNYjdI2HiPdcm4SzsjdwSo5w6OyCqxtcvCnLlDi5BBksVHjp+gG4qaNk9j
6yv8xspFOZiTz7QPhJzpnrHLqrWXdqKudBcTF/GIgL4r2qcxU9AKHKHvtBGYKwOw5zQYWwVurF8Z
2R1q6g1HnYUDAvFgkvdkTAvVL5r4Vjd4h9yKuFdIcd4wlZyE0x9ukpg7Tm+Wu+pa3ez9TCOAgYMH
rIdSkW9DYQ0wmrVqH/GeHUH3Q7yq8lBrUj46cAriEMVl3msKMDhd3ppKNwRaWd0DGzuQ7NqtO+9c
ZMTpGOgWY/5m2XGaOC2og4C70q5bEPIWUCfXhV4eECB+q/JoTz872qSyYvhvjuvBpFlEM8fDm48j
O+7SZN0It78onOIeZCYhz6amcmNK565dFgVFwHifDVqoWPF1wfnLp0sh/cKarvPMfY3tWQSssfFR
aa1h3SjJa68DYRA6K2JVkc3qMLMMYA5aK0/P41PWNK960u3bJHf33mDUviyqn64yJj7XTn9SHuL/
LiJ17c518jaQJXAANl2GKP+LW2Zoxf0StdwUJkecbhSgRyAaWKC1ZMUMLFxydcOpedNMOjQNW/+B
pnDhqaOpMfZzekrLyt3R3L5JNHOrTeKWKMTjMDY3VS+zbxLpQRrjrVQSB2BN475qcxGTv1IQ7yc6
nX7WDMMwjXJfI6UqKmTnJ0N6ARHCvulacaNa9VnNKDe2zZS/lifjDAaxGvO+zikuSLlELBRfZXmy
bxXruEhxrSdgDcdRXEBvv8id5i4iqs1HHedu80n8rIG4AM+ejxB7WTfIHhCEcODpTwhMUNSfNokV
MzdFNw6pwQzB0qdDXvcIvko0enoxHTGNbdqyrnxOGc4u6uW1UfH0hxpfJENGbng5PDmxYOwvzQ2m
SBNicJUg9oun0id3zGdqUoHiKl+pbEis7/qJ0Am9HlcdjT+excUcfdi+F20/74fOW9bG6D2xgCNj
T5fvkUhTeDVEEPiGTVhJosRH2DpwvSTQAL2wiDpfxusJ+mVA6+KcIlHM4L+i2q8I6/C7ZVBWST1H
8HqyUHjpmvzUTeLiDTBn/p0hvcmJeQsaaJNB15TPk+I56JKrNzWFR0A3wAtdkjBwzCSQJ5MObaVx
WXGODqYpurOr9mjD1fFB3tdngu5zPGkHEXvyMo/ycWvFJvAEo4c6NCuPorHTU1HOTjA20UVdl9Ea
sj4A4HynFneRE2+jaV7NAjBVqx1SNTk5CZF0bsduXFUYVCKF9I28rSH7GGtRtG/woF9tJ93F5+82
sZc7XGKVPy+ms5vAZ2BRxkrUlrThOtJTVsQ3uRBz7U2TpBsFcHpodfoVQCrfUm9by4xCME8b21Ae
Iqq2KYN/optXnDRC1VuYgufNio7Gm16IfZ/Wh0VVNp2Krp6QbM/vLSWM8zkUjntFV/leLaO3rDJD
a7DWdI4gn6XrunZuJ6u8XHrAB0uZPzndgnNgQvsIe31khwXVtzaFCclA7/LQcIsr+qdFKEdRr/XS
mILWKGx6YGnEiZPbQdTSirSR/iLL4M0MNiOohPXdiBgGId32CW3YJJaYMbh0t21L/pKiNKFLP823
xPnAo9QP6oAO15HqkSH5DaqtC7Ok3WRL5aDVhNoUaj7s7dkATyJMPEhFfFBMfEG1xexNI4kdJLTt
fSew11gDuyfhZDCslcS5NM/ZYXGrY25LgcWrfnVmSwmcKUNY7J4922r36KIed9ypuhwXO9laJEQb
qsvWDZGZGIF0a8yRcp9SldzFrvdik3Ixpc5OqO2Nayt3FiqgoadBKG3zZ+q4gjIUlotwnO+ql3V+
ajeo5Z1W80djOaUIuQOdTYAjtniivf48DnCoo85p1nbl3tmTpkMq0cO6KtBoLTLbYwC8y+Nzqq/i
0NZor5nKXjuxrC9Q4qIoqJfv5qTsO+jHiMDHZFUYzo0sBOcG2MvrMm6ulBzuUh9JJKe2s+OQtpkz
qw+RnVsMPaxiRdP8Mo3g+fTojkPGLdd1m73k3Yg6Wkku66bgvDVIvD5uD0pLK67LXmPxp4+E9r15
6FW9RB7TvNXGdK01nrlr3Nm4V7QBie004P+O4pk4mV7uxbRcDkSDrwhNEaEVZ/Cs27l0fDdpn7Ny
POpFc0rZwPbtAl/KoOpZsV/hwKQXmJ947paDTMXTUBV2gGePdY7jyMISenQQgUcrLODVlgyJV0z5
cj8M2A2dJL1sh+iy6tP9JLCqNBgOUOQP7Dqkt6wVc8oDrWsmX3MTPahzQGuqvnTrzABLlnW55ntZ
+dAu/dZxJcsZK4uvokqYS6U6FhYCXvoeq2Ws7sH+/lis1r1S4z45qW4772un1cMy5TbLWlPWhT3F
J0O0oZpHu2TSNwyGlCdRcWG7UDZQ1HiD3AmSQKFcEY0Wuv38EIvhofbSHjJPvHOgLbKaQfUDpNVL
41gP/TUIRMIbmvYIs3DtWTMUDJgebF4ccvIyuRk9567OpBlYS3fVqta3ufIuvdHYkrWj7TosyJC5
XLkqRsLs4v7eXJR7LW3VQ+vW15Mb37RafVMSk+LnS/qkinZjVLx3i2Uez/ynoO71fWd5eyRyBL82
J6l2lCVUMGzVYTJI1qgaNuTYbSYp1/QxdgWkVDaWvrpwLchzxLVU81HvLLFuhbdLy+haQygSCAc+
ozpFO68pQ6OcHph5u6u40NZSo6jFRkOlrP0cGnl+dxtU4NjZ1wAbGkQ4EDtrv4t0lZq1FoZLjarn
9arNpskOlanrRrKuJu+egnG49fCCw3xTFdCQioRzCZc9Y+bvQ99YLqyCA/SNnXZs0+jwi36LsCU5
AfPNr2Vctz/7Gi7G2UHJkbE1UuNCL7qablY6mMo+kvR8gHpb+hudHOsB86ncKmoyXQyGHQ8bTTry
oYmy5rJJXcwbqpYqBZjUUb+KGlBeq47oK3tXQztfD6Ca3BWvlNuu1J784GbU7mqRjNpxtAbnzm6G
5ArLFPiaeL5c9OgOKsE1Ikr1RUpprlr3mfWuCbL5BW3u5eR0Bho6Pdvb8Vyw1ydZVoQQF4YnyRfE
E9aTwBDVNhVvIq4tvRxDh36W0lMsZMkpUuI7acJ/rvjcUhY3EcUztK4rPfauaQRjGewgIpeedSmT
gtbHXGcnXcJQD+IIAruVZPllkjXrOnPyIKtVIqgyF9i3+dJ2rrMu9WjaFQyJWdtrsqTiaLGwvfHs
BlbHLtNN8R7sWbwGvVFf1rDDxSgISulrv2/V8a5z9KfKbR4cJ6UJV0ArSgiof8mkpVBzYFdhTLUc
Um/gpO8kjwkJCnQfO1VsS9YSH7bnQzG7BRjX+JtOsADPXFNbPjb2ABgo6QOw7HxOfe3i41QaiKha
NArPuE2MFX7IaVXiunF6sQNjCCnZuByWOl0lUo8OjNdf6jyrN3E6y1ti0UpxHOVYPVOXxS/El7lX
RZO3oQR7chM3Op3dVAbpjBOeWcJ0Q4NyNcfuPpns5UoK+HtKF8/I6G3Wswz+75gl2VGtYuuWF/y5
7+RVymn+EiNRVvuuV+drOG4YH4qBjmvEYOd2HrqFmJ6uw6amVHdNSY1XLEt25TjjvHcW75GsLNKz
NecqhjVnch8OOAbqdeJ4y4NilzwIHNr6dd+78OlqKvoR8CSBnEN5TyDU+QBeWrcayQtBZ2vJ4jPJ
3BHJAw3TsqerZvGSVwSZ9quFePlhLMBUFoP50Gqqe4DcVFxmscI53JLZqXAjwVGCKbqfZqqftWQy
e7N+wLU8BrKxLN8lKlNNNIb4vXzNnP7EbWGCNnXPTLaLVWc111NbT89NQveJNyYssSHQazOTA+OR
at1hs9qJahh3bl2U21REzbZuLHFvSMxpATS8b7o26OuWQ3TAUUoLTa/UkBKg3sy9Ml8jLF2ntIZ8
s531rYHxIxByBlOH02Glzsst8mhicHQj3y9qL0JewNxPLXLwHIuDTOf236Z5+onTKZxdAzYVZ8Wg
GHV9nSYG0QZkAWabWbR2fRt3aqmsSt3uTkMDGwiGrVDvSa1jX9Cbc0Kulz3RJJlpqNiqDBjQawc9
leoGhwj9MwUfejKMV7PBSbqA97sTOVmwA3Yf5EmdFKFQm35LBIezkuWE/avRC2VXz3Z20ZWwMNPY
VKBeJ8QP1bYRB7Mbx7eOmlunKkPkV+rlyjas4qkY0uQJ2KElfa1HQA4fWX3Wk7wLiUcxfsB70RgS
GFIQfZh2z56XJeYxQxa7Zo5eJH6GEey1OXeaqZfabFVHIwcV3p3YhF+QZDyQM34Xf+YsyHFRzo1t
EEw3ChpIrjPAUewluW/XNWQ6xIajyQO5nSEG2viiXYooap8xiIfMe0Z6OtsUJ0viceJ24ybao5Lv
6p2IhgTZlEpvd68NWmr+GIZJ8PYOY0fsX7lU3feMnzl9M7yOvUDLB6LB4P2k8qgug53upnLs47XK
WOEBjtGvqQTQ9fXY83r5me42asAmwSxy5tQPPZRwrk3bkmS3Y6+wa0ogO05v1dK0XzDM2FctBX+8
dX6NE7o277Mdx9PZ5EBRYcLEFOJeF4JD3t70hGOE0dDn07bGNvlY23DSA3TN/B9SSCMb/Fky5acR
4ijZPtHlDABmHslkDHpdmnI/dXNRXhitKa+IOM260BhVY4tZ3vaCzkoIecMpmtHP7spZfQERr+K3
Ud36x6ArvXk5C/TF68wqTYtRmaXGqzaeFBl2BOe1W9ryxJCQsqgqa4aXmOfYuRQ6PaLx8r2RRoO7
zuiqrjpFX1Fub7RFuZ5NSUfWbV9Kx0EuN228qbmRUz59q3EukHP0Cv2YRmF/idUzFF1v0xduWG48
rd0KWszXC+3Wldsn2oG7/ZRwqk3E+MMd1GWNsG156rFLoIKHsETYIIcgendUXPQb1vNE5TNIsG9z
RsPlXMQnoVk3DqXm9y5BVUemo8LYCFxJSBWPq0MYSx7E3VvquVuhTN+1eLAvoFeqUPVkGIu4veSv
mLe0zPM7QgWtB2yb2Xa0oBcPJlt3sjjbltP2mhIqwQLc6s6+5rMSAOS43GLalOu+Myr6dbnwvGJj
qkNtX0944x2grYLVQHb2vOlNjCJ+1cySV8RuS+M4Omr1EptT3AZ5lgpz3/ZTibW0OI9bQ23Ss2mb
9SkFvWnlnbuqkoG6oHYMyhPqxnGku1N4m7p2Z/OYttlcr1uS5jyiY5q0WhtTi+C5SrFD+zWYqjLk
gXH70BBCqgcicRTrMhqFcw6lSRVCyBQkBlG1WPlJE7FqH6ZGNWry1GhObDWh63gh5cDndpwW2Ria
EaawqDniKSQKU8+vOTHL+G4ocOgec6myFNhC4b9nViHXR3+MRNloemCQSxUdO0LPhlBWXp+EiWUC
makjN3aJhcpr41hqy2zc5sbUabDsrL7YqmmxTFu3tPKm9f+1TAg3G8vvAttzemX2yJ5PectYZ6VO
Y99kvtHE/eJ7dqkqJ89u9HTLT45oYHRJcdDwbNLN7Fpsvx0Vlu7k896qS7ZEM+8veYaXIeyEMUAp
RagwPYweGn2jk03q49khy06hDISy2URXuUrMJjqy6Tzz+V/sndly3MaarZ8IDkyJ4bbmkWRxECXd
IESRwjwmEkDi6fuDvH2O5R29fXx5ojvCFw5TMskqVOY/rPWtT20vrWAVNTLcQINF4UbdeTfHVXpk
F/cj9OdXrlSaLArwc9s5+p7Duz+nrneuhqA4lEno7ZErLMoPGOEVhrk9SPR5m8xJvZZGBxGtDamN
Knc8JhL7ULcs3/XEXmstPOW8qyAzduzMo89RZUtrGasln0uZJuNOjoiS6PK7Ljswgqa2HLpeX9Df
kyDvpTwLQjrtufAdBkEJbO27ctLTwU4DfNkqzARtSBVtozrXiG4bTeVeyko+L2uVnQIc8Hnq8pDH
3Amq760BSE114hJHef42xZa+GRDnboNMx3Q/Bnm39o05Ps4Y8ZVdofkRZrpDnuExyCl8cGKFjNa6
DeXOiJV9SjkiWjJ0tbG3VfFRxPBl8zBqn+wO1wXWCdflN9HzSPuH7Z837SlhffI1T6sRsW8oN30F
oLPwRWGtzNrgNdUpZulKM96aO9M9zNIBl25F0wP5KeODz3O3xrXyCrrExq7pKfutYIrA4szvAUHH
rn7JWbR+SnKnvuWW/9kZGeyMVhlsy2mIblEE4GqbB/qh7CKTkwEfsk+S6zXoOp9hfR/c56EaI0Z5
vE+mLrA2V+QxHgEEFfvAy8O3kVTofYO78WKNlbxzIogCPhNKum9hr7xkOe3a5JNlRs7Zb9Rbl9vF
Fqnf0U+j6aKBmW64Mfq7sPcBvcR1w4apa75BIkijjdXaoO66apmREoFW79gmOlviB6J0I0i/eFMG
Jrq1EVattQVewxOWj57+1vp5NgKZNWza/gyWGIu7z4mr+88k3nJNOOYNG7dzJfgUv6nDZogCo5pP
JpvjcKNZmd2NlCI70s2Gd1e08lbNiXwwOnXKLJ+5keWN/oGBAlMr0TkMiqxMEKGa17PzJWmJSex1
0G6dWld30o3NQ+ejAyCliat5bZH5tS9JUdx6CHViDp45+ZpEXkBCWW1G+P4xhihs8pyrAdzpspmY
EydAdo0cTEHCzBD/Lm5VvI5YRxsB0BSdLHTxjrjNBZj45CygWI2ics9CMmSpl0Q23nqbnp3MVHMd
j9W8m12zvcbG0L35OnPusnz4UCYsWHql+UhPE69JwuzTDag181iV9XRsPQpRkYfiDC2mZGFsij2Z
AwDnQBG4t8n2xy+NJHuLGK5WX7Gei8cqHqk84ABv57kCii/Q2QNdOAxiPtC/pTtpqnzVmNMjmhDj
WYPjvHVsxShf03rH8488IoQE1xap8yoBJtK5RVDyY8GTuJqm2n/EgVJtgjorjiGQokOTqeigMp8J
XRpussCsT3xkj3mVzF9Q0zHVjpk9mpnX3Qw3koAO4LSuYpnlT8oZrc+jsOM7kacDd7OdMMfx7Ht7
Cj/l3jJftUBU7JWw0o0Jk3aNHC8hkC0s6e2kfchJFt5HSa4e5kYVlBlFxPOfhB/OGMl3wq8/iqzC
rt4qBZbW9u/a2m3lqlEoUH2p+D7s9Fh2L65ZVEHBaCcUNllx0j5xm4VFQJwldm5rHKYIhpXwYhzj
k8AbMAKzAim7Dmv9RQJp3iIkIbg4/y6wOXCYlCtLN+5KVOalFmHrUi6gF4xsMlvNFtgawqCy3xnl
Ut8YRrGpdNWsmatMl5xuXK7mKXlkFF6dJ7N4HKich6BMvU0taScMxToSx2R4qifgJyuhaZnj0tDJ
WXZw1sNhiM/oPHreCM5E8gO4gEtmWMUwP83mWG9yDtHtwEO8LkaJlMrEbqbcZ9/M3kr0YjsRgOBl
IQjZIbVeeis/MGonliDUXxtpSeIviHQwau6j1BlTd+05+mUOGrxbTToiGSzlrEtScoPkZMxl+BqV
UcnA0tcpf8PKOCuHUmabIKIxwHw0JyvS+IxzgedqUw+j8UyGSH+y1ajP2OC40hKVHwgOAQHiTPJe
tgEDJb/oSPQtk3OAdWmdINS8CwqM5C5jZw0Ebc9MkSaEtmsNDBrlXwgLIGvL5jmFBLXKOVTJ3y7F
ruYW3LmzTYi7UeLSZfZyjS2PWbBJYgC5GxKepR+eewK0V4mIxaMZ+foya9W+iIgmFotn/tnwjKPW
xolACAjuQ1bXF6bYa7PvvqaEiDwoJcKzl5WgVixhHdrOkC9R4FrnrjWDSx237TvDY/OcGm0MfIBw
wshJgfvEmXmPwsuItpxnbB1Yk7H0iau1wF58aDQiQpIiqRnrmVgw/NdbcAbhzrYNQeBJLvoH5VXG
Habp+hzT+D83RhM8RChOt4XFLMyO54l0dV3Uj6bdfAscWV1kwXW4I/CjPvhN7W1TkPzrftL9W9iz
5S8QVZMI6XE8l/bZm2i9rpox92M8JmyG5zJuMREy6j1hm2SES8nIBqgGid1a+SYy/WnPzMQ64d8k
sCbiN6g6BFjZyGRzlxdSnqAyhM2q0zo41TmeX5bc9VfNSTMd+FSHTx34hHidNWSzJL6Umk2mUR/0
ZHEGpAVuQuRqh9LX/RZtAp+2VHTdawR/G0IiIqluQ/x8Tnov3sPz1BnuKWamYq8d1fovbmybP5JA
h4e+oyYbNP7il0Z48ja6rvFSpcq+dpXfneZ+fs3aoLxOtFg3JxPdqYy8GuegLhMSSkrn6Pmt6hij
2yTCgA8JN0410Nmbk74y2i+2gsaQmBHG+DWGJqD5K2+ILebXcTe4G6OPu7Xn9aZa16KpvmunStQ2
tOfoJWn7/IeTRyE7FYO7IAjYNPS9yWMjwyHjkU9rM1w1dZo9240mphtVnB2Q5d4KamBLnnuSnvcc
aNRshZjRgNE3jkh+fWsne8D9KxbtT2gYJubZqn7Ae54Ez+XI6QdQm18nIkPivmWgB0Cb2FPrk4um
guIp8+JTUFXE2fTKcw52xaDBbMoUSnFCZsvGnQZC65OhsfTaclX8YfY4i3PbR6bVJPmJ5APrzZFj
e+rDmfNBwInH7zlfIBzRaUKTvtbw6l7teX5LpipgI8/uOxecYyOO/zz3pzsQ8/nOb4yxYTW4dMlu
/e4G47E3m2iFk/la++oLEdAG08QptddpTeR4nQoc+ZOb09g0TVmuUV1V94RVVvEWERqnHtX2wYqM
xd2ZMlkijpBQZTuq91ZctunK0+BgqVUMHwlS4K4Gz//OGC/dEfC6B/Y2bhNVyesS2kxGew6YRGJR
QJLtrUwLdUvWiXCX6K482jQNa2cKvod+jMgBMeW+bK3+NTOs+BjWEV7zom+7A+Oolg8QQgiaXZAB
7RQ/8HqjI0KPd86njFQP0h2H3YwRZ0dMCsPjmTdpycvezGwxDIzcc/k81PSeG6+Efs8Xq+vsWvND
EDYOU3kdG/OJc5Udrc/2mAqKoRf7Uexuw6rk4Qu2U9pnRxlX1Oh8zdxKDmkWyGVrMjFDokJDEh8G
z3G6jTDHgeB0L9kx/oMIU43u48iacYeFgv2Q7yLCmsTXwRHYZy2qoHUOR/BAh9V/JrpuPFiQ9Ckc
ggpsjzSaz44SLFSb2vU/d8JAK+h3urz2kcjOoznxc1D0Rey86JdjRWqoMchb4jDSlIVmBqqqej6m
DGD/VnT5b5JLVDqeSSQWrk4fDThf/7NcuVa9Czz4X3L6Oeg0lubS8zLszRWiHpcSgTNr6TpBQR/1
GPTfWNb7LIKJ8sMgE9IFwwwBvbXCs4jAldNwegjZSFKNZVOVr+beUTaZTn1ifJS9ZjmTq7ocf9cP
/yOz7v9E25+9OFv+e9/flY3CR/URd/WfrX8//9Lv3j/b/M2BToi9jwsFcfhChvzd+2cFeHPx9zHJ
42vY//nKH45ehyxvkBO4MPBFhLjC/k/Mt2v9BqyTXHCk2RQfFvzKfxDzzZ//9QHFduYAtvBheGA/
dDBL/fqAGoIYBeUU+bpgWs06sybgaK0GvHGrJEHRs5rY7H11idGxt2rQNiEW2YAAYaqKPj4Ulp15
W6ZX1JFlY4NIiwPvImUvZ2SbjHg2M7HYzy6QN7BkXue/504whsgyyrC4CLsfNyP6pBI+cUF6Jubi
D9+d7GnPXsPflboHA+ZHHUZ+VoPzijHlcO9WLiNF5v8lEC8r0y/FhPEmSts5WilavWQfKDfY1QPK
5DWmFYeCnHAkKjg1sbhil5IxX+2+apyVVxf/AIoG6csXxyXlHMUuFgMiflwWU26DcHRdlPSbprBK
qjACiMhjjkmVpW1ybjWK3g+v5QbhDuvqEy1CiqghAfe5wf0bfOmnHulQ6PR1Tz6Iz8e64qhEkED+
1AUXeH4KzKZRd4Xu7WDvA9I4OB12hhWbGts8uNqOnwvQdyeQgfO0kkXBig69cnmXezOD8YSX+4tR
9OKVBGp6Va10ffYRRiHfAsM+rfswI7W9Cestk8NGQ8PXTY9nq/RqXht7eDCDhlKAfmh4AWlYoH6I
NZpdggyZr4YRkUgr5QeL/slFv5gr4V4nAZSZyC7nTVTKUXS7ATVmUKuQzgRiOFVgXFonOx3sjLdX
WQd2MsUGkPx0q5l3qm01T9xuubUA/MbEM9Dfd/Khqqddi0jP4n1O8kuAxuS1Rc3wybN7U2zJ6UKr
zarBXZFAjcuiBbDN9kKEj35uFJ94wFlOqMFDthoYpANvjahCMiYjQdRb3+Vdd5cTbfwws2I726xo
pg2KhYEYbB6+4Gj4jfWpRCXE4y/IEC3YUcfbWLRtBoUD/seaxdc3CMUq2xhytF5czxi+pWZIRgoD
pTFDGIsshHmv23trEsl8sWp0yOQ8afzuCwOHgszuXk3XmJixZB1XbH/pyvP+MY/76Epir8n3CFHW
0Kkk8JOZwBbHkoiCbp36mRdSqM641MkAyx9kWPnNOvBx5a54hmp3HcxLEcYAkT52jGt6m8QgDXYl
DI4SMuU97y6oDD/bWki07wmSrY1tM41Dt2knM/3AK5TUTN2a4RqSgnYSnEAH3yZXfeXVfVVumO7B
kahdpznK2i9hY4LGqNZhFTvV2jKHZQyonKuOkB736EFuOG1MFxFVxBJbp+6SNpNI8wbN26yOjWNM
lxLPFw8xEL50bbeAf5770ofFzikK0fLnufyPLrD/N1P6ffNRPfXdx0d//db8f+BM55L4T1fUY40z
Pf2FN/Hzb/zrfgp/87GsOrwhcNIsy7f/uJ+4uWCMWFxNZB74zPWwi/xxPwV8CUQ7LCbuKGDzlDV/
ECec3/DYBRQ8OKAcPtPWP7mfhLsUSH/yrPzknOBYETiVeVqsv95PAUk8tCFwrxoIuC1nW6oIAG1c
yzl4iOjnh8Hqco2OSs5x+djgYinuisnNbHvVwWcZeybUCIrekzxvy2NfRGF26K3BQi1ZM1XahjEL
LUj2WQLatTMNd1sHUoTfJlxRGkVQbLX3PkxX66LNaTYOdNsTqnOwmlP4RPxKm97VpXI5Z4BB0OyL
3KVbq1LfOpgJZ8zGDNP8k+9WXfgw1LXlH9lOyUezrfUZ3mF1w+olqT1V7r7WrPyBCZdkNYKFGMt7
P2LGgYrEn1q9aiurLt9EP1uqWvWC/MgXKSbEresqzEa10TQTySUajYEBV4BNZJ8QZOYxzdaQZduI
ICrOCyncDVrJ6oub0KXuUDIO06HCoBkS1hMW0VZ7PTcEn+Q+JzaZONVVZsyBWlVWhaohMAKDLT0a
KrSOsc/guJISQVVBjOC1dKbyCWbQPNDryPECSqO2V8z02JDxi6Rf+37uH7UHr4kDQU4WG9aKTVCX
eYzGR5YYOzfL02TjsGanXYRxpuinTGsorrBjx89N5jXeysEmkZIS1aVsMZThALiGaPpBuaE/5Qna
JChx5aYjT5RvG3s3dMb1ZfZK30VT4cXRuk2t+L0q3TzbG5HxWBam0JvClfIbZTaz/RrRNS5v95KQ
JP+qAxOVO1RyiLbNaUFMknM7ABIhwsW1N+RcRi894tpj0wTFlQhPdfNLmzTUwXwO6INeizwr32Jn
1lw3CBWH0im+gxayYoSpVUlrk2fhvZ8LC/+RHkFXWZYCA5BN2ddCdjxNfoYVA6AH/jqWR1Pww6ka
RdC0NfvPaKqJeq5SlvmAhk1ebkw8NhGqRf2ErSwx0b0PzZ7QpHHhyjpcFzFP8nU2psEiVzFh8ZYM
6CdWjLSVsWtjm0YKhdOIhkbGejvT3BNn7vZGS75R3h866kW1LhhcPlLdMLCx0qB+VX3LiiVP8/nF
HQuCisfUQgpO90Plx8K8umOdaJNVPwVq3oE06Z6rNk3fAzsVaOWcbHgdkzRpN33j6GclPb9YJV3k
WaSxtr1x0GkvgJ5EXfwehkny0vHLJ1AsJ7uGhJVwJ8PCa360ZHwEmzLqsltlUHfBa5PGrSVdC3bL
5EboHKWHESHSQ/EFwQDTnzCreSsANlrnss8wwFWxkb5Htc0KDMTbaK9Css5uVpbHLxgmcT0NXhbt
DQYh33BJkULUobX5lGL1benO0uSRTDlj2JpGm90XMeUrc6uueiuRbgMeILCe4UyBWnzV+MN4iYF7
PadFVj92ylfM6nxpMzYPIyIBB1e+GpZr9RcGSPow1EyeVlYVhSjxCwFSVbbZRLCC6kwU0/mQo0b3
zPvAAOG1y37Gudp6bNTJRiqQY2Qx5HszGuNHTelRHKs+D+MH0bRoQGfL1AgXe867tzkSdgdK266+
xvwMGLNYIM4XZrgGCjNtdBb6YobcQVy6qAaspvGwdxj+Sz8Npb+2QawyxhjqrkRKaOUvzEJ0tOlB
eLxOISiEdYfA7HvHsPshGAvEnuyWYrQYwnVqJgAJwGwDwDbfPKIN0WHRPPv9wBTXHAOz2BmRnfyw
qXzaLQaR+rPHplSe+mDoEcE6U3TB6j0Fu0ZYYHcaL5LJVurIDHa9t+ADqJSx2gQZ8FGsN1Pw4rB+
Chkp6VLuhDWUd4nDzp7182Afoimz3VVsTdlD2/iO5vAp2OAxoiYxCifAA16l+DMFak04pxuGMVmi
i78GG30UHWUCU2PtKU4L9lsV65jWdupk47ZR8a00YVQvMjKDCowPtwu2PkD556Orb0mkaPCbLUuT
mzdjg1sNKAC7zZQIri6I0S5+P3KcTw1Ch2nNx3r+7qNIfKlt1X/gWJ2vhY/Pci3DOP+Ky5jAQOI5
62jNC87P7o3sWDdkz+ZPElcq+kbbbbrNHFrQnh3cR0+jIrRmPwoDk1AGka3bZCawfRRuQyoWU0OE
HLQOSratSVh94l1jniXiOnoPKAUXk8s8xOvO4bBd+/yULzV6urNKAy1X5bQsBvoxyJJ9I3PzMWZL
RdVOwHW1bjJXMQjxbdBmth4e51Bi7JtgkcNO74b4tTBxN/qIGos1nKWBvUAgu2BtTvV878oxNDeB
g9id02qc34s4Hk9Uz2xclJZYu/C79mqtyfK+UT/gPebm9T+31eR8sTziORioh0ySkzHogKLPofuq
Cm09GmbFgtCW7C0WJQwcV6vCdtNkgnBk5raxt0von9r1GNK3rMm1NL+ZPiKCBZxQKQxPpfdQaZ9L
aCb6Q150TFQ1oWGuRh/Oj7PurMBWmzq25SflJvZt5j8YO2412nLtsIDh6qrzkxiUzb3XDfjqktSB
qNXlEYDqUrK1lNzIza6OgbhvMO0p/iBW6c9zMBC5jgfBuAtx9NB/lgFPTdk22C380gt+DCAfyEqF
gmWQuq76iLZBqu/8P6JiCznH/oL4NH1oEDKxMBgbm89XMlunErVAuw6Y/0abCOPtUzj3SbQWNe8I
hgen7zb2XDGUjbSHcxK7jY+UiUNzxcw9f0PFk921hN4A5atpS7gveBc3TcY+0qrcWp/K3MJEX8gA
eNbkEWmArgUlACGoi4Iys0lYS1ASfLacaEo3NOjtpVBaYaz1ZwLjy97gAEeO5r+KWs1MmFPpYCcK
rXnv+PYMvaA3SLaVI7kBnN4EzG9dKIHYF8mw0MROZ7TuytXVfKirxsesxodGgk8fxbOXzjUxzgmv
/3rKkvAhC50Ur2CjUvcy2V48bVHCoAQSnREAC8HbodjfDvabMqbKosaIgm8yj+Ov/aSs9pQLX/rc
8wWy/Zwx82NhoXvZMG5FLZX1Ol2CbjOizu12UDcMCR3K27Y0/GPpKm+4dHOwfJQ0RraGKyG7WNp1
weOmgzCxCXWkxLLMsR5HrZ1HL3Tyr6NPv0VmOCJGoVSZ7ZoyKOQ6bdi/PiCJQIndgdWvFv18Qtk7
9nEvrtStgbtzvCn3LpBuK33vuDk+T3pF23/zJ+DRy4VCn/o0h9RHmFAmy/QvcSyH5BMFdFbscZRX
48XWsxOe3Nmo60fZNXLcpcocrWM7BpHcJZllRd9F2uXJTkwqCJ4dVPPthVGudh/xhTg2QkWo8n8D
mVh88L/0HC6gPN4YQU+08L3/4pMnyNXwmqyLNyVfvgK8SzchHe/3/21Ie/0TZ8gL9t+PTHfdt+r7
x5/HpQF//vduNPyNffWS9OEKZEEmnMM/ulFD/AbDnTwwAImMHiCjMRP9VzsqrN9M0BYwqAU7U8db
etg/2lGL8WtAEiLd6JJRTEbJPxiX/gpzIdLGdQNMTB7NL8UIyIZfh6V5K6IuIjcChU075Qf2jPMn
dqvhqepKyc5JISP900vz8PtD92d21r99R2oe4PWC7hfcChDcX78jiuKml3iqV0XF1egkAj/FPI4W
n+ep65odlov59p+/5V8wJvxedOHUsUCQwuUfnxf6l51FK/DxmFhsJm+GpZENGkKG5AJGZm/PmKCI
ANl6vhfhDEuL+DNaU8NdaULPJ4aXb1wOeONjx5lesagiI/jPP97yG//fD+fy04HxIdcEoBggSoJx
fv3pHMT1mOMdNvfko0AJqKSnUWtI7/53CNVP0k0l2L9v/vM3/gt6hu+MBIRniAwgnjQwL385FlLl
+VlCesNKD4I8g5pY731cOEC9mjpR5pFVq0IJ79ndvYobJIptqlCz01galLwxeg9Wc9igHwVt1N9R
YX99UHwiieB8+kjGHROSnP8TnP6nRVOl0knMupeYXA0/WJUFfOxNwY7f38oygINDgGrwd6/Ir8OZ
n68IjSPRRFBooc07fO7+/KS4k8uiyavrVRPVk70yHMt76FyJHBVIKBjMtkxZ2nH5kUPuddrb235S
/6iROyymKEN+VaJPb6XCNX5NZBobG+0ZbPz/5o3j7PjloeHVgYpq2rw+PuEHmG7/suUog9QLsTeA
7RKROKaoSbb8Ntk5zwvz4Jvde428dmu5YfcpiUeML1VGr+YWfn/fBVVx0Vksvnjw46miCaK9GZPv
4N8pcnulgq71ju0Qi88Oog0QurCc9UYyQ/6muhAjWDYODBVynSf7Ng6LZDMFRj8/jDQ2080NU4uG
q/bcQ2NHCrMAV3eVP8yZDebECGvHuWXgJGxUpr2TEjlbU/Ws7JRs6naFMgBfQGEBP3lIvDGd9rFf
VfBZ49xF2MiBGovV0Ht+/+R3MO55o6bgzTeUifkibQ15VIXR7wYtymrfDw2Qvqg3GFyzgGpoQDOe
cwMPNcntqpE2yvEq0seZfdISUNcvEZIdJdza8wej2yJNnb7FwDXwpVUhH0AP81l60algNIDiGjsG
onJIsZjigHSYg9ugiC3tWyd1zCob2uka1VN6dQE+d1eYF2hCbOp6RKBTQeq9kS+xI3Gd5/nK7Fxe
yr7Gh70nNa2PUSrYdbcqhxQAijZgScaeiNDl2ki0N7EgdK8oGmbReHvaE+NEjHE9GLnieWBfdQ7k
6BirkYJP36ONhLJtLd4Ay3dlAPEoDN4LkBIjlTcy/NJSE/UzKQ5vpu6QUvtNFhQYtIrpwXN77oY5
MsUZ3cuErsJIQGoQP8oxOmQx25VxyvCSkEIXXRE3uztPN/zXMh4cPBaiCjayDmdmcGM/bCcAsUcq
pJiH0FbmelywCiyTVHKbAyd4T2s6SMZpHlZviIdk4VjWjQSivjtFWT7iXMhEOD0rd6jjVUf3Ge6I
B4ATg3zzQcQsRFat3VevBifMcICo7T014KumozCGgFyeMh5vQe6mejVMMbMcqwPEsSWGuj62olkw
OL11YmD3jS0biyvPqPNvM5Y7+zutd4fQMM/esbsKbPFezvmItpnMLaHo3sEJqDP5ZWjK+/ndKmhg
WgVow0nt4TuexOxqdplJ729C9gBZV/EzzFN/wD/k3LHbL4+xp+Sr6JSzcXpIHcjU2FNMaEIRCpAp
3w/8/nqiB0d3zy5HJi2VtYESIsyTEjCvcHl43QZCw0R+FZC7AOdbNeJvmeOA6OI+jexXCyGnWIEG
HJ11PWQdEzCKZRoMJ9hR1n7QNWbPRuaGP1o4Dnrd8/dZccoCiC5ieQtYkZ+erG4y1jpH/u9WTrMV
s2yeMtfQeHv6KnvNazPfpCS1x9sRMwHnDG+3zQIpj82tGYcCNZ3kAJtHPZ9ICxVP7pyJt3TS1X3H
xnQN+yhiEFr5xzbt60tde+zVGpAK50bYHCt16zlkCJKU3e+8rBLdrlBusyN9yfio0UJdW5+8R8Uw
Z1pXdZScRlcngDpqlf+oJXhYCOM4tnViEHyUj0b+MHUYsveTX4uNTLv50cybFNtb4MJTBzA6ZcjQ
r3jlVEj8kYHEZViklKrH5yNts9s2YyrDdWVyXbIcQ/Ns+Fyl+Hg+N47Pwxp5iIVtmfg7qcA+BHCp
9lmem+SF4Z7ZDqK3b3k89xteGefgy8BdAxMUn9oQvRMuvRR7blIbM7wgm1lnCthxp9osOGRJzBpV
jW56Qryn92YLXATtXeEencrUeyIFbTpqNCLw9iv1RLlRvAVe6lwzq4PRVU5RdOutGV66E2J2gyhg
t4+lidXoQDOpbli4EnMNSIlAvCEM8vPQV8l20NP8YFQTfApzBBrELIvDLJEMe5ScvzrxMrCuatfb
zQh+uH7i2g1ui5jDuOEwUs0xHcM5PHAjG9Fx4KNQbkY5JbuWJ5bPdu7eSR/WDdhcfCm2CQ7ASwzc
dJliYSnkaSrEw4D+CcffM7YK+5IPWu9Go9/bub1vfet7WcyPjRl+SKt5tGoi2XL7TcfxfTcv0sj0
ASSEexSdbO9dp4OaQF+uVo6KOVQT66lovCv9GOpiNEFiKkaUpy3/xr563foViCWcwluLT/NLNOKz
aW3h7chPyQ4Do5nNYoM7ctX5YJZSqNyNlWA/ids9z6C/zb2xfxvcdoLNgtKe6wdFIiEwGBgDp/2E
bC1i72gah0QTgLMzu8Bjju30VYovmr04WquwOYP9g/fSmUWD0B6/ANJI9Q3r6A68sZlevTJX48Yy
EnPnp2OHG5cXNIq/GbSfIAejwHhq0jjecT4n8THNPIf6jsWPgDUWm8EV+wLqsVAk8rk2OVTtDH3b
bszL7Yh5I3qsWmfGIQCcYcVD2KwRekTxCYeYTYHdiwtOqHnn9+kk99Qa45poCAGpIx2nu3wk1hzP
qBq7i6MxEKSDCQOHgMZs2IAOXNTVljscrKATd63X0jOQo8y4BcyGlzA88TXTd/IJH7OI15xjUDgA
ypJSfGmVn4Rbu0xgqrfmTLBBEdvDDma198Jntr2wmdYjHBrWzatuqLxNRszaA0oKsUMHoavtwNj9
PYh78MkRFaf+KTKE4YzgsF20h2jakSHC+pHuWjtou/fBolf0DZTARRbmPxorNl5a1aT4NosULmIS
MxGeXdwgue/LNVNM+2XyHAwFtluqU0sANYT4PnXrY5/if1i1gx73CX6+g7uIK6dFZlmlbXdfk3+d
HLhNCgbj4fRF2WXzSDhQd9Ilgs2BL18dYb3iG5Kw4Fz7iss7/sTgHGkWBgDrq6D3PBN/GaKdL6wf
mXT8l1ghBeywPn7nlRVfeoJWz7xxPDH8elG3IcjR6NdpIbpXj01jvvKm2UFZrIqNrro31hbTdl6E
qpDDmoO0804DfULIymefKqBwDWc8KGz2X5tF+RpgoDlZbe03K8ar8pT/LpJ1B/LkcuCBc51g7Ham
6eSVctirdsw340+t7aK6zZA2rObGC07mT1Gu32B3X6nQ0TuXKFqqKysfL0jzzinqHuSrCHujmdyz
yBz9N22qjBEfHzcVqWOE1XvvBrMWW86u8a62nPO4yIaxCo/zWsfOcAQxEG/bRWA8it56zhNRsVux
2jvtN0BBmtLtV/MiT87HutpGyEsxLU9HgxS/r/TD2BxD5M3hInRm04zm2S/d+T5xyGsymwxomXBo
w9Cwtu+V7Ub4wgYE1IuU2llE1Zl2W1TqfXK1xzp+gFtxjjPJGjeqLnDF0WXTAZxi3zhWi2TbW8Tb
IlL1C9Ei474ovJuZp3uqOHaQBPwgRoLpFPhDcemUkIt6BnGUhTLcai3FJg21uFh043ALcb0tWvJi
UZVnP/Xli9LcGRkM1Iv6XC86dHtRpEMktAhAay7grCzW0L26CxcF+7ho2e1F1d7/1LcvSncnh1Ux
AhfhrEUMrxdZPO4f45mSy8JFjWgeHQ36ebZGOI0aAqWADiY+O2HX/qTjFtuQ08xn0NPjplLiDQd+
SR2i2u0YlsO2ZEe7zyPno0XFFO5UPpfbFAnUuTVm5CsJgZ9VQqQBkub62UpkdS0r0/sv8s5kOW4k
3dIv1CgD4AAcvo05gmRwEklJG5hISpjnwR14+v6g6uqbmddultW2eyOzTCUzghEA/B/O+Y7hhErl
3iSCcnq2DIPtXB9CmQw3cyMDWGzzTCiBBfLMGueb0sMSliz5L6VDXBla5bt4MgoRsBsDR01dvUlx
PR2bmPEg0VoW9X5SqV1Q1bdlUn7OUR3BH0yqG4+4CR7MA+GMohXfc8aBYA/xbFGK91ecGRaMmhr3
hB0A1RFZh9iSyiNaaIPZ3fEVpznOy3x5hC3vfpFekp1MO1WHQhO/uWmqVt2N67qhGrtl22cs323R
ZQeb5+6HojL8CXkO0ejkcM5EkXsuCam8Iy4xP869F74oL6J5GsDr3VhFM+6TqXgNl5hnrs8OMyqq
dDspt3sDroO4Gyb5UKtw2mgR0Fvhsuzwk9o4JZSGDNZN/loV2/u0Nctt1ATOgSksHjZlNgmYC0bR
jEohrb6GkQ/rYTbF2cz2Q494dy8sDmmnruZDUcpjMq8G0HQom23bcIlMQT2zu3B4vJDGcag04rUc
dC4bXXbXaZoKoGp1ekZly4dZVeKjCOySDZ1+EkPjz5wFKnmDE/VQwEQ8oK79GYAKvvBtO/uQo+VM
fPhRNeOMkX+4zkCtbngW0Ltpq3ymXltOuTcUYIpdzlKT3rqjP8+sMjziy0imR+TeFuAZCerEQszx
HnN7n5i3RQeK42+l1MkRzaV4K/Ed3ZHZQWVVJwF2Gyb6Uo88R/DK9Sp8dqfGQUGSYSVvHJhFTlEf
WC6dLG6gDeJjcQvHJPusikK/sRvhIzCxMedQdxsxL9VDkRUowbXM5XM0s2GZBokcEA8pRQ1+65O/
LF9TP1kOPeB+mjF/hLcUx+v+EyvVIoh2OocmYOdbjiNIsnyY+ArRKmKxk3RNXkuLsAljig8IGe/R
UL8VxoSfLeFxN/wgUpB+TIJz1I7+nRezH2E53nlf47H2LsFUT1cLPMqP3HK6B+006J0jPbcn2/d/
4KFdY8fDrrnDE+v9KDy7AU9lZxf8Xt5d51YCm2zpYVeivdBOaj/SUPqXKMyrY1ONzYX0JhwJsZU4
56orxosFHuduSDvUfEnRXdtU8Y8lOM8RMcbzUBqL2Yanv3fe5LyXeih3toU35AjaE8xp3uczJp4q
F5ueMRtuKtnzB50Ae1kNRr0OXhq52J8Rab97NYbzp+AKZxMZsmuWNe6iPnGKG4KG+61vjc0RLhIl
iIrggqEcZ1u+s1HdonE3JmUj35fiRbp4MDGo+hSdCN7f6qWAESJL2/85sedC8Rq17WPfFNmrWHil
XdawYYmkNV9MJ5m+5nn3EbVGnXLHEV/rWhPEXPmfQCyqizerfoulWX6hbH8uJj+9baHnLptALI8a
yvwb7EX4t40ZT7ZtJ++5F+Y/m6bh+eYGlFndcKyJKb1M5aJuhw4/5TzkzZdwasNHW3YQULloTiqz
7Z1GhcBqKpu21Ti4xxpZ/pOrq0cgC6yV/fFxBOXzUfQm3oqy1nf5pL+hIS7ItXXswd7Uxmrele1N
9pEnUgdrifBq+HCoGdbU5+hUjqjpTee3sFlyC4xllhOSmDisT+Fhlk4vd2CSKswPWRZcsNWAhTRl
ySSHKpZAqbDgemedFW+VAMI3zN0cPTXFnOenSajBOiydMcfGnYOfEmrKvnV0dtfEiFVY4NUfkIo8
coAnF33MY1xKhKw1Y437KS/8aK/9Vjtb09nOxRmRGKFoWNxw3/Fg8faxA0n5tWX8BEcqaOx3RzXB
fIgKPX4nNnLMwQ60eNnxCHEVygXLElPwxynvmC+Fc8nwjHWZpVw0IxCr4XfNiJHQ48oYm8IE9X9b
AhMPb/x2QpwBnW0OT6zBiSjBHq/c28aNmaXVVjS5AA59xK+d41gw2UK6LEcTScnJhxm01gqnYlVV
+Y920HDc+jxIIV6tUvGvOqEVuibIV4NfjOByAkTlPBFFwgc+8PDcWIU3RgdRUnJv8gBAwb0XYIzh
wTL1GaIPk39Ojii/uDQEipDJ8UlxVEc3ZC0Vr0PZFa90Ty3gT7v0vi9dHozHtAr95WpPtZseUx/T
NyYV7zpyl9GeZy6R2y07vRLQQgpQtp5Nfy4ZJiJJG6L+oSNKtrpAXBnalSjAEtarytuqaBDnKqhi
rP/rwlRHNK2rkW2KHxMfhideLYbEXFqQnrcV2ohfamToulsXcv6LoyRe5zrteKbDY4O6FLsNo0My
roZ2T2gc9ujBQi9ydWyk6HyfHSy0hclkfhJtwNoC9zf/fbVA7Dn2COHId+lb8zAtE7d3EAfe9JSk
7uDemx5I4EZSdlbbnFneF2w/Ll/YBB5m02jEB/t8GRw0cXFCSBV6HuZ46JcoJqrZWjaT5QQ2O/d1
OsLm0NwFWS+XbezI8Y0tiz5NeVL4T0FtAcSKfGRUwo8CLL0Jt9Wzjyn+jqo8AY3D1gPvGVjyXQ2E
ijB7Lgh7m1J9ym0W50DS5OgBO3NCguQ3hc4Yo5OiUgHcdfJl3BVmwIuKFT1hX5lq+biIlMxjuNlp
cBZTChiraoR+iP3Y4pOpSB0vg4X4qgAmNrZeijYmThCJvkB8kVTJ4P1jrGgzBwgCEhOcl0qjliR+
imcG0sPPBIFDuUWa3n8jzz556IWoPgdZjGi2tWII3vRIMmyAVG4ti3TjLybaZIje9HEUEc4WP4BW
dYYpYMIzqWkMapPOQ4kwab+/7Vss+Qll1YPritlHl10Vr4L6/W12zXJlJ6vIH2kbJThQa//Ft2e7
AApkkB9RLMsfS6vVwWJUzimNRyzYhEiuyjekWsA7w7KX6a9JTczsnURiLe21R8nPABoqBmOYXt3G
nLdH5XcJ6asYuw18Ii1+TKCPh42wopArfvbT/YjADWxh7upLZ5b0Kyvv7ksYY7BHnBqvXAIuGZu1
TYgyeonj0zD4S36zzLkN0rqJ03BXi7gsyFsquZWzpRTusTQ2hZVlOe6D38pS3GDoJLmG0FW3OFtu
Cg8TW4Pk4I5iE+0k4/h5mzilukETzqw+JOAcoEQOrQB7gX8Z00GUF/TrfrWnV+Pi1hn1/i7wR/t7
6q9lZ2qX+tmDrCO2CUr+Dq8uiiE3HEtMrf3Eo14jCvjhzREfZU34CFfLALG9T4KecjUyXXmCHpNf
+3BQ7j3+KttlIOFQWjVzAHPfkh6/QsddOW2DxqINdH9f7yjmkp84NN1g79HmXREEu2LXTKxWQ0iH
8daMXf299zViz1YHkDmifiiemeeGP1I8kN9ncAfmmDUCHwBFZ8PNmotXSFg4IccKsEYZS1RuDQq1
+5Dbb/VfSfPmzHmvdz1ZKtnZTkEpXPJ+jQdCwJkHe2JlB3+TxVEGRlHE9tXrKv89mhg8l9AQ7e0Y
D3x1iWPs5Ci1D6oOYIuz2skUKCjhRRWT7lk0hzysqV6z1ipvWZzOzU6Bpbh6quVXGwvbPuqhA7YS
RGDBycOJxS5twQFzxTvRcLZdt9dH5L/CHG1/wQrWd/CAdhM4zmKPb3nut+XU6Br6OI9GkBFLAcmo
dNv7SimeeRzC4445h4kONDhldTtmWt/2HkTiXSsHuXwFCFR/oE7yewS9ZF7d+PRH5rFPqpjyFOoa
8hvc3HrXhXX7ogf8wFuwuCw6yK0Kp6ffa6y5RFF9tpfUEyhSE+e9Ro11nTKUJ4feuGFF9+7GrIqh
cDzn2eS6wHfWBApuNrmxkhG7vzej7S3zcHgiL692ziGZLfU+VfHPXkHbEHVMTVennjqDB4K6sgzh
8Or70WJ23diJBSh66TPnbjnqNsDo9W3UAk4/NH2ljlghGPIPTPmr09S7nAwJCm9iAAADR45bRTd5
qMrgc5R9MqPmQdt37YKBm9dHsjbc2gYl32ZgUOLe9DkBKKd6Gtgl0j+L4uyrIVp2OLrhoeHd6351
tRWDdVys/LURrT3faJO70TfiX5YWqpKJirPonW74Yad2vry60VodhI6W4R62IZCYkBlF++yRHQ3c
1sn3jTOocRvUYeIRICjSXRX0zH2mqOXMYImSJmf0+uRig9oa82FbSk6Kd29JSE7eGN2V4wNT+ax/
xKfqvizjUrMdbpUwB7vuAcKFrT/69yMkAqo5QNQhRvS8ctwnOB35oWM0+CaLfPmIUzu685faof31
/ZsujZc3z69TKuy+f5LxUuNIx9PoxwHbnCEAxky5dN+6KXKwxrFRjUeLvKWY45Xcxh53rGXlsyeC
4SMvZczlo1J5tJOkfWB5Xvx0mm76hcIfiRfY4ghX2QTLL2sydaPHMrwJmhZxpJVrVMuWqxQGmGgm
BNWkpx6y4eAqrGg50KbvBsDQt96W6sWi9N3JgUsBmmK7I4nO/1mmJY5dhTLsbpqz4Synyr5PPPis
J3LTaW11RCgc3Ge0kmmdDSceBv6Jtgo8M6OS+r1JGnRu2ajBac02INpgbJMfYvEyomkMEwDcbzeB
8MzFRzKyDRxLXeDlsDo0ubwmqnH3+KphRMDOifKdZ3wUvxGH5LEskuWZPGSMtTA7MdbEHQOucPHM
qWBC+MMd8BQ5UuX33EGNtZNJQVEpE1R8WiChZd0gHLbeU3Y7YAt2tzljlJa9dAqDLabTBQ7dqnyP
0Cm5X5i3kgzR9OxW/XhejXYNRFu3jcrnxS+SXyyzedg5Ex1bUtp2tmWk3IhtV4JRTaZk0ORz5x6s
way6aCTd/a5F2A/AZ6z5WvE7Z1jez7MCNJ+F4fgNjWuxG9uxu8XQHZ+dumA55kRvBBZWnD1QfrOt
dOoaDi6WobcZ4miYetm1GacX6eMhtyZgijMTrVv2p/M9+NDcbC2vS5/qgagn2YXEfTD1BBoY9f5l
WDmDcJ7HLwmQiB8zTgXUcpP/wDCVC3/RbXWw/c7ekcfDtYFLBD9JhNhmy1uD7EnOZnQucKyIbQRA
7CAxJtQ7Vdpt8l6KnsQO5Nnh1BEabWVpd0wW3YOS4QV3ONCzYKPpjslr858RxJe3yFfqDSvrUAL8
zbyTy2fGuppG/8Eb51lvwHPXdySkqDMNcvHKxqHcDfnoMmSr8HX4UZiKraeVusmqsf6OKZtTTM9J
/aKbUF7TJZu/kQfi7lXIkgkynvNWOZZmojtwpKZ1x8BC5HaaHEYiH9gll8WNT9jDlfTDID7Ettvt
tNX8sqQ7nfyqGYrdqkva/i/iEma+6gjeg6WYi44eRlE+dgjwCPeo2RCtXjJ8D2f4KPG2APS8/3t5
x58FQWg7cLAG9ANIElDsBWu45h9FKB3PS7tqVmE3VI+IAA/h3ywgzD5AyrBvs0t5n2mXyvLvX9ZZ
szn/oETihdVq3HWlZMeClFf9Rf3S9aRTlgWb4GHy1ski6FR2QjYPEnJw/KE7JEaPX0xEIkTlUN+i
TAizEwt4uq8J/+awT5CyvoOcBDc5WKlNIyl707zhi/Wtc2AxvYaViD/Bf2f1Sz3b+F72qwTwnrGI
DpGM+HbFWT1nzvAhVc06ZiSgyuGUVFV58ou6eswYMZDXgIn0OjnN+BLScWpksZSYjzUcEDQ59tgM
p2QsJwIOUMXDftKRbHfO4LMqwxCBI0DN3irnsJqcJxo3AGMrKJFfFJZaXCXZYJ3taCb6YdC6bbYy
mJazD2zzCZghwe05dfu7NppzJ8H+sU8ocw7CotAjSMIT3g6k6EKJZpVw2JBhgZzuEpDA5zC1p2Q3
99V8xrRB/2TICOFJBhb04uRByw6DXvcNiH1b7Rq/xgBfhSnnvjFSHtkepd+ConL9Y5pN4bDH0zt/
FATmgnbszNhi1TS9vc8mw5K+BfGE+YSpME1fjY/TYlIFuCUTY3suyqHJ6SxyhrhKdt2NWnIe+eGi
swI5T4f6BDPUnONMUx29kQUdPYZtIzY1LjlYi8EwgpbQaGgPmZMrHqVoWPzNXIzdBd+qrQ6tmUmk
UHhzjr8v1P/I+Pj/o3NfoFb7n1Wom7GIf3R/tkWuP/F/XJHhPwJbYL0XwkHpiQfyXzpU10VQKlGC
rYZ5jnybv/mXK9L7B3ZJ11l9ilyd6If/KEN1BUJi5RDCRp/n/Eeufd9dhab/JYIk3I/k3/XN2UIh
a+P/9+dnnsfUSI/RBIgsjrP7ic5z51u+B7uKYdZR0gtN2yaP6DdxvQU/8yKkj2PTyLYotfvsLcCY
5uynxs+vnZdGPZDTMato+IHnMsQYlq8Oj7QV8AxqCunL5PbbkH9NMoTxycccXNOpc0PU/RO0fSxQ
Cvgsg4GwARCQJE74OFq+xKtkOD1AK6LG3FRuAYReqNj5bB2+nKz0zSsBUdEtZTMvO1ECRZuuaaR9
BsYn2YdGP10nTzdjHjeM4/I2OdANvLGxPdjSv3dFeZ+QCmNh/Dc6vGOGeZvDOuEY2ukpP0RQiP3W
2rvo8BlZrAPYUwQwA/rhif+OghC63X6lB5zbMF5oTpELPBh48O+++9qp2p/Y/7l39C876lH2B90e
qfGptxsGd/IaWSzTwuymadWLTbM0h+shng37xeEnR7RixEXte6ZTPP23ttErXoFdEn/s25inCLMN
W09sGPgRTOQRYo0G04kcxVeeJoe5Ks9A2SqmDkxqxGTthnA5mdSbN0Xif3cZR38r0nQ6wF3x2g2Z
xcbf1Vj5t4EVxm8skOOvrIzJI09EYf0k08UjMyKdvbuJ2hOvmMmsjWH/w5IDPxhKMWZx8aYhORzr
/2TnL2mHZz4jISLdpLHwbuekkMcBG8RNkZMGsSpLLjqfUMC4QZI+DSgkX9IGggBcf60Don7bLNkE
GZRojukOyC2Re+kOC0b6FJO8QqZJ76Q3BRfzMQqCHtLrUD7awTgf7FnYBz1bEGQ686ynFluftCP9
y04VEpdgihjFVzG1uEVetO961a850eUNV745DbGdwgKK1I7ycToPsu5Pbc9J1Fd98jEDfHTAStYt
c+YSlEGGdyEmFiz2Vvi+icZfVTdj+2vJ/eiBluERdEoYVJKse6o6w4N+m+oWMaYc9KS2LCbrT2RN
w9eEuu3N7eRYnZiHgYlzqL0fRZGxtRjqni8Y6FL32SnRvZpFFW82lRQiSLqIB3pLjzUbYrHvdVL2
bwBs/Hf8Dk6JCgxf4Y6QjwrvQ0bSSZsPWGaoNoG10h0SFeNU6gM6Pw1kn7jqZWat6wD9lewpYTb3
7328jCHWm1inexz5LsBwxKjpoQiyZMLwofStl3P87w3QpJ+9JzWhgI3pbhmKRQB8+pFffbJnfFsF
Au/kti688idYEf3BAsNOrk5JFfmeZ7nTbBPdV8fWhpbKN2o1I3kzXtEeJHqJ8CTb2PEg3eUDTSwx
492N6WfxlYuH35Gnk7tZ4AG36PbQgiOnziuzk3oq69uiHLP0nNt0ved6kHl451RQBSpmac4jJ+nI
E2jlzm8peWjjEomrh6yAfLZOwopj5xbbYRoQgDBQqDoQ5ZiXDaQOXBfUggGSjdX+bX5bwaPftnA3
cxt6n3gBQTiiMWAcXmgQ4kkvOpft8PqkgcwqAioOMoWuscNtveOjaonDWkVpmeCy44Bv7G+TVwOf
ZJST2vvGU3i4RRCyFUtzGXZHDxyCpvYOYmCD0SiCA+B3p9kDHWuavYYibt7Yw+v71JGes8erOBtg
nFZQ75XXAX8OfxvjHdShLfO/UH04y9BNvJcGCBktM1YZg0MVq3vhLGab4TaAAPLbTgMFMBzODa0A
lqSiypID3nb5VdVKLUCl8Z7tut9+nLYtJufs2hXFmhslpPjBACXRjybNKi8sSvHyWL99PSVCRICj
qDyP8YhG7IEARHGdoaXb27mhXNoXbRrXp0BrGzCrIx3rwIo4wwPoRPTA7iRoeVEBAkBNU7tw90TK
aQcKWAA4xQxD+nOh4yfuIe+b+R4edxncysllzQaAkFnexGWM4LCUtH5xE3p7ManAP/iVUR6ELXSx
iFR8QP9dMTEh0hMxV+xKLmVc0L9zBGTehh+cnMM89UUFiHGYbhowG9k24ujEiWyj0toOXdn6Z0vZ
I7PNHNUyA3WDlHewcu97V5EbSJjHhNjaRiasdkWFZE9kU3AzGrYZG1SUwa3u/SLbkX0RjRsOdW+l
TY455vvJYN6KXZy6yD6sdqChos3ZKs4d/k2JCZy9jBzMAaSOK7c66cJm5y0QW2kaRP99pd9BZG4i
rQ9OmslhG2ZRLnfwcxxvH3kzSq8pYIq7MyKpYc5FgUHJXLeSHMdiqT/Lvp3eR2Ggc4DODLhiYanc
pmpsfvZkYJGyQ9TsvE0JmqKtjdtd77jPK8Zj75RY1nakU9jPuS/oLZMCfP9YKF/sOlFATYy1fvO8
EuWHOyB6cvqs3vX0ae9oj222zVDc9K5hHX2ZUJPeFBN6WiJ6oqo4lkSdpcfQ88GOuyUw0ymu42++
fI39HOVv6Y2fpenm4hpOnnnheALU78ZFwmwtiNUHJvDU29B+zfeAGvEMJ6N2yT50AMcXmUShYRV0
rRs+4OAZ56r4EPWAoNTV/jDuKls3H2GF4xSMYVeLYxn5BXtzSLvWBveBfcYaBHioRFD8dbYtBHjp
rGG3qMEJPuomFL/8SItPT8YS9UdrxHdXozbfD/iNsH+STeAhSsReyDTe8codG0fnV6wb7W1EM7GY
Ur6PJbddagQ4DQBf0Dt+u0bB5FBZ694zoBaXvP8wfQWWHxkEX9/QBijF1gYVZCirGQc9BYUK7mRA
qiHjdHY2xZPoWgLduwKwI+IqVbfbBM0UV5Mkr2LTsg4lO49FP1mPlWH72i2Od5kaQRSrX+GA3bYh
AiC0P2RZcUBbZqdF3T5CpiNJLCYL4zv3rPqEy6RDFFMBlFZ/ZsDLcot9Gs9DPeFAdBPzVDC4f0TX
5/xgBVZzQ7J4IpR26eBIGptNDNq5qb3URUftQaIyqX81xF4ACuhAuYZLRt6bXvSLR0YAxtKN6hf3
HSJT/j7w50CIiYSXXpQk+G2U8oGX/udN1/+btBlHMmD5n/uq688h+dkVP6rP/o8Wv98/9c/eSv4D
M5sCZ4iPD9Yk2+d/9VbiH1x7tFS0NHRRIRfy/+2tfAERjb/hBz0fC57zXxY/3/4HhblaDUhskohS
9v4Ti5+7Tm3+0FrZ8Jro90D1uYBFEGf8JZTeCZfezFBhN33TQkaGgsCAZ7Bn7vGoJeUvH3gQ4q4Z
9r1MkmPm2Vm5R7luNr52xQa7CgMOHmSXMIjUtwVE31tLKg8zusEKiwOGkxzucaOiL0iFOlKVbLQc
s5wPf/jUH/75hv9oHPyL42n9NSDI+RibQyYMrvsXx5PtgcIWYUdIcgaEvRHTQGRWTIEpYE0R2F22
T6tR4kTcH+F7C8usv399sb7AXz5HHw4QmzpWdSvH7s8tKhLMuuw0j4Y+KrJbfBz5HaMnJEYD5zxZ
NwI1Yx9P0aXJQ+vE+nXeJbH1TFp7f4YhDym5k3SLNDyk2dwvU97euwpdtF5FHA3P3zPEIo6ausfv
lFSN9cKpbW0h5qtvGXp6D+OukwHikvly8PUQXf75UZesHv/+V3X+MoFcP+tAuajTJW5Nz/3NMPqj
9y6W9kR3Cn4uzZsnoj/UtTc2CW/L0ii4APVirjpUTH1zCK1kzzRUoMzfI8E8FAWdmnTxQwI7YeFq
hCLQOY9XRk7MNoaMJIQ21b+zxNncSn/5eoKQUSBZciFeZ6YVf/56tEBm4wzI14axLa6OY34iOcLC
zS8IWjafblAPRZdBmWfXoNOTpWaXjPn7fS6nkokDogtiB+ty55iEwOMOFes1BVt/4+WOfmHjRLwp
pdmwr8kdnomgKlsyzYhWQe6tL3MqRgzklf1AUOkBQbp35GtsIWEPAQkCvTiaNG/fczN0dw7N0luO
AOBXLZT11DplcZEUIYeISvHaWL1FVqhn7eVEUBn79v4G/Ztk/V2F+3rU1bPEg/FZR8tLl4fLaz22
1VudVNWrJQsw+A5R0UFctEife7WPxnZ+YOtJSjykZGA5eWku5ZIFV7rV/q5GtnPfsWtmizCJN7qA
6BbMiNkqlT/JaemvsNuRXrNEYenbFfpZCCvDwo9hozWY7KAio6hF1qTvpLRu4S4NZ/Io0it7uXtg
MgekV8tWIbtQo/2NPLnEXRckRLEbi968slzGmKRfP9LH64qjbwqOtP1Y1U2Y3cV4CnYkGhHhpUAJ
Ys0k3ZQqJd+EefOGIEAdJgqBh1b2+T63kdHnrUPsS1nv/80t8dfHj2NzN7DHImQ+dLg9/vL4acjG
MbU/E48dTogoA9OQmVuDTTq6TdP9Go1rn+YBdRTbkfle23l3NwfybbBcC+QANRsAhtYKnB2WBnLd
RcwUBU3L6beEy5X0XbOSzu2/edfr2OyPzyzeNfsDz3cCtvCeLdYb/Y83cjgJKUly25aNZaMBJLBO
abiLrj0r2O/LiyzT6afD4O0IGEzs7Xjud6pIo29//0b++kBZ3wfQzxCWC/MAWrE/vw+Dup1dJTr4
iSqHKTvfbyZbQssQ1h5c/KZfPFbB/+47+++vymEhUUhSV7JLcf8yVLSdIHYtNpebcnaTCdWybr96
JBB/jLlA1RpAG9dHwharlzyvEdLZfpkD4hzH6NvUzt5mSJSHl6Tvby3FCqkRDovZ1uxyuwSx+/ef
UBD8t+8KV/x6vKEEsSFlrlXJH7+rji05KTYYFVI1QUEf5T1v/j2ZG4EayJXRUYECc7p2FtDo/Rp3
a3AzITWviUkn/baH5LK1KvdH43n1g58iZM3dGQlGhwjOIgtkx9yje6+EdUqZf12maeiI+67exAzP
2EP5T9/TR89B4JZngnuYuhbeS2etXeqyZkB4axpERO/5jDBK7eo1K6InrQNG/SBh1Nv8w9ZVKK6c
3iKsIS5uDW6TDXhQkipneCFLO41vvcuMMiKF98F3QHV1UDCx+a25FcuaYJEqScIl8+tjRuW7h/YT
HUhyRrYeh7V/sHQbPPfA4U84k6NjzlBh46dBt1d2xcncJt43n1YD30+xBvBkTvDV4JijvaihpEL8
1LeVZXkAUYP+0mm3e/DXXA6S6UjoiFPnwOOMqGNUHeBfvGm5lMloIMY1rtyBoGRwY1pxl/juI4gR
fWxc0WC3aMEDRLF/9fsxfbAy4V7iiPwYRNziDBsk2psaDaipXWa10P4vfdAtl64IpmPJ+Pi+bCZC
2gKCRxHTa6YqgLR8ZgmSaJJ+nWsPcUAYyJo1svcZ8eL6E016XKVvoIKEYNht9SfTh/M+/B14Uq3Z
J86agjIImmR7yc4lOeHXOSVTKlwTU9BwEueVDge6va/umqoiiFcJYgaoboditJ/Su3CmUmxLlzDS
NZOlYMB46zFZOub+ot6htBTHKiDNc0NeJ+tTKAr1Tkz0xotfh3dD2L0scxHd9TX5L+G0qO2UV8Ud
CgQ82U7jH3tpP9i99R2jvHmaOywQFqFsrIanCfB3WyDDQuDOJe8eM2dp6Kajr4igSA9lZHVfBHO7
QcCO9a6dnVfKaPdcx5m4seP8LMQSHp05GbZJmM9fyrawtuCJmqdhNvk6TpqhMgVvFYMHZsuefugC
fDyTstJVDE5CTkk5W9ThMSrYSTRrpu4OziuzZLhDSPimEIfSGrWTraE7cU/8Dt+hfsZ2+Z2Az/Si
BuM+TIClbv2yry8ccyCZctxjKMJQ6gclubJrsI8g4Wdeo37KGs3dVhkxSfSEhQsHh0Ag1osRYkZM
312b/KxZRVcYmGV6MDlEKqY5X6JqxhoKSfJutKlOSYWurceBG+ZRO0v+Thd754Se2XcYYT6oxZgj
oxDkCgoxTwmvdJ+8ZE39DbvxtWrd56yJvUvp9hiE8AE6xHlzIS9IQ0BkNQnWVBwNp3VmeIW27v0A
wRy+WSiKTjXPnpewWAgc7d36K6UqoyuRzbe9iAlgYvUos2OQMZAZcBVVe7JzSWpCCAgKbMgcF/7F
muVkDUFwyLMs/dnJTqAJSHCzpT35T2lNEhQ+PvfINda+W6b9kC2c/LBzQ1YdM57oNVPKyeP5Rv7O
mirS5b53yTqQPoK5UC5vgmiqmjv+kK06HinVKgQo8fhmD24xlhjgDakzBUvkUUnvx5QGp1oV7tZm
cHyimsnlK0J8mPiTIiaL+ijVrwiFW0E4NBkAvoe58JDiIL8HAx9/zHk97oWHdL/pdY4nrJqW4xi3
pJj7PXC6ZohQwc8McigFrgkJddx5WJGvGvPOc5KtaWtB0xMoTu1AfW2TJ76MpLAHCPgmZ2BgH87m
fR7j8KZt6urOSskN24ZFyPhlMsUnYdFEhndL+RZWsUGjERB2FM3jczJaPPhnpma9Ff5Qk6fvsgDy
Pje0c81Vo/ZaqhXSto5kd33YVMFlMgj541xinsMqENib1DNdhE6wQFrD+V9/m1tC/UBe6O7i8BzL
IMi5FnfAeu83DSoyt0jNyUapfZ+CmsBg5juR2k8Mc+d9airXvKSBT3dnVwhyDTpOJpLCdj41yi7n
Hp9gSkT8+koZkpM7kCyI76L1NpjDENtpO9s+pg0HdSvHiIbDkAZB/TkqIJg17/g61RHW3doTxbSJ
Axv7Ebiy3ci9tofxHe7sxecAztDyrE4R86CruQ+3bVBj1DaLc5VhE+4WxtNnMGmkoZbB6qIxjnmo
ZE3m5cwMnmz0JoZk03fGE+js03b1wFCj3NTpWHC9kkC4p0BMjzqt0qPBnXPLOa5eefGixXROXO57
BBofG0vQuiQSUIzkVMHg8Q4ppuAeKXbYjARjlsPn1DBvxiLpXBtkOaffb5V1vHdmKJ0eZyZjX7D3
df+bvTNZjhvZsu2/1PghDY7OgTKrSQQign0nNqImMJKS0HcOR/v1tRD16pZEZomW02dvci2vKVMI
AA5vztl7bSQuhbgqe4axULG4wrYx0gRiMebwRugeAcT2acQqcyGwPXjo3rn7dBqDHVTR+Q7sh8Oe
26qh3i2r68yK15QBux6mG1QVbDA0Gom7CffeVbLUiODYTjr4kGuGBoA6wmDxZUZin3Gg7IBSkIzW
He1rJhJgQuVUcOG6XRwutl08A3vkdwxwVzegTJrnoFe6xd7sN3dWE8h2S7cVRVmwoguqOnFO+7Tn
Rrpq4W0QiUcd0jKkN/LPDQKaLANnjs6ebEnFiQhAyIizLhnhHnSWe12zTyQuTQRIDonvrM+LyZxF
KF0jeAzimkeHjhcNhbK67w4K7cd5mUHEmYsPhdqZJ/elIHXmSQQDlL1aTBPazNoZbjJKIj8X38gu
naAme4gY+k3dwD3okyn0rfKsURRct33iBjdVsBi7yqW4P2JrqPGG62JPjAWgx9XRnpjVLfHXeJ1c
YV26szodDZS4HUaS2wArwxlyk/Eq6ZNBIFFfiD+aZHQPBF9NO4zBb3WiBVJnTlOALQrcSpB1r6Wd
Nbd9YTmXS2DqsC4AuBXaVmc0VFJslMF6UutohTvsJHBBRvJVIGBn9kFOckIbqCFdcLZCGaXF9w5c
HsvHAR1/kGHn9tmpNH15Ap+5+lnN9XRZRtq8bxISj7YIU9C1elqJdF+1Tf+80DNkq9Lg7RtrwQpC
14tyMdkg9M4ImD2o1j6hqgKtxpJNBwkRv9MJzdloZgW103OrZZkmiVWcZoUTIOlphOJpi6hnO+GJ
6ARPhTxHCj39cPysC53CIqPcNqczkcGPyxxlwXDg5H9SO0t8iYe+9LbFMD9GlvPEHvOLTOJblaDX
NdpGnXcz2alFr+8AOoEDwHVM8Ue9xrWNkgB8xCZhxF83Exup2QV2YIwzu3SEPId5MW6T0Qy2AZ1L
PFbuTKpIhDJuYKHXljtdx3ogb7bO6uuuXKYTqgj+NzuprJtSBzW55blNYLFfIUkrQQ+4aGPHWcWX
XZFHV97Ud7dV0mYPg2E/0XdwTmzCRa/sqn8x4G0+gsxJCaVNsMunWZqG6OjTE6D4j+SNe8/9ZGBa
A/f8XaUOmsHF7xgHWrWbxRvpayiybC2j2S8oFVkztb5FWW9SNoeft0uELQ+Exju8fft7WrkPgTVf
LhpHIFXt3f9J67geYWkgou38Kw4vMUJv1N7sRB8qtp3pbF6b6JfWziPIRqGQiOk7v3ff4Oo/VQNz
ems2dyrqv+QGSTAJhsQclWhiPhxPYv9fXnQ/Nz/+49/e6r7Sar77EVPu+a2i7XAi/d/r4BepTvr3
3HXO1f9SGHl/UZ51JG5+1OI+wMH/roLDXQe6Rj3bEwJtDx7N/6mCe385DngPKQQKQgD8v1TB7b/I
FzkWzc31D9x/VAT/cLgOVroaWibPM/kJ4h3ozqGnhfjUbUJAT4QnNJVw6o1ZOdYLyhLA4DUNlqei
SYZ73Hzf8C5GTPCpzPdLirNyN+On6UJCx8pzTGkkxy9dCbnArqGH09uNNQ6UtB2YyONs7s6nSRhz
iJ5yevzlkf9NEdyW7zSaJiVguAwknFCNstBRvbsRv/NtueChDr1xSYKThVT4Hudj4ixn7ahIMZLg
Jr6nHOLIvjXbHwghfG8btwBVEEWk6EuUTO0Vjr1gExqsJn7AWJDeeJFT2lAX+uJ8gt+XhXqK9Z2J
HwRSEHzD9HSitZXvW7ukjGPgKI5PWGOnFtSDXk9ipolMNEO+lQCFq4uvTL3m2VgOQIf8bkQ1g+F8
tG6CeCwfnTmdUOR0JlCAZGmZYGJOkG8NIRHDboQOX4RJMUewffHwgsNNNXEnGYYLgH0YOKE1jT4S
8xS8AqUtKG0IX8Alkhecg1zYpipubhKbc8Y2QOBJ40wOPhsyerBIJHnJF3SZ/VvPL9JV5mgT3ZQJ
TL/bAbU/55PSE92JF8TIoHt05BeIsBHLuJyEmgNbpoVAUqrD331sh2ftQo5lpvB3c2ip1GnhDuo5
k5lymGFjm4dktFgs/ERUHO/W8n+repq7y6hvkJVTNS4mKyXnlDr6lb9ICLdmXwHisbBZeDuBJJtT
ZxlRhDAAZ+Fei0R2TdWOUh6HkOV7RJobtrdktH+2dHk6bqIY72FPDQYkl8T6ERNpThc5V+lOo8W+
EonOrOua3TZ+BY8uLJh/vgD023SIyXzfNjKjYQ3SZ7nPce6Md9KLMf+mXTnb+6l1u2u8/AHqqhFi
+aa2B5xNUJHdC3IGBCTtqPbr0AeOHe+FctzHqrb8txSjgcdZO0nSLbKfXGzrivG5FYqpHeJtgNfI
y8XU8vZYGndBpaZreksjPeXKzNpwQfHqXBiGH4BoWrPGSBXOlp9jMzGag8gX+MbyoO72jEQqKOh7
KJk4UCReRhQjcofkOXiePQ1Ep3AWig3VQIAoJttmjGlJuM4XSw8Hemj0JuAXk90tp3EEBhQV3gJ5
YU2hhyjOOSxN5+KU8Qf3eVS5ezCc3iRuiKoa2TpLND5RQ1bjTpXIRIJWIN8Bm6afokz4d8KelvHe
trrsa1bUkmKfP43fnHYg8joxjIZDfaVQwbtV5SWnMChYXgMQyD+Nthdv5NRqnGBJNZ/ACadGFi9+
8bNyZ31Zyry+9yy0yR06ylXIYNmbgo/43IzU+IpMzTtzS8yWB+po0aby/Wctfb87WRAs3s/A7u/z
hARONmCNfisaE2V+AGB64fs2hu7Mol5ihigF0QwSPi04dLJzOhhd638N+n5AcJ1M8KkCttycLILB
TrdEL8sdsfCDSYhuUsutQCmAPwyBm73LETrPp7Oiqrppu3ZikhKG/Nn18NNPB553CCW4TveYmzVb
XRdabmgqhJeoSRwAMYlpQYnu6raTmyWIOU7Dz+teLTfvntyKLJqNXZhAUYaqJSfXxHe06W1H1+EA
QbvDeyGse1QtfMycV3t0EAvZAQi9Ergf1ijn1zyyVpbLxBYlsJyYbCRBk0FwvXxrjKRHbDgfZfVu
cBQCxsxg0FAoVfqJ8lgbbHMrxQ2IBmYC/u4m0tvpFMPhuSkJ6aDiFZzF/H+Mt16UP9H7MOY9apUB
8/nUlgTtIPe9SwIyBEn6RcW4FR3pg8TazQ3ReC6QjQ3xThSGJlLe3C1UxR5DhzeB+6f0nIqbOBJO
vE9KlOQbUxA5t/fyJlugpQyoAHWOvA3lhY6vIJ21Gqilg4UUjaf0L0o8NHQn6Pa8WJZK7n27c0qU
Yrn33eoDiknmQMrGhceEXn5Hb7NsE75xHJRLpElWADkKuU5ZwXJmwBOg9pN5pRM24O7O49HygXz5
5vSS+7m4TKfVF8LE7Ly5DlIyaNg+hDtCTZJtnXqduekDbX0JUk+fj7AzHpKZEwyDnJNP3dX+tUxy
65bUhO4nRj7rdRyqSe3zHLnxhq8Xy1jUdXI1HeRWwBdm8/nrSFMwLpi4MY6MSXxNRY2loh7dChkN
o2tD6xNxnd/o7mVOl1zuUMZ10Llt2nxb1TRk4aboVB4wI2do+LsFRUo3SCpjkYHwn78q7du9j839
W5uYGQANRTWbBN88Rbk7uvlbQitgCiGY9uhQauqcod8Wzn0aEQa6QZw/+Ge6n+0Ylp8tbjwb7yzm
M4CDuEUppeMJ0z348caFFh8zxBAU4schlpDsFYo2jptfWJBvbkal9f1UmlTu1pz1m1m18N5zO6Go
JeDX+//Vc/lHm+f/N2UiATut/313fCBd6XcG9Prv/yuRaG3BEbCCasEStBD/e2csgr9sivjQ5un5
4OoK/mdnTCyedJDWY29EsrEqRP6lvbedv3zk+PyRR6/bXKUj/wABLd7pGkg78nzC+XyJskGi6X+n
DxmLIa04iOLKq+f6LIKRfB2YbXJiTCCfrEX1Vw5q1dsmto2D7vv0hEgi9+SXh/U3+1ru89c+5fE3
SE+4ARsERAcWN/tr72vy0tEuVRtv594RJ/VitlcoKNV5g5ct/POl3m2gj5fiuXK3uB2IMHzXEiU6
unMHMzD4bGj2I8alm1u1HeSGT67z4bkGuMHZrRPJLFa697udeq4jn3mOe6qniLC3pZ5OfMdvKeZy
+L0aZYki041aLDVttSq4zLkkarmV/fzmunN2qebRvY/iqqXG4amGUILFC+7zWUzihGnOFdt21NRR
4hqAFZPaQNkObC1QWtNoyV6d8dOmCKu95pksWHdXN7JKd1Mh7G4Xw+n4LisPtyw6X3SPWc42JYHZ
gxCWkhZyNH/dRojYa85VRWrQXhllRvjtmMhkh3G2cdAsrKlvnzy19wMBQg49YgQc/K9pvUd1T7ZV
IGQzY3aE0xu91hjTg5Gf/fki4v1w4zvka6QbbXMaNdmO/T7c2haBJFV6ouljrBNG7IznczRBqWH0
PLB1UTthsKnaYBTITvB3iGvOG5yfVEkckUA0WdpsdLUPhI7IHUCAf/59a6f3l669RaeaQypnP7x4
+PDcd1+ksnIN2Jeft3TkuzZY5cwN/fthz0nC3GG5Mu7/fEHr/Vjlig59eWd9IHiA3HfqhqlEEgt0
jOZfPaQPArt6xgZrKU/iumjfYC83sMMcSBP08Jsa/uvQv65CuHQnMkgLW0nL9czSAREqQ1567rZQ
DgbXrGjmFz9CbU6nFF70xuw6GAtm07T+P39mjgcwXNoIlginffdZ90sFTWapGDhm+bCoQh9S+rlh
r53Lxgq+//l5fRw/SECkD/17laTxlf8+foxUVfgPpYGu1Y4uI2chxxiFzXVlRPYnEo61oPJ+MNAz
J0IgcGxrTVD9/VpJFeWGx5aZ80pq1ruyaDA5DHzgWOqpMpy0yPJg91LLJwXUdeIftDCCmymefbkl
oUcAai5is91PHlyDU5Ek+QOkNXnjZTJxt27e2mzZ9JC7oelwXiTeDaFxDEiy32oXKcLWQSNCAGM6
DDe123BKRCuVFPBYLQ3/N+rMecsxvwVRF1Ol1A4qwWv+0LsdQSq+Tq5fYK4kB+6sJg29hVsB9hfo
R73QRkoT84pC8pycDEmb/N+I37fp3+Mf9d+sKkeBx7sPKZBSAjeygUx8eE+5H7SwCRTvKakjzppW
A0PBtyZohT5x3Q8VlcmvMYGbwCQ77R0WeizJrkXteU3HIyO4vnPZ5ve2emUzFX3tyK688drMu6Hb
4VQbNxtza6/wXDyqOs31pkUw/PLnsfZejLfOBqz0FocxHwmk562D8RcNjy5QD5GpzjpS1Vm5d+dq
OAfVUodx0K25PAnbW7x7/kG7rQ6h5K1RRcDLlddG22WoyLts48E7My2/f7C9xsb3zLITlpwBkk++
wnXgv3/gGJcD9KbMX+5RpPfLb418xTyzTqxZboOdzei7uR0JnX9+JOvK+ftVLE4sNnoo6bCuHpU0
v1ylAdwTo7ngTNREcluZcroQbQrbmUMxp9MczmlD4YI/8j118+drf9gu8T7YfLFfY57hk3TfTTSd
mochKZp4q8tkfoVBnYZu0sxXjpvED3XcF9W2Z3lg+aVpu8Ugjy/PMt3+k9/xcY3gF/juOmOj7Are
yx0ljiKjd9jGGAlswASr+AX+r4aGVIWlGamO98nK/HcXJCKTCi/iG5Nd6e/DcKJ3PdgmVUQLWUVI
S8c70XSMAbBhaZm0LD9Zkz4OJWrFzHo+Gc6C4vG7eU8zbFCH6Zh8r3YIG4EmqmM7948HLFdhG+jS
/UXAbb17mxAs1mMud5WowIGXZCrCJIX8ZHv7t/eCqdXj2CkYuesc/8uAHf1K+jNRdKgqWzACRt6G
sBFU+Oeh+XdXgRhAlxDyEt/Fu3spI6ZoqFbxNodyGjrER+843xeffHx/exVfchhnv07X+t17cePS
MQm5Y+9EiYLml7aLk1H3092fb+bjN05fn/MIUmuPNfaDds+aUpe2Nq8/x+0DKGjVfFveAT+eh3JJ
zY8BsWpbIPb2Jzd4vIPfpxeSdehisLAzNnyszb+9LSKE7VZFTGJzy18OYbq+161BoTaBylgvGISI
OCbNQPfVvnfeuiK4ZxMUbaMorT/56Na5/d1PAbi+Wq85NmIuWP/8l4HjTuSzJU4P2bHpm5cYXPKR
gX0S0Hc+//MDPw7136/FYYWTKM+aAFw2gr9fy0tjNZnguoARLcEjX3vQbaqsHyRALzSWW6+CwLZP
Ka+euSRIETxZZJCKbSQVnBP65LHRo4yuS/6Wu8npoSyZgO8M6KpJDgpF9biz5gVYK2XwDt6nM8wD
8ZEix46KwxAhn1DmALnSqXmOqKq9Q2cq+8TxhzH+5LP/+FxhqFNQcky5HtKOXZZfnuukmoS0RCpC
eNngxIJh3UI26k8W2ys/+So/zptsH9aWGJ0nmmD2u3mT0wLpvYL8OaNszB9jPesLA31WqK3gJwmC
+vDn1/jxzvCLOBY+lKMnxX83YgK3LAF+crl5pv5NSuBEti76qo3RCVN+8hjFx80pN8V5nTXY8k3/
uFj+8hzLgVx57AH4zHD1bRpTVmfa75qzBSf9PloqHM+FLaG7+CCXukCdmjBZwly4+emfb/vjdLE2
Fzk6CnYEFsrI3wevPfiAylZaCkp0DMvx2B3SiYogYvEWqS9svuW0KAhdF2npfrJF//jI13mdVj9z
+9+cWfPZgRK2JgyC1HC22cK5vksVXjNCdT554O8nXweJsSM4dgA0ClywTb/fZh+VCSKGrN+WGVmG
lWOEkbTiT4bQcSn/dSbgoEGFkMmdQ6gLX/zdGMpyokrKmuz2ZimpLxoyiA4YbikRkfgwITey8UAi
h5vN9NTwqpEdj13R8MSpLlyocD5sAaB7XredeN39tlFVewHULmhIoZwGectk4FJxdwtokLoy0iek
dYQDLaQy1Ddx3+bNvsD+ln7y9N6/KO6LI650OCOaeJg/fIowjUTbDy2ZPIh8YzpK+3lKjIvBRk79
5/H48UXB2fDwC/Dxm3wf71b8zHGauFwMiLhdqU8mw0AwPQDa+vNVPhxwGOx03LHrsBSvZ4R3b2pO
qOH0hcJJWw3t81QgHdtQdjIyjnvuiGDOLQE1BAORH11VM58PBlNBgn/+a9lpxDG1rVfvs5eSZEy6
sgHdKUkhWMOZK106byXyVozUimo6JEy9kVWsofgtWfTZ/vLDxpp7ofBA0QAqFLJRa51If5lLgjHV
S5tBtNZFdo8aS710I35PesXyzOkcll5IHXdTU6b3UTK0F57V2P80J5GvGC0Cr4sCgsvB8fef0JcF
TPzIbrZjNKC1w4/DfEGs7J/f2sexgRVivUNe23qhdx9xPOgsIyZAU4DnzNJYlns6RIO5++Qqf3cZ
iVNdmiZbaIzIv99MgsU3xbS+QvMm/K8Q0dCnARlQXxxsxM/wEAaywKburpHpdFVl+fTQTJ49HhTk
M4TqiDxo3RtshDbM/eNJRw+9OQy0Bn+2eNkuo4XO6D4vFjPeq2wov0VqGCcCZiyilQIDUy/0Nikf
qF8POpybqLkyYxM226Da6BKaon5Ccxan2BAhRm0RURPinSvH35IB5GG0GUm0RvE56VPkuxMA9Qr3
dtnYy1sBA6TeiN5ZxQF0wR+KOK9CEZeECf75KX5Y4bCHeUh9IUhjJIGR825I5MvAwUdMastWbHxq
ZRn87FNZnKRt5N/3qZ2H6AKJvgjSIHmNSgooZJbLFrfT0n+a+7a+st8n5nUPIVna1/Mnm7V3rxQW
6kLSEfHI1h1omS1deSKJ2YvPn932utn7/UpU0lYcEN8Bx0z5bjPYzHJAnw5gBAqX218sjkvIrle5
VGZBddIBHZMhrrZKOtW8a6zew9PUl9K6IcrYuv/kHXy4beZRqGicBjAzmd77XQY9TdJ2pVXhWCdj
dRshOK0YL0gUMbql/c8Oyud0YIFCRZiaqXVO+wId9uRQFWEJMtNH+h8gPDWxDZ+s/R/HB7+NQEvO
jkwXEo3T76+kFO1IsneOAWRyJuJs5xS3R+b3P90mr4vTtEU+DsLTJIVigTXiknbi634HCtA4b0Z0
NZ+8ueC4w3v36phYeFYMWzAx8t3xpS97oSH1Qy23Mky9VrS4FA+DYiETrBiB+8643G7tCm/FxmGx
eM40uembPJfGc4kK70GDXH9yKi/7Uuaz2k1BVTwUPaFzYYCb6kmY3XRPnSq6h3dc5qGtZnEJjs6G
YcvzoSMN++PeQVge39Sw8YvNWIL1YEmxM1Q0UCou8VOTcpEK42dpKyKmB8vtC0h+UfSo0Yoy+TTE
fnXAQd/YPfug2Jmx7F0CHNLfxCXN7i02UwkRhf0SXY+gzGj8O/5ZRHNk3swWys+NpAr2I7Xa8cuS
QWXZoZ6n2T+2bo1wi1nl60gcxbKvZFJ9Q9QywkZCgIqomywl4BmekgN5KLP71sqgYALz/bQPM8qJ
RDy5M0p9PGOFE+rah8zRuaUeLybIGCnSkNn9hgsJqIXrJdWjQweDeQq9+XCGKypfKT1wPTcZqNXm
AHoGiF7WYmDaTLDbg20JWFaG8EODh66CyA3sLWvuertWDxHmASLT6M8RqZGs5E4Ce/KrfEr1o80i
0oSD34HiB7f4zU/m7KKOOmiKsdn7SeiVS/VmTl5FMhK4lVOEnuifgr72ulBlLQw4yFfTFh6j8aPV
kBy2Kq2WRyMzGML2EBvWKeZxuh/YeIZoY3WFn+71sCZss12QrzUw7Nt5jIJbV/bjuPNnZn4qxH3/
ogXjBz1utoDx17jtS5CLiCayZbmsMHEteDpMfUVBqQI55GVPuBlgM8SzEiRcQGvu9g6nHs77xPEl
mwqEh39eI3RFbmtH5WWtcG6EE3CungJ2BCVk7suSbPC283dLZbN7MIu6V1d9b5dzWOQFUQHGHIEI
cwGOIC7zW3gkkDS5VdMjNX5n1bTuoViT7BCWXS9/1ItrUA2vLULo6wppNRjT3vO2xMoEAjX1jDDd
tytiSXAHETU0zQaoL7dViBBmugMAQzNBo444BYGuXTvoDKBODXurECSuTIFaH1617GotNGZN11wI
BcOyBTUV/vW5UQfOaijO5US4X6Tvm9QY6NiQYf+1Vo0GmAKF+lsZFcrfevjUQF96MrocI05MF9GS
JQ+DpRP12EM9MrYuMu5sF+RO3wE+JrN7Yyd+1e8KuQYSVS7nb0RjgmrHMHmBOqfW3TykKUmyYGiw
vW2I8GxuC0mUxbpHm39Mg4/Euums4iCrcbjPy0oRI9Gw1efnlNWzHkSC12eS3UXs+xhTwNkYpyJ1
5XMRJ/3XCZYIaGb2YCadjEzzYQvtlhu5BPl9b84eOXwIuCC6a7+6gAgcJIciZy+6TTPm3s3swHTc
6s60Okzc/fRcuwnpK7IZZqwMcIc2plS9c9Y0hWWeWSYyC8xisUvPNettGEG+jTQCk9pdavlRfTo2
xuQR+VkF9jl2HwkpyySrCvob5++w7XRwQEAEaKecimbco/Ys+m3S2gOetSapL4mHoUOCRihAs9Qd
UXVZZB4CEQtJFHgzzlvfn5PvU9wu8a5aA8INr5VnXhUYF9jDA8aNETWvnK0kV0VXQCzNgHqVjg/b
5NwvrTcI/g5UgQZdXIhwjKoMCrPkcgSysptRU2PIZxoIdnaTVBOdziqL0DTKpDlFEhLB8PKHsiHE
o0wftLacJHSrkhaPJBoREGxnjPmGkIuV7xlMCz3lMsUAQIwikVOOzqt2T8IskLjIam16y03ffU8D
E0uqZY02usvS0yZJRLkJIM52qzu5tPOPopJpQSictr86erVS4Gtk8Ri7NMi2YLWDEv9D3oVFrRaE
kUQ0mcyMsgJbQTh7HvZd7iw3la+S117CX71wAxa9E40DdQBKMdLjSQOOrjjlsj4Ks96sseyy7G6S
Pl1+wpkZv0zkGoy4WFz4l5NHh0rMSxgb/mHI+vbLYkIeJejhkkoUTMtoOJcK/Q+m2KtySoFjxK9w
cF5L1zhUMR2jLJrCks+dRNAJFhaG47y/r1J5A6Hq3h8YM/QncX9dp23zXDj5KafG3ZjnP8w021sm
CYSDCbVGXGNSuorQ2fU6KEKf7E+ceCDfaszKU3AgCeQLSNinjsXdabrzWUTZlzpLr8Z5OHe94jWT
gjhXuLriue7vc+J6fPtNaOShQp46/A3dDCBNJwSV2ntWVrmXEGSA9CvBU/WwAdoK84LmNkCIR/a3
OGHlAo4bwwo04WgXCEMTkfR3USXZe1OiwM5ViXMqqfy7dsu85grEX51ZIkCTU2i27SGV3X0/gDhc
wzD6sr6MRqxySEfx+spbB5IuwRf4Qabyi1bqif3GfWcQrOPrZPxmVlKdmDPWgnn55mGuarvgMrbc
c97/nW2VDyRXn7gpsSoQ5O78Jr7NPHnq5g9+TAheqeAhwCpC4RyfM8r0rhl/5m18Jtm9RyWY2jLW
D6LB8pGQkJlN43Kwl+S0m2yf7uT4BWPVYYTpvmkceapM+yHqshc0q9sWs0ZYDM2hGq09ZCCUa0W1
l8L+OhnWjUiovSV0Z8za/GKlOiQZt9o2vkv9GpI1t+mB17YOuk6+2Em/STLfDkkSyRDyEiFjEK1i
Lzde6X4dxPhktF9tYmLwi75lGq9NRIMLGNKllU0XcZbvghHmUVBeR8WEk8TABBML+5uf8uIJEtra
xojPJalCEOLnuP+RXGfhaJnfawbQDpLu99T+NtKjH13IBbH7VPA9bXoPB4hnnsS9296NYsV8JGzj
gF9a48706++OgJU/DVeUBA5u27obG+5g2Gj1bBldTeJHflPgSKtdRkUWkx669K98+Ne1j3y2noHg
95IpDp7jXa8QZkc2rPQ+H/pNCmECeTG0FTaTUqFori5H3ZgXyozknoXZf0oYOs6pObqXyChO/LnD
VTgBjWvURY5WvETF2LpI/HVN1mBhG1fE/iws2CjqaiyIEfuYQ9Ll3zn24hUv1Y/MKu9HXzxLlUzb
riMSAzgwyJwGeOd4BHm62jEjnEd1dAGRf3r0sNJ/s1b6Z3kEgUIAAgpqHgGhkHJRBxQiDm6DI0LU
5ajIHvKIFtXd3N5NQdIGp51OgI+aUAglDD5LAFBXK6A06QqUhvnKLSU7A5bonBB1Fg54F7qtSoYc
J+JqDJ9bimfFEYPaQQLg56101GDETg+WrR4HAjfhp+osBqW6NIYIHfiU19EREFUeYVHJERzVHyFS
wcqTmuhpv5pHyJQ+Aqf8I3wKKQwgqroRK4LwCKiCDtQOnCzK9mw+IqzMZcVZUfYFbWX4OZgr7lq8
lCv7qrWgYDneCsTKj3AsMoIBZQlsSySJHAFarfL978lK1dLOEDF2bVhb8ojdaoscBJdaaVyF1oa7
HY+QroG60Jk+orsiewHg0hyRXnmiwXulR9RXHeVgv7ojAsxRKw5sYnG58zPcuKyDyRYKc7db8nQU
GyK8jCbsj2gxf1wxY8KZ2Ia4k1BvzRFEVpW+dxcc8WQoHTzCKv8LWzbXIMzk0BCOmhzRZuVKOZsj
BwszlAEi78gsBITWGKTAhfYRkGbIkd3tCBEAnBxFr+G8lQtysFkM9p1doPa4aplgc1y0fUcs4WjH
50GmUhHa5ghTZzB692dWtXC/6raPn5zBR/XqyiJ5FYEBa9HLtXo0tBgu4BTGqzoB9DpodQj+fI0A
/zYdQvRL6Zcs7UTmGHiwY4kKus5IPNiOa644boCWsOolaLqbhSYmIdeTWB6KDEFUiO4iepRtV726
BmnEIEgr8QJIEd8biezNNcGm+jKfbUG+yLDAOBF2gTgobdfGXoKoFjoaYfLxWd2WwRxisA/g7nUt
ugQKuOYFtRDtn1DyIDU19oL0Lh9FeW60Rf0k82a4AiTMzcO8W43iIGHXavKIU42YdRLvfMtYRXIL
rSm3rtid90i6vzF5WxBOxcLK7veEDm9IGSNgwSn8qNq0UROfZoDNvxIkbg8rzUUOW7/0kNJNlt2/
moQY35DibfNhO5BOPSsrH8e8QN6bFWt3F60N1vwi4mvEBFv5X7MAoc5mmf0Sl2nVjKedTVofOySz
PE+1B9vGppAFChKb/60Rd30QUhGjb5t6fXYdeUQkA7KYPZtQPjVcYYr3CVxX1fjKOQM2uG8vWu8b
3AyXAlByC0nRSF4b/oOvXm5Lwupa32rDllY7pfiy9tlDdLAaJU9b3wjSG18At9LsG3rDeqkJD71E
htSDzhwM6mkGG+83cGD9bSrKhZOBLIV/IPc2I5ko8qmMse1s+jDKLMK8/JGjGCn0vZAb5ZiFvTfq
Gn9KgLSm2zULXNiTuEG+eGM7jcKONS79G8UZDKg+LIwvXjxWN/y1w3Mhao7yOXKkL0nANjfUHCTx
IHet/olyObqD6NE9a+UJzLzdOjdlFA04BDVO4m2oFAXDZTbq5ESpKinw+c+wixUMASz1UU5bIwhS
yh7z3JFeM6YOsv/MWnS28wORPok4KZ6iAPkr/HZIRZu5yRV9LK+8VgahihvNeIFt0sTI8StKBRKT
zgLkx9bleJEqI8l3wwypajtojuxbO574Xga2Aaf4zdySo0RToYtqyQUE95+Cl3BN9VQ3Tq2pueH6
2XokPp0tOQ51MhFGzOkyYwAQW4i7LMyt0juUEutRV1I/UQN6eezkxjkmcoP+hutfFia2aD5c0b+l
01BVmwpZC+YXaFTnnWm42aboQYow5DM+cIWXjclcZRMwyLl1NmRkRuxs86l/ZEdrdDvhROyy4sWd
WFUSN7mZ5yq+j02ve6i7JmEBi0tS66hYMCZA6LNwBxP1jpAYJ6n3CaEi9nYUU3DKmMsnTOtT427U
mOOjgcmQiAPYEPNMaORQIcAraDLEffugr7F33CRyJp3BymaDLhQEXHB2g8tZpAsIDtgsjqHPkT2s
QcMlh5EQk5e8NJ3MiHdCtPK5rUBtblBCmy8z85m1HxplPvdwWH5Y89C8RnHkdKcLnNtLPXqJ3MCa
jm4hMwTWoZiV/mKwkyAau0sZYqQJN0WYQbxsDxyi1woXodU/8FxhRMN+m87h2FF92tjofl4LJi5E
/kUNDdiZ2iANu7jH2AB8Ux8AEeC4Grul73Zkai7zjjJqozYEChDsU0dVdks5wDHPZpYuxaccL92h
hXoS5hh1rzU173rnmxGbmyQebANAWFW4jCvWr7Du4/jGVQ2DASdFm2zyIMWWk80LXpHeWE1QiRLF
11L37ndhssiwPvUEY6x4mZ1hUMaeLAyQB2fx6m9ZHpT2Tk5DuZ0LY2lP+nLO36g/epf2lOuruvMY
Uzl7Yo9Coxpf/DFvLweYzCvY2T/qAf6Ts/PocZvJ1vAvIsActqQotTrbbbttbwjb3WYOxUz++nnY
d2NRgojvYjCehQcuiqxw6rxJl/L/SK3hiAEywqEestCCQa+ANjWZlTLAVcBzUErfjfkwPnA53uBG
nEEpDKJZqq2rgBUYNC1//w80pfQOKHLB7ZSrZ0w6Iy8qzctoA8M+oyXrrABSNwyABjQBH2LYf4dR
JY2suKIhyT0Jq4dJMS1OgkZ/LUY6UWqUKXfkA2lPWkFbm1574UsZsYjdSJ+A6vhWQBMjW6LhqqdT
VF1vwp9hpx/PhnIWfjY2e+uu8liUdpFTDnvEwymuWtTR3ijJf7exOL4+0ocW96SBzVAGbERbJfED
254V9gBDIlHxGq/YPoY2c6emtv46pU7lkqOwc7S+3BFGkrglIRR709Icr8VQ/8eMV60bwpg23N5q
5fsm1Ca/G9Pi1m5l+l0JTYcSf7uvG4+79NPXj8u1Fia5Bq0cEPZ0cuDEo2VK1qPy06P8Jk4EKKmF
d89YNyrOFBGxKZkUY75Wy7cmD+9TTHS3BE69OjmR7ph5t59pUYVcbDT5wW5ChHtzrkcQ9m3bzUZF
eNef+MJshlXO7FkSIcAJlk/9z2ymKiwkZYKHQzaoeMfO3/kdVcRB/udR8J7DfWpxXoLAvMKqyJfO
cSQhq69tg/iexi5e5n3T76+Pco6AA+PTbluEK6Bi5pJe8e+P4eJBaiJKd89O8UaqbNXZwyeu34xc
VUFAIuehwPrBm+uITbUqzQeBqjN2cxVfE0KgRgnVXR/u0lEpD5OMJNKbA2m+o+kX3WaZ1Rya0TZe
dHMa/JDidXf98c9XFU9vILxB+Yv6Zz3V41JF1ScLQtJjage+F5bLFezABo+EjQW85iEtmwuXP+Th
MqQncpxOXxRR7srQDqg8KkLS9mUchl6IshTNg4llgBxvreI1NYjxMByER/LBFv2wvv33w3SyxGVe
wWPfNIL+MeFw9ktdJ589N+oj1BxjL7pZ/jxYKmmpsYV1mNXXBzDq/Pn6O77ww6FHoCjBSwCy/poz
IytTPhKOW3mG0rXvi8UY4pah2Jv02Gi7F+YG9eP8m+IOCb1EptkDeLpmJ4/YCEb1xP0J25riydSb
4ntu9tY9WZzJxrl0aShOi2VrXj7tmmViSxF9hYHGNG3sEsG5KrdeGtAHJ63QcTaW2vm2wYWW10hE
lG5a/LjTCcQtadQ0DiZkMIil7BpJZ5RzDFz/Wh/sytV2irKNGcoR4ECbW+0bJcmVdqIReCmNLcLW
wjGCV8xnAPDUnlhiH+9GAs+h/I/NszIjjXUVA2IICfMSNEMrHYk8yKpePKozvXK3Ro7ypE62+QXj
hkai9s/nzgV9CL/NvYxH0PXHv/BFkH2p0AX49otR8OlLkqo4pnkRVVAfZmOnjqP0GCMVJoyxM79d
H+p8XvPPI2vHKZo1hrHq6VBkNtfKZM8ExpJYchPV6XyUlLw6Cg08MtWqZGOvujTeR7XFts45Z64+
TEIoSNVxByRafDIOQxd2LpBA7ctObj/FM6KhjR3r/GA1ODZA1ym6IAatXYj7VhkspeGcyuBmcwtQ
g5dEtcWDVSvWgSwrknnIK32ZcLimb1qk2Ra2f06EMyHqwOszlnoEZ85VcalzA28hw+ae2Rb5W5Qo
pNGVhUNrWBBOtAuxk5SgwY41tm1FKr/VGG8193ll47WmsQwjzwjDcfJzqbJfTYUgYpCVGp2uyC0g
EVsuA4l740T8QpRgJgy0lEV/rDiCJ0Bor175pa03RB0T6YMl/STSHyh3SfvW43QaH9I4oE0NWk9Y
DhGJ9UiWc2szBsnq1q5LK4nQGDG2D1FrCd3v08F6UToseUg/6E2MnMjCk++ofZcLKowlw21VmR4h
ZIfwW9c56t95CGioE5782sQi7t2gS5q/+Gw1v3MG6W6ghYzImMl/F15e5+Y7yk30xY5mj2Kncwl2
Xvu6LWFFkgCH/4VcGupuLAinBxof4h/4GYofdD/a55BLobzjlG+/RV1LU3YqkwqqMC0/dV82kMPu
Zw0ZNZgNhoX0DQETd0FhtI6XZXr2vY5TaKhlbVi4zuGKkt4MdJcl5HpY3Xnx3LfHprKdN53Mls/h
BAWM8NFi/jEm8P1dqZ0Lsj/JA49wmGpEgC6yj2mYLznHkw30jYS7Eq8YzQ5fVb3sF4vmBMxR9KYi
dhZUhh7nBIPrdD1K5MJmUpPxOYpYedSzAk7IVMxjuIMyniVe30XFS0o/jL4fTUoSaeLkb1z19AFb
3Kglv+n0+K/U5eIIsb4moDUcoy+4icyKmw52eEcYIkbOVQ2cWgfYc7kt0T41Kb1WhkcXWd1xa/Rf
rm8359u/qeocoIuVr7x4bK+2G1xKnDyOEPQYY4Mhjkqw54B27PooH9v76fZPrUgZB0mKgbD0Ph0m
dPocNgeYbj4JkmdQvP+aeD+1mwMsHrmO42IyZ5U/SgEphIL81R7iLwxL8ntpE1p3id2MDy2lllcB
pJL11YTyPRI4qBG1g8tYXre3XNSJGpFKsct72iXXf8KFfZJbHFsWhQ8WcOvyugqKSmeVYSaJCdaj
NiThrlBFfRtqMhCMxtS5Pt6ZXgFRDnorRmSmMqyyOgiGsJSJI6KUU3bS5/nG+J7t80NwM//Nbge8
FPKNT3ThhGY8JgDqHJt9x14dBGVS9J3aFZW3+3n8/P75eDy4vnczuLtPg7tR4JxPutOhVscp6Fku
1z1Djc3rSGgXncCtX3Phc538mtXbmzARC3Dcqby7/Zc9P+VwOPx9ufu08UMuzOvll8BtRcxvc6qt
WFnlIIcQbhlG+M3X8Z706WdyR++y/ehBJ/GaHUnYu/II0I8J4rO0d35cnyXnhQljoy/nLsYjnGnm
aM3g+yRXELNpRLpj0NtH1hIxZu1sb/zW84/2f0NgPE4BdyZ8r0h7kmrRxuhn1PC1gYxN0e/8V6ED
xajMf7nOm4vccC01VEUORjvVOPKNcfZF4Ej6edIT8MwlyPf6uzunJjMWyRnMdwQcdBRWl8zZHEZ9
MkTsQUztbkfYMl7dA2cIKCgZwKUc/sxywvMSlCD7pFCjbherlflw/TEufUKk8Ril4ebOBX79FJUE
ZsCHpOGOVzpg43DUk+KbU0fyxhXm0hcEDmCW0FQzuDedbsKIxpLSjDlJEykejtCUCfIcZ21r41o6
I6u9XmFO0odwaCqdcWsh+thqj3O/x1nYdwdrDvWFXOKQ7DERLOyXkqN8wZsqVLjd5/KPuJLtlzyv
opco1NV78J6Z9oJhNTCVsoWYYoCrtS75UPj6lqL97y0NPCPQ71lsezSh17YBTQJ8Bg9paQM29JUX
fadVVmLj5V96KzBTLQU5DV97LWXpZKdRJmAlYPo+vw/MwvoUaX3j4zKRfK2Zn9jBt2OzMbkufHLk
iXwObi/cXNYSRVtYkpNptDiNqDOOjrCq3WQF+cZvu7SSlmaNg5KUjqq5PjtiJQOgwxDaSwjtUiHN
klvphbpIuJPlZuPQjqgi1Q+0MEdVVs5wjG0Sd+/IVpSbjWV9YT2piIjhKjkO1e36QiPFaaN8cJm5
LOO/o9JEhqI6HWw8j3b/eenSHERKSF1JU/ODRfxPy02DZDoqkULmVmNZe6zNBPan8h1o339nbqM6
waZiiRZCnUnyw+naRaLbG9T77FXazGV9xojLRyZdPWH6Ty3f6+FRnaP6E5b6JrGkKjijVDiP13/v
x+VztbSXxh+XYPYq+iGrp6jMEcaNzf1jbFOzIRa4mh+MctKhjwdNtZPs6G89Rpofhql8kNQh/sTS
0t9GeyQnji40fwhn12DLuGNL0Y/1jPZTgXpCNEuvcYLBCRkJlrOAlpMsi/1eXvh9uUi+jRPWXNd/
zoUlqZHehKTWWI7wdTRDoAg0wQohmXqpTd/AOewXMEuCTml/+4o8OF8xQIg23uGF6YkqWbFhY3PA
nSlgMeWDckwop4fxBryNTknum05ApLMjeeOmy6X6fCsGRFksOPEe4VRdHuafCQr0nEZ5hA3rKODX
uIbSSwO5t9xn+iSDbib3JYh6o8uQ2yB9p1/idHaIC9EEfrONA0EA32+nk+7rrogp3uNcxhBYmZMv
s7mwEo02g9XZLaxeXyRD1uC0R2/Dk4NSM25D0tB/qWmp/KrMWftdotIhggpz4Ud87CyJG6NhIjUO
QBwRkzU5vh5KidV3NI751ynOc8qaqtQIh9NU6bmNlCHxlM7JHtGzmt+lFO/fMiUb2J0DeXxMBcly
Xm/jdA49PGx3eq9KkWe1onrvzK4s3TFXSwjWk4XVcKBLWBNWXWJ+6VpDeSXVt/quQRcXiy62mj5L
ll0Ee5XtrNtZuZBu26ECkgQxSG4xUZ64rQP4kgAXmgThOZIWwOAZ6t6l/ylhP51iIuKHWPunbm+E
EE1Q7tyCzkHDFOEkHiJ6SoTcNXMV7KbJblhN9jA4CP9lnnppvNhIYTTJIsshh9vn5DCnPI5dqHum
UwDZYD2dyK4M6zvAEsSKn+zQMEK3mRopx4VzmB47c0q1/SQRSuVi84bBvZOFybc6yIm+BZSufxFI
iWsGBqNp4lsZIjGXIHL+VacYZ6wSVaO+hzBlS7sMe/TIzYMCp8JOatV4LxGsOkFsSyqEvnrVjyTO
tnN7mOsQYiHk9rncKaAFt4OTY+hcVXb/Ff8VyFYSOJnYDWNS4asZWPl9PvZYVOXgwm5KZ/WNHsE8
e6KR44zoVTN66LuYBFHY/N1DJpxJPTRkNEOBG2VI0VBS7feITgvflp92b1WyWpE+hD/8rhjTxoC4
2PeQJkeBg+Q4SCVUBr0adX+SU/uNTtGY3tbqVOPPmEHDMbpqknZwyUfDt6Vh/lGNYYdjvdwPBL8C
C0EeKCgZSfOKodCqI3xNSAY2XYzBIPdDbieNSUxsVoEwsp4g26igmH4pm9kfdhQ6bBioF5I7D8ur
Lk2lbw9SHLa5r6QqPuMzckrhd6QSixuCQ0hA0cH/Eg+UWcz73Bz0iqZA2Zs3M6os2jWNUmnM/Ajy
OhMRC9UpKrW7uZfIuhZyOv2sa8KAbg21ajuPLM/M8rsPbKgISM/Ai5uIBlcSBTmeVk34pSeiMJ0P
Uz/WJoJQpawe7a6AM+nAq05u0jwYoLdUkqXu8B+1iuNc9dB7Q5bv5Ce1PbyEVhmSt9HT4XbjOh7u
Szj1rz0H1q8IWU3tpxySELFyR8iEQQyV4kuh2WlPTpfipRWPaoh4Ig7f4lYuvgxlShluNYpBVEkz
sFHWcsdkSUzaPD7xmR0k7joIfuvT1H7DyVElT24YrHdB3YHajRyWYfFhj+4J6izJuLWBXl2FGF1c
bbuAILZQDmD09MmzAcHmq6SN6ucoH7hx48xtLGxS8nCIxSNxhiwQ5Tbp8hqvS9kM3ybE9F/hRZTf
rh9OFyo3SnXkUeh16Zubq2uBgdKWhAVudrD0bQ8PY/Uxl+T07foo2vkw/NsoimgHchtCfnZ6Qph2
iKK8ZRjsfvx51+4qL3vQjliB7LRdsRcPziN2oJ/Tm/Em2mMMtHcO5T7zFb/cGz4CE7d4mG5sHw7D
xjl5ATY/fbLlyf85u+rK6og04MlS13Kz3TuWaP47XBb3Jd3HOwQ9G9XABc3X6YCrw7IEcBjiZcDc
/f3ZPf7w/E+frr/t87P/dIRV+RRPIZzBkREwP3VVcR9ibCWS/fVBLn1RoBxcsYF1OA9WP0MhGwis
iNO6AoL0LUGoOQt8SyF34adwV6LOpkPlgHaufkrSQJOL8ATyUimrj0ZryHtSYPLnpirL3fUfdA4Y
WFQvC6KNx7hD2XQ6EVKjgFePnwvE2RJqUVjT1656s/w9BLN5m/fk1bmYIzRfhFSHw42RhNLW1FAZ
4rTuRQOIRpPrjYFX18cq+mcuwjMEJ2twE+17EiI/o0bMK6/pFBJpudoHSH6kMHoeIJr8kCLNvJV6
JPgHh6xhv0KrxdUyJDvv+mv5aACuHmpJALUoqHg76ChP30sZ2V09YikHn6rRv05wTKBZ8Q7vzLIQ
1AG5rv8ZuqzCMLjrKdPMUMkcV40HiFydrOW/jEievutmrE3eNEXFr+vPdwFmwftyaShyA126Dqsd
DH3yZCk9pHolNZLiHswDbmbTKKjHigmeNAza2IC9bQdW7Yqpad+MMbAzn4xMo4Ws3aS/RG7H5C01
88L9VqeCkrGt0Ikr83zI1JTQFzwPEK1ZQkjiIDlRejTtwMZKtxJISkQnqmZjNp4Zd4GSwl8BCTTo
k5pIsE9fezHPYYdWEtlqmgLnp22qPRRB07/VUz08U1ZXgdfnqkPCizZVf8gyr2KcBSv9RYpGs4Xh
pY2+Nji2dDSUtPscmXSUXVvgB+iRDGTp/vXvcOFybvGUAIq4+thM4tWGQOdMdKMDwpctrBns/OYX
W8s7T1hF+tL0JHthR6r8mdM5/hlxVd6jMFLzjV3p0lMsxjsOt1gNxoKxAt26CvudEP8YWgSDI91R
vEN3Is88/pZp1F5e6mTTz7EtSZ2Nq3kc/JwezK9mLtLfG+9jmXerdQMHCQ0tF04OvrWXSp/h55cC
+HlG3eLHWbWli9OweReq+nibaJV1VGwh+2kRT89tEo1fmRAoc5RUerKKINgNdEB84NsJb+wu3TtK
QLZlG+gPLUj9xmxbttH1s+JHCDeLjRYPhdUalzEDo2fGGoIREO47EeRY7kjaHguA0Aumutl4ORcO
jyXPgUaRAzDIZz+d3H03JBau9MSnAQs9QtitbgThajcbn+BMh27C8V5abriQQM5cg9yzCHMnCeMM
0/UMwAefZ6wJlNAga0CM0kysEMuhcC2yYGBnyn0xEQcYtz/CWTY3ttHzN2zLS7sZjiEWEaAtp794
trJxImQZyWnndN9jpbT9Jmunb8ZsaLeQNOOv13/7BWoTGzakMoXeAyKwtSmn0xVAiRpQGDbNTbDn
ags62aaS/DexCX/w89ox/5haVahcHNv62UCy8NdM8xpFl4ltOrfhUn/A8GGoAYY17D9mmKLsrOUi
voK4I36FWR1+0ufJ+l0Ppjz6HSrfze75eQXA78AGZTFYw7dmvaBFUJdaXdDmtQjYe88afBQ4ppVP
IqFHIKJMf6DoJFBJ1/tdmxjJMbCtYadl6FvJPJDy51khswiTJlpDc2BtND4v7DccPXTM+KxMZNy2
Tr/rlJB3GEYAm01aQk/VgkjqH6YyHFtOHEv7G09S87nphvBbTTsSAnwtqQ/OVJfjRvFw4T2pNF8X
Vh4ORhQxpw/SqHKTjJNKS5swuZsWtRUirFa/o/O+xea8cDbBzIM1iw8y3npn7CxVw3FeqbFnbIgC
3suj3d4Ws5m9GFYavyiYynQuyz88cBp0bmorzVOmGeFdo5jVjVXU/RE+bkFQXOu4aSzKoyQl843C
vSvdAAnO92AaYPSkgV9kioQ1HtxGsBNa7C+9SRvkH9rYtOgI5fauTDDSssgF3MVJXx1hrOpbLsHn
XT+GXlgfNrUB6M+qLOlIxaxnrYRgY9X9xEaOM84+he+JBm7MCNcUdjw+tXIY3wXJ3IK/W8L53Sf9
QHJ338h+D5vaRs1WNPdFTEDzbm5yy3TJlYJ8YYa1om0cAuebMvQ2i7YrQJBhqestyiL7i6Bqdkst
tUlfFXK4M5V6+n98EpuUWpPuMKYKa+TNEVzRuyWb2g7L/iXNLbS3HExvI1XLc0uUA5fhoGndgnJ8
w6Dng2R2esyREEV/EhcQ6G7AaadrxITwTnybTYIoKNGNgRHQXWOSkdCiw/oLtTDxR6cMxj1y5OmJ
vMYAk4FAE1+RMJiHOG+CTyKd663+8KXHAncnnx3zU1bw+uYRqk4NOldmXqW0ib7Lkf+8lDP9FSt1
NKjbavJbrw1EP7nKJlYXypculdPRx57JOgYir3QPX9wtbvyFDYX+P3aQ+PpBTF7X/dIIt5I0QZxA
km5+yem/+PQJjWNqg7NdP6wuDMUlEnQDpxzM1deglTkpGtYsQeOVDiYUNZYNOzWO04dyMLf4Dtay
IZ/OgYViZ2IWtWwIUIxP5wCRGk1A0G/rjVWmT0/IBHPfAUpMjpESVo+owTs8MKMK4ZZUtnA+ajNA
QNo42mua1PRnynyOvggIhIoby130rNllCL2K0J5ip1uEtbh2Motby0qm11nVMLx2qHUMdDm5bD3a
fauZ+xZqyk/4rMorLivNa4Y885siKX9Up5K/IbmTf9ZmcwvCl+3nXqS9Pzt9jHlJQTxEE6RicKWh
qcNDmViNvA/iVvvUEIhkQOeS4RK1gp/utlqM9Aj9ETYrUgZb25OqHmSul/Kod4kgD96VAYHkIc2c
UdlHcHQ6F5N9vG5I13EyNxyw3KCvloUga1ZqvDvQX7/FQa0KdE3h+HsweXukYIwtwWtxP78a04gL
gpIj0XJLOZYoF1pTQPUbtPFvprKdHHQoLRPCUjP7ooXka25sYufbLigZvkOLjemyv6waBqjdkWfp
NEN5ncGRu7O+02tn2Fepod7gWxIiaRybjT3tAxZbTSou7gA8i2vbAk2eTqp0GLu5qSlDnAk1nQH9
695AJf88J7JJX3a0SEFFyAkJT+pvBrCtHVhmdyAjl5RR2Zn3kMb0Y4hGi+ucLJz7AvvUjQr0g6q8
esglqQFgeOEAUBquHrIaZDWOFq6dkZTKbskrK3Y2U/29G6qKu7HQjdaPRln7PCGFIRW1jFUImo6E
NYk8GrWL+86Iox+rwHFLRyA11p0lxUlv5KFwO1IKKMSQ6j1oSp9YMOZrSdopBlYW+Enb1JQo88kw
0UUXEz6WBuFnK0mLNzSgxBDbsUPy38xdzZ3TNHmqJzP407RF1+1Dx5yecHARt5yEkc49SpPe2xY9
y9apvaz+1TtaWpSL099SNqzLOc0IcqkDavAs7Ap8S3bSHe3axC8gdvyMQ6t/hC1sQ8kEmNEo3Z9K
asz7rDfHw7xEm6VKCXxyfXe8MKVB16CfLx5RMINXJSaExtAOTNF4+ix1O4Hp3httIGVX5yHxpIBt
oFrRFl/3bEu2oG5ArqDzA2tbX+/+QROjRcGHxKszKT8GVtLcotOjmqmsrcr1vJxkLFvFs49kPShv
ayidExZYxVAA6wt8pAhNksQbwIVCoE2U/CQgi3rSCDGGB2MdXmDNkjNBu9p4iNRZeatV5a9ZdzgQ
Ttr8xRDW9I55ZPspqe359fqXOO+FwauACGVo7IIKtd3yqf5p0HEJaK2mEpWnScQIHOawFQOpFmRt
7HVFTPGDkiAo2VVKVeBoUBPnheHBOABz2l1EqxQrx9kj9i+b3C6Ju/Ip7ytt40ryYXV4Mod5SNB7
8HvHpBmzFrUULAy+noboedLTX6RyRn8nI4ef6+Rq8GoZM6a81mhOf8IqSb71s4zhEVJuip1iidgk
SQvZnpdZmYASqwx5eJT7CgXEQEKsOOJDSSXvfFwhW9QgB34f3iWhXsEaxmEm7Xf4INmVr+oZAJIt
wV48OFo56xs7/Xkj3SIVh17tYjGHxnctKtOttrCGFBpN0+f6sU8UcBdN6Hs7snr6LRlZy2nd+x2N
Ii/q6F06yGjR3wE2b0yLs5pieZLFTZPoEWrLtYir5RDVMnSvDJP/sAFDXdVoDpEqkdIVKge1H/dw
VY7WhB+mmHNgtWxr5/rYvVdfnWcwYReRVcn/ru5/Adtn2VjLM6jN8DiEMAYxRlbNH2ao24HbhMSx
Qx+hiLBkAKcQi5hBVkhIgfXwvNBLdk1UzMehCKybJozkB0cHhww6ObqvB6Pbx0UgMNUZx0MmNMJO
Alp7AGoyMv40881Sr/es7tDPRY2ovmlJsCrwQyjlFrvy0lbvbJIGv11/8eeblAolEusiLr1Q/OVV
U4XIxKxtHIPCpnGCL7M89n5bdtYeb1nx+b8PxYtddIWQEmHInK58nGxSIrFR03UkLO+UzBz3VYsO
HAp7udG2+mBLnX5KLmDQH1nCBCHwNU/Hai2yGoVIOEuLGV9cMUzUbEhYiB22d0oa4QZbOkTUZdgt
uT33nB0C7pFwHto6g7IYhknj5MqWIEOdrtRPucq641xmSMiHUryqGlz/2OZz2sRsP+dRLj3R/Cb0
zbHIXkni6kYXfbgf07zLsGIo5KNmTuJYkCZyL6ay2uKPnLXpAF5wTtV4tbCRAT5Of68yVZOFkz8h
mNZkvstRkRU73Jek5zSAT7LnrO6lQzY2HYpjmmhkDhMhhwANfBgLqTEM3yhMhO7xTpWbse3CyFUK
g7jWcdDlm0qxURmIwYpyDEgy45vaVtqf67Pj7IjmF5AHxBnG8qMjsjqiKQnrOZpTjH0If39UumB8
qkjDOzqzmsK1dGiSzPHWtnNxUHqnLIBFX7I2JCaHo411gpXglQ7tM9e4AjtBTMTw/jO/z+k4f9Fb
u9qg557zxfmp1LlQ3tBYYSO66mvEJb6H9PkQHWppeUP8gXJT1dT0LowV5zZI9dKb+YMLhoQP4aSa
2E3IEQYXnVIjXkikrZb/shpWq4Xdl6KNfRfl3PoY0HQMKIcMf08jZiwB1H9YSKMbi/JCkaJi+L78
bE6a82wpI4yrwtFx4Rgx9n/BUjRPXDlIbHOXgHfdkggPZSEfm6nfR+Uc4UPbRwPsnU6MXykomsLH
76aLfKmrIMjMoT0FLu1EzFC5jcKoiKKKhsv1aXnpYy1KAuI6l7JK/YgH+qdeodeQpiCXcMSn2r5v
4jz8Oqki8xBzRsfWaYxdkOb6Y4mx2vNEhK+Lj8xINGPf7LGamn5cf5wL2zVtH9r+NCk/4o9O13k3
x8OAkVvuKXGX/DCTHGPw0Ax+yqFDSXV9rPPGLB0sTkO+FPgZKMBS6f/z0yesBFgbbCqhE4x+FJu3
aOv2dKsHPCsaUlqn+AfTEmsnGweJPDtsjL9sWqtpqZpQ5XW2tSWHb70lZCn0UMxnPDEl+UtiiMjX
caGB+s2pWM3J8DoBbj+RANP5SlPphzkuyDOWcvVLMxjTRlF4YZFwd4CBwR8sk3WHhchnoRQEwXNB
gZUTmpJxY+CuvrVIlpe6/tFL/0ahAoFEurbAtvQ5UqPeASvmykvgkd18Vie1/q44IeCjIrW5tZdb
CXsXWgcW7oYyiaONlmb833QOs7SQw4SGcp4J//r3uPACOLcJ3bHBiKnhV58j6mwZHi2fIzRoLraY
r96ZqTCO10e5MMMZg/eLAQHs4LVaGH3OZOkxIT6TjfPT3MdE4WUJZGxMETbW9qUfBGmHm5lObgDs
4NP5bZcOCLHDtkdOgnPHDRxaq4247uX6L7o0jI0Sw6G1gZhy/d7In8C1rUWPVM7wZO1Gd+5wptnK
2rrw3mh+0ihn0ixU2dW9qoxK1SYrvPQSJSxwgJMbX5P0XEDRnZWNpXDO+IFPyA2fs4KBIHqsKuXa
wPAnAj+H7UR2dyfhtprXSvFU5NiYZqWCM+CszTu7KK0HVSNLMS0LyQtC3XkCUZR2ndxTDtdO+2mE
+LXVgbjwKmC484Cg2EB36+NMqeAsoNMiopgYmc4Fs5LfVXLLfy8MDfthCqgZjwnS5ccq0fTSb7Oi
/8y/BL5pMeECDJzkvHFta8Q5RVM5sdwaAvIWV+XCvECovDDS4V4spuKn068MY3qG0A49ehb1sVPR
4s/a1tF+3hkHYKJHy/6t07LnnzodhSwXB4poVxPTVWPt348Y41Zzt1NJCIRVG8c7Cyuvx6RsoscS
r9xsh8d59AOr3NdZkbSdSQ97a49bFtZqjyNcUluMCUwKiXXAT9GXNWxWHd+k0ho+VXq7WNCJ9C8e
zvNeH6buBhKRLyX5O+EIva+PTnUYaAttbGjnQjq0B9x+l1kCd/Tsmi+3gQQnVKa9OKDsBEz66wyi
PGBXReY0LijPNd3hz0U4t7jy4k2a9NMEJ354S20yjwc8euy61//WssBjBG6Mb4pyPo5thFVKZVkb
5+HypU7fGrJvGES0+fkPS/z0S2J16xiEk+ObLEGDbQlffsBP1bnLtJEcJLRlBykb7A3A58KgGO+z
0pFNkLGirybpXBV9Y3Q4LzXBzKaPDdYDbjztQYzl5IlAKnYlCKF3fcc8bwYTyssEIeqN5YvkdVUh
95GZqnrXCG+s8+ZHxCR6KSHJfberQX/E7RFbNBzgnF+mGWEwS7dFVbzCwPgKdXKQfTOjNvrd4PDy
CItAXThn1vSjUwvzdeM5L7ydhZ0C6wa+DkXS8vf/VEgCGoRIjEp4eg/3mY2eWL9M0efvtlqHOWeW
mv+u9GR6VqRwfJ0woluk53pu74KqNfwYqr56U5Z5nvg11ettHSTpO46MOf5GyYix8/XnXV7bagYx
22H0UDrS31o/rlVOohoKHjfOtHqXyAiiM+RceynKta9D0Wg/rTbGTTqCiXZ95PMtGT8OU1Fg8lAl
yOvIjQwJ2SKKXDAFeaCEDKPHsKXL0cGq3TjVLw2FlcsChHERRqx3+k1w96YvqNHF6ZG5+xgpOm5l
J7074W+78asufH4OGSxWqFIXpsgKs4gIOgwlGczCKrEHhbxe2r9nTQ1vJUeecALGCRsuuFbLW6kY
F34jy2JRwFG40ENdzTssvTIMD2WMW5Ra+GHTO7tCL1LX0ftwox47JwdakMAgo0Cjg9hJqXT6Pu0i
geGDebdHEGphexWM7PeiRqi3ZJ7icJuOGhdoFX2isx+twBh8i71pvqkyE0d9ScII06WiI3YWRZGE
v20OSmnmdhR6uOLV6jEk2hC77bATvhOqIthJ+Kf+rMykqN0ear1DSgLV98Yec+HbARUvuu0la435
cvqzKuHAosiDyktHI/pGRdrdLQLUe4Mwws+wS+RdPifJp+vL4PzIp1yC68ulnzsNXNnTQe2Qzh55
LVi4iDLwK7qRrpYM8n8vzxgGRABKMSIwLIdOhxmVbkBa56DajicVCcNkfjLHGXU6YhXQSEDaI+aa
qAz1StxWsiGYsAlRwksTGEdJLIoordwpboKDMqi0oK+/hWVZnG5DOpQqGlXQXhY/g9UKtTOd60sl
I+0h3+CnmUUIErAm2k0mvq5um5nR4fqAF+pVZLTy4iDHnYgvvupySiRwTKQc1J4a2XKPM7Tp7Mh0
MBwse5TZ8ZJoQGAQkS4ru3qoWftO6cSMl57IMhxGAyt0iyazfkZynj7FQdNhWNllG63YC6Ua02wh
gmPzsPgIrN4L237YtxKxqnkpNB+XOXOvynArEhxHflItRwnS2tom8lkXt0Y2Dvu6IYIRk/nwM0RX
8w5oeosEd24GB17Gl+IrUelx/V1tNblUKPgPqxj3EO5ToZ+0rT9pFSU/IqOa38sUQHjv0KIJ/LRC
hOL3Zde90LjKy30Q2CQoZEApuEfgW/kq1a32BuW90Xd2MyuyN85wiRUAiD8bH/y8wqSupG/APCOv
DarC6QoYBCQ3uZYlDFN60kb6JgNkmozxqIop9aH76sgao3Gv1ObwKByrNXa9XGlvWCKb++vPcr5X
L/smfLKPCgGA7vRRKix5qcExo2zC6hciX+XO6bQ/wyjajb7i+ebCQIvlBc1TsDV7+ft/ihEpsuKc
2FAGqofAU5Q0AfUFt7j+cy6NAsOJWYozz4KBn47SqEESiZbLUNpETIq+sP2xFFuVyvlLI2UIsADd
IXOPk/x0FLUv8YQwldSLo7L2FsLkHifM8LZRjbf/+nvAB0yNzWGJLacqOh1JcG9erOeJhk2L4s7R
DXr6JCH410e5sANBqNbpIy5VEGXtaudviaPSFBGgxx1S5yGuxuE9hCiyqxtsmwam5muYtYmLJpfU
5G7uvUzp+h3uq8ILixrEE3eduyyM8YVPO2vjjD9/25C6FCrZ/3F2Zs2RIuma/ivH6nrow76Mne4L
gojQLmVKyu0Gy0UJjrNvDvz6eVD1zKmIkCmmTllbd5dlSoDjuH/+fu+ChwmOL8dNIPoKRhznOeJT
u/kVy9zEALOzPma+7L+dGYfTDxMPjNX9jkYf3OXjD9PC/YclRGoh1oQ9n99iyDAzzO4K8me2VdlE
Or3GnraBDWtGsZt2TwM0nU+Uzubfdlmg04f4HNKJgU8evLHDV5+VHAwVjSK2O0HOnb5Ml66ZyHOn
3dPeDNVhwDEcav+ap3w0lxNtmOEbYcRYmq18DigCQuHTn8F6GRKLrWcgFFjmy34cflmcLiNsMMYf
74/76RuGGY34hk4YfW0cfg4fFRkzeke2LPQOrtilM4dFwI0Bj/7m3Ki+sY3xjJyI2MmQXXDRw2uR
4MeaW5Bh6KcVcUBOla9ovch743qsnBKz3tRxfufV4olwLWJu55nteRPrNuQpm2Ra8rr0kXbI0vmZ
d6bse+vuGIa1an5l6h+/9HK2YmV0RQHqMlB+jTgy7k20v089bMsnbN3bq0wfdbFJLNRLfi6SPT7d
H/3SR0Iyc5C4TCxMC87c1umqCgcYjj0NBkoivozDMSN4Ik+1XhbErww53Da7uHSx4/67WxEca2jN
MNn573VCHF7FmLJep71VbuhLaT/qXFTXtNIX2v2OfgaEO3kgLrVqItdFHMj8+IHwv7Lr0oeQEigi
+cbMSvac2v82gktzAh6su9pI4Ph4bPVUxhpRhQozdxQK9QWMK7y7W9+L3v941o/joF6lXl+dXZg0
fMEnwLfIvWWK8b7d5H45PTdSWM8WnmSfPKvTL+FBu2Hi6u3FhD07HpdL9fffmm258PBYO15Pm4dv
TcRjUJUuZyzIKivYGpT72h8IiKkIcnr/SU8ORZBBOMny2tZoTCqnw0uBGBSp1uHDYZoVxlVFWJoG
EVVXKZWy1Z9zRIWYdDqyHL4QJvIPJdIxGchXLPJ+QyYIZ3PixtSA6d4GNE2HglKaKtg4copXOwAr
uXeHghC7GXb397wFIQv9yrJ/iQRS4D51EvV96a35mh7ysG9MrF43heGacOeLki0mqZ0Z8T/97wWK
TrD0LMY5pM4lMYaPUB/cHgVJozuPREoMdoj4AKIWuCjpW6kxt09pbPbOxk4UphNxr3C681o1F1e2
Z8LTLFnwNqixcWPTE40g5l6NBjrm3pYiSt3KvOu0IM7wAhm76wG/JCzwy9R/KdJ5vHDrKdcIO8oW
zPDhlSKWHt32bvV1ynA1VAQuBu1gpRs6+dr3zBPqOkhJxEEILyzmQ5IQmT0oT/tW4ZL4OfFikyZ2
O38ZvM76lWSV9q3WhVNi6eOkVTiY0gtYdwftjoRcjXx1W9U4BlKRNDfj6nYT1WOPwyf1DJZ8Ul+w
8YHrkmmXi56K/WRjwLMvEjddwsas8YD0qxqxPxlyeqR1ZvCtIG+AB0Qs9qUm9NYO9UEnzEqbUXHd
96nNomDgkwgZr5iIRRry2XW3g9OQNZVnCz7OONfymiaS0rMd3dT661hUhYnpebdg09Vn01OfN6Yd
eZgKPJPDUJTREPQElsC+bb2wgoveRIheaDk4xox5UYdsuw7VXA+fFuINn3BDp7uc1U1f7nJmSQIR
sJ6qbUCGYnW11FgX4dJbFvQDBvxlySgAXI9GnLfHkFnmOhG+ynSnSBEi5Woqa4zlODyaU+SucrVI
ekv+K1u6iY8IX3szTCbf+GoZUE7CJHBIGYJCNXwagmLR8RYcqeqAfqVPkJmqfkGPGKbHQB+aT9J2
bDh90KCYIZz6bgDodWPTGx2sakHBksKIssYHvcdycVOmXruK5X2MOIo5rdfIc4mJBN9TGiax8p5x
+MiqjZUG/l29tOONxWjy67xkDZWzRnvZLmgcycRtFgWVPF9DCpiI3sq1kwSaVRXRGuCyLHnvLzyn
Sywbk2GsVfgK3R3vTDYkgGXIKXaNBkHMhj5uugugCd40QtgflsmZn1VeY1RC2mBYgKycqYBPaYmr
79IqLwMNMtbjzeHK12H1FNQjcF2BowVytqCM+G6Ly8ZVPjyMxY1MmY17zH6tjeWTGoZ4GfDGh5pl
QFEJqePFliVq/Pj+wLyxjwKBWugf//QLPyoMIDItdOltbNf12r+vynx67Do9ODP8p1URj88ZANho
FZZAzDx8fIAYs9DTrNhoitaHWnaxHRCKrD85ibPzSucTXKKbzF9whST0dbahZTSJft8W4xns6qRQ
hVuNdBwqOMxzg6L58EYMs/Z7ZaJiiq05/hEQChGV1dJdN248b//u0PIp0F8gVYACHVzo8FLKblRO
/bkmF9Tevrby+HfdeX87uoD23tpcAkNFoMLsOryKHcyO19FRIjmzlztlJ/aTEF1y5uz/xrBBrVk9
3DwgLrqJR1dxJ864NfhMG4+SrI522RFvtrqeemdOcKcTEpLW2rmDyfMGH6a16JB7BHNvHJ+PQgpv
3sU1lNz3380p7YY3QiwmzUHcBVe6/eEDDU6Xdpkgvz3Ag4S0pBLcZrPocvG3Q1zGdVg109BgzEIu
Qahls/rcWK6qNpOjstVovhkuB2vIxzMfyhtPz1cCHxBEh3XquIPSpU1ut6PCYqQt3S2iRH8rDZx/
zjz9aV3ErkNVBDoKSHoyaUyah8Ks1vAnJYg0mFL5iK8MUvu+bnY0cp07wMLggzFZxHCXDhI5U+tT
sidq58Ez8uyZsSE9Dbw+eLLywA0B2tXfHwoc5ukLBqsfCeX+4RuKlylrM0kzKUiIOtH1nio8QC3z
/lC8MeD89lfolrqUQ9LhVaTZdIRzgtx6uUGkXDCoOz3PjTPT7Y3PB4oRqUr8s4KvRx+pM0h3VJlR
r4E3Le44cO2cQjQXeWyX597tCQKyavTXlwtxAqLjSQ5AXFXs5w2nCW/UH1KSYz5lSzA/D8JJL0wy
3R+GwZAfkjgRRFiY7md7lM5TM3Jafn9oX4+6h+ca7gTUC17Amt5y/AbTGtfvWMDHc/EWE1dzvOhf
Ujn0PziLCFhfaOa7UDWq9K9xBbM+GarJ0qvRFXO+Kfzefozp1DwbsiIAsJSDHuZmNVzOvTel2xy3
zp8YssIpNQF5r/Ngrrvdsij9l+wVsajUraDqWV0Uv/1YtWZUJRWAorAX9/n95zx9uTRaIDfSaTBW
GffRFOozd6oNyIYbrGaziK3dxrc4M78YKEbOXOr0/IQuHS9UDk+wl3AgOZytDhAykpaeS1mWMK9a
3Vz8sM4q+863aJxdePwP3HDlNOcyRd64MkoTGqugPOAHxwRgt21m7IEIF5pM1X8qM8yvCdfodpbX
WN/MVE47O27kp/dH9nSZAj4j0YH3yHqlv7YO/4I4Y4fdMYMwRPWXDuJorBznM45ezm0Xi4VSQp4T
I5/a5K1Ws/h/AmDQ9eS1Hg6w5Myj5zZKCimN5rHwF0KSDXSe1q5J/MG6nBMraclps7SPqRkgGfRl
nT96QTkQSdbn6YNQMaedqtZw9TLgkT5KbL0jizDRDrIBTrKXdH6an1VXth9TdhfagE4qvpLYFGD7
SRrXQ4f8mZzHkkYScVjaEFqDluXbOqmkvJli6WohUcMN2q2hbpGE+VphRK4NmSbiGGb/1ry5Ky8y
8qDtkGoXD9mmJahULHL+0mqtl67Uxni4mBLKhLDksD783dUOTgWf/QqcrOlQx8Ve6xBKSoAh2WRL
190A9A/IFQhQtlEqRO/PkBPGAZCFv7JVeWn4DwTr8v6XGZIgtfJ1MQ5g2l5+K02EYatHV3tBNklz
wYk7QULhmXdxJXEHfP/aJ1sH12Y1p3oA76NvfTRX0HtpCYpK7FNQhF3BQECDZwbWnyeH//w5/e/k
pXr4c73s/vVf/PvPiuAakaT90b/+61b8JBW0+t3/1/pj/++vHf7Qv+7rl/Kxb19e+tvv9fHfPPhB
fv+/rx99778f/AuggejnD8NLO3986Ya8f70Id7r+zf/fP/yPl9ff8jTXL//8g3CZsl9/W0JKzx//
/qPLX//845VW8J9//f3//sO77wU/d1cRITaf/MDL967/5x+W8Q8arutRkxMdC8MqwFAv65/Y/3jl
8/Ju0JZCm1lVOCWIQPrPPzx+CA4+ZWxAn5E5yg911bD+keP9g0kLRLqyHVBUe/4f//fGDl7Rf7+y
/yiH4qESZd/xi5l1/73xUVFxxDDADE090KEVH1u0xq4BzN5XC/kgUv/pwlB4cGkxtaEGjQEz/6Iv
bpopOJdNcjgh18u+agHhU3HWCgBFDz+GhXO0buL6Gtm5Vj7X1H4InMruzwl5MB8PHm6d14dPh4kQ
QwWrAdY6JdrhZVjrMAhME6LIEBh9Njpbe0Q0295XIkeMEghgbqtXHoZmeu/3m7RgJ88RvDXh2HTF
GFap3ot90bDwR1bnkn5pqKrqtu1gJj9Z3hkht83nPsqnqTc3dHdzSfyHiIEL9cK4pTxYerI52mrZ
FiSBTjtPjemTZIvKQpv0a4zyzdEgCFhfcR5nGmysSQIMpMPRIobibsq64ZcuBDajpqqGLnIEzqQZ
VPCnYEhNe1N1mUyuFeDYY0oYL5asqdA/9b6ooKgZFbmOnlt1pE5bROniPegU4xXwh3y08oyYWSNW
WcZbJjjloZqtvNgvaHi9iwVFq0u0ogRbw5rQhnc+dfm2GKW1QLjPk0v4U6LaGrVq7+gbpd02y2lv
AI/1ib35XyUIRREQThjpeWM/lFK4Zlg0qrqWBBvS5+pTRkromcgi3RJiit5f8A6349f5tWqrVsMB
yA7Qcg9f/KjPlWUIOJuNVVkck0jNdp2W5FGoQRuc0M61DV/h4KOZxgf0qtdhuoFQHF4w9VGKe3Iw
8RytiRcrsyr3brx2GtOtQ/7NPVFqZkNchK19DGA2NCHaRpHu+4G+3mawIAWFjZgSmwCTOfviOEP6
A89kLPh1d1DqYmUG/pbwwLEwbeZ812p+PYY6MM3HsfPb9VUlHqHBXUdg26Tay2Qs2nijSDJJNlqc
kX/c5VoT7OKsTi9zTwSQPMHy8xBPk7oMAeS0T93Y1UQYFSSuRk3Tt1cSNR9KGOzd0W7Scf22lCQu
nNmb3nhVtLVpC0J+peF6jAoEM+5FBarhCJ3/ssWCJ9mLnCw0Mmn7C1EH5xjbR15Gr3ODvZBqjU4J
ar8TXEV6g4MDrkGkiuX9KCoti1LHIjMvqNVd1wo8nDCclVsf96on/H8RgI15QUSOCOpPOP/QrpRO
+7w4LfHTseFS2SDzUfme6L3mixWjYd8ERaXvlM9PcfIpz0zuI0fr9Qmoxz00YvDtgLyOtVpJ6fmY
N8RWVBCFmJHh2YnrosxxnR+mMZDYJMwxgefF6G4doFGyfJYFcoKQBd9pYXcFOTnpVNRRFmNzRyxx
n05hRUSnTXcgRahbNt3QhU49Dter4FNBPosHknOt1rwvxASG2vsdzbM503J3+/6nuy79h18Soh7T
YdcjU4oshaPDNLaApWG3uRPVPPptH+vlVjpDicK/PGdUdiTrWQcSGjgpBoBRkC6RSB5+tZLbaIdp
0SJEAqjhORssMX4BHtmOTtcRTU2HQv1yUqv+1ixCXCPQwe1YWqU8d+w+3YexD2EPxkyELZH22uGd
VOPiN61FRKzXGCuN0XTCpSHqp2h8WLujtMWmr5GCvD/Wrxvg4WAjeobr4ZJb6IPiHHMxykSS/4RT
sz3OmFX2hT1Xu6yv6zsLoiEu5hknlwhrGH9TedLvNiOCUUKApGPf5E2LK+hgDpqMkD1BG1/SHHy8
JQbXw/cyce4tktV9wn45JRLyWsr4BkjJhMVixjb+gtJKPo8NQpowhR56bYkkt0IfERlXG4zxfvDl
2Ozyjl3rCuMu8ZmuTZ6EdbVky9bTZ5coUk+AfYG2aHo4QbT7hJy9rC5JCY5hoS7EGX/I5kFcGEVs
T1tF9s5lkhiIGYosK+6LGhPQDSvqsu+C0h5CdwgmGyPGYanPTOuTZW6tvaljeMG67cH+PXzBfbrg
OdCm+dYsxuBF9E120SyGuJ6yNN7paBz/R9ejkQAV26cdTG351+PGxLaApK3AUr+rkx2t4Hl5ZZ1u
8Gezt+kMKnFmMp18uGCTdLqBUDj3rzz5wyvO2B9j01XlW4tcFz5XUpTnLp2vNVuqp/fn7ZFanw93
vRboLmIO2G3QBQ6vVRgQjCV1yNZQk7qZemHtB8jlVSiHof9cB6NO7InmTDcZAOnjkrrI8nBsXlEV
AoN+n7mbdZk4+Iq4G5hZ7Pr03kErT96tG9cmHgFbvlWjv8yxWbxTcArC1hnlTZ1oFTH2ciFSYOg3
wmm7ZzRF/nYhcT2yZiO5qVrR7JHE52deyRFl8c9xQmHLvXmoyKDCHY6TZjiomjlPbq1JxHIPs8j4
4BszNZ+YezpasZzBABrF/rDB3z9eNrWRF98WrUX7o9XB4mLYGBvt1nQ0MliacRQPtD5r/8JzqqQg
SlrLQbRmT2v37w/qG7OJ14tu3SS3Zz0/Hd55PDVLZilBKK02uxe1J5prvmH9ow5eeGY/Pd0GQE9I
UqaxtBq84Tl6eC2374B0JsRYudl1z5reAkrYSfF9TshM8+0++Za6i3tZF8OyGzvT/yHo5Z7hG7yx
PqznQyYRr4sjy9HXs3g22a+uG0cZOy5wp25XT4NbZHuHKBK1SnyX9EzldST6eZ0dPDRECsK6iJI/
ll1l8PWlVhdxlIu0dvZ9V+iINnQb6nHpi+K5tIr+HhVJPkREiA9rdwi0bgBLCTaYOk1mqIIRNyL4
6pUVqXxudvNgskvVlvCekZUtHBxqPXsey8Ktd+9PkKNG3Z93z0GYshsDIvJi1sPfXwCVCnBgXXG8
qEI0NYEaIR7ZuHE7qFDFbgam09Ye+tzSw8zR7gXsCdD10eCAVrg/iSxHPO7pymrDOlDmuTTgV3Xq
0aJAccbyxC+FLn/ctrHrZBYtFlkR++MSX6m2XQ36CQS6V7ESZoi9gP9ATxtngVFX2rWCg5VTi1my
3U/kjpr48GuktRNC1N1MGZGhoTM2BK87cMHySDNSTRGu19Z3+dyJbqNk2b5ok9GzQWpWNUW9uazq
aE4OI75LHfRtWuXl8AwsiIXBMKTpk6unNTZDXGH8qhKaK7dicTkkCCeTd7GbKxiHvfkTlU7+GzMx
/Ocb6viBUsS0BREahWXucnzFlrCrMWOibnb8+5ku8GOMTclLaXFjt05CRFI0egQwhGrMdPbeRDRu
WLdWyXpjifbBln38dcm88WOXNam7IVx1vOgyl+PrEicFaUua+0viuPhiOGWsb3U97fAUpU/+Pe1y
TNHAEQNt4yVWLwiuLHImc+/Tmre0zNL2XpxOXxIh7Y8u9j/nwLU3vtzVa2jVhQHx0Aw7nIdJAqMS
tESLWMa6W3Iw4VpopRvKtCsvZ1eZ/4Plit2VKhlTb3bcY+S3r8cMm99Ci8bYaR8h39jRUOMHiZ2F
uSOrY6SMnz1rxxG0++n03rBLjcY5s7Ws69HR9F4TqKgt1pWDqubwqalm7ExzWy0CRrDJuS7asC1H
59KkERcZc/BrmkX6EVR8DpsuPQemnpTLwA/rRkshwOYGTeHw6n65FIE0/ThqFYErmeFXBHAay8/e
qfaEUM6XFmlhZ1Zovow3nnkNTUIGZK362KOaysGALGDV0KI0CXogb3v0SG8ZyiadonbJOTJxtMJm
01W5Gi+MrMBbs9Dt9mnMCnRs/hR77h7AGSdpH9EwwnFKtKhwfWI9sPSwnzT6TFnUL5P+o5I5ORul
RrMTED9mUVvsljXASjM93bSFDKaQVFP3gsEVJjYdgfgomyxJQeID6D64kHc20SmrfJdMhqaMGlMu
TtikRvdEJoUuQxgUPiIkrXuuGt9+6WVffOjzNnvo1hzCMPGzwAzhGOXGvm6r+ENejXW6h4ax/HJY
Pdf4TSXv7EFLfww50uYt8oXUigZEGUOo+hz1jIozsw7xs8tvDQWrdecL2RCZjAeTGeFANmahh/Q8
uBpVqr61nqNpSI5t/Vus/EyPhClhlUBMVz/0Jh5EOOE88ZHoHeJOpy4j2aJ36+Hj0hkSgaRVNR8r
KfCBpVUqkE3ZlcERFZ1fCHdJ3HqT8vH6yqRFRm0tyLvphiaDXq0vbZRM2MqEKi8HwLJ5mLzQrDRC
oxr8RGVIwrGtbdzBym/8qm2HjXQ87YuIRfqrgSkoN/QU3Ts5l/UXZ1SKvCK96l90zDLscKDpdtES
xf3bkD6mCRAri4c57d3neqiChxbFyGOneerTHFi4OSEBVgkyHElCLzu/7YfK1AgRKmot+Twbpixh
xWmB3HROj/V0DtQFXCmq9nOq4fO4Ez0d+w2G6Vq3sUTpP2WlOxE3lNXare0MhL8YC1VXJKpK39dF
BqfRdWddv8iqIruXnqMqZI+lcWn7FflDjlyxykSpZPj+/gZ+um4aq4qGCmQ9g9OVPPqGBciWEay2
LhgOIZmJXXJNqvnOSWEW6oFS2/evd/r10olkyUB6ifTTOpYoFmllC1KG2JCL2mXNsJYHmHbWh84w
zpnsnT6avh66sNwHnz/luRdjLp1KSJYn2fqfoLjLO19pxiZpx2YPPneOtHT6aLQXgB8hvNC3odA/
HEpjtAavcjqsnGq6gH7RlldlkuRUOq62e38U3yqW2eeoGZEk01w9DkU3RQIn0cmCqI9XS4EJsudt
OREMoLLZ2Hr4ojwvdtLJfangZ1LVdh+UHMh2eP8+3tgBfGsdXEjILmfOo+oPO3FnsTPUnr6JF/pF
1xpq2ZpS6wBtUjzUtgYRpxYGYnNyjvny1qWhcq9OzIgXuYXD0fbb3ICQ3sZRipLuShXusOvA/i6n
ZiyvFsKCL1Jk6WfOQ4ftw9dqFxEB+AHgH7KR4/OQ1tIqr6acKTWZltpjIEYcG+HEE4RVFA2EKNWt
iwPgEECO7sWZve+NCc185lm5AW7idWf8S61tkvfUVniSRwlpoD9F2ysOiuQy+VVGbj2pT/XX918v
54/TzZbOFG18zl64NhyXVaY+FwS7oYGtEleKHfoY/Xsih44QnXZp54sxmCc/cp08KaNg8mNjh+2c
434YWyvto8DGm8CRc4V9nDlU3xeOXB0qdF0Ldr6+LuAlxo8ylPOCOj1XuJBvkmRJHwhFz37AYuac
0AKR3uYW21Qk/D75Iqj2qy28tTYJKzV57Q7bUvcLTdsFtb0/sdMpPess1pbAvS2o0mGmL5X8XAU9
vCBWwADub9pnc6hqZMYhXj7J9eiByGwhvQOzBiLur4zGmvFQHJKclVll+sWsGRi8L1D6060A7iGe
Y46z7ShM9U2Vrk//LM77jeLx0SDjHVWGeG1U3z1vhPYA89sooCPnWK4Ka2B7mxIp47Cp/a6K3MRX
z0s6N/clvvPrHfiws21rkUNI1Lj2hHF1nZAaNuEgVzR9TCNhSLXv7CBEUNTpXGC5Q+yaHbazxBYB
Laur0cRI+5dKjc7H1jKy3xSykLNUkyTJo8j0PotUGte//VnE3ibv8mHGC9BSj24vpLadphrJuuoM
mwAVSDhTSJRcaq0EGaFtsk61yU2tdP1DEQf1EGl4MF8oMEKgCqBCjoMtsbt7fCm7l0AYCG70atI/
Y5W/wpc2lrphRXVxFTeQB0Nc2EhxGJfYpGfXWOSqT3mjfrLywEnwZA41oEin+tKqqVk4WM1Q2uGa
EclnTpX9i1VnYC4Rrab2Ou4F+b01p2O9pYfoJlGMqaxNWnjc2jf0fxbj0kgyEmL7OInNXWFWi8Lz
tpLNVu8T0Fbaj76zqeBuT1iUNuM3VeRFue88IWsCBgfvyyQ0lzgvgf9yOFKCE49oWzkZ9Hppfxjx
jZsuXKVNP0TSxlPka8b0U08n52cS8DWFOI8HvynOHO/Kl/C798IfPHGBwSG6ZwHMg4qx8qvf1rJM
HUBEkd04JhZMG6ddK/22jMc8LBd7/jqa3XRdO3opblNhmcOmSu3sc++X9k9jiWtkxI3GSiTciTYf
Lu3tcGGKxul3sz/bS+QhBDNCq3aWZDvNpMw3TjtbkR23Os/VqaTf0O6siNNzDc3ZYNeqiO3K09GJ
Vm3iE3eSV7h6406CjcIyWZeG3tvius1Azne4qCR//8CxEtVoSXCk9xG/H+2wc4YNS+5rbiTaEngE
2Scsqpo+K7Y4qAAuOyhbe1l157bbt1ZBmEUcsEjDRH98BE0luedM/rxCU1RQdOtSzwm90Z72VY86
WnNoFniNO33QSY/HOrkCqH9/IX6jtAgQD6N6BuKkwji6Aa/Xs17rJN80wokrZ6yM2yRe7FAE6Rk6
7em2yqEO38ZXQwCageuf/2WP6eu+S7zJ9qOgSNeDx1g2W0Oo5JfmLO3eqR1rN86Jc6aOOH0+qlDS
wGDc836h5hxeFb1uZeuD50XKj5dLtoYZ6GCqPpBPco6ydbqFc6m1dEK1CHvjuG2Hm3muNyOAlbno
1a10kykyS9CevrfkvVcwohTe7vCly/Izu+kbD4k4A0NXh9wTiMRHMHAmCKXLWp2hdZVxp1cd54HU
9j8tDOg5dOIUDIfjTYWIiJQiEXTucECdckz0we6DSOsx8P1az0KPhrFfbdrTvH/x2swmK7H03GXT
ck6OKCtiteW++xTyXK21hDQmSF/m1La7S5mW7ZlzxxuDAeYJWW812cR66WgwPEinI0RjMpFkpm5N
Qy4XZa4RvRo05/prb0xpbM5MOKWYTp1y0fGh7rNxsePII04yNLVZRrLCeLRplHZX9ua45Q/6cw4z
p2uGgahYp0NCKD0E1aMpPVtuvsyaHUQW/a5kX/gmeHY+w70TpmaTce1r1SXtXoNV1uz1D0hlxDnH
xLcGmeMPPSZmQ3BSMNIsKIypJlRHz5riN/JH/6s+z/AeEEcZH95fot4YZRrhMOQRq8AiOC6NW2A/
bIMrP0px9emIHgiaOUxZrLOdYU85T53qn5w+bs4UxW9cF3gZ6GtNEOf/rF/CXxasOnHshpAcP2qD
DOs0V89+Y0ydlKBACe84Uf1e9ALTnfcf942hhdbCGXZtj8NMOzo3T26suRj8CzZN7I32uDQTI0FG
QrXF5aU/I0J5Y83iCQHbKFnxVHeOLlbqntbVfCjbDGB965e6D/fE9vztmMz5r3nu7UvLUZ69Wqhr
56wC3npSOP9rXBNnPBCUwwH25JgaEDDSbYLG9BH7reESdF+/1fIu2L4/qG+8S9g77HPIwjltHLdn
pe9L+E+wdQxkccaNZdfaNs59zpEFQHK5LXS85G0SK/729gojG6XpiufSKDh2d2gQgaPMp01rdJb3
29Ob6rPu+9kl0bfOxfuPeLowH17qaDQt1fQZ6YV0hBPO9pscHRPwDuSrM5/F+nsOkWGTptKrvH/1
tz/2KgWmHPBqwVskw+P5Bv/M7r6k43WjlQvkNkhmu/ef65Wke3zBVX+h66szE24xh9Nk4KSV4SeQ
k7zSjBBZsiIQddiw0dRbb7Hru1i06rEJ0mDa+ZAsPxDPXH+mudbuYxo/mA1rhpYhJrHQZzdWhtt+
oeIqquc8u3SMmPbt+3d8JDdYD/PQLdgfOcpjmAX6dXjHHHmwxve1dJuO+P5AL03yZ+zP0/6+AWej
OYtXi9jEkHn7raKy/D14Re9FWluUWYgjain3iZl6X3QIPD0S10wB+zaV960lOVPbW7KLH8fCSr/p
Ztd8mOAKobOUZaF2kITG52LB0yQqCtsXISr8gtA2QUB1WJOzeE61cvoNAxFB9uSJsTqGIHf4qIZH
imTnpgLrQlOE0iz8u8mX32O0oE/vj+qRcPF1VMEJ2AkgV8NnPa6vsmH2Ck+TydYCMN6pokOza43+
Q+9n1h1Y9vJQ6Y36OHBkurMraCzSwcCI8109I3A2ym2a4doZ9gQ+a9H793a6vLx640HohbYFTHA0
Cks95gHZ6bxwoy33bVosu4C4g7Ads+Xe6Kk8SRVNz0yzI+/A1wFBlbRSJHAEWNOXDsfeF+OckcxD
aso42yQ25NK8RTSAJLgu1aQjijIQpVi2NKxdLmfTQ+OYdL9M9LbBbTx2RCqSdgOEEs/KzkPobN4X
xGqi2BeDmwT798fotGzhcMXSsYKYiBqOgUUoWglyIzCOzgPdsPuZzKq2mTCa18dY+FeOhXWdUQ5W
t7XLILvjbBi8vH8LbyyR3AK4Ilxs/vM6w/6yo682HgTMJXA2l7TYtaU2vpAXcS74440FErdNWKk4
4JuwvI/WK1Jj4RQscbqtkiUn5F4Z2hbJw2o/OvQahQOn/fef6/TTWClumBgApcHNQbF4OBOKuTZx
NBXOVh+IE+TkXOdPzuI1tzCk451WpcZD6jbB3pnr9jIAcGtDP3FInu+k1z6qNNFv+kXIvTDoY71/
byev3eRjRenK7rcWrMfKmSYb9LFpXWLrUc7gh0vt/2Up5zbZ6p3VGPtqavx0Q6GR/J40W8WRWbjw
V96/iZPvk5uAKowZEWUVplHHJXPSa0VRjf62mjAZ6ItiuYRODVmn1xBZj7O8SrIx275/UeuNR8d9
0uTLXLOG6aYevpXeTJRWiSzeDp29Wlfb9kLQheaWS2hao0SFX7qZtUvy2Ppoyjh9gW3Z/XQJef+h
Omwzw9rym9/ztDQs7xa+Crjp+KvDzJzH381Kr3W4bYvbhCQuq9+egiLPep+3/i7J4vGDGu32A0Ws
gCqObDSNygJm8wanTn+PA2xWhPlkTT+w4q/0bdcnxkM+6rmH9lQly+VoZ56JD8TshIZ0sRi2uM/0
gUp5dK5yQj7dM/XLG+8I3yg4QXyFa0l6/I5sbWxqq223wsvqqJyL9r53rWSHT8k157d0x4k6ODcx
TlYEChmwZ/y9oNKtu8vhK5o79PZNVXfbxki7iwrUWIX15MEreX8unLZV1opp9Xhfs3bWPezwQoNy
67o2Fp4Ox9LbgU11o01Osrez1t42ftlEWdDNF0HaIihwhmkDrmd8ev8m3hphCuA1+hpWgXN8oIEi
ZjXYgrXb1tAFgA+G46wHipCCztpK124uoBQTfPH+VU+OGHx5yBHhvzK+aM+PhphUuAHS5tRtJ2xX
L8sFMUqha+LSTeN8myJf2BMZ/J3U1nPGPKePu/LKIGzQhUS5e7w9plpjloM0ui307+ArzgLjRg5z
Y4VzkBULwUN4ILRGptln9uWT9Z8HXicUCzL/BMdAV7tkhefEDVRso5V3E0Lc/Yh9/uXYF8a1KrLh
x/sDfMqWXC+INy/Duwojj9kSrU24R7GIbisCqc9RmxVENRQZmS2QJvzfXoIKw83awtv0hkU0WO71
812jJrrzwmz14cwLf6X0HxTs6/1g/waw6cKycP8PZ+ex5DYSpesnQgS82QIEyGIZlUzJ9AYhm/De
JZ5+PmjuognWLUZP96Yj1KEkgMyTx/xm+zD/umZrxUkW7pQ+VKSsq/TQxZvbHUjkURyMDAqhn6yQ
ytG/bCwvnJNsw2NXpaljl9jGaMzSGbpXu3oqzkjmGHkIR6WfkVYF90VKbSPfRuTUmiOGIkyzdWVN
fq8FeKIzYO/s3UymiBEYUH9SbF2h91QgFtIJurmHdlFJh/Ma8u1DP67ZN2UEieHPqTNNBzcGHpjr
M3Ztmanyo4oxtd8lYxF/YtsYXw1jyQffmtvkM8ItS4MM7jppjAe02goWobZ3fQ3E8NiINvkK48J6
WucSHW2N8dXJW1UDrZgWvGYIJcOID1aLQ9KvuKNHGM5AeTHHKtoq9cENM/XL8tZLP3Venx6dIm1R
fU7npD7FKYK/d2THItLSfinvDMqDl2rW6P9DAlqN0yaWSivVGFr9mE+jc2Kgq7ogSEr5R3odKrpm
mwKfe3sTbrnm/pvDP9ykBekNgtm5/OaNYJo0p00ddgpKP4CWnEA1Meq16NbfuFf3Ykokvkhh4WJD
9UnrHKbc7mJtm9rMLKGXYU7NOHzF76j6hmKVpjFc2LByyqw4PyhRY7hBS7p8Izsy9I9VrxQyIjVS
f2YWrovgHYtaxatg6v5oOgrpB1dVVnk/xmJ4yWmoOnfdhk08F4q66A9zVZWAybusqWEBOdMnb+iQ
+epsaZsoTK8qF+WQVx+zQkXCqGlBKPnLQll6mEDkvXi9PW+EO1O6z10D5D1c8KIuD7jWqd2hVTHX
xtUX9s409g1SpyoErMCrk6L3Ge4BgDLn0bIerC7p2hMFr/duqfL2V5FW6wIaH5NXvwDu+F6TEm81
r9CFCObBBH6IS6nysSYSqKEjkvqBOacA3dd6PcajOIwNgVHQXkKiVFssLC/K+p9cGUCZjYNdwyMq
k9EOrNl2TpiGiQlfYibRxBxLkNYmOApWoAzNoGPeOh9kQaV0QEG1NKJ4LLnc1rV1aA4j73RKS1vo
AcQf7VfqJG351RSTYSF0pNIWpp2s3tmTPQLqWays8YEqAobJlUT5RTrT6KElhXicisH9Mg90qvg7
tdR8Qsm9NgITFM7oK6Yl4/cYYjUaCKXc0QIwDsM38PfmxAzHSH/3et66H5c8HpZjIrPeBsozI6hU
jB1WpitzMOvcGHPsBYXgF0VdgoWqPwpcgz6xtfv8XTcN8/tCID4Ryhh6A0bi3sqQcGnMCCGPeTpI
rVfmR08T+WcEa1PzCFShsQ62YsuDM3eVGZAD9nOgxuaEUG9Od87HJIy+uWdhbu1LFdOJYx+XE1JY
jYxJHfnHOnbeJkjlNTn6WWTqY34o8XT6w8wxcyNomG2HkJFlfU/zxVvofGuMOOPEWJ9E7Kwf+lZV
v3aAOJCjQoUvBXfkpV8tpc7EwVr6/lOuLZCLtHzkR/Uxs6YAzpt8At4iftiwJ4TvjXFJA6afxC/c
LTPEtSbgV34NlQrpalsb6vc9Pu/Fe2O0UQqysgks9dDlxiErZmS60tH69HbYeeWu3Qgu0FuAxZBj
65dhx4BQXtl6P4Z0GOcPsxcndzKufrkQ7t7TQ7iFMXoll9laeduQkFEPl+3lcgLVZlkkxhhWsZ5D
WXdsajkcKHP6D/kYAqppI/iexR1KbO1/8if436BngsjZMhkamcb22/51q0p9WFT2TRmuVZXQ6EqQ
4AMXcKpaHeTRsOhfi8xYb9zlr7xf6mS60Px00hl9t6jVUodMOCCEiluCu6sbCxUY145c2j2fk3a2
jm9/z1dyNtYjD4dqwXWyF3cYR3MZK8E1UuFFcWxsNLBSW46hkfXDnRNPNs298hb25rUECo15A/AL
EzygP7vkXNEQUDYGOkTKoAxOSG43/5FmC0nNwUAUTb25ys+yWenogDAfihfXSar2BO4L36LcnLv/
w1unUkAHcYPgUtRffupeLe1K2mkXIqKcfG5XHKg80L+HIe3XsKuXW6folct7ayHBE2d4ychst63z
fqqUzDHHUG/q7EPbAogAfOM9gLhJb3zg627u5tuzdYKQqoahuYfppU3izMaYzSHlq3EClVDcNfy/
h5g0PpzwRQkRUVWiAbk25hGiOBgF+heEvzmgIsUtE4VIGbW2Pht+67jNwZZdGan6YLmHt/fiKzWb
tSGfQRUhVs523G2LES0gyxrNKUz6vvgMj068g6MnP5lNitq3Mov5WwuFPEyQ8f3oMQRF6yEebr2w
6y6CtVmD/IVBMwPbbwYo/B5ShekEMqnI86M52KL8VApgCWEBxrM/tLlsPyZaPyLcl2aaCms7L19G
NEu+CK7NjSRdNk8zgO2fWZOqZ+Q4ZkTNtILmVD3X0xcQ0fFHM9bWG8H5lcMMhJ1KACg7DaB9I6xO
8fGyeyxlam9x7keQrOEwpdO92lQNrjM9aLo1v2V1s5WTu0SU1jDVEHW2xVBpd3YUATzSHRhmOW7W
H/BG6j7XjTButty2M3G1Dk1+Cnq8u6juL88ouIkMaYcN2lWPhoyyxa2+db0untx+NsHZOrI7lW0z
REVitk20JegPsRZX/4d3zDQYHBMx03X2wBWvpMS13GYMWw9ogzmr2j3ukt2BDmX2UPXrL42b+0au
f30pUNwxXqe1RfeE7t7lowPS8DxRsGaK+s5dMSbyRwpd2Q2o9tBDSmLjhubbKwGaupawC22YLqK6
N2rPCtseS3Xlml/SQjtg2W4ek2StxwOvNHnWEhfE25rrQPTqwUrpiJmJ9tTSaf5HyUft938ODBA0
KLm5ETcW8z4w0EUo41ZOc+iKJIFGRogw5qE8KTPKR3aPTEBVqdNjlqsbudZLIS+Z4tvbP+Ka5765
ktHsJRtgvIau5+VX8Lyp66WCCcmoGb0WNisA/0AvK+9eenY+Q49S+CEuPGeF0rnr3rerlLiaStd8
7whLl8gEiQk7qq7rvsX20iKHqDXKcljoW3yTSgwx3p7y7i5HTXs+TV2OWm6OgvwtGY/rOQYxlrEe
qrHbYABG1eWTTDQiUjG1cwjhqGTKv/an0mU4R35l8O6khiUjddddTtcyrJVUM8AugsX34UvR61SR
02iGtL5z8Bw/p4nahOpkNKe33/d1GLbBOmwTyC2smPvxRTMs6HmU4xJa5O6MeApI8lUNtA3Y7AeY
AsszLjzqXQn+MdSnrLtxzl9dntYgYuP07zR7d+bok2ULkDAZ2sk0LD4y09iASmd04gfcKhQ36DtG
22BcC2tGSmkBDQr8NFZuJKF/h62XYc9mZMikDwVRRhv717BabkGzD2QLt1DjPuIhmCUPqYaQ2zvQ
qNCQBNOx55hm7rdGSRLlydLnqSZzKb2zVw1VfrITw0CSoZ5H6eemiyhEoa0IsLSyXVJ/0qhqfU+p
vC5YGLHqdwZGO8C3SLtbeN+p8r0yMlraldqSkS6VWQK3jWsa29qsQLouc7TOiynhKywjKF/ZWcm9
mIvR8vMUlvkhE61Afc7p46iakdwIHE9kd11RZTRnEzX2/DpP1v48DXb/3R2W5jNKk+YHZIDz/GWO
zfwO0WW39W1JWuzq+JYfpeuZD85kV15AX1u9AZy7zs7A18BHQnkQKUp6fLvjIQc6WJPJQbdl+lCZ
lG5F3bPJ9fqmZN9WL+0+L5kwg5IN1MOlst2u/yoy0Iv2kITfAFue3mIUo2qUoocGyNbox5mpd2FC
d6N80rADowAX6OxAelxW56fWd616V9ljn3xiKzKyePv8vXLpMDOEmEXaSOt630YGnji2fa8PIc6w
yjcriasDrIT2xzz1XxCKWQ9vL/dKnuowVENAnsSL7G8PiZ9abDmGausxCQNOsg9/kg0bo+GVAVlH
+T9yCrU2zvEwNOXB4z7oDqg3F1q0zHjMoyVu1VNQThNI2Hq2oaY3qwFVLO/66XmKl/h5AvH93yzB
tiJxE/XlrmQUSL99L7noeOlsw9fMGTPEzIuyYZyisZvn+6ZPYvvGO7remKSjYAEJ3n+18Xabpedu
EVJfkQlCBO7srbILXaes7wVjtRtLvZKLc8mRBG8BkLbf3kna66jcYGKtYW0l08Oqac0XhS50ZBa2
aPyBZU8zaWbEpSlgvKbJC2DJWzLu1wktzXrAUtvInUrJ3f78X6fDibHYG5GJCi2y65+ASJxPi1cj
49EljRNiXO9OgL+t2rlx9/w94hfHEvdGOp4aKDjo3DAmLhdOUDuaYnTTw26BWXYehao+df2a549W
uahNlHR9kx0T2jHfsmQyvlVTlX2ytByajopT4m8GvMlzg6+IFlk5g2HuePCYfoYs4OIXXdqP/uRI
3I7NmECuQO+GmNz2IkYKRA6NL9fSioOxNkGn2/Fo/TSVwf2K9LoYDw3Iu/WcluryoVtSdQlce2zA
5/DLftt07jH3jqdx8mlOivyu753k5cZRvUrF2fLAT7Z6GZKFvZ83QLpaIMi5ZjglFK0dRreb9lTT
afd4t6ZxaJSyOuEm1HFFmM05S1H/uzcB5Hx9+4dcbQ++Eh+IMTyEcDRPdz1wEJiJqYt0Dbe2YI7i
TtncdUOv1WE+j5rjD7MiIndS0DV5e+GtptlvD/DhOkxk3gTn4HJ7yMqKqdxNNUQSM6nOS6x3XGsw
ZwD1j1b+0iR2JlAGcbUZiPkibzz3VRzguYG4gcxkfmtR3l8unwto6UneU3iiV4tziLVASsy0aHXp
hP3nJ6UBxlnnMMDzu6LomgJgFC5BoXDpQPpJxywcT4plDhP8rB6kSVUiPVgsXhKL49tr/wXj714z
sFtk9NBkole0n3GkqUpBJxotRDkJYinkkJrmvFe0D3WsVe5hYXxcHRQ3tk5FOpVKYM4VzVsEcLLk
xEWD7iNVjLogNy6gzqlylXiKFnoWJosZT5vWnPlR4ee7B4kE3ID6TRZHpaOhzYmdiS5Dt55RBF2H
unm36tL6J60SiPoIhIo/DXLYXoA2qAD/0ZX9rUP2ykc2TVAmWC7z/mlAXn5ka9YaY4wtTDLccW7O
qqJpvxbDSbqnMRFMNpDEqkUUW876Y6rQiX8cIM5j6KA6SxN2rXSOuNKZYqOUraeF/DQOuqqgs/X2
R3rlDG7QWex2KY5wh97lyRDlq1ga27CgTxALQH1g3TRyXHd5pDlrz0cBhS7xXeSH0xun8G+zeb8/
bAuFHN4PNgnqllz963qYF6ciSg86qjUVOuFSpu7LNA3yDx57xMU8pQfumjTvgQg5TzRze7TFJzv/
ZsKCCqD7pjdOy/WtSSCC1UHDGoVEduwuMLiGqDNXZccaDBM/1NUk71ZuCv3gVJl3onCszwMZw2Gt
mvy9N636Ye3J8m58k2t4EsBX2C3gIbcmo7VHGWuwZHkZUg1zQL7KuUFCOw2AUE3NgUl6/LNxUCEJ
TAuoPvLdVn5KBhCovgrxsPaVOBmeCWkoQhg4yqpBx3zYvPETr7JLg9oO1U2U2HFGu2rs66OdumXt
mKGGVudTDSUn4NhqH/BGrF6Koil+vL1NX1kPiUXMguhVEUj2HWcI+Chvz5MRIhsd4zNv9vF9pij5
N0dMifSdiu7WjUe8viSA7dKw2r4DKv370DnXVpqIJTfDbtTioO89vFkweUTezpCQNbJMMoxErDfC
+Wm9pXL/yvNSNLPyNn3ezCcuj0abj43logkcNiNUyQES/PeeGrogsyhQF15Sff1/crX/X3XQ64AF
EZ6mAhMTBw76VQK/4sdktsIKF4ZeZ4jVIw7ORafcd3Zq5tF//p60OK1NGXKDPextN/NaZzC/lCzm
jvSl+1pBVLAQjzItfwEIaW7A9vevE8dHbvqNfcF3REtq9zo9R+B8mrYiyiz0nz10IM8wQmR/0ObY
Oieg2m7tnn1c/bsi0nVwErYrHlXai9hW1YLoiZdWSMi2H2DHDygRtPV77MtUaOl6HfTueAsySqed
v/bfIXVb1mbAz2AGKUf4DpfLTnoVO0sm3BD1TP2JLNZromJpl6/aCAjObzxsNk01VtCuamqaMyj8
aWePMfDg93HsbWQYTX1G7wMi32T3hspQu87vKj1L3iPIu1DGYw/bBLKX4kObGNVHG3wAspxqPv5C
OLqao7gWG4W0SvrvQ6qOX8plQBdWtVbb8YmdowiQ2FALIIwphJCaLuTT6tbtb7S6HUxwxsSJZjAm
6rnPlvGsV62DSMWUJv8kKYAChqfNJH21rx0cIORMj75WOlIHt8c8x1WadQIQglkx/91P3wWA/m4b
mIvpsGUb/FXA3n+zS8Y4KFeS6yCtGb3LGtJZkJhD/TtPOlArGVG09btYLlmYJxkP3nVKbB7AKSnP
HoPfJIylkz1IaxJrMKM2fOepfOswy00P3SXFyH5SIKCVUbHRYn/x7O4lJuurQ9yaECvVLKmNPuNt
+nbzaOSPippC7YD3m0DiLXTIuGlfgibstU7oKPoo/fqE+k+2BqPeTlQJpqF0vqBV+dDxZ+/xiEVJ
1tMnBfvkqtqyPYwKJAVWa7xfZ8AJ0VQ302+7d0nGlszsv9bMY38PU031QtHrgmcbRP1VLzuJBOos
23tYlXFxAKuC1Y2dackfigqtOmSL3ejBOC6eBFIeIyYnS3NtUCaJUUPKABJ8cUZVEyeMFLNTrDvY
YkgNFJtPloH5UInt0Cboj7ZrYNX1UAXc8ov0mc8mZyYjwmA1RoY+si6K9VkyEQfsMTGbgeu74BPo
CY/ZYqaPg7gzRg2F+dlDIB2Y07Q4AVq78teqxvDSZ/jspl+VafE4AtVGQmxc/2RxbP1yAYkUARQK
Wm4Q6pcDkXFKHuji5v9kVs7J1crZlsFIcYxCPBoZP2tsntRQ6pPz0NZe9oMXB+/YUrDcvnH3XLV4
EfGja4pBDKYD2yW0axWM2wAjm70ygqy/AJSRdg+ONZmoVtJJb7DChNDMTNCymz9ItS0JV5Esf0L4
EM7B7OfyOW3RKz/IpnZPTbNBUxMXWxZfThU+sG8H8+tYB2aNWngrpqj390NoK8fhyIibJmIAqAV1
C0Y3BRL6fSzSL1NiYqdgq59uLHkd6Ajj6D2hiEDPiQLnMtDVLnIFY9M1kWqPaMIYdVyflrxV67DJ
eor0LtHsKtAp9crQVKoJHJpSLvJQ6UNvBb3U285HI7j4BNYEW0l7Huz4nd1O9nGOF8Kjy2QXPKBT
uC8pGOHyYC9a21Bn2EwQXaBozykI8eHRkN7KHGOpu0OP+Mn6YawTI32nJ4aE4WM6oEWTFIpNqSwo
sKlxjvyJKX6LUVhfLKA5KXQ8b5HnXC+a7yvjKGRXxUCH3nEHGrvqlDC/cTNRPaXKMvwo10koEY0F
Gv1qpg2fAIKbxbHiFX+wi61f4WnYWd/FWPF84bKfp7MFwAlNCsav38Z5ooPmZHP66JmgGjmOZfWn
SxKVRjIyzijgClkd+raq6RvC9DmWAIcU8GFrQhfPKUa8SVrAPQGnePraLNoyHxIjH7s77JLHBDx8
gaSDaL3iZVhRyDjOgMhaf9Di8lYNf73pcOclT2buT1+dC/RyA2DaJ6uZSe02KVSjVUMqqO4ZiVs4
dgYd2krHYjG7GwXCPkfieuU1bLPSbbwM1OByUbOHlqajBRipRt0c3Z7JgisVCRlAXb69vcO3Dby7
yTfJXwal2+QQFdzLpToh8kIkKjDutlMY2JjW9KA0dvv09jLXr9FkLInKLmS7rVm3K1NdhkWrXQwi
MkAxaKEi8vgdiAenDewC7Mwk2/Rdp9m3ICTXx5dlCbibyRZw/33ZiX6NwuwmTaJhElWoilU7oTJl
PNGI6Z/0OLFuRdQrkC2fDml9fH2B2DKH3HPMHKOVlTCNGHir7vQ/xnUZvtF9a7rQS5XMu3dbkZxK
o0KPr0P04SuaOdDCVQ3FjmBoMUH+7PQ2gMaS4c1TXkEtPVnonbQBUli4Neuix5KqHzTtRfNKHUMm
5ok/UwAXdVQ1C7AnDEhUxKtSiPt+nKL+68sqN+4Vjsbko18t39EeNjvfi3WjilxpqQ9J3kybLEph
Dr4CV0sB91hWEbn/mvllGU81GEYQbFy/qmYHRlYYL6OiUzFDLR+/2LlcUCpvFUc5MEtsGBiq0zAw
BhS5HhbIq7dBJpvm42jhYoLtLypZEbR7Dc0c2Wg/mtrpEhSNdLKkTGYOEMPYSPsDipjaTAFUOaQC
As2WLgfLttl+oxXe1Hr1FGtimQ4qYQT9jqpcs5DRxyyPXJjerw7DS9NfLaYgwSq8/KdUi+qxaPA1
PL29ua+IhVyjf2UiuEnpxVCqXh4ip7WWWFOnPFqNRLcCIgZGAa6toMtvIUtSWJuhNXL40ZjU2l2/
jkrgjXk8B0XtIgdrd7O68gLT4XdVGRJucTMjRk/foRxS+dGITefecztJK0qt08Mi8fTxOmEEqE1V
QWebyxMSkJU8ID4PW6ceo7ef7y8i5DJIcAsyUwBYw8iLOvHy+bpyxWdw8rLIyHREBXOhG1QYqtn7
sd0CnpyW1kEpZypOxEtD97XFtl6wxliro57YeC21gP7/GQpMHh4mo9PLp2W7EkBtkeZTkeHK/Agn
NO8CNh65jiGRNfb1vIQ6yfeaSKfVuKrfeZMYHrFHkPPBbYxMBuWCJjvnWnF+D12hPJdeZ/8y7BJt
yrdfwXUgQVUUdR2CJO0STH8v38ACrdOpTJlH1lJXZ7ki7ZYJOsg4eHtH+nrixg1wHZZZb2O4w1iA
JLFv601z0U1T0+aRjh+rhqqRVvWPXlGsx7ef6/qmwTeBWhySOdNMOnSXz2VpYkajHpvTCfWkxwxz
dJRFu/6d7HR5+M9LMZ02NsQIk6JrJ54spT1nLUWERLZ5RFwRxHtvu8/0YZQb3s9XLWEOJLSLrZFD
z5+B+O66iXUBKdVNU1wkk7G5x3wpOQum/97TPC3MXWxiKoXFAN7ezUabKq5IG1SOVEvCz1zt7ORx
BxZPMY6TECGtwXj28mIkCo9A4Q7slC45D0PboUKgaOLOtCfrz6R7IwQ+bUQDiD7O+Lm1zI3YWq5M
diQD6SFQrb57kXVv2JC8aHw+xL190xXjeq/aHJy/Q1nQmu5+MN0qNXjbZigj1PWXKphmb/Q+xo6i
3CtFRwWuuNNs3fi4V5LXNOe2eeNfxRrQInvAU1oWmtrPcxVlSo5BZz9Y+rHPeuu+HBX1DDXaOpXY
/2BsbI+/TUVIGXRu2gV4/FonDx0330LV87GrViyT6b5S7HllATJaU8fK13tD3Aja1xkJhFckVEnv
HFKDfY6VYP5hr5NbRHw75zgPBpJRQ3VoWouRsNOV94OTDDcC6fVpwxpN28wjtO3ffQUTN25ekuJ2
ETyMLvORK7ReKqcAEdYwCnv7uG13zmXMhlAJ6QgkmEvQ3osTmnAGkQ3qayzvGi8kowy9uogg7Vtk
W6X3VAtVBlAx1BsJ5dUzMgfmybBUsDRyq72kg7SJWpuVc9RJ94X+QkZX38zNSE5G++HtR7za6CzF
tNdybNTKCbS7U664CzSxRWsilNTy30bZm0eaSeUPZv90Zxyx3sK77SeawLqQlWPOpKNWgRHcLlqa
hGS36+smGlD//JjEZb9BkSEENn07H0tL29R2koE/58I4M3KsIsTT3BvR7Wp8wM+wSKFx0ABoRgG/
G6aUxdSgTJB0ODKnys9Mm9wAzIUdSguCFz2y2bw360wxYBC6hT+qwKGkWzU3jvz122fSx7kB+ucy
RdjDwyTDHnW11jFSC00+jp23Hnh57p1WiFnlVyDO7L/9va+2NNuZomBTbuBGZHNfXlbaBCsmxrs2
irFtOhU6jU3IMpsX+LI+Wl6Jv8qItjUjuuKGuMb1pka1iEEqUB96AKCPL1eeRsPsVpSyotQecw2G
nD6ea4vimgQIK/a3H/MqMvGYmz48Z4cvTVv3cjHOrCLhD/eR2xvGd+AF2qnv1frQmvp88GBk3i1Q
o28s+uoTAuRE6g6ADZne5aLdZDAixxsrwpjcPag6bPy28fRT0eTDjdzmtaW4nTxmJbQXweleLlXl
aD8K3cMaUk1sfxyn70jvTV/M3hHPb7/JV7YoWxP1LWQmSd72mijQUIqymXWSyERxznJehvfw3n8k
WeIOoPRofLy93vUGBZu0XYJEXAOV0l1Agh+swOEcgDbgYv3TifMkcNbYtX3XYvTr60tpdDDTOnTk
peV+fHvx64eFyAvxTSXp2XTrtpTyX2POJOu9AcQhKapWuMeEY/8ZPfryrBApnqFE/h+W49RrUGk3
4Nce+0IhhM2WVhbR2q/mo7n20l9aZleWcPJvM9oC4duPd30qaAfwGQHB/U1Zd7tmy+impLF5PMys
I3u0l7NajfGhHcfG13pNua8W4xaUavtgF5cowngUPht4BCAA1KLLd1qSfSzADrk3R2lHolxKX84K
pNmubQK6cRZ1HCPS3qyLB7uZxI1nvj4pLM9mYjq4qcjt/dQaR3puY/YF6CA9f6c0LpogbLCDxxDl
RjR/7fUiWkKRZ1OjA627fFLROfpM366I5kWbHqqc+isuSvRUk9L9gVrSDJDypoDy1WgeAB9gANIv
5q3Mw/fILUA4zqqsVhHZYq7fi00z+7iWTEEAQ+l3uKjip4BoKQMMFMUe0yIb/ab0rB8uNkfBilb5
97c32fUBBstGs3cTj4NDsFlD/vsMAecS1Yj8Z+SVav1cScino0FJoJklYlRun4RObygHr+7c//yp
tybC5rgNUIhB5W57Jwp+rhIrkEht8vzz1NPRtTYz4zR1bzkGXcH2ESTjIwMKYpb/d19dPqU14NFH
QelgOeV4JwsBnydmR+vzJtR9KibL6PysHt1ozgxIIlYMzSnXis9Fpd6Cr1zFLH4Je8DbJFJIavY3
OvI/TlNakwNaHCxOrS+fmHKn72Uv8K8qTevGNX71eT0IbBsvEQgK+eIed1FklTELw17wiFvaDyA0
HuSkmV/zOS9PqBLEz2Y9dj9GR1dOb++r6+cEX0wLRaceY0prbT/sX7GZl41PUraqUTvWFvA3CiET
Oed3Ti6+55V+CyX72nIaCAZSFsIXR+xyuRS5V73OGi0aUJHza1jHR+w5GEvNDHmmsVF+vv141xkp
3UwIxNwEyKGDwdrFydSrVGkrqxapNGCeTW/O3o3CTo91Qj7sy2Jq/dizqZOzvPwqk3IJetVEre/t
n3HFvdhsoEywDOA3tgJkH65Fo1glvoxq1OM1WL30KEDbT2qTaV+hhQBB82YrmQ9UXIOJEHPlRjgz
yeaBQeBAnlwY62fd4dCHbWxoq6+06mwFuMa0AK4lhBu/r1p7CCrEeUt0n2OspioBVQunhQzt97cf
5nqv0iAG/gADcBtB7fUy0YAZCquftagGXy5BLTnOiwTi9S5X7PhkKEUWpghrHQp7uYUK2TKFf996
OIvAOifHZhwANmXPOxxADIy4Va1BPht6IGrXPmfNVN8AS+xvnG2VTTyOLwYK6epjYfykm12irkGl
6evPzEn/qRa7eBpST3mk2cywNuluaf9cXTj/uyjTTrhQcHX3+vWza0JBmMw1EOTxLXMIULl17LaH
xRT6J61DMa1oYEAGgMLSj/UAVnn1ZPVk4iB87NKpvREYXn0JJE9k3ty5qERdnlRzsfMEDxEVnERF
nHX++uHyviQ4CRdZiXIyji0glhsn5W//cPeJmdIh8062Si1r7w6sVcZdXcUDHun4SvqxUXpHpcu9
T5VZi19ZC2QjaxA36Cd1OcL0rRgAtuKu0KkvER2ST0C+2siLQQ6bTlWe0E0EmVUOxddFYKAhCje5
cT9e+U7x5UDLccIJy1zPe7ewrO4XVN7B63Xm4DzYBsNwgTofWmmKgGRidw78i8JTkWVI5qgzc/uA
nasTOnqmfAI8SUIzZLcajVd0hO1XbZhCEHSEHQLg5ffTlJqmkdA3mOAw/6MX/YQHi5y8z/Nau+c6
jRX1gPSqJg6JMtJKNFF2UfyyUce7hb4nIxUKdeyWVEV9pyAw+LmxU+OZ1mA6+ZUF3CN6O6rsM8rt
93K0qfIon8ndd999AupTDVMugdGl/TOK3+l5xB3lMNr2reT16lL4uxaMLJQANjLC3ilsLmyytAJo
CLp7wyddcapPigL4ShTT+KMVqukDzcrY3k0aSsXpo3W0bwnibs+z3+cUmhtMaUsx9sQZW/QErgH1
3dpYfylaysCvwxs56MD+frOqXL21TbcexG7BLaui9bXdQXACLjdER+UM5ZnYaawj4/1eJoFCW+HE
3BOnLmyKME+oc+eOI6cfSwC3fr4ssvUbI57fv/2tX3n2TedsI8UBtrvKAiYPqclatGtQMnjhiYf1
IDKzOqtqLxG1XI0bJcRfktn+2VErJxXQ4EIwB718dgURsZj11mBA5OhOn8FUP1n10jPvhwg6+m4f
gzIslJ4Ef6zGzA4E0PXvowWN0DdxNULuysg6hEZiRf6YMgU9lGpMEBd1jFU5LoQb5YggSPcPBtjm
e1EsJZtGNMOdZQ/WfCM0v/b6wA2yeWlkEpt3SZSQvWehBCRBVlSK3892/iRdp/dnMPDBmsfmfxyR
c1xAGjAhh8tIBrXPEdsRKx4UymXQOvn30ZvVCFdLCyBEWyK+VxAkina9e3uLXIUD+i+kozZTS7Jv
9KEuv1i7CnBhyPTgJWi699NawgB0c4GijH7LifXqptuW2prCFlMZ6r1dCtyKdV5jxWUpvVce8O2Y
kSOvJMQ1y0ZkrbbDte6HG+/01eejmNrUFzfvsu3P/5V3x5hHm0buVQeALO13RtPJoe9U5HE3qfO3
X+VV0sTzIZS3oU3BuPMZL5fqMrb/gjrWwant+muGzmxgp4Dibt3cr64D5B9daM4244vLdRqcfRDP
hbtZxvF6phlC38XjxR7yNY0/GXFeBaigNP/YUzm9SzQJcg17tKCyS/RR4sGxfg7tZEY5yiw33sDV
gdFxdoYHRg/RIMPatxA6vZ31GF15uoeG95GibwmhukionhKpNZSObrTjX/m4AIldG0Mgk7nintcz
Yb5kpzVAorZ2HBSBNHBoePAEYvVufdzXHo1N+/fxOKL7qJ6nmQQ0xTnBjxswegZmsxdJEwx1Xxwb
qSk3XuVrj0Z9vol/QGUH3H75kfVYzQsL3sJhZCz5MSlxraucpr0fHfdW43ff4uJqsBBZ4ZnA2DMD
3jXVXQb0qomEygEaEmKoM8LxqI4vxg8Oi/HQ48LyhIrVpEStYmWhmg/D4e2Dsy90th/AYxLyIBEC
7tsFhnpQYyeusEW3nXZ5BNehvKu6sj1tpp1Pq1zS84ysW8I4cCmjt5e+Tt+2tUmBtzYUx2kvHEQt
Ww+aDWd1zoa6Dm1zzKYjfA3Mssm841OrUnud6UQw2E3QeXKOsVnO2CwDvzX/5GvV/g9n59Ujt7GG
6V9EgDnckuzumdGMcrB0Q9hHFnMORfLX71PaBVbNJpoYw7DPAQS7uooVvvCGs6Ohuv/SroX5pV0o
zfr9qiQ/YiQX0TGFcnPwKu1co1e/ePO54rJS4o7cPsRUpv/k2Mv0CLcsg/VqAhhEYvrTZBKa31+n
vUFpNHHQSBnYlPJ4/HGN2g5+V+TCdTh5Ufpr6Tq0t7QcvZ2yF+/A84znGMTC6f6gN/QUuTHYlrSV
uVShyWxyI9QcKAUqZR0mreYl31MPQdZA7Ycoe2NVaIKCRQXMFTbdZD4WSZ//6FdrSE+Q3Of5vUAv
H2HJocXDz1gqcOYu5LBP93/i3tZlPQh1yP45pZuPURcZqLaE+GYSpXPGuW8+uRN6gxrt71/TCDRe
bc3y7DbFkQ3v3oUEMEKqOEopImvzCmhZqprFUjQ4gxkD+oUqKjN8COurSyUcL9j271fPVBqo8/1d
lFVucCItRl5FAhg67PNWD3vXzPAPrKMA+031VM7Jz1o1sr9QYzxyCNiZKB0NVH4oQ0idkc1NiMZO
mlkUY8MyxmNPM4fycSzyMdQVxbzEmnkknL7zvNq85DJcgI/DX9dbXThmG9VRzMIS8Onn0bWq5BG9
lUPtFPmFroJlCJOE5yTgtKgAlm4GapCHiVxBVzYyJNJ1XTL7Mo1R/yy6XqBbMyuXVmnyIEpoqPqi
GocXex7h/ldxaftUKhJfaHr24f533jnpACJkisj/sKU36Uu2eEjqjRqyhoD/3476kAcK0NiHqov6
j+B8jecuq7/cH3NvyYkGYHDJNgvP3WbJ17zQK7xQ8LTtq7CIC/vFUZL2oJ52s5EAcZOJIlQgLxQy
4OtRssbURIlUaTDGWfZW08IMrahMQpL1SRsPLoadwZCfQdsPPCSf+HcF/o8LM80oCyp0dvisVRoA
C8deNqqhos6j+jQCTzp4Q/fG4waScv+aLS0ZrifnNHqvq5PjBjVG7eBIJ+9CX9R+Ud2qDdpUHCIe
b3YvwCrJzGMDg8UH73Q94EqDwtFnnQF1BTqPUiTO/wCazPGpx0wWK2LR1UlorQ3qzXqMPFgCC0MP
NHgG3ol6NPWlWu+Mk4IxLRBg7rKzlY5JdcbVNfk1A+n08CKL21NrIGrtN2mTP4s0baYL7qi95yux
0xypbNzsfeZEIoQoCJhrzdx2BwxE+KuqKd3AtRTIbzqQfeR6YBqeqqXRLxqylmfDOtTWu4n1GJbg
hwoFLScuyM0NVxij7SojGA5tMXoQkLONpdlQGcApdOEdJHw3Z00OhqSeRfwBXnh7vZWLioC4xWCm
dC57cDMHD4u+muMjZe29gZADocCIpRjv+ObxbhSS91YpvWCqwLmagy0+1rVVfr1/deztezo50hya
e5RlvN6Gwq4NtVgWgMS6M3zUBD5s9VjUwYqg2uPQon11f7ydbwVZEoYf1WPuqm2+3CXjBPushNNV
5dQbx6qvnwekjzW/1uvun/uD7exH7g/W7vee9LYi6AIGUJph04WepNa/aMbyazVE5ptNPj56VVE+
F2zZg/ByZ0GlEjq+oMB6SOQ2d/GCQBrJjeUFtTtBmJsxjM8BuwYKTp3/rJN+BC2+LcjT7wSxQP+X
dodkhV5/wdnKMeSg6BusKEhBiilLbC9IztuxJMDLkcCPCxxbho6GwNw5Lczc1bvYopsekEI8EkXf
nT7BnPw5XNxbFAwCRlE96kkkYRvjpZxqSHOysFsmzl/E8un5/he+iR+ZvIzhKPyQfFBoup68g+NH
sSbcokoVWfoTcbbzNvfE9Jwhp/HPaq7qQ9sbLi4l2mgcjL23uyBYmpjLynBnG7uaCKYMkwMGP4uw
SLbQX35uU1h4Vdn1n8YyEx8xEp6PCN2/W3BXYQ9ThjHKDgNETad9c9v1dBBwRiuioOpia3mDJE0+
foc6hMD2WCtzXwdwZxd0Alyv+OD2wM4DMWnD/5S1x3m3NxVnhlQIRfPiOghvBfocuR+jSBddkJL9
VJc0ob3te0M8tAEmLF4ZsrZw/NpoTvR/1lJNPmfTUFFeB0IyBeZkI7drogp0auwaJWAAHV71Jlfm
rvCzFWLhedDdPv2A6Nn0UKVqLfyuL8svdmSh/r0YblQcNMZ2zwQhtlTxI6fgNbreFosapX2dzahW
dYuNZgZqjb/sqC6fWqC8Ya+v5Q/0bdD0Gr3mUVuz3s8aT3wqFFozfhEvzZFZyM6xADMAX5vwAkWR
G6zP6C7Z2M96kEbV+G1thS2fxGx6kyFsLCWW4/igtnNTlaC69f9AzISiMJuvl6CtmrYWXqYHw9yb
wbjacwBgXLssJVBLf1IGqsxZ08LRJAjpqO+l8GrvH86dSZNyEAUTnWP9vDVKz5GW7qa41YOSVXlo
jHhhyL5QvROS1OPbsVyg1dwf8vZ5ARqPGQvHju4k0IjrWdf4r9Bcboygzur1WZht6eN/UcAZHY8q
v7ezAxhPqZlB8Hq7cUPQE30ks6HRWWSCvEqtlrMzZv9kbpaedC17rQAWFyr0e+46TD9NYtTNNW8r
QjVS/g6AjaKuME/JpXGL+uuiUfB+/SLK2PT/gmPxJrxexGXSu7hubD3ARMfL/blOx3/GsbKdM20q
SIz3R7vdqCSJCJvQAOS5oKO9Gc1ZUvKKxCBozKmg11nxjz16WDjkmaZe1jTx+nDIFTjCWt7U/+iF
UI4erdtQS/ITUUyngYD95zZ/8jrTGWNTAPdtOvXNWqzGJzbNeDDRvQ0jzQCBHUPgsHT553+kNMLC
zbQpIB1lc40ulb1ERpgb8Jcrqk5fVo9L9/7K3sCU5J6RggqG7FPCgdmMqHYtellpCXuo8dz6rM36
eBrGHksqxN/fA1+AMlrYeRm05dR+i2h0kHZU0fe4aPX393/L3sGEIY1ICr060rnN9u2XYWpnAel0
sBOsGOsyeUgHW71Iy4WDdd4ZSkOziYIAJFAWfJPKzYthKA6UlCDKtOKdmbmfyMSj5z6eP9+f02//
keunmDxH1j7JG6GZbsU/cHPDXCnrzMCZu+ojpbbmc0T80xARLCnyRUCh3wNOMJdT3sb97M9p52BP
3kNb8hO7x6IpcarxFI9tbfuWDbcv0FpY+q8/z9JYlSiRgrhOc/F647m6ovbFBJqdxmqLHzkQhTPa
E6VAOUKvw4NFkW/rdlHYc3QxqIZL6OX1aJmFJsrQj0ZQ4khioAPRaOOKwZO2Jh/dfDHhTGRx930u
PHoAaPiIf0uXhuRq8u8Fqinq+OgYyA++/UVsBKT8gLxTMtr8IvpXnVp2mYpjXlKcEFAwfo6YbJyx
RlL+N8C97CFYlNhCgIZI8bqo1POyDv3BwsinZ/MrAPRzdROuA3nYyrYk1So1KGN8OcQEEXEmjXxE
nihr/dhT0oSwYyq+05UtDzp4e7tURkKg9gCIQl3dRAIpyp5K5JRqEFWFeFLNIXtTZGr3xRri5Ykq
KF5a5VwHSbsSAhZKrP+YVLV+KOZ0ulRdX3wC6VP/ELVaPFm1lf17f7/s3L3o4rM7KXeQFm4BjK6J
AGpZ52pgN5hIGciQo0HS2cmBvustlkKqfoJSIdeFgMnJu96WixvV7RLjLNa0uo2KnwAp0Q2wOvx4
blr48+b8uSFz06W+hPouW6H0IQEbH4SmO48ADSlcwKQWqawHX/8MYZuT46SdSjBWJp/1PG2/mXqa
fkWswX4zg1c92Px7u473BuEnnh2e2c3rqkk/5cbFesSCLP2ucp34NIqifNI90TwORgduiz7n4/1v
urvlYLBx6MBqohwkf9WfTx2zaVYypsDmyftb9sGeGlEsn4FiV5fKXYsUqYIo+mXbS/dXSV/ABNQv
zVvIz9W3Zjzbiz/EaglKwB0+iLLGYOn+T9z7DiDY4IjQuwejILflH7+wXmk38XZgcqSo8XlcGu89
DDk09xCYaD845tod7PO9Adl8dL5AiHM3blKSNPdGgZOpFkx6HeMn2y7phxzGnoFkpZ22gT5NaNDc
n+Te2QKBKKkiNnnH7+bdH5NUekdtzHbRAnUx109YzX3FM1N8vz/IznNLCPz/B9lcL3mVuM1M3ytY
OihUIYS2FS09L65KlDGH+b8sIwBZrN7otFJtvP5u0drx6leYU6E8a5QnksBRnNj/C5qELe21PjnS
3b8tMcg6DrQ12ANwtbZkImU1NaVqUqLhVC8fmxFPxTnvrfOIF88j5kY/KXk0TxX47ofXLyx8DehL
FDjARMiF/+PreUO25k6PUAuIYAigBk6oQ95NbyHQ9QcbZXeOnAOeJWkmudXZzABJKDY3f9B78dx9
10otEs9zhqE0jeXKQAcLGalzbGBIFejaHL/WTZpAlXgB9gIQM2De2ypkVqeFSFySVR21q3O8oP/S
qWv1vkXW4XR/VW+boowFIwULN2S98EHf3IgNvbIaiyY9WG17nt/YUybmdyi2iThABYZFxqMcMHOl
5p3yks8m2uddX5HEFouugPA3lH8ic9GGizMk49dE7cwjvcW9qwJBYDq29NPJ3DdXBSCmFPPkCI+n
GDpZo6V4haxJ/4xh0U/obutBgLD3REhqF/IiqoyPNkdqGIGcWDMlLESv4TmWxtcJF7eHaCyKiyta
J4QCPhzs7b3UhBohbQ8+BHmmt5lj5VipMWlcTdXajdU3N5+TJ7Pz2vkEMLUB95mhnL5MqzL6Y1op
xpPoc1H5SgJM0SdTTur/sC9IRAFZktGT/W7ZXwAPtJrdpwaJMtfKRY0tbTgDb27zvwA0O965a52+
OA2NsYpLEqcQ4IjqM5ZnKsy/Mq3UJ3Jz8NG+OuPxA+xdi482786Fzj3AK4I/C3SfLW910JWSbLlX
KeO1uEWkkY4xtruc7x8RebFsIlX+60iMomqAu/vW2Za26jhh446RJ8nE41yv1tdyHD+oWatcXjsS
Fys7QHb/sYDavsKeF3XdEDc2ugGivKSxiwQRhfK/s3aqPt0f6naXMxQ9KT6jHHH7FiYAGIze6O2g
dHjw3VRRz2wmrBgU6AeLoonzbC3zwUruDgoyUPb5ANBtVRTa1XQgSeIyx7M0UMCwKcRTA3DPHgrW
z2lpzo9eqx7Jkt7eHwQu1DFAkvFKcsVdPxwF9jSG3jp426XwT3mDEYOaVeuC0lh5cWoc8e4v7U5s
DRGVTr8ECGqys3M9IJo4Ysyp7wTdsqxfkrKhyQ7Yq/gE37g/gSCOXjSU/U5Zpxsv0ewsn/t6OXou
b7grEjtIPVxa8sgi4DbPSfCOFGjR2URYjebkKPhIPZw4mydECWB2t76mD8ZTPDrzj6FO9HfFKjWD
rAgeka9ndvtLrW33h1VlzfBilaL9hnICgpqJNS+130/K/LNt3dY7e4XpPqWm1RlPUEyUL/dXUy7W
9eljGlRMWU5AszedaC1ZzMFA0SdwtFaoF7vUUhf/P72mJp/gtwfSe57PI1dYfspHI62DmhqF+Xj/
V9zeNJQL6D1S2kAYGdGW60/a6XavRgYcQT3rIE5aWfqhR+7jIO64vWlkPgynXYLnKE9sRlmxmGyU
1TUDdRZa/bGdmkIJTWne3Kyk0QePzu5oVMHIuqQqjLXZpriXjnlse2bg4VXaPdE5EtnLqqPDFjh2
jx7h/SXcG44iFGIHyLVKOavrJURpTJK6cA5Zh9T9YbtZdRqjJP2r1g89JHa+Fsrd0oUZqjb36Kbk
NeAkJw0tHJLoLvmfhkDY1yZOD+KEnWtFyoMTdLMx6LNvrhXAxy6oSgZZ1UYxcF+o8zNFvQSCz9yt
9mOJmsSP+0u4d7NcjSkD1z9jYB0giDtVDo4ccKhANSQnxInm8wDZ/iOVzfjTumhuhuOkmC/ZnKhv
pn4W3+7/ip0PefUjNvvGirrVnBZO5IIo5SnHZRZr9aZDti8+kmLfGwrBe/qnwBnITDdDgR3sS2qK
bgB/pdNRnlmjJ2VtuaCUeT2qDcj/2OamAf8M/I6IR+aIm8VtaBo2XtGAm1Cmwrg0SWG8N61+NS6e
VrZ56KU6CrL2kK/iQbcFhFpgtVH56pYNlTkNGDJ5MXgKc7Ot1Cg2O/rS7N28t39C9Cz/JmmfJz8z
dHGUEe/tYQ4I6TeYXeoim8Em2vYVVAoGKxAenFajeqsJot4kV/tAd5fxgC+79z1x2GMs0lKepc0S
m3GaZpOWOUBTHEULUTVwha+lahoBAZzqv+9v1N9FrO0XdegyUuAiXwU9cn1cEEsDnD9yREnX+acp
xDgE7ZCOYLSKQv+Uruli+txXWO3ApqkuU2dQeqkAYBbDlHxQIjGF93/T3grg+EgcCXEBnpf8In+c
4BUVtjhB5xcSjzl+KeNuChqa6dCyLe1yf6i9WxA5Ipaa3Wx6W7qUizh/WlADDdJMdD8yqupPDQpq
ycG9Lhdxs8iU/WV7lSwSXO1mkSNnwbeyAhmTWBae21gmqz9R9EXMclAMw++UUv2R4fd98FbunFYA
eMAWSNFkTW3znJi1sZSEAW4gGtOtEI1I2nNCXGmeccNbY39ZbFxkdLWJPw/dXGDiLQZHO/gRe0EW
14UHYw8utiRiX3/Odp3rEdktL2iizEGce1K0NewcYMN+M67Kx0QpyzSYbSfGthlkSozMvbWK0EqH
9LMq1vXfpSjq72BsWcDR1vCCNkfHiX0ceY0+cNUegpmzZM2j0iYC2IrRYMebdUA8X380LQJWKcEj
rTC3XRElTY1+aqXyz2x4Ie1/vB4Kdf1pZ612UHy+PQN4hzASkA1anMRT14vWC2Oup2hIQjoDw7OT
okKDdGvBU5JUB5vz9oJjKJebDbK8A0Fxszm1wcmbJe5ADk5je8ltKdbsGtUlX3AvBqlxBIK5PXNU
UWWwTbUUWOgWgKOQU+GPlClB5aHWGGNW77tjdgRyul1A6bUpDWxJE5HxkL/ij0ukXdOq6AdIIgqq
rpSKc158SlRvjWbwXr0tGIoqADx8mUJtAWrePLnYoM00RmsQLV0zjoBYpEKJa9Tn+/fV7qzkQCwf
WI0tPD+aDAzEvQWaU2RH56Ks2wCxPPWkN0ib3R/qdlugaPc774X1RB/EuF7AbIRWmSW5Euh6gaJe
5lnLKVWiBcSS865UzV/3h7uRxSbtVAEKEyxSX4datLkmVIRUUS8D5rfmXCc+bRWUkocIP1Y8BBCo
RONdHWRbMIH+C3mt80Z/GCz1u4sQNO4mjrEMvtd3Vgv5KRvFW4HntX5BBw03HH+tWyxnDn7ybZeQ
LgCJF4152SvcFugjAsmRhogSzFFtf7K7ef6U1+nstyOGhPy0KYw9p36wM+NJR4z1JU4RTL7/G26v
eEkRQIOI94s0dosoSxZLmFSXUD0VNsaUtUSoJ61+zrqypgzW6I8O1+4Jmd/sueghU90ffqdtw/iU
lpg/8RHI5Otd4iSY2QMDRaQ/dyUEDHZOkCGL/1M3FCwf0Izu/TLO6u/JonUfE3NNz5R1p594CnSg
3I3xYqFJe66LaYpOmYeR3v0fePvy8vsA26AgR95408n8XZLLVEehh+e5JzOPcvICLcEcKBkviE0s
odaX3cGgMkS7fu7pnWlIEvNZOELbjl2R9h1m4Ui0k2VZ36KmrnmfuinUG2cIF9VeH8c0XYJMmZID
wP3e/SC1K1BXpFFFyHr9OVrIwOA1C+RiNQ1lg0x3Qq+M3CfDqo6KJztDycY0gSq6W3L3XQ+lJHpa
LSYrC8mZWM0ROVCtuRZzKOquPNpnO0eNwYjQYGHiaeNt9hkOzSl/82jEurO439OmHkLalGOojoua
nQq9iH+hmuNFZ2GiTQUj3PL8ZK6OJJv2Zi2FCGEzMHtu++tZe9qa42wGzxQbujQOPG3WcINMIudN
71rl5f7m3RuMzUsrCREbsvTNYHXvaNE4lnHoFaODlZ+KT44/4a8KGg9h6yPUw95w8irjLEt86ral
MtW62tYdbI3WE0BhlKL+q1SB5CJSMXx7/cy4MwjuKbsR42ySHEq4Y+wBfAkUk5y1MJ3yIetTLDhm
VN//w1C0/6TWlUQY69dfLOpFg8KVEQXxnHlYTaxGHPTZVP6rZPbRm7m3gvRf8KpH6IhFlH/+R9AB
qX0oMYWNAtOMpzGsIJR3F2SVsUUs3XJ4faJEpRYkMwJtgNDYJ9fD5UbLBxNKFOgYp70ktsiDusDz
gMjYiA+Wce991gGiSrweJSpYQ9eDpTqiPGOfRkFmUsl4w3s4fI0sW/lkNFr1a43ytkexpzXfkqo6
VMrRmMXATXMbFG3W+X8jeukRN2A8Y+BAMIFJjG3k70aML37e/+C7v1Ryk12Etrj1zc2xwU5tSVAg
kcembNAxKFy42ErUDKesdcyPRHCj5sdr0rxrWjVZwgUVxpMyapOfRv341kpRtkwxfeaGxrbwhPfj
+uBQxjgCFOy83Rxr/gI2h+zPlrAU96icVYtFMBc7yqn3cucZ/oOHWIYwTpQ/zRAtQfyd26m3/KKH
NHJ/oXYiPPi3CK9x4FmpLQ0gTkvhmRmAvqovx3M3KhPId57FaJ7fQht5rR4XAR5oVJ4luH5wC7d5
Rmct1G09rk4sip90tKICTMEJkfpCXLT59aIgcjg5EL4AjLt9hMtV1Xuh4jyYDUN67qifneA8JI/e
jGFKa+RNhfWKNX5ep6L5Fjte9Zj0k/3YTatzkB/IY7gJBwBVIgpMeRzE3w2uGu2AEf1pJTAmfX2S
frco1Jr9w/2vubObSPK5twmdOahbjQJiH8WLIz0JR2wTH/I1id8rmfCQoiyboAQoeB740f4yoBiW
auNrjWL4ushwEvHIt4oW+eZ6qAxldI0F0A2Gg9q5RPwfS2kNRbkuMUOrtVTfRXLkICzYuW/hbtHv
/g1TY9rXd9KgzVLVh9S11SLnBDo0D/Gnc06ROL7/diIQxAiofIJR5LRsS0Udl7jHSUxCbe3WNAD7
YX81WzE/daaanHQvn5/NOV19ZIopC4gcWsMQp0d6DzszJuO3SZ1dAktKoNczTnuvRbHPjsN0Fdpl
qAkoKZwU/4wEakc3vszwNvvWlKoaQFjo9atbNesUCyiHjn4CJ66oHxv6yJ87WxkuVZoXD1PZt38V
+eDJh7XCmhwC76PZNTBFCiv6e2yhRM8DdJODhGfn0oLLInEO8idRTLtegA6Qg2lkACgUL/1l9KBL
jDhxT3Y5ZZfa6+eDO3JvvclvyEwpycIK2QTUa2uCgGx0DCDmitavwAqJ+7mFBJPQGv0Pc6PkCfKK
ui/Nmc1g1FR7xONHBqt7lcx19p69InMf6wp+bdAZw3ow4F76RnUEhLlFj4u7abOdgNUopYWiRyiM
RLtMg+FcHFitYWRFF0xO3oGBtaWpUPEYE4D4DUaf7/pu0sIeWbanzECrcoobxPuE+f3+dba38OQx
kJboaRKSbh7xDOPSxc2NNKzV2j1nq/2tQ5Mt7McoPvjEco7bbY5eMdEaTlcA2OUx+CNoo6qoro7F
JUJN+p2dDOU/A8a6FBTq4dmrNPuD5cD29xyleP/qKdLAoAIGzYevvj3LkWKbURRVcahUyOLN84pS
f5/Cujem/xApgqIHpEJzVpKjN6sJ7Mgbh6aNw3qq1ouFOfsbO4G4lPfVkXjAzmtHfcrgaP5u+22r
90uEGn8pZ+XGWvRiJLHxUtdr8vrUCL1uKZlI+QVg7GZCsIOSorWWOKzSKcb8phu99pQJ7Of7VD3q
EuzcORxLPj8rSJdgG/oa0wBKJyVyoXJtPXvlxIu2VHPqp603dWGkmMPB7t8bkZhBGsRK5vyWMpxX
c6lXBtf80tbRxWnWNoTO+CuxjfgNuKEj2sfecCR9qGpIpxncgq+PQBer69Q6Vhz2bauEQ6uZJ+6h
wU/WxP2S9276H76ezCJQPYAOBenherwVMZ+or804tAVRbh5RgbEXHOuxFvoPSS0oTExPVQJBUvbN
RqlaPAwnU9oCtc0aplHdBU6ZWh8iHqfXRyPskd9WtlxZUHqvZ+WsA5SryiiQL9ZXP45G5UGN8X9I
sO55fZ2H8hKDSRcZsBabodo09ZxqNYtwEW3/ztBL+wnDd/GcrYo4eCN2LmLaAjZJLXQA3qbNE1G2
bgm2Ps1DPWnQDcgHJJjMtqtaP5+m+WAJ5e/e3MWScSHtceEf3CAtjWl0V4fGWJhbavsVVEv7po8P
9U3kO3ozCvpVVLURVrnh4QFqoiGVdnnYQ/C8LJmLXUaLnJVYXQz5YJX7TqehxJrP5aekc15rkEao
DPlPUtjk3te2vmwtn7PxMpGHi52IC6jVD2OUlp8RAB0e6zmLDvbKrYon6gNU1U2H4Uj4tgDomV5E
YWhtFuZlR3BhD5FJbdiORDhHXvkyUE98UIbKOY1m2r4DQ1h96gHgPceVaaZBXbbG36Yl0v/df/12
PjXVPHydAEpQ0Nu+flqle51R1lm4ppMKJlGBXpLkR1SWncedbUR3Gxg9IhPbll20EESNWJbwqRfg
oUD3sd3TSUrQt1hz+zILx35jCyIad3bao0LwztmhjsZlQGpENXgbWsAIWYBI5EVYFEv2b+Uo8XMs
WvspdauDgtrePGmZg7qikIAkyeaa00dnqvjQIDCqzn4iL8kfiQXUEzV74yTQ63+OrCG7EASYD/e/
487bwftL30aj3AIATa7BH+HT2CdqY2XMkT5m+muwrP4kFmPCY9hq+4exFEcIsL2pUnGmvMMMINPL
P/9jwCFZbXhHIJzzUZ3O9H0nv89S6HFJgaNi1rofomltfB2t6w//Yapw1DSiUuBMW8w7yU6KEg+L
bCIS4SNjLb707vJjUef54lae83h/uL3dQ9mALjC5teQSbCa6APkxsxl5gMmq/po7Kw4oN2ONlQz6
r/tD7X1E6dZNqCEjnK2KaFMhF1itahHqorLhmFXa39VQlO8njQ6qYRfeAUrr9vBTZaM8A7GKgj4P
2PXU0m7t+ilXsF5N1zzAWad+20/rkbrn7QJej7IJM3Cyy6u6QI2g0wvty1RV1Na0ang/C1oGr11A
rhhQbrwofCjS5esJaUq39EmxStho4nxCqfWHstb2gwdq/U1RTUd43dsXTHbrabyQvQES3pYOTWFp
ba7GVehKo4yaJLX3c0hqb9V57VB+wbfYt4TM3WbsaHnO8rQ7iAtutww/waM2QB8fYOVvHN4fx7CJ
sPxREQQKQbi5fahXZvPZmvvxKTI85VKgUPNqgUYscqRohuy9QPnYRqlTZdJncRlRpZt2yptUu6xu
4tGAMo+kEPZ2DoNhzkrjGwiGnPwfk+vNpqO+01Yh4jMDfWb6FS8w77rRLyLLO8B67B0G1A5kMoPQ
NonT9WAgwQY39gSCiCaEV/pBlY/tc3oUBsgn4DrqkTOScRy3F227zWnIkVJEuwe1r7TtTWpT9uQX
9mTTnl71MDNm77wsenFq9GG5uElEtz/So3/vH5Pbu5tXgD4eAAYKlTe6S6qTJ27t6mU41ZPnG4JM
qgIK8ogpfRZE5rw8sumXUF3K6aAIu7ddpSI2wRVJBxCe60XGN351ooa7YMjd5a2VLb8KS59KH5lR
O8D4RJzuz1SmTNvVRgdBSuzw+AOuux4vK8Aoxyrjqc76U2irOfp1JarnORmcACHmxh+TITmgiu4t
r8Sg/Da7g7a8GbRGnKQthrQKPZOuUB8RTiGJgOBKaeUv46jllzz10q+aMsavr/86iAZInWFUoWQ5
9nq+VdoMtIgQhlWaMQkMperfLgneQANKUWFRWXVg29lykCbvcIJ4jOm00w1hS1EPvR5VqdzGnjxE
MinOophUeUphBmlhGz+4IuLhFAMgqR4VlEMHv3MirIRw5O3AI09SbLUX+hG4SW6jzWcHDoJRmmQo
A/jbLgNB4JipaPmtVqf5be6sT8jqo12lD9Gv+ztsd/KeSe8PoQaYN1sIt9XEvWXiaxIWuS3CJivz
xk8QLmh8IlkeVCudnmuRrN9AnBOFkTBOHxYrHi+tmXnBwY/ZuV1kb4eXz6P7gOfo9ZdY8qGkjIaW
dekkCCgOa/l9kr9i1qL0wcXQnqjbLR8tFEjC2tPzc2ebR6ySnYtUZjjAkylyybjp+jdoQ4RkucJv
AC0gMESYcGPu64fXzxT/JAb67eGKdN31KNyWpRLlpPkxwZ/60iaWeDHdxUO3oMtZZ+LkpPYtAtHu
WbHT5GtUZJ1AesUkz7z/W3bCAFrN0s+DhYcLsVn0OVMWjKLjPFy1vnkahe4+5FopnqoaiJhiRMZT
PUxFgNLD+GWGq3xw3dxudpCJNIRpiBACUM65XoklNbW2mZCzWpcSLDSWgMFsKIk/jUoX3p/p7XX6
m1RC5wWHKJTn5J//+SAXYzOnONwGIPk8mLxa83Vq8iWM2rl8VHBt+WbOtlq8fldTz0EBAyI0KTv/
93rYoe60GdMGD7+UQX/o4faEOYT0F8hbIsRblatttfVP8CseFuHWb7S5Lw9+w803ZmFt2Vbj5QQM
8lvc64+ZK0XfF4OhiWDRUmBleQooFD2AuoAvNSmOr7mr9TGpl3SgUN/N1Ynya/H4ytXnN9CmpnVJ
GkJCu/nQQgFeoYPtQYLAip/yZagvjtlmpyRTnA9iLDzfWw7NVG9e7N+D0pdF/EDKDG7Sn17rh3hq
GoQMlbpB6yQZH6LGHE/9Un5T4mi63J/jbZlEjieVdqAVgqrYhvAwtCcDaWeBsGbpfa0Lu3nqvKR/
atZ1CQ3UoB4GzxZPBAzO+27Mog/4oFoP4+CNz/WsGj/aeFisg49/86DLeiLAOlr0Mm7ZgiK5TnLU
FjtpWq6456pudD+JqyEwu2L2LS8XQe4gSqZP2LDeX46bsy1HRv7hd32GYH2z8y1cP70RhEAwFF58
aru2C6HPZ8HidEcYxt1JygKt9OSRY14fspIOsYm53hQ4dqe8RX5R9SHzag9dmTVn4XnKudPbzlfp
9h7ExLsjM6TM54nyt8Iznr1WitcwSdeaoO11c6u9VKDG/ln0tb7Umtt9wMSyi/BZV42DqH9vgeW3
BaNAP5e35HrWet8MnV0zNvHL1AV1ahj/G5eM7nVtevlRp+/m/iQp5YHAKQzSDuDEzQlGWmGu+hkm
hVs25WWdEoCYKca6n4ToxaU2yvaDs4yYZN7fRbvDEpuQedCmv5HTREPe8Lo5n6DQluslMoT9oFcz
Zq7Zmp6830YtZdodbN2dr4qwIzrAoBGAYW1vTPDXJJI2IoZ93mXYLXdjiIu84bfQsmAVTNFPwxHx
47Bm0/n+dHe+KTQS9Gx/K7XAC7/+prTItQkGATq2lVo9wvjP37mGKP7VGk0/2Lo7tyO1XN5D2Cuy
Q7Q5NPnSGgPR7hQQAqJNM2G7hM1G0z8Xo2G+VHXcfbk/t71PiVwuhV/iWwlsvZ6brsfo4fTthBtm
Yp7ibCkeC8NDT0OtulPaRSgGzmn1WqYX2/Y32oESGDfE9k7mPnY1YPwTSKxkPkfIzD2Jpo/fwPhO
/sO3oxMLSweNWZo3mwqOynLaHMQp6JBBvaRZp764oiuD1B2j7/eX8vdaXWUJclrQyWwqtbRKt1Xp
obcwd3DiKVAybXw3KnkGapY3xQogtXqJj7Bi2p0XUxttv1W86LsXT/nHwvQi4WdxNsJAa3NoKJGh
LyEim8V7Q9EVK6iEmjhPQ9E7XqgUkfmXR0j+klVF/KNF8x8HwIEug79QBn41mIx6LEEoJw6+Jw/V
5jrT8r5Rk8njKh0z83k0hv7Se1N+6jWvfwMs/Khr/9uiYrOGUlJZbgp50rdYS1tb4tVoCTk70BQu
1iB4x/9L0ayw/KyIRPy0DiL/7rCS68NUlWX5IWuXQoQUTxHVHJ0ofe9OUen5ll4h7UEJdli+zcU8
o2NhIWXsr+M6fSomTRxEzTsnFxyJ5FByfrmJNytFG7awk0iZAxI2OOc40cU/u9FqcaZMvST20fJI
nYNE4SYz4uuwr6nRkysSs8vf9EcQqeE31on/w9l5NMmNJEv4F6UZtLgCpZrd7KYcigtsOJyF1hq/
/n3Jd+lCwQrWs7Nre6ANszKRIsLDw71VsUyr5upj6Lq/Oq3Udrb11iBYuYLISwUBsJbrQfJ2idWu
1QgZoqz3osKwaIYp0uP9w7NxD4F6wm+DyQCpaU00W6rKiZVOEIuqw3Lhkw4PxtJJ9YBwviw5GuZp
5Lo7T8rGxa5TwAEOlG69pAPXU0uMuXPzhTgsbZrif8O8RMspELZOvQEFuJ2gb2uGkOjQtmGfEP2u
UBxlWFo9CYn4qyrGNi2fjepjh/DctwbpR3QvkubkNKH18f66brya4Mlw2ikooxi6Znsl7aiOJe0k
/lQqXeeHhRV/TGbkHwfMeZE4y8z0STHS+H3WjWLnm24tLyw+6Is09ILwrbYnbL1YLVwuD1kVPPbN
rIRnah7tIhsCxbjzqGztUzao7LKHx3/TnlEo7gRnKZp8uyisH3xzTfOUxNpDHLcmJZ1n6YyB3kt3
9vWeWVy3bkzq8T5ueDNmy1X7OEyV/g6xDSQd73+8rbGk7LtNjRdsc12kn3idlbmH5tyDcR3MaCLc
aVWleUrSpv0PZ0Gqy/NwEevYa+mOAslIeI0YEDQq6uEB28OfqfS+mxU12TkJG1+KdIxLm+qt5F6u
jl0/LiM6pJwEXUGAvK2M4DEtmmpnP2xcyACIOILQTydpd/JXvLocdaPo9Hwe2X11RCVjrFSb6qHZ
5Z45RGX9bs4sayf4v8XucOqDD0yEioIhWPjqEQA6qXmSnAGdtSoWR0638i8tU8Z7dJzm/+HlB79C
TdoKloU75cohjcP8rNSi1eiGKxGbevP+kdkvjSbyZiWwvF6CKA8hWhUJVzcwipdMsw03oC/PI3oo
O1Pf2Kowt3j5SLoAxtdNyck4aQk4x4Clb2mdzbazvvZ1otMql2Y7Q21caSYonUFlk8MO5eJ6Vhaw
W9/0WBJB4TdObp//7lRzfBa2Nr2YS6pcnBrfAjR29Q9vXk4q1FIwBEtBKedxPXDcsYyBzhxNc46e
w6zSCSfisco8JdfnHZGNrQUln5GK8jwaKBNeD9bbtCX3M1ILhd2mX9OE5mdF6OYTNN3k4f68Nk6K
1LUjaAWWgZ+2GsqoTatSMCSgR1OMz3Oraqc/7NGWHX7Qm3GPl7bxEjKeLQtWCMPCBr2eWupqrVup
Jhq3RT+cQhAyTwz1V0uN9IududNDoez6bsmTt4orudb4doRLmCauiaeWUBAwjYfen00jzb2QGmHr
GbNrPYdoelReqQ/5t4x/1/LCqi6/aE5a7vk2bnxS0DaoI5wUmjptubFf3Ui9G6i07rHOoZnm/0SG
SD/Niju/t5wu3gvct9YY0IsaJ7VV5J9Wa2w1phOHRkReh4H5Q69P5pEWqeF9giv3QYrNQejO9vTC
txb59aCrjdSpibqEFglQZRU4hi32/JAtIV3GUWrjWp7Ej8Iqfuckv1Lt7T+8YBRCqbdSuUaY5iaV
TRWzjeToiPsYh3JUqxPt9gKn2KI93T8xW1+Srg+qEmTNPC2rL9kYYQiWxOpO0TBf1IK8K6ML5dAl
lroz1J8GmvXOlWpa1KzpEbgJOPD8KZoO9UHfHqz2uDRV8rgILXls1Cj9WdpoF3huUtef6l7zzaS/
9FVu1V5uNDE9DJl5lsE7EfRi/cYJYUnIuXvz76hHU/X+msiPu/6dtOLJjiPZz2mt3j5nWjQLGjfa
d3MhfttTNGkersD1p7ai/RvtEfXz/QE3PgLdElxZfAiWZh1GwBkvujThONGZhlWlk7XvczDlk92E
y7f/MBS9TZKaRElmbWCgj+B9zaD0KFY34pNepPCg0jnn3qoHfSeR3HjeeFxg7rOKBEjrlJtyQZ0X
5tz7tYP+tNApOLac8y99kQgUMYvqUkGm9JoJg777s9yIyxiZqEyq8IBfruIybW4BvM2p9zPdEhfs
Ty3fpYFgZ5/cSjlBigBTkHQPV3b9yqvr1TVYV2Qai8GGFrmWv7Oa9INt1+NxdEJxNEIRfBoHN/Em
hX6nsDKQerSLPe+mza0jPaqkuqZEUK9/gjvrRstC8BoonFojdIyDcEhx4Q3Oh/uLujmUxPiR1KCB
e22F1YYKbVKJwy51Z+eCm0CKhmeqnrhV3kxOkAtLmZ4uIimgvWbSOEqYRQtFQd+t7OAYD8BFXaSF
5zDqer8jf0ZavNxrpbnty/wzKsRoxA2lw+Rq1yyRpeRRoff+gJb6acnt9Ijs4PLsoEZ3oXhsz6eq
NOpT6iQ69oplVkLGDYanQMnGk64l43kQI8p8dthHxwwex6GAXbAnLLvxHsrAXFac+D8O1vUXrxsn
TMJM5VS14fDSx3PCM1G67+gLTD4jxOgeLCqNl/vffuM9pMpHQkUEx3las0UMdBKgUrHNmn4aHug3
aX6kyTK/V5YlOQ99npqeFvTBU9IgIyCiXtvzEd+aNadMstZ1cM71OzUlHbBORNSji8k5Z60zPTYh
OV5oxP2hFnhtLJrIdjg5W9eI3AcoFYBJsRevlzrutFYrgef9wSyd9yF+JV4fjntuIVvnipo7aJG8
ScAnr0eZDK1COJzLyqjr9qhWRfFPnbf/Bknd7SSSt2JaksVFtkHFQyq0rAkIfcCeoTGv96s2cDzE
JcVLVXTfLasrnjURFtQuDe2ghGJG67WAs6+ULa7wtfFUpHn04/6e2py35AhKoIz6yyr0KIcxGlJN
Pg9m0J30TvxCdXb4QgGk3KlFbGweniATpQ2QVkjIqyNTtKlGbB50fuqWSui1RS8eCi1pDQ8N8+Ul
bkr9IyYXe2SyjQlKFj0YIB43iOGsJrgkbj+US937E/DcTzWoHW8yO+tlyqfd7vetKaIpD2MVvBnR
glXMEiHrH3APk/n0inGqqmj6ipgJwIQ2Wr1scrUPdl20gTd2bYfxFcqHpzS26wf458XZNcp58pwi
SYzjYPTugxtTgTqEohTH0ayn/7DlodfRNie59WTucjavHs4qU5sqHl3MkCNA2MyN4kOWBMmTNTR7
vVFbH8HgvgDl+lOkl3/+aqhJzGUv6oqFqWmai6cq+BX1Vfxo2aW9s802rguZ48qIgE19I7/VxLHI
Q4ajasKKua2VH9Wg077cPzYb0SlUB6kwDJkd+p7881cTqucRZ8weI+lO0WbEfsfcfcqgzf+ops55
TkTa/O/+gFsrSPIlO8wImugsvh7QmM1mnEud04Mu3MUwui+qEHjdxO2eFNvm1EAI6efB3hmQZTVS
lFV1PTIS+moEhzSv+XEYoFeUKdNDnxTRzqu2hXLJ6FDGwSAGODtcDzhHRqjZNWtJhSWA8KhE3yYU
LN/pxoBzQwO15oizg/Jd6U39Ke0D8Sx4fS9DWvfK2xEuYn+CVdleRDq2+qxtPTYDno5oG45N/ZIF
uX6ocbKPPKtP9vyMt76oAzeb2JyeDAT5r6cNaV4npWWdqzyMch/tAfNdWyKc6OkinT7d3z5bNxMY
AZg9pBX47iuQaxJNJhaKV36JENSPOO3T7zWklI8lPVvdYbSWufA0qnA7r8vWYXRVFOAlbEAH5urT
GnbL32wanZ9PAT6yXRqcRF8qp/uT24iLpCkb1BemR3VgdTb0uLetuGGUxO3GQzAmikc7H43Ic276
NJimT0GXxU9jiTt1YA57OMz28BQmyN4pM66jfxFOIkDai7sgpzO6mMyKprdZP+pL1z0sdre860y9
O7uTK6jTGsHO+bn9tJA6OTUE6pDsboRMmnGqk86ATpCqy/JjGjLnGKDWlxzKyQUZzgN7FN5Q2srO
FXi7f8l2+C9wMFEZfN7r/Vs4VlkWUTT6mOwA0cy58qG1mpfG5Kje/75/IqJrLICCIaeSBAsmIUjf
9VCzyCY9acFHsKxtzOOIisUHNcZu1YvmJv2hNJZ2DjRb/JyWpHihjKm9c+MkepQY+PdKHcQT0rfO
50IJ9qT2thaf0gPyo6RjEh+7/mVwSAo9tYMeqCSg26dVMFxqsHsucaBqIwwiHdOL22WP8XW75TjM
QKuSascNsjag7TC3tg08v3zXTfPaKxdnhqTeWu0POIeq5SOzkJz1oRp+RgtamadUXzCjuv9Vbt8J
fgNyUwBk3JY3BbIlbyubbrjBj8qhPrdKNjzHYVf9pVG4/kKd5s0yHhLk5N+jPQ/eHS3410u92FGp
OTEw75gDO2FwlB6iBmczmC3WzpHa2NrMCH4HrC9225qh06OWbDcZf3fGc+zX0RDCZ3EspJqKvQaZ
zaEQR6PvntwOhP56ViLpCqs2gIIUN3ouHemolLtq8Whp/a4d4eZYXFPwgdAjJnS5Hksb7CwsKlJr
kBK1eZzMsXIvZYqpveIW819v3h505sqOUkjQ1GtXJyOK3FgZXAarajwQgsh4TvQliA/RaOcHdR7T
vRbk27cGNT3gLIJMfDp5DK5nxysQ65gRA2xC4HimyxGGd8VNcH9aGwdebnipJ0BVE3LG9ShGkwqz
m0gnZkSBp0PkoHvhVVGdXubJdr/EVqMdkyoo98r9m7Oz4DQQnxCz34D9oWbNGFlz0QTCGX03LuMz
HA5lj2a5tUe4YoHsuNTgO8rf8SqwVXracUCOAXj0BhZtC4k3R/bDj4HeDveXcnMo+beh6Snjv9VQ
aZUFyUhVytcrJfSJktR3+TD8Y/SFs4OBbmCEaNVRJSHh5qQRsF/PSqAPIUFELgunrf3GaMvfZbE4
h6w20odyEdaT0RmfwmFUfyVxvHzDGWmvGW/rAxKkcCZQveB+Xs0WVWyzc1Hq8yO6qPzQWpYTSt3J
zppuPAyU+Kgg2GivUZhaHXEc0fKyyXIYnHO08AyMwcNgzvlRL53+fVe7LWZ9HTgsqt3nWnf3HIa2
PinMUUrDcNCBt1fxnl41emQOFGv6JU5Ok0jrA7oAlFatqTu+ffdA3IQ0L2MPnqDrT9pGk3DyosSE
ukhMv63n5DCY2P1NRv3mlkL+dqIP6kC0oXOfrT5d2FF5rhVIf6iut7+Uoa2+ulGSP0RQw3Z26sYC
sjtoejOwdaFdaXW95HNnFGKpqLORhRyMPKqPYrJHLx9b9+3vNyprFsE56qPcaautMirBgDwKaKKy
8ALEWjegry31bx3wttCvUkxk7n+yDeRLtv2gVoLgGsTGNZ+hyc1sUOS7WiTYmnl5tpTmh16Mo3os
26n+x+qMuIM83hcmbX+J/bHObZX2yjawX6YU25BjaBVq//fOz9o4mpBV6cBzZV88xYrrrZRMZigs
h9shK6b6JEYrrU99N+LKxqVR/WuZ0El8GhAj7a82Gq33KZZMvZ9kUfFsJDgcPE1mZFMczHLlc6dP
abUTjmwcaombIApPjYN4ZHWqEMqZTCVOQE8gQx8sACIfXXjj6NbpS1zjssgzpV6Gue4BwHVjp8Cy
tSU1zcCyCeRXh2J7vTqlbZKRW0y4ivCehYcuHuNQ/aX0lrqD9G6NpEumC3QrWgrc1TlL3CwUNUka
ew+7+LIE9oR1E/nmMo079+TGMy6TRZZV9u5CiLielE60FSH0RDAZ1fNj1YQzYWzjQL2I9fBcazPO
2zUo+v2dJv/WVR6D+47B48qDR86wiolsQNWWBrcBNbJ49Edtyn5YZlnsEFo2tguj2JITyMVIg8b1
3LAnUpPBgNCiYpB7yJdOe4zaVP/bTRL7JDojOiFaZR1iN9S8UmmNT/cn+YcDuJ6l6nKzwMaQONxq
w8SDa2Q01Q9+N+CAfdECGnJ8fQ6CmUY7NQr8oKYx5mj3lTCOQVR2k4frRPtvQmcv/ba98rMuovpc
4kF0GoIgehhRfv3aijS2jmE6Gu1JHyNNeHEWteBDI9foMS5bqzrNoGH0EZrZmL2zTVEcMz10y535
3WajhBCS4y7hBuCUNdyQ4vbVWURG2Ji5f8XVcHYDSxZwZTrqCpfKVI5J1DzTjpTDxFLlVYde/vc8
tj4WHfp3Zvfx/pLf7Ga5o1BV+9PnTzC1ejUSc0hjSoZASeFsPnaoQaWeUjvKYwjudLI7h1ZqAr49
jQ35Ia8+9J9hKYERzQCur6VBKxsfsoyHww9n1yU3d9uT0UJ0XYLZhhCatjvvx8398OfgQCZhLGgS
60ObA1tVaJkDWNe2e67qYbxkQZ/7naNNO2H+1lC0q0kBEYeYe03+ILlNIKZTrJDWzYfONBqSiX7G
e1rdY13L23u9ilABqOuRAEoS6PVx7QvNbON8oF3LaYKSVq3O+DtP1eAbTZntAa9MVBWTZHru58XY
iTY2h0b9VFJcoCKsS+e6OZaJYox8wMWK0L3VDM+pkuHsTGP4NEnp6rxuMq+dqjf7EfEpabDnf6C+
zHt1R6WixeSkhUGc0DjndZm2oA1ujccga/aknbd2qQYzlP5MFIToPb9e31RvzMR05w7XyzbzABLn
w+QiwZmbZnZYBkvbqe9tjgekazEaQfi6ogYSyUemDOArilCOeQK3vTYMjHAcrDYp8u2182+OR0bI
WtIjwn10PT8irmQal1havKfjp66v3QNdkeVDY4UQTJp5zwnktkLPt9NtWDkwc8hn1guqibIGDs+J
gDrUNU6KwJTmFAl6mny9t82XPLFy56C7ds+744rwpVSMbvygRP3C+ifROHpFqxeO56S9gwVCQasm
f6h9pv/efHNGIn8sYvd/TH3Jh1erQ+45qehUUDfhuT+6k5M8BzFZM4lt9v3+LXybZTIWxCESdNS9
STRXJzkc4yJfKkHlRCjiO2e2+p4ai3Gx+1n91TUFHbBq3lD14hL4ZAhn+VdVmt7Zide29gNJNbsB
+AXRnFWuG8z0ISTIpvtKFiyHNIrn90anWd+UII6/V46S/XV/2lvj4c8CO1l6CKGidb3/kG7MaGZr
gL97vX+ZgrRD634ZWlxvgiQ9dHG1R0O4CaNYZy4smgV1EFegzusR6zCtVLupuTHbUnyhDVL9GEXB
ThS1NS2UTeF48kVl0fp6EPxalmW0q84f3dl619b556SFgmamggRgGrTL/VXcenBeDyd/zivcRVXh
kypO2fko9+eHKNZcP0LW9dC2iXW8P9TmzAA8JFtJp3q5ihacPh/snAK0L5xmfgKTVD6WhOPfK+K5
0hMzV7D39hFBA6QCBRcidJnrySmBawXk8Z3vOPV4cZ2u9cAoLK8ITeuoQSvcOQK3rXPsEMQVifzg
jJDhrqZIP5tpTjpvajRMenQ0u1b/qIHpWCeq3M1nMVZdgnVaPcVHTJnn+EiEE9qe2RTdV0zrZttD
d0LN/IgCvPnA9UHHfKFpQ+SVWWXpXqxk6ockaiFCmZmWPiR4vRneoOfJ79HAQ9gbkK7Udr7b1hYB
J+MOQ89firFfr2LLh7FKk1V07QXbaODcU6enytml3LyTqGxtETBboBwFlUXQiOuhbKeo7MKkpFVM
6Xxshtz8BUCW+qNlClSAtb0Md2tqsrGHyjb3CBng9XiRsuixGiyMpwFuFqLX/Q6ZkLNhBHt7cWso
hFcgz6GAR4/zaig1zAxAR0q8dhbE6DOP9VMyzzTCtEW8k89uhFeACuSSNDVDKl1X0gdTWIMxR73f
Y3D+b4CafelVxjz4liLqd3Av8+NYKeVhNPs63DlyG9MkZ4cQr1Mt4eyt7simddK4rAowAy2vPKs2
u0sKTdKz1TE93T/dm0NJliC8cIpRa48XW50bvS4INuI4/N/QlfpJq/qBctSY7Iwkv80qVKaLGdca
Kl/IYq7hxSqNaMdWeGDDQpTHRHb+G2a1ZwqwNR+TewMYldfsJs3g/nXpzGY+nYl2qRfVzfi97rRx
INessl9vXzyeMeq2sM4gR62+0+y2iollXO+jcRf7oh/bdxn+CM+Ie6tf7w8l/6qb1ZPdidwh9COs
26QnLBOtJANeUV1sIjWtdM/6MvSnNB1NH/1pFWh6fDPKKKWJgRiJR0AkSKWuTzYSvs1S9QwKtyV4
6nkGEL4dtdMc0Gc6QDzbSdy2JknKRi7D3pd5zfV4WkSTi43MlN9bXX0cjX78hBu4cWE72QV9VE35
EKO/u5NIbdyXUp2bO4UHThYnr0ddJqM1AeJ4b+rGPmbF6Dy4CM9g8YyiHkTU4Xj/U25tUSonFKF4
voEFV7smTeKwRFa69ct+KY6p3SuXUoz/QOTeKyhsrCcd2xRccTECA1w3vMsqQ9faouWdg9UcBZX2
LTUyxN9LRaFVwFYageVnpxk/789w4+6U2reyf4jRKbVdryiXaVA3MsabGn06OIkwPXXKyvdlbizS
PED3ktKMKODk9U7+divxgtopaal8hoB4bhwNGsxx3KbH4NRquvJTSgt0DeIwjC/dAAKNC4ru24mS
n5K+Kw/a0nQfW3dE7B796H+qWWmOoUjK/4C1cCXxs9AEkM/Jaj0qfdJ7syRhhv4yHoVZaw+hrgde
4XbzgxWayvn++t+ysuQquPxDEEWTwjpK1BsnAnMGG1AFML3fipIAKdXy2LmIoV8+qXPRGqc+ccN3
4LOlehhFOiS+Uc3N/wZnIHa4/4M2tjy/h1ONeq0MEeSfvw6Q69gJNYXfE0094WNVmDi/aj+AKv5D
fCw1AyiRS3NZOAfXI+mwucFaEgADRCui81KTXXqzrXdQOs08ek5cPdujvW9cIFQlAQ1ojCc+Xhev
bTU3K5rkWp9G2fo09HgPzVJ7Oeeh+rRkCKPdX83N8XhDZSGGZ3vd9IjwphXOjtb69lRaP7tuqvxO
ZBoFj5CawpS/WYmf3SRFDoGjEQe5YeE6XVT3WWe2SLwYgWeMreLrYD1nrRP/ZSgucxcfFtm5sH7m
xGJnkVmrLZ1JOiXQpI7fT7P723DH8NPbF5HwGMF4HjlwbrnIr7akFizZ2GCPjsiAFV3MFuFG3Ki/
C6vFVaojF7g/3NYJ4CKUPekQM+FxXA8Xo9s4t+QV/hSavUd3jesbZdx51rgLz20EWnwqyXAgAEIO
aHUE+sY16WeOAJQdo8XuOVYvqLs3Ozft1iaUZEsYXbCneGGuJ1QtMZ54KhU/rdD0l1pgX6JBKPPs
qlQ8qrrFTjy+eacRP8IFh+Mve1OvB3Rjs00yh1NGM0vBHQIoGJedexSNGh+WdOxPc+eIAy1vhdRY
sbxey9tz2NjGzi/ZmrlsyUKyjaIyvL3rH9I5Dd0SGu+36hSpXy94k2uV3XgTValDXaOOfX/rbH1P
7C84eiw0rmer7xlT6O3imO9ZZ6F6SkPb9BvXtT7cH2Vrg0o6GqaAaFIQ9F3PKia3UJ0u7fwG//Mj
cNjvygnrTxUsj53124oOZDEUK1FpebjmlQIrNqOuE29Z6E/7Meb2P4KxKZ+AO3LAp3h5dFPEZIgd
ws/357i5khx6rk7J2lrXYq0pRVy4A6eJhlz9VpRxBZeDPpj7o8jvsQrVSYVliw/5B1Ibq3iyG2A5
WRUQDd0E4kLtP/4R60WFPOQ4HfWxRREAwaeLkg+Kr059vBN8bX5IybX7/+HXOvFNNcZW7jLJXK8s
Kt+T+QHxhsanzS2+3J/p5pe0KLUQqiNU9UfA59UdqmqR0FTBzmzIHQ6lGipn9ihalU5CcBMsuk+1
rTl1zrLXh7N5BpkjcbS0E16nrSKJ+4X54w0uwgSC2qwcjEgx/YgIz59r2vD/w0zlaPAJ5f29ykwS
s5Z9WYxX5lH27EZ5cJ4H2frp5NmUHoPWEJ+Spe8+LapT7jwdfygM6w1FIAdhE8AeGpT84q+W2eo6
SAtOCLxIqWV+GGt9UNGrW9K/YD4o2gMZqI3gmiaiD2PSRxbvdJYesyEKkJLAE8jyu6RWXBodIEN6
Qeq2pTdNkzJ6bW1r4jgbrfLNSYaxwZd90I2dtdvakBYYpOQtIiK+buIRs6a3CQajPur9/ZGIXI28
SVkQNqvQxX9ztwrByuvRVrflXCZqkWhyTyK/dZqyVKHMHOfxu3ixjT08amsbkv6jPIHFItZSq0dw
hPfWji5og9bVi08Wll8U9FF9J5vLk9tW0c4lvXW18EXpjOFx5zFc7YRwyZN8FhRtIUiLRx2NSMUz
rHlW6Oach8qvUcEbD73aR38lmen8M80GPa33j8LWJUqLnUSfoczTZX+9G9M4ioSVNgBjWaQ8LlVj
frasfK9/9ZaIwHckjZMEXpqx6Hm/Hkbj6yVB69D0UEZLeo7xP/0dNiMq+IKdj+yvFXzJC3yS0F7O
8kOsZtG/duDUMcUijC5BCEPKKOM05e9FoQfdAf3cYfZGoS+95zT58rPqqy73HT2vbC9pRYCqmGVO
kacJNa+e41ZT6STP6iI7jE5Xv5mZw96ghgrWAXSETvoqILTrKm1y2Rk59bn1MjhBRauukp66Ttl5
bzfOH8+67BOjaEvLk/ygr66Peqnx26lAVdLaNDwELcwLIVbgaQms6Pt741agQDI9cf/km4GJ3TRT
oyZKIOOQ+btBkhS+XVV07y7Io/yME018pLia2F6YIL/6QL9Qb37uqtJiD5vhmHuxaWFqsMyJ+t4B
BGu8RKn6+Klpm/FjO7OUpyrEEXonN90ASWREAMlZlt3oU7hengVW8NwmAL0GnIFTPJvV0RFa4VuL
1v6ey6iKvSovLXPnVtyKZ1FGAM2TNXxJ/7get7Izq44jUu1Gz4xn0Y7mgfpGlHslsAhtwohC09k/
DqnvpLTED7NwPatxyiNHfM8cZGOLkExqQDUAb9Ie+vq3wG/vFntxax9ZCP1XHA3aUa0d+K7tMKd7
b+nGgtMdDmGPt5vGxTXFyBFADqoz8JYGdfHkpJ3uD+0Qnkj5kLnMtPwnXub9zlfemCGDgnFznxAB
rgurWDyh7dIsUGjHGnnyvtcejF5RsPfu/kOpRzoogwTwXAPey0fj9XlD3U1rnab1W2PIj05FCXXI
Ju2INuoerrK1lPJUQ0mGgHJDbl0cZzLzjCxv0BCEgPeS+S1NS2ergiJcoTX4aBvRXuy1tZRyCckW
yJ9pabye3zI6VqhhSoYOZK36RpJ0J6Oz4QLEbbcTYG4ORYDHf3gNbvpBs1GJzSEuWj/KtegcuoV+
7txqPBR9sUfv2yIAUFWlP4V2GBoR1jTzOFZKKv9AD0XMSUtpE/ap/0THSZsxscnQlTT7EoPpuJoO
rkuFXBnTdid1+CNpuQr1QD2g3/0RK4Mver22hl0p1YAIqy/11utTyWf9AlARfl2aykbgP3W4J6tU
ZOHFaQd6Gyelqiov77rM4cayw0dbnaj1AfVZD2PREJY3aH19vX/Nb4Q9OJITiP6p5YOyXv/KIapL
ZEG0xndQUqaeEy1Hvde/to2avQtcM9wB6Dd2AV1yGJqA7BETrKmlpTJDWrHAn2DnZDh6ByVdlkH4
VFWLsveAyQVefQDZFocQiGwDx1L+emoEe0OgT6AMVT0F1lGf7f5AkVtH6Guoi8tUYMfuqUGAobU+
i3OCH3LuWcIUpzcvMW1zMkag6wHTjdVGqMBv7HgCXlGGGUNiHO4PkRbPR9Ptm8eyqMO/7o+3ucbw
5WQLjkJZYnVpVQoJwrSQlOtub0EpwwIQmKN7NwAJvDkeIZdxde4tFBu4P1ZBcznNqtZZOiZGYeZe
MBXB50uNlFNed3sGx7ezkkMxiNQXBKtZbdQWc3ism63G75ViOpl0B3vKEPSnLNjtBbs9E0DtkECo
OvKSQlW73jhzbadGUIYST1xQMjeG6IEieHRcLK32KAvUD/c/2B8o9HqnsoBSRJSgSRZ55NxfPTOI
r9olFTLmBpiv+8XgmOVpEKTi3sAZeUkKA/o19rYpAYzZGY9larh4BxhO2CIxP5I66CMOGl5gF3l6
RClKf5fkwfA7cXLtFARxlx6aaVKfWDucDCv0mD+EKHhEx/sT2bh4QSl5vOBVU9onv76eSFCK2VJS
0fipYYz/AuDnDyU6dw9FTs+ZZ4uuO6aTcM81Nr4PrhMo34Dbm3Dn5G99P+kqInud2Srr7vEYTae0
jlIuGWFpRxHa4qS0vXkeAk3Dz37XcGEj/kNmAlwPUiMNPwRd19N2m0jXhbzV8BE33xfTCJqgd4m4
VBlmlVlyiixjfEq5+fwunOxDx75VzV35o9sQgp+B8J4G3Zy5r/snjBn31L7jidVDY8Rcxu7PUxYN
iFW3RO4gj5fUSPZg/o3FJtqEig0ASN1kLQtTkRhNWWs2vts4dP3Y5fwU6HH7PLpp2tP6PaAufH+X
3UJViDXCr6SFliNzE7SMtlKUgXROqzMBF6BWZj8bNWTNa+pesRAmPnWjcrAHrf5yf2QZO6/OqdSm
wdSE2olKWHj9nYEDp2qsAODmaDL8qiiT986yL8SwOQw9VfxDWoEozPUwdd+mSzC5ja8YNbISgTWX
D047z14XaGnrdQijRUeBtOExnIFdk1gkX8Y8Vg+Km0YfO2fIylMTRNFpiXRn567a+tz040q4HNIp
5Z3r3yZadCq1mLO1JKX2RTdof2lGOz3ZISyXgxqA8R3uL/rWrpYKTzSHoLiEt+L1iHVgKaBkjCiU
rjjmkWH4UefYL52boj8neL5N0LGdQbem+XrQVUpv1uWSW0pEub1PLYoTSX1wBZGDYQXayxBMb1aH
Y0VlGEapU5qPrhN7RRmTMUxxlrBmd36AXNZ4ddCIIyZFi9fb03gEtDTOWD/vOYDfzJQ6BO03oEBg
ocTmq5lWsT1bFPjphRGx3V4MowkRwZAWGIj7ZUp6LpYp3LNvkTv46iCRlxIQkcTRJQn9a4WrB0uU
ZDPVM7+nuzo/a73ePplNoD4WlhrsqcLdHCc5GC0wUt0D7PVPoP7qdZ3btKu0siQDDhftJe8n7eTW
hf3l/ja9uZUYhWZ4BHwkgn5b2lHoYCKgg2AzDtHHuKJAANWyAsG2F484ggZJEMxDW857Lcm3RAmG
5h4EwSNFNRGjuz4hUkiyLAUQ2dw46t+9Vkb/EtVaM0KoUAMIxXRpOK3Hv7HuXv5C8yh0vXCq3Ocg
acz5WGWYZUIFD5pP95fk5uTK38WLALgIbYm1v/5dtpOrk+jQtGqSztX9ugrUkz0O8SEciNmatjKB
QlRcEu4Pu/G90UamlkkPAWngOpqyJfPZlVRzKw/Sb0XhRCpYobFLf96YHriHLDqDnEJSkyfr1b4i
+qwbNgPjTEpyzozIST3VmWLdH+vZ+QpuTFInRD/8uj+/jZ0mK8Ia/Tf4mdFSeD1uiuAgbSqMu4QU
aYu26U5OXBpeGanL0V1UF68rx/DAJPco5rcri2gvaRsohYzA14XieoICxduD0m1i9+/VQMyf67hr
d/Cd2xuJ4JFIH34NAcVNNNxHyczEyd7bJHT9pB2MC+54fy9LN1yiCZz3/nLefkbYYmwWSFzoXMPW
v15OHELdXjco58f0MWc+xjrtKdW68JLoZvApMEftXSOS6q2JsOSogYb8sQJkn67e0bwayExN+FwL
emynsMynQ5nrsR+nU7VzHm4vW4biRpKcJfLgNbWxMwYziR14ND0y37+icgp+T0mmviTAv9/+w1rK
7os/ECSx0vVaCjUaWWoKliYi2vbXXAvD6GiFMclKoaSjDfEvi8/48RR7loabkyQAlbUU1OfXVb1Z
6HUD/MthVOrgXFlG+ujkuX3WAWd3Nszt+SMxhO/HmYdhSMB/PUlU00whNIAduvqdc2XQ9Hd2m2U4
63rt/GuHSul482za740isnYqwrcZFvuGJjW5URVKAGtSFJEIHveCMxc2jZZ6uaN0KXWjvkbhP6yW
b7FhjfkpXIbmi+n8H2HXsSS5ciS/CGbQSFwhSrScFtMjLrCRUImUQKqvXy+elrvPyCvZb6oKIjLC
wwULf2uQVWAgTA+XvP3ne/0PxQCg6A02RO9wK7X/fhmiYVqtG7BHXTe9IRYHwtI2oYxk/+Vy/9Pn
wE8E8r/blPH/YtnHBExS8LLxTOWbuh/TSJ58Ov836+d/Kjr/+1Nu3+J/FXMg+IsR8M0BEetYodhF
wi3RA+jgfBf7CR7f5s9/vnz/X4R/Y76DufAvYBlbnezfP5EDAIwYTDVbrKDTd2Rg5lM30LR6Yliy
fzOowXcAbBJY5hKbXWE7sj/QOptft4Ftd9WUQUT3n7/RP14CuB0guQGjDSri//lCMHKY1xuZg69U
f5QRp3d+rZJvkmxVRxAZ/d8g7396Z9ED3aAq8JvgPPLvH1gc+6b2AGBsWKP5YrHN7gbh1/5mq/Rf
xpZ//Kgb6AiSCqrT/9sM7VWwJQFFTEIXdgoVo1cQDfZuSWxx+c+X8Z/KA5adkB0CFwMG/X/ei3KL
jmUfiQZQVdGqK8hy/Nmn4djhKp3f7GKRlhyrOT5BbLGc//Nn/8PP/JeSEzUCQxo4u/9+RcNNQcHg
8dEauFU+Hl7GL6OtoByFcOb0nz8K3rr/8GYCt0IrgOYT49n/BTZzjUwMqcCZrxDZpO4jtxIEJUvs
bJEEk/FXNUX4mWM5peGskuN4hwTeAcUmKtqbfKrW+ZSASvsWrWX0w3s3vHE1DGUDb4It6Xw8SNtp
IpO6QZqm92efFKPpZlrN8VkchfgtVZaLk1LH/qtkzLlGBVVOjTazfvExxGntXIr8N5Fu/Z3sbuEX
ZAHltJFauE+IlTl4AyTt1qQvGf2Fnj75YESpEjsCQb5aXRl99oEvX285uhxs41yXUK4O6+ucZ+hb
VYpcKsTM62lpIBeOH/VianEB5ApRFVpOsDCWOKjfxqiSPtESQBTYpJjO0bUi2atGyPXQOTqr8oxc
TrinZEiqPU11IPNlqIcasz1hlengbcmm1nOvaY89CgtdxJPZnWAQQi+1oBawmohI1mybl+OLMiP/
Crrs+IMpdnxFFmfBQdbYhIbsE+57XW5C8YgoWsRnQu1rnoANJVEXDcfh2qhOXXI/LJvIGxSJ5Rcr
9il6JNWUvIJPJhG+NVfDW6IEGs0DFktwpJwoyOc6ZtXyahACs/TEgM7X0IL5L5ABTHOTpvvh8Sdy
+QgumAwTEZxZC/iOACkzk35kIUK6R0gYvtNRJIO7qavmPzWrRkSnQbs/trlbnX4WO+SAcACDg9Zp
hHEWsMZoTp8iZL/Md3B4Y09zVQ34pVO93o1FtBWnjeDxb3FA5V+5WaYfFkLYryAg1kgxh7N/jH3A
4s8bDtSsn5MCuwHqFrjIDfmIKZiyBXsChjjCxzzOve1HXkmYQ86JY804KWSsglTrt/MuMqR1sXH4
YraQFKAawBynUzZZ8lN18JpCmMPE+ghbggSkh81MdzKJQVzDr0hO415M+V2UO0DcIAjla6OzbRIN
MbBhuRSmiqNuP3SKXFVgQXfRNJA/sEhCypWYgBbhgu61vUJWsiAUZ4yrH7mtZXEqB8h/GorUJNKk
CayxXw/HVn+ea+rIlfkiWTq4VfLinA0D/rEocv7O5nMRwTBi4S8klfwZmchib2is9MMyTNmrtXMM
f/Vjs9/LEqv+NrVgAp+RxkVXEPL2srhLyDBkoCZhxEQ0PWj8p6BJSBDSU2iw2GaCn0kr4+g1LmGn
eo9em2VNhQSR1yIaI/hFxuPOT9QrCbOTQw6/jrLy6yWXw/6LDyn74gpENYDtbnMAY8gb5ic/+uTv
tJTLg4/djFJUTtI0uasU9PTVmFcNk6p+02OEx5V7CSwN13i9ODyLEFyWB30ZRgFLa4eR4M7BMbg6
IzEYkyTjKfurF+w3QAc3O/wHEDi7NtEh9bWqaFY0Co03O1HAUcBrJrodF0uroatBz8/7dSJDegU3
ga+3l8L8AkycHY0FXvdaI1qDdEZt9joWxH5WJgLr1ufr8K10eFQ6hiRXdTWjm/5g3PbfilyWsjNb
ZnFS+sLB0h93Ou4EqaOtpeSoX/fSWNan47SO12gK1sESM4KPUcqEHPuM2DjpsuKIQwM+Rh5f1gxL
7n5X6yAbziGLbq2H9XavEhYhiTPEAenBgxhJp2PO4kaxaQE7PubH8jRNB7ze9Xx40/mVbeYyD4sb
7mvGrbqbY6j9m6lCLmI77s6YKycRRTrUroHoeQfHikvknZBNNcWR+z7No6PvmHDz3wmxE0JGxKT4
IxgMKaD0NXAVXjS+ju1J5gGIwXfebQ+JzCp3Ror5SO5x8WFQX3owz6O2lnTZnz1x2Xw/hMgMvYRR
HP9dZqbcvo4TZaiJ3stoRA52SeD5cC4LVVc/y3nU5OeY+D2dAbsa5eHmCXvc6ku6FrDWbGwRjuhN
5sVS//FoF0VHVs9UdI6nwSVRU/gBC9DGJamGyioSZBUeOltlfdzyeC3XMyz09fQDFskxbfYskPA7
SoyRBYJNSiEvw1jAp/t+IDVqVpvM9R6/7+5I3AdoiQOswxKe2Cf4Js777/VIp/RLlC+a3kc4VbIW
Xozj8FdlSJQ/ToLcGDxnzEd+eQFzNrWPzk0+l5gLahCtG70lEV86BcSR/5nrkDIGP/SdH29wOp/5
/eqsrLDaIwH53Wrbx69wbStigccnPsanxUqRI9xvdPxhBGIPgs2xFTp7Jyn8bgHE54cBidRmYnmN
aKnXsefpmi04r+Q+EAFfBtBP33Dd4qwDHSnVzwT7yzFqgoa7JexqQj7mvsV4WXDzhWYQPvVLzIgX
rQMg7ebGj8QOl71c9+lp32oj/mxzuLlE2gyP/lMurS9OCd4NEHFi+N/C8SYGYrP8wcpEj6ozGSK5
rxMm6LFLh3J7Mqnb94tCvB7Hqj434p5wOMyOTb3BrydrSyn48AwrQAGLwaQKPicNE7aGlc8y5Qf2
dDmn+2MevKgfJ1pVY+O3Qw8g/mQehlEN0krr8n3TM24KuGmRXddmd/Uhzm6tF3dZtyNPL5wUOr+u
3BVQiMe8Xk6iBD2uyemtmeVRRlkbtuOIRwQN1OP0m1TBjE8CHMe0CcUGB7pRGp838XHANUpHE/aL
aeb9s77ZcHRhoGhMBc04wqFSK5BiAYfa7XQ4nuWttHC8kggx3ee6Q5zghv34OicxFNYM+R4MyU63
UzIMU4foMZjJF8lBn8EAh0lzOJLlY9rB/G652YvonIHR+FyzcsyalEf10RmT7l/ikOymodACIqsj
Hu0VOzrYSTNVOeysZiTPdPNaZs+eOv0V23wb2iOPEtVgFhrcHRN16TtIWg7wPGaZzj08L2BtVFY7
Bf9sSPH3saXjz62AxUorajOyiy8CfUDU6LZ0mRP8fo+SeHocoAHwfTDD9GxQ93DhQKn9XNyodVMT
0rUkOLCw/2t3Jim2ERX+23ZbDjQH1VKBZWYmYKrtomDIBwMgxFA0LNY6/i5WvWEdt9dKNGgViWzq
oRLZCUl6pj4TGGAUjdVMkK7aOSqzEhI+1DI5NIIH4sPv72LbrTzP8xbsT7SOad5gw0eXP1NkFzBG
EJVgz4OGHMw9jXbK1lMYgw1RY2tm5VfC6B5Xp4D47BReb0OheqlLS3uZjHX0MzEq/iYU9PspTO+l
v8ZWWdKU4F/jvZqXuepjJNVHjYecZ8Peh6T7PdPFcomHYmZ3BrltpEngjna8JLGNY/TfhRfdGA8s
9CUmOnXvd+fd2TmZ7mhsq2PDo77seYecPAToJlsNcLbcXICIJjEWZskFCVfkO02hqzkrkt7MCn1Z
g2lajU8oxsn6lNpyWl/mnSXs2XP4A/VLxhWHfoq4Nxj2DfQCpl51nSWdRCuGWYRzPgNke6hxH885
DQWejRxdbw8zUbe+8NJnWT8JSe70EoU/lQDN0clbX8rozJ7WYlNfKKK5dFPJGC2KdFg4gKhrt7Ih
2QwyahUy+hNvzf6zgAYjblIZRPkgwi6Onsdb+bckx6j7rLRyu8tWXv01JtdTN6J4PnAFi7duLFfQ
tjc0uFubFJzOnZP19mZRJl5zLXcIHEEdxDm9zWx4Ql5Bphp9rHB6gQdwOnVwN0lfnZgX3qA95p/C
htPtqqcUJ61gSxjucA4rOBlODF3srsab+1jl8SVIMUn3WCNg7HEVNxMppSKzNiipkrdTJBnCL+ZN
fydiW19Qy0nAkpttH25dAerhTZjeBlHgHz1KSDJbB0YvOjMTedXbZYZFmBkRM9iXu8fHazgmXyA5
sFWD1TK0dutaM9YpHWEcgzdb3WpZUEih3RC/TPNSLGirEmTW7UTz+9GZePsCeE7/GAbJwTo0iVB3
eCerc3SAevStnOg4Yd+9LUuD7JDhw5jFyAYku6C7eqQqbtDgzd/3Uu6nSNZMNKkB4/09lGQLDzoX
0dwCBd73O+oO8dNkdcAXhmgQpNdsIvay56gC28Lr4yQrZehdOVfhuircrVc+kOkhMaiMvVdpSO7w
ag7sCrSDb00ukSnyYI8g9ZnkWCGcVskQ9RDVcynROOwm6/cKSfdfdWpX9jWxcckaWLGx5cNuUVm3
UeD50qwLk7AoYVk9gOIk9x9jRMHvwOSzzHm72UNUravR3wG/TtHgwkwiDSezUEvuJpWta7uJKVZf
YarpSTNW8/A1RW2F5wYdzed82adv8RrsFxJy+SF9xZ78JsIPrLcWeiUoHa6ZDZ7kLt0Ks50HPrHP
1bQPgEBnXDwGv5/9R3RUmW0yBYq3LSX5kFNZm8u46/onGfagz8U4mPy1Vkte9NKn+a8hSlzZ1Qsr
yBVlHCW1mNGpqrDS5KGoOH+YSjRVDQ4KAparFPGr2TCwX2B/k2RPk1W7vljEn6PIVANnj1SHY73Y
XCzJ5y0cQn1aE/S7D8LM7rxsbhEgDJjoDnfS/cqDNOKcR9yyTxsa0+whP/Lj7wRqpuoUhSS4ycnN
i2wlXPP24Asy8PYCxJfHaaYQnSewS0yeh5REKxzmCvI7jl39TpErt18BZsxpYxfK4scDwVFXO69k
6IooJ+ZsdDagFdsLet4yZsfLzOP5U2Q26+5Llu72okkynCZAMvsDs0txLU3Ci3a0aYjvN1wdxI3f
3PZgfZ+wK5av5XIdWZa9Z6OkaC6yfQWjXpHsSxIHBKrtHMBtE+1AEm+qHwqMQGfpik8HEbWBKhtD
BUeg6dfDDnJBMA2e0UXEQ9rLNBGv4I1mrMWZGd1LJdXS2SpDaEIu8cEN7DzUn3SLBnRtwz7n4EPT
+UBru+ffCufW7ZoqAa+ioVTZHSQeS9UazL7ZJ6cPclJpRYZzEbaUNkqFZe8NQhZtYzY8TB0qKIob
+j/3K8mnmXVcmihuyEjmP3xRfuyPsnR3s4WPm2toMmbAjhHZ6h4oH7hq8mMHVJTNc4EDhS+Mn2IP
SsUZQ94O50kShcnyJmFIHEL8DuFPaRGt7oLcFCBpMezeUUwgy1K3bGV6n4aluPfLVsVNDKw6eVm4
luEE0CstTgar9S+Zq1PfygW2nacYSMF4ly5sDx24tzAiGdJ5+cMGWOI3MAyMkjNe6zQ5G/Qo28Xl
cIK95mPw8/3i3S2xBnqsvKE7zJIxA0YTaQnukbzIbKrOh88goETVSSCtgHNScRqHY5ItWPxJeIS5
ptl7VvP0+Ngj9Il9wNfp0bNCvz6CQ8FbI7J1Av6GQQfvaD0WMDOLgZ1ofLRs5qiq3sZkYFUzT+M2
NSM/gLSQaZSQG61siNoUNvjPc4QM+2aFXFs955OvLmtMF9UBt0o+oYjTryA5THmTupz9nKJ8uyNH
ChJutM3xehUWfSLMGgtbdssa8tcFmqnv+La3NIkV+fTnBRjFN1iAZO8b3j5zpqmUtIcvTvGF1X6W
TZZZ9bjnOJz+2j3OP8PgOtE9mPjL0zEaEjCRlMB+AKH57xD65EgMNS6dWruk8fwQKVysZjLcXgXP
NIc1Zpq8HMsaR5dJIYLtocA24Ojg8FzeM6hP1o6zuRYn8NmyV7JFqgbvOF1UU5bRoDD0/eveBltH
v4HSCfEWSCL0c5Uj2bKXRz7aPs81od2hEv1WoEj8CQadagtTsa24ZlSbz7GCy3kvwHyve4LjJkH1
J+bBQZuIJx/vyXl1NY0+c7YeP0NaWd7tdMrkKcktvcm18vC8S6Hp1UDpuDc4P7OPLSnC2JHtmIZL
5vPhJaTc4XWKI/TINoplx80EEyW4hEKlM+kJqoJsd6NrjrDLDLd1xG07hlA9g9EM7BCPz542VILI
0nnQKy/WwKymSQXo8r1jcay6fIVoBd3YweDesHL/w4BwK9ploHZt5orPgA23fXqFMf2wwoQLDfQF
DsTAcdZCry+7gKjtBLRWvatiBbUMZMRdtdAxYb85T4r8xmzjrlWE+bEBliDO25wCe6h3yo+fe51K
feI6zsQ9K0YV/QjIDPxbq3kfWk2n/GFQVPwmAIbXfvE2/3wcw3wN6TDSHi1DMTeFnZAzSwAh/s1W
gGf9dCiYXyupLdwp2IBtfIO7vx6viqcunHYImEwXUCmuOZpp2kNZmL/XA3dY2E2R/qgz5l5diaOH
euBErRxV8s79ZPK7zQn64rwd4tcSTcFximKL5aaHVkCdsfHUzxTqBNqgtLLnKGB47HOp2JVgCZi2
LqCHfCzcFs4WJoCYE0JCtz6dlv1LCu6zvsKelT4JqgfWVGOxm3MSaXohjqfz3XYjkGDIKTYOsIty
tE44I6CMHuz22wNM94Cc1Za2Zs/QztvBQm61lWEfOp8S94UgrJU2K6myT1E5T5gHHYkfJWIo975K
a/cDvSld2njH6NZV6PFpC0sj91XUQ/EJzobLdh7XKv+sSA6wzpTlEpD94GvAwJwsPw4z3251Goq+
jBz7dlt7TK0IbMmhFjzCC8s3jHDwsID1boiHyTQ6jPITJK5ILd1sdeBFEFt1IjYf7JMpZT2CShH2
PixHqZ8OEqFjGolcH9HW+LnT85yazlWlTZoa0Pk7HxFm9rHKdcNlQiySfosxgH2D8SsJrciQvvwk
/Hw85DCEKfA2QFy+oOSJPGtW5GX8pRxrtrP3SjxBMVYGbAMQq/GczSUeOIDNolnS5dZMj1by88i0
7tHKgW6XZhuCb1M4d7/tYJSx+2Kch4vGifLGA0sfeHqLL0vJwcEQ3uohvET1lEKSg1inxgHPhPFQ
HIn0cTyi4ifAwUJcMccXj0HycrzYICGzhPor+w6a/PpzQMUCig2N24NP6MwbNFz6g2YzjbDDiexj
aXmEVx/BHHAa9jLP2nwjs+7IMMYLlBUb3k+8qrXtqwi/BcCrqx48Gau8T2A2DnIzcpOfk6IAPuHr
g0rwFDSJGyBOedSkEwnvQhXoLKT34BEMUYZ9jI7sAHP7PCTtmAgxNkA98PJg0gIGip4Tpr9VhjgW
tA9YZFyLxYsYGGpIlwtAavOGMzpKutWDrtqXUzDzQ5lonDsOfZt8AkLplwfDa4w/8B1OxXVLxinr
iiX1z8MStu+LrCCVMQViVDOCKMSnXC+4bPCmm6N2FTsNj27Lti+mQAf2Qbdy/0HNXBSvNMs0QgX3
4kgeCBJh77zLZ9NbJMXgjRqyOQeWysrfdK3HpMHSjE+Pk4jt46419iha1cfXdJyrBQgkzPSQAh+q
RkFgci9KwLXdtk3uiQ+LOd6U2WfSw0BCsSbPRoHNDeJo7ka3TvRz7ev0uN3WEn791vJvWSW36Wow
CUd9Bgf/d+mcwROLeJ/6Z6YAxiFfKR4/rKXkC8So+NLzBt/ABp6CbugO7g7elS4bxEVurnL3lKzs
xeMB9XeZEMNngpy7/J3xrZLthBW0+1aKRd3BdRAEmBBnW9RuKnXA54yqkS2Jmr+jX8JPQUWhsOKH
ciSqLwNg4ujCdJRFj3QGB+HxBiX+KJesdLCIKNGWGKHT0HkWK9tZUxjfR9GSfc+OXUdNEtVMN4Mz
cj5Ji21aF/JMfQDSqaPLvnr1M2FYZzyJbFO/yz1enndqMij3QG1N2z31EHauibOireZavmARD6VW
NU711cM5LH1fixnLpCSDpVYHe4uq/uKwRVsvQJSdeSBzqd/ohq3ZT50fx9KKZOco9OXmO4opwGP+
wwDemODK4j6t8T5dRoPI74c5iEIAdoSw8Orh0E3f9TSpuUETIycseALgVI0Br27XyWQzrmLlAWaX
65MtbM5earvzv0gPz5GKBYIXquk2RuqyY08oLkgrxQ/Cua9xaUAjKy6gn1S+5aqYLz4act7VcLe6
rZCG4R4rnwLzwMzqR1jolDP4ZvUCK4Rayr9Zjomjy5hG6msZjjLcVCj8BUIc9ywXqlwrYHg44AQV
SL0osaIC+o2ienQj4enlxvyC/7+ojvkTVq7wK8PSfPgVY2KHScdWRdju7qUKLSkT9TQjqlM1UzKH
H1j/YkWI4NBiaOBGik4FfFL0rDcDynteGp5dtFiXLyWpUTm2JYy/9MaHrcfMjT+2IPbCCBfavNCI
A+j5adnI8DuUm/qTzxLNtl2TGX06K15yuD3KJwnTlOOkRRb1aCej6SRnyfaXwlhxSdDfBaCPtODN
NGFiOgF7L8QZv6VKAX1t/i0zYEq/Sszf8mycjT5qunuYDRlZJ2d4eUtxXeERr5s1ntwngq3L0u9p
4GBaz4O38CoJGFmAJu0xAs4S1MGgdeK/Zt5JLBNr5jCcEgoxgEO0uGtD5eLXY3LVj0NOydKGfz0f
DCIQ2jkQq7EDDzZZ4U+e1l9jFaYEmwxNf7FkgB00jzikndMWl2dD9DJ3+CeXt1FGMnmrGYJGGptq
qk+1kpmGmVDlgfAcGdYIK3LYyhPWZfkCmD+GMMKCphWagg+C3WH9BFdEZIk5dSJizuNuHfnoHwfY
bj6HzIOKg+IU/2W6og8UZO/jTOMF6XFr6cp+QUm5QZGbpOCs4DWfaoitWqFsusCbLAOEJY6dPKwF
EdE1EwlfekQCMfGI0XM8Gsz7GOSzrVw7bPOcuKtXgvVzitEUu2qSGt4bHAIAkMcIwBx85X6oLFux
9SVsF/3EUolJ5UjF1jAj3De4Lmicey6jZ9A+x4DyuuXzpZ7HRd/l2G/iOiS3B5YKN3bliNbrWoB9
O7dZZYGPaT7AsQg4ClwI4CnGcnirpSWHJ8ZUu2blU408NRxQYJJkAS99xKD86ak8xJNcZ+wjwS2Z
SIPBRHxD/7z4BoM6LZukQkvWMfBRX9mMrNv7xVaYgiJdIM8BFtzZCSKcTXWBVXZ5KAoptr4eBwIA
pXDjfV1Hq3+IEAL5wLWFIkrtKVZ4uZug4NejPPgFx1T8madb/KdIPSIqphtDFUgO35AETpMVz1s0
uLX9l79Wr8dMnwazMvbNMYom3qxF/KT3cQP/3THIbfNUJcBXI69VQ6Db9k2FOJkrnEKwWchtQfMG
nM3pbZ1zmpz2Y8AuC+3NcY9Vtp3OOsmxtgvJiL8eNXg4VwcSbwRyfb6LJsABWmHD6c3riGWUbuk2
HvgfBoNdfBZghei3aplP6JktvHFjZN01mLPstfZrUbVYs63y5tkRXs0KUn83QhFELnSCAuM6wxPq
Q2I/eWfD7nnLsasf0TIdlp68YFHUUAwTt1CLRHzegKt8sOADLNTsjaJgSEn3bpg1LIigIl/kXYQF
9ZtE25R/xjSoxac8c7L6A9x9Ak2gmrG82QAIuY7aKQHGAy4iut7R8p/robSAzlZDswY9y3AdtgXO
cdqv+XzNEqd9Bx4najW25oP/W0YBf2gwBL2BqUHRr2c6ZA3IPzFGI1nXp5lMRYV6uvn0QqlY35ZR
zt/HA3tkeLXwEYSFpDYByk62/MFOI8GCIWAXN6OcO6JPPog97YAVgAiBfhy0ReyqSvh61nt9z7xC
MF6FEBAwpLYCnCLDhfiJSQGtQCAV/cWxNzONm4FC9cmWmHDv1zXrPfLdDYQuqewKkN7FFbPGoXs6
QlnQIYuwvEvzG/vATKjlLegXHidcMTlsykXB4pbyPKhn7mEOAWwMOXMNFyhtkoJzcDEHR70mqmSf
wOaR+Uuc4j59L0Wg4XKglpNGx2Yq3xYi0gpKswUrbAe3lukJew/UOmyWAcKlOk9rSH1htNaMgLnw
tpaUAWbZEgvkjWYf2Bzh6N/2ZVQfpUXZ/0LzmWIEvZ35ON8z3x71rt9B9R/W/maJNXW4zOKLtEd1
PM4sTpcrUBZs/bd//ZQQE5rjBqPXeRnnDGQDJ8LyxQs/yWbdHDR3tRgXeO7O85JBhB3E1Tm0PDeq
9UraVA6wdtEwXvmaA8rAkwVyyNY6xH6wU7LlOKoq/J8/pC0KC1SdxO8ld/Pv2E/L2IB0Ev/kuiqn
+0FJ5MxheVfup8QL8W6V3/4QQVXo4eq02AdxbEeNXDMi4ROaTbDlDQecge+SRI9/t0iTqYV3NIwc
IWaMXzEDgX++A+8ece0xZJmUgIm1FMmO81ujpLcMQSe2hyXc+OsANep9B5Pe4gcsSdmRXAKGVHke
pZ2q2Wi/i0rzN0TV1yApBT3SE/KpU/AKprnsNg57eriISAlTojhR4A8EWe8Iz8vDND9oWqWuWVZ4
bXXZqAHeS0CTDwFEADCLvCv+ysrA5hfW6/IzctwUzEkU8W9bKZKkwdmTYXO9wk7xIQiUxK4Ke4mQ
UsDDw6NUGhC/li6qegFHS/v9MCzOW7OoI37E+j2Rfc5g3dan0UCfiWapA1JFcYoN+gjmpbRRWXZK
eSvvFhehZVCryh/LITt8D6urfeqCW+q4R3kTcTORAlk0EuuanhOhQrdPoLjd8Fn/wIhOypPxJskh
hZLC9yxayhJ7Pk8/IgN6ICCCA9d8tWAAvgxzVaNgH6K8H9AnvA1ZDsJXVoO2aoDTQHAyyNKe6lpV
z2hD+DcsvDL1RPS6XPY4dfbCJf5pmGPQ9SnJuYGHmRTiOWJr9bcMFF0CFq6EnbCHz58VWt9vWBbw
ooE+BgQbGIHDKFQKV5GmmECAuA45EKZohKX1nzWbgm8WsEOwHbXCrR26TFBfdMAKRGw6n3spmYnh
GAs3ryIeF4KFR4yRqQHvBj1oLED97hF0i/MaSTo7OlGKZU3Pim0EAwzr/FcJsVHR7jbTvwePMna/
7KBndENCE9OJ2ySJUXY50FgP4/x8aLep93kF3+8hQgLf+41UGhqS+3ApgSrrbxhn9U+sarf/4eg8
liNVsjD8RETgzRbKl7xpSb0hWq2+QGISl0nC089Xs50b05KqIPOc33oPc5ObdodqJg/2FpPr3Sbh
UTNnsba7ajLGT9FDJEFagu+rO4KhxtcyCOgS40nmCFrngOOPSt7+QW4hVaXoL9Ym1cva/g5bFdQX
7rPge8lV9bASoPOWTENI2vgaoHZHLlG/k++v88y3QVxRMtnxExi/P9+XIRdP2o9lQlafCvXPVvlA
8iT0FNupccv6frVFhUoKLh9gY5yQQ8RDE18Y0r1yVzowILs1LNq3RVOIfUARPdqPotScPOyS40+3
GvHYjrnFI9lx2mdz3tQHZ6aRBQIRJPZj7dp5SrVFlzN6+Hx9kMu2jH8DuZlH5Xo6PjLc585+zmed
oGG0kt9bXwcshOT9gyqhKnL+Rh5awX2tPXm8dWXgT2u9ktFvSZIy4yhapqvwCjPDHhBzl+mw8h57
K1B/uHaXlc4YT5q9OzvyoxBbjf5oIt/z1CW2KS59rSYYz6FNHpxehX625jHUMkFgjXsqkrl7Z/du
oaRNVTxyCAzRrkTj+92vkfjydAEYfwPHPvx2KN9ELr0oK8CM+JvJ7uFhrOv4kMf0TOyjzS7eG7uU
pEXOSI5QDzV5gUhOcqAWZhpeoD6SNF8oDkZJOnmATxOqVsaHuPxsVNVM+zpO+re8yjkUUAwET4hj
EXI5/H3P7RQkAUdFIdpUjYM/3avWKr4AWCndtatKEiya9ByzYVFPF8/fzJoZWZHqSGCe+Qeqh3GT
yP6tyZSA4N4TiUZ4rDOEyXjbRSL7pVaNdJGrGackON1qH7ak9j4V/gr3omNnubC0udxp3Cr66Pqb
tz3XgF9/RLwaK+tVxFbBmlmEh0rp6NdGYrR4MNXmFmywTfcVrFak9ibkI+GMrTa2kmqS9j5aoxng
p2yEOgmVSCy0hVecwaJFd+icUFxDD+UxnHjDldqsKyj/tjXuH8v4iXUsmqbgz0kG914AMls8pcvY
77Yy9vg5q+t+rpPXhEd0/cvJZQm4rfvj8BQvllvupyDgyYwRYX2REgcsuhReh3S8KV+qMSqKbFAq
+NuGEYqjlmq+d6ftnNeqtrSFSi4k3GdJqJbNhojR42C1c/AV6bn5W1WO/kVGBu7zUPLxMqdZGwiW
SHSqgmj7TyM1UUc3HCy2tk55dw2awc8KFd9wWKBxItQdN9oZUk7hZaQ7u0fgzdRWdX6/ZoizCsbi
rm+ucx4tXTZOrnj3c89Zs4U0Geu4tTfKn+4f/dyijYI7yaPmFwoeX6JGcPig3CoMoIzZI56qYC6o
cq2S5Y+2BacNCU7xXW6jsDws6xIvKVht8ZXXykZFawUOaVNe066pJWDeGR6JleqLqhd7MNL2s0XI
iDRrdhr6hnxJ4sx0y9U5AZBOnPLO5IIaiuI557FGXF5ZABXT2MVIWvywI+Naee6pVI7dnQYnMI8h
lIbIZsQ+UUp2ihEpQTPjeIsTiXRaBCuki+0DvD5FdW69IJdClFFMs3jXGo6uSzVb64WkhLpDX7VU
iJ4xdLMyMSpCHFm9fyTK2l938xglA/9ggZwO/YPcUomIeE7LMe8PgP8jhGGylj67hC7074QMqr/C
z6N/6IGiqzcGAMnOwlyPTqcKk12cqHLeF55x3WPEZ/AWJZXr7xHBqbMiLWd+oGmr/rsMVmk/IMYI
9GWSplGPpdPHz/Cdsst6PbpPYiGD7KKl0/7uEH0jufJtuuNaa1EPFBiGS1orr7pDZDIPFMC31i8Y
whLdMUL1zO1Dbgp3aZtn2VvR90JybvIXsaE3HwSqcx8+cxH3COYBH3vlJz9Sx8BKHsqy/YillOoP
t5ZVFuvZt071qsWGfnXduksw58Yc28lp292IutC/gwzJn1QM/38wY9cDw3tFbh/MJCD3rWGoqS3w
KuAgttZXG/1rc2CxCA/jWtrmcOsiwSGy9bFGsaYgFmtIt25vYqQgL3pQ5quYpH5UYVz0B5WrAYIg
HIccJ6ENm14Hvg8SoC1vJEDQDa7FgvQvtadEEvbfcPr8Wjq/Hr+JdeeeW9tBWLsNWVt978VrN7wE
bbWY1O4ZFhDu69pJVW3ULhxYcm8FOJWThjOMNunf6C4O2GsjmJg+aB6K+NbuiSjOPtCW4uKDUPN6
LTrNUU8iBNKwUbbFT4UxOmToBp658lx4+27pOAshYHsX3fHAFU74e7OSuh0M34sb4znK5TL6WYhh
HdAn1qrk1hjq4d2ZXWAdFlXYxeXmNUBKPsztkco6WZ9yGq9fCrp367vRr1THTC2WKxqX/tdKiPp1
bQrPAbCqONbsAUsklNS6GGfne0vs7K0+ifz7WC12d5wdtXSnXlb2uutmJmGQJoDg1KEViQsb99xp
CJBxYzD2aoRZ0qm/WYp8zEWjs0x7p0L7ghS/pGcVpWV5DRoLTqiMSsGTEHvmvu3IcdsjROv2dhVK
ybob9/wqjRm//GlF79PrVp4Tt4dV5omAD1/4NqbnqS8QYo6N398nPbdFWlhrGaYIR8f8MdZOhWAo
X/3kqUyoudnXil6C+0izC2WUdyTeeW6KtmPcCBu9K03INlojXrqDbpbyyAarngPlo08rfAzXqZPH
7njm2JpmVjUp/8URwBai+3nmIN+SuMsC1Ez5IaDQCN1JY0vnrEAnaH2IOUk0TWBvY9XUP1EET7an
LI2XNxom9WkBs3uchix8KSrMYj1IpGY00vWCLKva0c27W5VLeWhrz3bIWeRy3VtlH0BMD3rhpukK
2uFD0ce/NpQTDORJWIJ+CIO0f0E3wD4hEeZWyHOBzHIF/1/Gdr1bdd4G2RKs+pGUh97scadXY7Zt
aoUg0HPX3HeQR31aJa6Qu3qjFjbd+NwN73W9mh3kK1qM2Qqto+ZU04eJopzyUG7+TWNglvzBN7oH
nbb6Mk8He9EfRFyPz4scZ9ZGik6rrEd6H0BZYpRJg7auTObVqt3OC08zYG675p8BP/LJ86L5tZ3o
itp3fBAwhpFGaDw20dhfPJCSe5AsRaaof0tYcLk6Hsdlq8UhLvuIGP+1MlhwUD+OWWFsW+xuPn5o
U07N7wjTgLcP+3mpCXJ2Beu4MvTlxJLS2bTyJeLZxOdQQGQ45KzYGlHUgAZHETfTildLV9F4Vnlg
33WuioHWHJyME7pHsINAeuHVjjBh4W1YxAud7RMMW9RNV1PriJcalOq7zm0ZHgCg+W95zaWaAU7M
rzNzR556c1I9AigE8b4ygVc/RkGvXpfOs82H8MrCPc9UTybfnQ7NuZm80YKsz0v7Z4UpGx+6kUis
Hep3n8h7p27mY+6a+ugi1hf/HPqpwv/s3jYyRRhAQKpwJ4fG8Hiwn6hEAKjrtyl43UavbX+FrMkj
cGw13h717fbI9GsL9G6N8ZHf0ltPOCHUpfHaIjyFXuMiso22du+AiJk9Lt22gXsin/FcYHMy/D0j
bHsOaPdZFB1ni4Wy/r+u8O0fMgcRH5HPGz7meJiA2tcCB6MAakqOagHWzhQZNDM0baOQkdvC/wA9
c8Z9T5y6gYbVwU8y99hJkE2innYQRH/NfW//zscxCe/HRm/qY+Gi++Qa2ZKdHxJbl6HmKHpInTb8
xhkDTDsuwVg9aDbWYi+coVkzKr+tmK+lXk5+D12EIqqsw103DOAe3dTbr2MJx3nkl0EJycLSfzRI
gqcdaK477V3amMSeRaD5N2FXFP9ZYd791B0KjqOYIm/eSQqDX4IKtk2MG/u/B2wSzFDN5frL5rGm
MLiiwjlLkm17FMh81wtv99D/qkyEiCtdtNS/gUmG+ehDkBsWVH+mihBjz/zeqMIVL3MfkKmvghBt
vb8l7Z+89Z07b1yAiOqIwXXXxiTD58UCmuystrNekSA2Wya2Rr3MUYfRg7tzuXS+7gjnt1okkjCG
vKtj4nMie6rh7BnVHD6VYWOQsltFfD95co5vD8wM02OHm6izwhuT8rMVayFSRkjaGGBvHPKFKr4N
sqCKa4WkcDzPOhrQsk8hC0Eed8yhlGWNjMl9uy47y8ehksbKGVcmFo/Zgl/CfTKwS/NRV7Z54+Ua
9UmIWdjHgovvBFOGkGoeZveemFNn/dbQB/meDxmhqE86NVonpfq7pCbYZOdE7ENng9XQR/FDrW1q
pHFRiwln2/7MPiWEjy4VV/lRw9L5d71p40MjtOscXKJSfxbc6vdATYixDQjQPhA3poeP14Y0jpb/
H8VCl2DNUv032/H2Xo9IWVNnVNWrT97VsrObaXy0Vn+Vxy5sgP86a2lJ4w0KMDpv40WnxRu9wI4u
emmy2vGD7ruLpgEM0hny/wBZaswl7qDrwzDhGMnqioeMCacuPsvGhkRjZl2SrO028BYRgTtnhUSw
cllWcCLVTqC0xhE2NEMPLs9eKNrmJOCyvKfRWrZHTBa4y5Y5XK8NOzpXsj2X3NqTXc7phsuaac1v
MVNWoInhg9GYPHDbcSDEg2u/IIwwzc7hdo7udT92w3mlwRJrmc8juWe/Mo/MpKJORQVuzGKNGxHs
l5xjNFyJp3bob21/R3Jb5O7qudBvsWBkvjh1yaLkLVZ+7bkvz7YXqo9+yuHkPFpH8PGLFgHaHHNS
HHLLtT+WkREtbcWgXgNceU844cFPOp03X9as8zcbCBkcbp1rmQ3DWPyA7bFN1TMxJO82M8Ff2wNd
BbpjkodybdanYVs1D32NOeYY250d7mrupmdglwB4W2HfPcZxHryvnuis90R4OeNwG8UfUvbbp2Ru
RGWxVUxdOjCEdtgdAcuWtpEWjk47PTQ8qM0+KrBAspctYXVXFNMKZ8TvBChBYekFlCSwD76KbfXe
BG1UnO1mLm7fT1tiGSmNxwDLZAcpEniUOA9R9QoYmVcnUiXKL+wxtgGH60b4wwDL0oEzouseu9YO
HujOqdCPElX41tad9clX060ZMrn2Xd443Ux6RfRPU5P8nxxtxnvl9V6wm7d4bH5UN4vgdoK6i4Q0
7u330aWE74K2eete4d+DgpNnjsFuBPFUPyNvJkxdHg6Mv6J0GNRq282II9MIslaLxngd1/U1j7Rn
XpDeehc1ktZIcBzKglPX9dZwcieAeKbXWPkHUIQKxfiCYggqVSQw0qP/Pdtewz1DWhaRbuUyPxGA
hMtTYEt/myrb/utNxXqZCqcG1GzgzpEIbuYJ62//jFytkMAa5Ms8+6U/vFfStX6pthm9TDF3PDqT
beWnfrKsezSe+fzudvjudgSV6hO994DYVqvFC1OiN/D1FdpNMXjb13iQEbLchCcodUGfiAwIjH2K
WhXJo1cV63D010GbfSEU8tC4nwPxlNBTWn15MhmTR4ABo+/HkeFy15vwmFikeczK/e1vwn2F1rEn
Zu5pDY5lbrvVacLYIG9kl/sfpRo5GGov5mfgsbo8IWqsHut10+UT4ENcptUWLv/I9+d4KnGrGysl
pq9SB79yIglO11VbNuURN3TX4Q7Ler/yo+NqAJpOQRtE/b5ZPf/YzpSlH8qCPo0vl+jIkpAsMcI5
C7Rj4FtAATu1xri8UTiwIu7WRZb1uenV8I+ju3jbvNnSe6cRUFW9N+GTEbQz/2cxhV+Rza/LVUZs
vZlfLYS8KWfz9ovbB/VuaGMRHzYiIHFTGBD7puZzpTGFGzgI1lZD87YORlcnd7wzTvXqAw1JXGOy
jOEKGYDy4c1are4bzwb0Tw8wSjDAqnoPo8iIz7OSUl6bYnBIaZopNDwuE17tX6R1LzNUGBg23L2s
Qob4wGdQblbkQa1PewqCu/lvAXpuWNm7Gn05pmXgcddCnIjHAEnu4Lj8KqOJqwPFBH2A8lonBViZ
jU+LcVR9Qiw2vz0uAYcHjIUaEbIoDsFALO5NIRC9QUOUDwZTTpl2zeDLYxz0iG91uHlQ33Hv3zlM
5v+5XbQ6hy2GX0gHgmL+Tqz35Rlyrv7nVgGqxEJr/c0h0hs09oyhB2xy8k/lVFGMz4VDJ8Xj5o7p
umGI3TXshTh5gi6HWPaT6Dc22ZZckKqNHZikVn5HEZ7pEbw1ygQD3zUv5phKtNEf/zIKoCGTix8k
pFx0sjt7KCVeOkrqeSkbYwJwylr+p5Udf/kKywPBSJC6bmF47xPL52bsp6mPj+NqI2ktws58Q2uL
4YR4LnzAf16tj9uM9OTEMg/BSOj8pnBRzvYPvjPAMXwKxaW18ZIghHSaJjOlZ5w9BlZMmdEcxlcH
9K05NFuC1ZAEAjR+vhO7//rNiT7U2KsHeFog8i7u9PvMe9zyloftFTMMYrdO4ZISrQdnYa919bhM
nm8f1qnwOUqKEaV9ibj7YgXcODvawsZHEsL777hy/P/Wfqiv24ofALrMlzB6mB7/o9jNe/PYS2FL
qT2yDlU0U75Va1BG1+u2dqcV+d/oFQvEN/yC7LZIJrYn3urxL4pH4v+nDibqVDt9eGIAIEihkxZu
JGvq0CGSFil25eC5wVfCGqV2ogg6N/O7pFxP3ry5+rw0dXfpArsqs8LqIv8E9y3brCBqkPgIaW/T
Z0AbhnNGTg7vTrpBi3gJwdyEFIQHP12iztyx5VXJxWFFmu41EuRnafw2JImgrbjPY2bbfWwTyZcK
odd7b7lBMI5Ykmi3TL7PP2JFXf272vCxHAHGeczj2rHGFzKJfJn5uUiupWXdALc8FI8BfYr/bEQk
Nv/3KrraZVz8ZhNItjRa8iY8E9XWNde+Ac1+carBqs7dNlbbLkfRj8C16xwgImwukRB9/TTWi3BS
YBr5u00SaCe/62ARF4cGwv1cOLrc1bjNHzCBYldkrfQxa4eLucNjCfceMXi4ae+2CkmqigimnOrW
NzvXMXXApUlZadZPSt+5+VT9uPHsy6+oNM4fAy/UiZ3dDnm3x3tUPsTAW81xkWuCqo8ChCSbOagf
EWN47l/epza/tqV0HzgnSw5nGSzzneRAwNDY8Pc5dw3QmnepCaIS5wBO8HEpZ/0nQo30Y7NLvsxk
K/p7s4npM56qQu9Lf+6Wlw7B967Edotrf6B1sYtVlFwoyyxOtmwXWM9iLPeVS1bwLkJRXRy83I/b
M5hrN9C6nXD68vuPhnFrqd9VMtnzY1NX4hrx7KzwVgNYQ66pvTgqQGACo5q6yRwU9XjyCIT/5Sw3
4SNK9OS9i/HxpuESDb8LXfo3DlpQOiZDavCyBBa5Sv2gLv7IDkoG9QTYJ30a0BU7LhXzKkXI+1UJ
7Jipxbk2nnOR68+AefWpcBrJ9OC7y0/gjMubEZRvMGQq75Bg0fotxmpqd4jHrJPdTfWfeJxZyGuv
m1PYLJcMdaTL3q6ExNaH3K9KuaO82f5E8ST/WIGYrjwRAzdiKaKXtq/s/OpSfHAl1sR45yImjfuA
chZLJDFB6oU05H7bYdzDkNKTJ5Jf2Z6Q3EQthH+6QjxM6eiGymMPksEXpFxSnhwee67AOmp/ASNN
+q5AntccQopGNXGPdvcfg3vgUVSQuDa3lEvqPG6H2D+NbEDY6KZBYglxTeFmQtzUarISTntH+pxe
DnUyezC4XSOfW1hIoCFHxMj6TR5s951ghGaeUaF37gY3kUwtbp0f1gCgYr9EjnsgsytmL4aDQByX
t0NWY/eltbOeV1yeq2udl4UBZb/M0FOpDT6CooDCCoIm9CLZtkhKGq+zvgnCXZfbhiTpKUJOlWMD
Q58pHimVhcvyhBmJolk0TWktDZ0Hcrk37tqG3JeUyLnx97JMzVs+dWt7adZufZzqXD0wB0NWer67
Ipuc/OEuRzeKxdrKJ4Zwz1KPLk5/F19VoK9TJ5PtF+7/7SGy575k9XdRTjPMjgBuW4yRnFfixUQE
IR2scCMLmE8ljoh44RS6iJjb/hjMbbMcLKhGLluEdGJPjkH7SOcvLy1Xn//Crux3p7wn1YQMrqH7
HJs8um4Ox33KYNv+GjzR3mtil+WuaPL5wBYWY2QD5Dkz6KJgqqUkSZ/2svgQMIaHLLgyhLaOomH7
6aWPaqLfgmE3V3n+QKDJXNwBFQalyMbWTvizBv3Lqovg0mPy5lOFQjuaZvX1fkJEqFIJXAowX0Vu
++MuFAxclcDwplOr8o38aIhY+dsOHuoxa3aMi6edyPtF+4FJO+nJ6MBIx/AjCBGoU7IJB+iyekWX
CEHvFPtW5/ZVOuHNKoTRTyCotzxkCDfVY1YbZOd44FwflHYmaTAde7MGu+gGwwDM+Dn+OXzqWzqg
RJofrBWtyGNfR+F3P/ceGn0GhHG/+SaxP7jh+vhiKN7boM45fNPSyBF7mAkt9BCB2C5hDR/Tpdai
Z+vQD0yEu9keOME7NJ2Zjbe/yBLki9iHuRszU8X6Abw84cUamOsOY41P9ZZgbrwrcirKxQEHBiSH
lRh/8lDNxTvK0XI6BDxHeTbLgXShGHYLc3+tRpy3GAjLJ5W7/QsyIo0fll0wzsjqSP76i4rrcyRL
/dOatbxXsQ4J9enb4NHygsD9U5ODhDq6RKmS9rAbancb2lkKyhrj4ajXcCExYLm5yNYifA5tqgC4
1K0eINRV0/Tc1rjn+WEdtrE4NNW0j6vBf8lvVlgmbttv9+ywPu7kCWkGDqZS2s+IK5DGabuQDzff
0dm0SD2AVloQjnYssTcNSTVMrN5dVB0Zm/A1eOH6Gvbko/5eCxxgWidx+7RKv+zOZV6O3b/FAvVP
sVBA7kt46umEPje6R88+w4wNLt6GBFgNGChPePNbpIPPsP8MNqOryP0JCeT5GCPcI6m3BusbWLj/
PKrRfFewoF9hvvXeg1eLjTAbNmDAmb5rmQKi5j+nKNZ/NhxOns6bml5rfqEbKgL7u6tL3InsYpX9
Ockod72UipaYV1Pw12oos75NIEpnGSDaZ06CviXuOBNEZsBIgGTsnYLyoBLR7nzAOWRfii10Knnk
zBjLC0fJrREOEXO4d9ERcmva3vaNpkhvOwqY4/hS10CQme+P5jq03F/72q2LgXAqV3qvYTOU4yXu
cvVHwnzghSJQ5dfN0VoRpVCZB05E5q2o4nI+jGUL7DxObOukbaCz2KO2KtvfpdVz5ipbjMlZTIvz
XK7ELp4c3psiLdZaP1gqWVWWEL3AkhFMTP7TMCqdsddjHYUTWLBuOoQPo/WX3T+nJHIwbZM6mPde
R1cVUd4FvjD+khz4yw2LuxnR11cEoQEpUJUkj/tzVCa7gqyUKhO1ME+SxoAPq1236W32eEJ4Snnj
UYX2rXpngRfqIwqRpmOB3eZ3i5ieD6Cem3d/KOVTXtT8NdCk6o5kjoESHarK+jTp5uCVXEIyCJZK
bNwKLPfoITEexFki7PgxceYRA7hB7avhDSo53fmRF6PUcIr5ycujcDw4ZFR8UEYZ/uHj9oKTn282
C/uEb/Vgj7UJT0hsxcWhfVRm3hQ4gGaAAwRDzah9s42aeQhw1t74PmkM67CWMf/sGoZrfB3kutzJ
ohimy1LlEQxaTExMBogUA42APGCB5X8BIoKjlwd8ALiENN1TVYYFROHiqu1t2THBEt1Rri5v26qL
3N/VU4lAV40FEgCgVEbWnthktALkpTl7gx/oiNpiCPcWVj6GAlA+e4fB0m3TrfMxk3vStZ+HKceJ
zREp93hfSytTCo1CVk3b5uIjisV4WpaQ80U0shB/W3armcwdKmdTvS79V7luiTyh7fPD1J6H4q0K
dfGuMcHDXQbJHOyLqhv/AFXxecVlPX1NjW3DDmEqiVJ8ROMdtDyswDyuBHG5ninjI97C4W+tiKkm
zCNe81RVHb6PHKfoelBSL88bHbN5ancodsk8aetXUmU250g8O4a0PORruDS5dpeGc82+xRuTPteg
S7KCS4w7uL9UTUQEQcc0Px3Z2sXrOnG8ZwUatpl/ACh5H2HlXw5NR+hKGleEwe28MslfVWsL59GR
bXhGDaCqjJyd4kACc92c1q6cqyuiOy60CSWrfUkItZUpzNmMPyMhPxBRUniEjRzHO4eANSeLRy3f
psVP3hxM1P5h5MW5md6ldVR9NRRHHs/bKa+skVNa9fUBVlehHjJu9DGFLTLDyVgImLTPO5ko1z8u
g0Kv0VRuGx+1nFS4W7CUHm50LT4X7Kc3hNIHCsXgaPcHMy/xizVKRB+V383NLkGr/7WS3BXtGrTC
LyjRYZtyHMdI0aluHFPVu0FLIEqJhtmMI54eC6YkQWSKLYvxq2JRMwEKQuxFhly2m5iwHJxBpDNx
bD+aO/XdyI2sAQRI7vC48LMenA3/xJ7wDKvg5zbTacUyZV2BaL0wM7jQF6S5dXDOMaiqXdOVAKac
HEuS4l77/xk8xNVTK1yAzwF2KnXgGvPrsqrOPqjGJROBfBzP/zdFfvwQD/O4QMeTnoNmTky9k+Je
juysyhP1zJenG8iMTn4n9AB/9gh6okvk5cI+OYm9JozNrtvdeUZtIW9b4P7G3hX94oavnb1C8cm2
WznJtzNazivhAGy/k1zAOVqUvSPGxZ9kmDY3a4mTUZctL5ziCIid/OvDvi/PjmcXBJ8DwlvZ4ql+
2w8UEJk7Qie8asdAxRzcSj1+bGPul+loxRIDs1U6CFjigJm9RoOhz07Yzrw+SdOagycxEez6AnR/
HwakepC3R/Eu7H9uRa8kNWC+CAvUt4cNaBFQLzD+2QEC7iFifILXArIUL4rG7yAjb4ycA2MmQ6mf
7cccIQgWn8VghA8frcC5S2TCVy/G2E4eLK/oTsAYEdznWuYPCSv5uxdaXXXCTeZ+QxYRzMl4thDD
qVx3v4K9OVkYT5OE5wowD9e6Jm+uxCfDXW5rCqcCfcugRjjMwBeh9+5SIoC7/3zsXfISBcxmmWi5
+ve0fUW3FL8SnybvVcLST/6IemfY4luSFDZuO3+NHPFlD+FkEK31BKIU5dY+eQmVkEfDFMwTDi7Q
vpDRKcEqNx8soeZY+LQaNOcn5LETeZJtBKBI+0iHDrtzwxyvcWTzpS8OH/VjM0JNnBlMaE5nmzL1
BdGOfWuM1jXRo0FTxvh6Y4ITMGVD/23twE3OYbFt16hRHV6RdmviB6yzc/cAAB1+RQOU3JtFCky8
X8Ht+IEWsi6CLbYea5TXiO0Y4lAFK1NVMXwnyB4vLeat9Q6Zm70dvQXf8FHH46gf4VPzRyXD+tvu
5ql6QQSObpFncAWixGnMFjF41JjYSgfRbw/IX1xwzFViN7UFE0XNFygxeLpIwYZJztaldHP7V71S
33mqlRFvtpyJONBSLtgI6gKfUBxXzZUPRj8lk5TVnutHtt9iYubZT1a1DUcVVOs9enKix1dnDD/L
Gnmh4f3mtS3GqUQCGxXmsbupK0Gg4hebeCrsvq4nDgNo/wLlAoHw0hUh4gt8BLW6qxPPRAfbarvj
ZrMB4dG1ByIp+DaujtPrISMPLQn3Wvg6PmiyVNHrB6T1Y7sQqjsvXjx+kf7ZQ1F48FenzpAMuV8m
FpuTIBRiv4pklo9JMHefQbXVHzGRgexATr6+rZsQ8s41yOn2jDWxuy9c9Mu7wmxFvpvjFRVmSSAT
70aBVgtk2YEpYhGE3zexi4ywpay6JD5ouxoChNRRJkXtZ3x+tcbbWxgeVjl2L40lFusdeTHtu4mg
q+0uohMz36M+LhM4M5slyVmWrjmxw9Xj/WQN05NtvF7v9bzoCpWCKIO9Q/zlZ40yqzpEUzKrI+RK
SbltwsJleheVByRJy0W4WULvVTL0d54ne58cmWhrjlNuXN7iABUve4fVqj9zYlBf9QEZgFjQk/i4
IWcsU/YJl31yc1qP8Md6lh+GOwm5h2PNbYpBqIM9A5M3uKx80RJ7Eak+RdLqmSfmQbfPyIQEyI1r
GVxcgcD7rEe5VOee7wKYAOlrf4cSdFn2Gyqm+zrWRfC4zHVS3y+mMpDR9WSOyEern8WyIpvSLsGX
5ribewY9I+zJDbvbC/4/zs5kyXFcWdOvcu2uD61BgiTIa929kKghhoyMrJxzQ8spOM8zn74/Zm9S
lEyyqLKzqjoWEAjA4XD/h0azXvKwr8Yner+q3jdp1rj3owYTkObBAAmc1lob7HTkPhHCakzxSSus
jkrIbLdc/2qi2INuTgxt1I4c2ApWtnDUNKyJnDYX6AXOdCOpvBmB/rYp3WBAp8xW1q5E55uQ0JJ1
7fWSmhGKRQjzzVIbfoHWsF6SooZ/7WQxtGNZFNMbeG/hL7KQMlto763nDiP4vyWWezx9Rrqy4Rj8
U9Qx9V3AG1QERS1kTJMtr3+jVxb94JFFA8kn3zsoagDhI2yxBvNt0Gcdrhxt2r2PhoJ3XRtK/11S
6cWvoYV/jJIDxMJdojdYv4bZTFFDd3Q04RXVThctBwOZLYegwUUEveFTmFWFc+8HRfdpzuf5PSIa
6C+Qjf+GLFUQfBT+xogwNO5RNqC3EOuZpw8iqawFzDCBCLTZXe8aGcZHLLWCZ55NNKDsFuL8fWo1
vJMW1bFiizwYMgpmrWvxxml7Xd2VbVL/6qoBiqRRQ6tHj7aCu+RQfZiOAjZC+alMEaHdLwZh361k
bLv7nLN7gK3stw9jmycvVBQbAbgM3zMLmEaL/CgclBe3hy1FJQ+kL+c3IPHunUxWO0TpCndTSz87
uLEbYBOVUQi5H+M41Wn6zQZ1WwumAqiZMnlCqyxInxCpIRQXfUKWa0tKvl6V8mRcHrG9f+8IGos7
Ycyq2InaRbPWyuHRbUzkZMFnwm5vnwpO2jezdttflSr8R4R/BKjmoQUP0pSVvujI87Iht7eTeTc7
of4OHWigT7Wblu9AR9DibljmY4MUGA183ojfBPj3xAPGi7AzyrHIr89+qSc7LZH2C4tV69scDe7w
zoxGg2pNiQzi1rfSxHrgquuCA3pEZniARckS8P/sj06cp9xMllTNow8kuqEtP/lswSZ3PofkKPUx
EMhY63mu/baEn8zHOe8iYz/G3VwsbJrsHYhXarHmoLXfBQpBEphGO79kGTJ7b5BvqeU+7EX7EyH7
8DfvmfEpAtr4zhwKaH95qpefEkeXHwl67lPUZe0XF55ktws014Ein5mwtQbjc0Ai+cma52HYBOgg
tDzT5hh3c3Sw7xJQTSDiImFynYupbbyEdwasdscB9d+WHbLMvulbb1Ng9hohNO5+8l6me5kOkf49
AqP5re+k+irKHr8IPUbsiMd2YL1PjQ5gVIGHL9dUYg8P6GPZcptSmCjEV1pimX9XFIEz7DLKXuY2
hrxc76lyae9nP5q/GaKuaw+DausrZXK2OaZEvJQQnq2fJ3QMkDBAsIXWN3Ckt2ZAIXxDEmOQKuV6
9KRV4DE3bhsUw87V7JTKGb0gr6kjp6OhTgcCuKox/DanOH3G3NcH5cwVhlKVbzYA53wcl7eWGsb4
ES1O8bHtyQu0PvUxku1HSpfCoc82WCrXtr4rXfvJmV0d1c3GEl9teA7vQO+E4TYBjooBaY6LPFpY
fnekIwKNP6805zNOqkr3NHLAPcVMtIi6tEdsBJOnMdzn3HjgBsDibWFH1fEOThh1TCtDiu0f4PYC
rhxqIrDPyo7O9bi0InKavFAtUvhFw2zo7SEEVrAoAjQpb66IHvCmsegNohwGeOwe+ULjIDFwrd42
KkbwAXiOZhxSfcRfyacAKUGHl3b2qbORzgLTzNjvartZpHMzftFU1e2vIEJAh8bdoJf35FLFYzy0
OgIb41D+nmxNPBrUaCjl0yB/IxOj7PbO5IKsTjiw8pEy4Rx7lixdoq7kxn7SJyATuzmLtGxfpp3z
mbcBtmyiRm5xQ2OJuzSaZiT8qrhuEYshAxz2mTOTdvvSKeqltxxEnjXAaPDM2FjavJrlf5zsKX1p
c7L0F0sn39ujRKp3D1mFwM0GkT808vuKLuLGjOfC3uXYRg70GCidbMLItD4OYVnQb3AMavtxFUEh
px9U/prsORtRZ0yawYsgu/Yb1MgqCx96w/6dgfF7qKdGvCzAomCj97wJiD5UHzYd6oIL5wjIPpKw
k/tez4I+eR40pwsfoqa0IfJB4uc41pBeq6KIoUXVQXvIsH1FUNR0U96f2jz/iCjpIH5X1Pq+COzW
pKTjmOADW4SU3/gVOjob3Nub9Dgoi4oWfDRRb/xWs95HyAX/am00kZFwcYe3iVv7wdaSDRHWjzi/
eysEqrBPa2uyNpMsiyfUdunfa+izoB87is92I5sfLTLkIGoM0tCDY/fid4ybUfrEbVs8QWbCurvx
hd7ttNoXAKVTCIpMIIipf6LSfe8MbfwB+RP6UUjm1R9Ls8KgEzpQ/xOFrqrY9Bg0/q7NQvgeshM0
MlA8c57b1A7JDoi2aNlVZvzicgRR/zX6mK6TOdiPAwkwHKWwUz8zJGx79KbQztmkPAXVBhUmgkCe
imGAcV/Dp3Npu97PFekGT6+RzABtHvuX3QDxbuK69rdG6nN7FLJWb0CfQ3ABieR+BlMeHo06Qo2n
zgaoyLGFIPeO9QASgmB5C2BndNTSZgtBW+iySvK3IiuNnwWYgPLORTAyQ6O8Eb9w9tDkdgpyCWU0
t9v4IECrP5nOmLUH1/DnfpvW9DZ3E0464gDqbnqynbGDtjIG+uhliVV+T4Mg+uoDZPxo2u6I0NtY
c5h+4WYosgPaT12zsTMRCMA2Xfcuwi/CP8Z1kkR3YB3IqQHZtXeOWeiISAEf/zzmkfPZQVqf/KXv
R2AvWY/KtD7336NMkq3PbQN6LzV5cgKItD7MjqkoZiLLBQ3RwmqFHkybhG81Tbc+am4KF1hLzHRx
86TG3aFgYIOVyGobPDElpyUNwN+5eG+1M0GxLGHa0e1s+mZv97n1tQtKG3q5McsP9gygEMeEQOxi
+tQgNdDWMOg9m7xOOUOhhd4oRAsPOLKCdFnCD9wIGqLRTp8UZSazR/J2E2SEVi+kBrYb0GfqiDZ0
6re9AvT9BA6kRa+MJhDK1gIShBFtGcutdqIbkvRDgNKIj8z1SPMR7KTb79DbhXfg28lIO853puzI
hRwFHuUQMz1KCZpuVxq9/IH2bx0dSxECxg5VKx9Rs+8TrwPBT3Q38YNgs2nyi14H9geft62zk5k+
p0CUoLd5UoHl8EDtkKbCYCweR+xSPmXgIX50Ra3ltP4c82PWTD0qGXCvKU8Epf4F7fn0H6evJ6YP
yuuNixRFjY/yQ5JO95WwFxMdivAvObF1AvFWhA5iin1JzR0JbHw1lDN+zPpu/FLNgN01J06AIDdz
/1BHIzVmaYoILVzw3R9TcHjGw4gHAbwwcqxFVgCa1QFPpvpZ7w02yACk7sNUygK7woKvBGYI+jIi
jQN4KrTFoWDYIDm1PQAjdKVaTBDfIz8XGN8su6FmPmD99RQSxX+aemBMeztGnPqNBruEWvHkOjHh
FYV3ioGZdJ7NNIR+0EHgqHazEUKrjMNJTl4ABPOOG6VLESQtQE43mmn902VWx02WcjmVcEi7TWRU
WkI+adf3dh+5rhfnoSJJQSFG7tTY9t9mNclPejjlhtfQlcWjq68ctnWAoZ3Hl56oHueQaiSwo+xh
soQUFFlcv/0aDtC3H8lXpnv4y0a7ryU1/YCQAMWe9j164NB5i2ewnzxRad2GH3u8QkF8d4GMPdpB
DoV5n5qHx5Mq+aKh91Ftkayc1L6kx/slDxt7RHxGG+//U/Ew4TVEl0mlFreMKBDq6OsKEfP/VKE7
DFWe4kTjyEw81viI/JB6GFMFzgS9k96Hm4A0dyV/Bi2kU2howNfQKRiCf0qLjg6uLjHlvjxDo4Ey
jGgBunToAn6jNN45z1Ud5t0bWtkGOXxRB/4HvRvF7BnRbN7BNYoymDZVmG/+4w5STjm5nQe2Jn6g
r+CiG85WT/b/0UsqFiUFQi9Uvv2LXl37MZdxtCRQwLAEzOTP/5lnyIyil7B/7cbwSWsFYEUNdCu1
kDKz9/+BPNm6QvnprrCNUG4Fl+e9SDDhOcZgmKcbtlAX/IyMxVeNv6IEQhWL59Bfzli6CBB3kWW7
BZM0oTRlAXLZj0M7yuPYBenjDMbu2+Qn051D4cD77//6X//3f/8c/yf4XTz/f0vQ/8q77LmIqHz9
n/++ZDFk0vsmmTdN4eorr8OBnEYR63j6wO4AuoQkLeU89+H6KJdsk5DKMwE1gjBxnZUFYBBPNZZB
vJ40g+YqKowvWtfWT7wzxvvrIy0eWifGp8QJUOemkLx9LD7o6ccc4jAo0NTCUrbWoodh7owDl+mw
NTV8IaxMfq/tAYFzDDYeGqv7eX3wZRqrwZc11JWJ1atNV/p08CrsgwQePt4ReR3flSLCrxKpjn0T
tDAEzT5EgydJd9cHPfu2dP3o/DGcAFBnuKsVnKdyaEML1NvcdOUnIRHGzstKe4scfvRaT0Um5lqm
dCT6PviXrZaRZtnY4m8Awawsm32u3NyDqtp6o4+r0mtnZerUVHRLmSgT2mJl8mX6Rl+igY/YpLLf
126cvhll9WJmffb0+oF4S5q40Ot8RrEyZUt12wLYhFoAOrnNZqQi8NYgqu7pgcPOvD7WmQEckzEd
TCBdfPYcqLqn+wOGLYYrmWtuFWqjaElPxiaRBQ0LUMIbDDH61x7uZTx3WS7iigFX7nS8uGwDhM4Y
rwaNf0DzUduZ3Zy9e/Ws8PU0XJoUgtKGuVqqrApmbnOHhBM7sq1fxO4ewijKuK1A/EQO9g1fxPMN
j7S2gtvrGoqO0PqI6xo82EyAwUtF12wNy6aZWyFPZA7O/OnVU4NdaVjsd8U3NFcL1i+lgSzCbmLO
U/tjXHY0HFRpvrQIFB7Aq4avjZPKxPkcLB/lAQ6YsUz9r6tAww+ACxIUnYYY73EOCjJyIFRbbu9b
fowXviLbAgs7JJpM2DGrVUPjoF2ICwjOoAN6xNCFE0B1Zgt3rbthMHl5KJRol/+57PzTWRk+zBQ4
RMtZNquNZkTizgdAWGuxeSNAXThgkphBLARqS/RfrVdpADIcQ6ZSg2OAocsDewjG+BBaA4prcxW/
PkoxnitM27ZcPuUq9uL1MaS9y1bMcUE+jIMMPBPPsEPbxC/Xd+LFb2i4EqkRRygu7NNvCMkf7xwF
MTypacvPXeDv6gKD+ngM6n8zKQmdUvAJbUuuhgpI6U09GolSg4FOHkoBd5YP7QLhB3XDNfL8tsbf
GVlP+moAFPG0PZ0VUHJANz6Swmjh5ICZB1Rz9gH5OA157EJfhroGrtcaGl2QGVzy/eRKHrz/4tM6
wnFN3XGkszZoL3i85/WIzoPhaxUeSLDNKVbWR+EM8Y2A/OdvnWYI8JcFJha2oPtr6Kv0RARZW9AQ
k9t8zsMvWk0HZ9OOWBuVoMzeijBNnqO6Nh9ojjWPmOGJt1y5845Wu3MHFEf9npKy/w0sO3d434PN
orufHONIp7irQX+5cWEtJ/Paz12tj6YBU01sR24T+hVBHtKB9UesDzC62CHXLrbZ1EZoDSMUcn1N
/uSd10Y2TncGyihQXAZGbhBvBPCAslzmvLUpnG0r3e4f3AUSQJHgxa9l/SiiLDxWnX/jV1w6dAR/
1steApez/Pe/wjHkITOWoHtg+qEt6UdojDfA/e8QCa9uDLUcqrP5IqDACQcGbNurQ0fJJe6g7plb
v/1mgdE80JTJaeuiI1siInT9614aTC7GoiA9oD8Yq5zHLZPWXPRvaTvmgb4tdLN81FRcH6xhTKnF
m7DObsxPv/QtHSoFZCSGrYy1m7ELx5osAg9OBFwatH3xIgCB7Zd3inT9bsLtCzCKYe+RCxyeS24K
Olx4AuwojcQfNcO1HyZQ35UHf0bsK4rlh+vfZLkaVgsAqVhHPsWh1scVcrrW+fL5CyS0QMVBrHQq
8PYmrbfd9VEufAWuJZeElgvKEGK1rf15pPuK7MG2mQSSuiYCKcoyNnDvp/31kS6EVsK3zsVu8MWl
vdq76SB70HbkfnSH6rs5zP27ku7OljLK0oKw80Pf6CFakK72iHNI/fqgSkJNrLOpeRNVV1ssG2F+
RkNobV2t0N61toBbIaayeIRynX65PtUL29nC4tjkpcDG0tcPaBCScIArxgIovLgASHxqqdOBpp4r
iGVYn934thdW0eZmZAkx6Lbo5p3uFUx0EPO0KOkDWmvuqyFB+69sncfacNwbQy1/arUtGcrVDdIa
Xs5rC2dcehqMgXwu41TRAkqbqEOiNAoRAcdUbTeYwniDM5Z2I0JcnKFjOLYF5say9OW0/BX5AHHW
MepMKKJButhT5wRFUqKJDqujOL569ehMoEfOGXYUcqOnQ9kaWvLQS0lyZ1+8N6sypm8A7vgIqzJx
weH1lXEjGF2cnWvzquTO15Wzmp0lW50YyIYRQdBWOw1RsTcom1ixF0Etf/1zha/IEtqObUgy4NP5
tTycUIPjU6KsYoM0Is9R+HXv6hJ45/VPeWleRC7HNUzsYJVczStBRrsAf2xtIZxZGAyhPqyleNR2
gA9vbJBLF/RyAng8UNKB67maFlx9YXcd08LkSQXb0il6C5iAKo4I62toGIdIDqeDmw+806bhd11X
/R1ePvX93Okk56+fuc1dRvOcoGpZq3DTpLhCqQGdTEx31bGDAbUf3eZjN0CK/RcjuS56WOB7uC2W
YPTXyeD1hkEpv4Bs0cBQAHoYUkcGuFcc8W5840tnXy3vM1zV6Ps6q8uiGWsgWg1wihK47x16jHTZ
cK/yano49whHa3dQE51/cRx5X8C/JXJTo5Cn8wsUOo8TwtkgitMApi0wjCy09a+TmR3L2fVvvHgv
zpH2kTJJsdCzXC1cAcfBMSZ0m/yo6N6pyIy3ePDMRxQ1kkdYglhOoFX4+mcisVsu0CqdtM5ezXFG
gg58HdLtKVhVfbeQRsEJtsp4chn7hxWF0dfru+bSNB3lsDfZoTbR7vSrooRm+iM6Hlt7spqP44zQ
eF0AZ41xJP00hE762A3a9Ov6oJfCAXVlFEVdnnOmtQoHos5VZQ4oJUCFGb1i0qatnWoQBOgWH149
FHVPajJUBZci0OqL4rK9MM3oHUD/1b2QauUjZeVkn1Z+f+NGvDAryuTQnITizUiOc/opO+hLkLIa
lGJdIfYJyEp6IamN/LXzcn1Sy19a3b3Q/NiU5E9UY8Rq0Ubh+01S6s1WAit5qjGtHuF65nh0Xh9n
2eNn40gewVDlBFNahVJHVXkSI20L3qV2j5yV4mCPjY3vuERwarbVR9mDWSi5DjFBUMmP68MvEWs9
vBI2wBIaZTZFodMP6tR5ZwVKcuKFNbxXvpj/AdWNZKnT5/tqyrUbFdcLZ0HhdUqFnBqXdNYRtAOb
qMKElqIzBzCPskL9LkQTbCPa+wiYLPaUQCD/efUkidnIv0gpheAhcTpJpI8R7Qerve1dxOkKVCLe
2nSn9+hBomnCi/LGmv75aquvyqXI/nSkxRlUq+DtpsNEm7RBWK1Lkh9WmKmfS4j/IRSUTrhTNfrs
ejiGUJhmSB+guYIPGRVI27s+8fOvbSnbJaOQZFk4i6+OC2QO5JsiCqXC1ox3mCamL7QkcECFgPCA
VIKlNhMEG3NzfdjzTWUpjinzhxaCaMNyiv+6Jm30hSMHUyX8C3EcS/JFygSbyTv4LL/ZhNGNWV4c
TneWHpOru1yap8MhWahDXQLktGgAfgDHY97VKbz4URshZYcFMnOvnt/yRfH5ggSvM8fTAR17USUu
hgb6j0ZbMpZZ+37uTPsutvwBA82ivTHDC+uIoRtjKu4R0tbVRSmrPspwWYL66WbNMZIl6vVYO3ia
7yfHMNT8u1nTjLfXZ7lEntNNTE2feM4Th1ccz6vTWVKgLWgjcVTx9ADdVI+YDCZkPEovy192WFW/
4rbBPwCS0Y3zcx7ll5FtMgPe4zbwq9ORTZSFprqyuDDRL93RelZ3tXSMR3R+ihstwwt7hwquLqnK
UcolCJ4OpflGXIamCcShRLOxHqd5B7casPNcvi98nLyvf9OLM2MFqSuBrjOt1a2SZCrU5gjoCRTn
fF+QQQLz97U90jnpjY94afl0Cjyu7dJ2Emq1SWNjhOORLfoxMwTAvtaCnYnuDgrf8hONX+OAoNFi
kzBqN7K6Jaic7hvyK4Z0XNJIvuhqsybDhDNRVrdQQKgvabgU7SMKHzeOxPnC8f6gfMy+JNScncFe
R5ME4ne7bZoYSR1IAR4iNOUepU4Uh3CGufE59WUnrKellscZnSeD7Hh1HGpRIpLcypamU2U+xSkv
yDDOMTUzZRXh2uLXB1E2kAVskR2rKkOqNHLbXdsHElmPoXojEFX7eH07na+xjX6fQSmPzjM3yGo7
gbwOoOCxxk2Wog7RE2S/BEk7HtAJsj+3LUzMYzzCLvTAcQOyvD76hSVweWeS9fEPvI1VmHeVPcLL
rWjsN/O3APljGi+YTE9QmgiB++uDnedJRCGdNi3nxpLGuv28mOIiiIg7hQDafcSQC5EdNQ9HP8My
l8KauiuCDDHJrm3jnQUU4fX1YMUhYnx+hY0g++o8pZRIBQJP3dZJ4l88iJo3OLT7CMkm5rvrUz0/
QIxEQgaFlLub+Z7GpK7Cmi+xwNsYYw7juArbQ0S788aGvjAKGRgPzCU1oCexWr1Kc5HRFj4fdHah
/WL+c68ZSKVen8t5wFNLCXKZDfQWtsvpXAo0a1GSHpFnXeS8plD2d7Yef5HDPB/+xUg2GZ7kZUfV
bJXJ9oiWwV4ZMHYFjIyfaaDuM8SH0fuQ6d31oS7sRWrnPEJ0VKrprK8XKHSwpbEX7Rh8HxtYEp21
N0djeKMb1Os3mWySD9kEb69RffW5GezXV5JRnwMyZABQsOl0rs49Ar3UdzJgVJgX5o+0w+ddMaBL
mYjR3F2f66UF/ANacP8s37ohiAZM36nOGJDjqaBJJZDJ4L7Hz6gd3upMLJ/tNMLijsuMFiCLQFB6
tSMdH5MqfYJtWclZvkfvrvxcarbx2dDA92761nG9rMiLV19XjApyjQelTu1svZjI9YxjGpj9dgRK
+YCxUunpg2v9i3OAwR11wAVPQCP39BwME8bQwkSiHcYhuqCzRKtVzvUWL7/XF6mYCu9J4geNVSqC
p0PpBoxlQNbAnhSWJQqR1h1OeNYmkMixvH5zLLWUBURAB9xanTmjbjAF6mW/rfxmOswuytghjeJ9
2o8/ro90KVrRiOOaWeBVNKdPJ2W3MnPnFLeNqi67u7bmhZw7IP2vj3Jps3OhSgtuLaqY1ipaldKn
9BfDvawcbENQ5UcKuraq49wW/Y3L82woJkFWzUsYky8QJqssaUZnqbE7vF2F1asD9ijTsRo6agyw
kHbXZ3V2rpah+HI2RVIyXXN1c2kYecMrQu4oybPgCPw5QIKoDZ/xZGu+ur0JJTXGsaO4McMLw9pk
udgL0UXgmllHSVrZ7IMSL0yuALLq9gu2ifohzRLjN5KrToEIlFW99pzxYPh70NXmt5DCyYJwnNGy
KyCnGRjsoMrR7qdo6I/XP+uFFaST5zJDCYRGnEGRIp5ABpoJ2xLhzXsQyyhzKvzcAICbN87ZWZ63
zAroJO1aviWAidPd7wMuieSYLMac6Yg1G9KupkSAB/iCdih7w/5GHpa8H1Vz49id3XSrgVdbB00X
YPVmOG/bVh/2vANRL4osqJr6HJf3qK2HHkpeMPAxH36ksZzdOJAX9xCXAQefDgqV6dOJI7I3t7WL
1YkIMaHaRAJZSy8I0/zRRyIghqJRoQwyIXFx44q/PLC00J2ii0bGeTpwrXQkWHHaosuX9J9Q/ai+
G9gQHaDCKK8Saj4kmEC+/qAuPXKqgVx/AMFWX3soNVfP/WKZLSD+LSWrJnvs2jwffs59rj33YRNr
VHCL+uf1rXwWXYEV8QqmeksBRQKvO52tXcxmNaGAs0V+QZthk3Sg4nEsVh9ePw5JpyTddAGTrntv
XBdG5dTwp23KUIujzlT7D2EIb+XG8l2aEKGVygVHDgPG1YSidlZm6idi0UTGvLXAf2Fu+lv92QsR
QP09yupYhgka7Qh/iC1yIO1B2T4q7qG7qBCpV5dEWCGSdXokkDNp0KyuC3SkqqwPDUA3dmF8DbVJ
f2d0im4XeCLv+iJd2PqKpBbXenvpPa9xdBjlOG6e+mKL4htqe2hWogo+THd1L5xjgLPupkec/caC
XYhw5Cu2TftAR3zTXmUSQoVKw2RLR2Iuq39SefmOIuL8NBATHqDg5541L95yrkJU/vp0Ly2ivVS4
qCZQ719vFczugjZL2CVdZk8HaOkYMcaw/Ay0dm5cTpd2JVk7sDcqI/YZWNal11MHFhIhFMCLQyGK
ylMUFW7EzCVKnKTRbBWKhUD4FOxFZ905VCaSn9WMixvw6gn1SFXdLX63+2qxuxyqybjRULv0AZeK
yALuVLyOVzHaHbGMw+bL2NZWnu2KsJv2OH9NB3iNt+qgF4dSBBBBum7xnDyNU6KCCUWzydhWkBJ3
REuECTEoQ3dS3YLIXvyK3H7UFSkN0qo4HSqJQOtnKjW2DZ6Yd5AYzLsS95T7Eebi28GSweH6Nrx0
6lgyIqNBpkZ763Q8nBPitrWZmpT17wS64jFqYc0lOOR6LYYRmFfPxY0xL82RJ8+fsjk1lTVkoATw
HuQjYX9yW7Gd9SqJvakashwOPT6MiFDnj9dned4ZYXO6XG2gZwgu8GVPp2kVNoYAk0tgjt0u2qTR
H8nr0dX3CfLJCNehGkacc/ZRaKFGB99Q3/uFgGZ2/YdcijfMmyc8sC+aNKt4migdn6gwAv8WO8az
hiGLAKNhDwfKacPPvGgtqEvI0vdNLW/B4c7H5vwTYDHyo5xPLen0G5RaYI/95GPXVcSV15nmmKCT
tzHcPdykxqvMcNi1WaPtrk/5PPowrKWzl80Fk7V+6ELYp661XOx4q5s7NcX+mwTtu+P1Uc6P6DIA
aG9e0twUYj25xJknjORGsLS+ReAJMNNC7mU/ltXnV4+kTKLA8qYmR1snE/iiU6QblQE7URo7N5nD
w+C41UGfB/vGpM4PJ430Bbjr2IAxzkBmgR1ZWt5EQPNdZNVlXqAeLjRkqXLH3wOI1ZAaaG4Blc5P
J31nQKG8d3mM0gY53SadgszdWYD44G5GR7PC27bGZu44tjBvmwgc8Wu/51JO4jnPO5Fe0/p75n2S
NPhPIZMVzh1c37EmMhQ8PB4z8DU3NuP5GTgdbNlGf7UIy84Ph2FBEKm6RYjaadCKCDrpidkasOqF
t68KQnyGq/eNes+FEGQA+0JMAez5kuisIm0hrNYK6H3ScY/VG2wM+60Wml9yzcKtqET2FGFS7GNH
JEyrGsdjKzP6G2HwfGltLkwIVQu7hACw7Le/Zl9ErhO2Qp+8qdbce22YgsOUKv+YZNWMwtB0K6U7
P5SMRx8aGgsDUoE5HS9FwhEJIHfCScdw31BxHjFDC6UXmN2tYsP5wipBkDF0w+ZZDBHjdCjUZMYZ
rYzBs8q6R9Wwb9qPkYtmu961SQdleLS+YbxSPwS4sd/YVOeflbFZVJDNJpWVNcUqnXT0VMdi8Bys
wt8MMGiOOQVZdK+M5hAKvbuRKZ9/1iVvpBFM+uOAYZSnc8UxZ9TsSA0YIlYEbzceN8hpYHQq6i/X
z+afludpUqcWgCtXJ621ped1OlQa1i4V+2DysI5FpnHIwBNtahOrVKB+svvUo5n1bKO08xZU7oTW
f0xzZLMIRONRgMHuZkgz+0bv9PxCUQYBWJA0L1fZGgWIeFQngBGjouILTAeR8wm3csinl+tzX67i
1dThcVlLokIJ4CwOwhPHdUs3UVcIGhSEoLqLLaCfKjro+I6CTZMAHGBKOR5yna3cZBO6edd/woWF
puiyjE6xDjGIZdP/dV5N10c7NnHY1JZIHkkR2qOoLXEPYF7eeAhdHIp+GhQcYj7I39OhmliShTT6
4Bmz1uKFloe6uQ2bBsVnJYfuxuPnQjCkWMyDS4KEW957q5mFPSshkCxBCWnQ8m1n6PCl0dS5l1BW
t32rw1uXU3SAJew8NXMdPAezfovveWmFobHSIXKAccMIWs8ZDUFDL0b8hXT9cTIkPjERlbs8m9Er
xA0WpUtD89IUfj9ZTPfh+upeHJ5zRfCw2M/rB6+ZNn6YEDg8XU8sNCh1GspJDy3aia0RvUTw8YCs
O1QeSmxiNfVqvLXDGtBYXkhBy+twtQatDbSjG+vRC/qs/FHiWHiQfmdthq7qbhzZCxGSi4e9DCeU
qsia1BLondMa8zAik5IgpYGD8nEYAXkjdROhemO0h+uf9tJuBnhE55ZOpk7ydLqyMaaYianYXlXv
jh9sBvBgOLYPcRndQnJcikZLcWRJl8B6rXdy2wmMIyOwjoksjeIuzB3kljBCw3jg+pyWULuKR9Qo
uLfhvMKwXVNeVTr1ZVBwwxWVdB4wR7V2foEMUdG18/vWQvQauS13d33QCx+Si3upxyzICuMPOuGv
CITOqRqCBEE9OygHTMTwCvJKuZgE1Q3iXzfCwh9E3HqO9NiBG8EiWfgHp+s2ATzOcjFh2Qz6eNDR
O89dDP/mXKj9XPX6vBv8qC3QXc6mH4gyWGjLI7eK4G+1yNEMVEiHTSti5EATXC2ewGe304GeqB7s
hw4p+RmtjW+dUBjMIt3GGmEbY8/vND3Q/I1VB72zQ6l9bO9jIyreMPEgRZnZeDVnlL0iyXdIj1yY
Dsaq7JSHRZ0qq0OUD1XM96IY7oMBuUU8tNR9amKl8OpVhA7HaxOQrEXBZFnlv1YRYb++SdPU5Inb
uV+cVgWPBQIFX6XRzzfS3AsbBga9A2MUMAH0kdVQzVChsxR2plfJzHmPTEz20AorP9ojQofXZ3Xh
QCyNLKoyNsnJWTbbNSF8so6haISPDyTXjqe3c3gfpzTo4F0ajwbmRzfmdyGSkVzS5+RL0kIzVysn
Z6NWPpJkXpbb+btIRXfYWJCE1QPI+La9hTG8NMe/h1sdiDxdntTUNbwZvyv32DoBgmtixixx4zZc
VT0dUpxozFLsrn/cS+uIRCaaAbw+KZGucswI6VTkBinyDtMoviZUa75UIqg+pkk2P18farlnVoee
DgsvBBNYFaie1RwbHdWTgBadV02z2FFExMy7ky+Y7GDiNWrGtsAA5qVqaFBcH/jCx2VgBXSTxdQh
5ZweCytGR6v3G91LWoUOz2BoH0BNvRSd6J/GFlylPen5je96Yf+4FH6o+NJ3J8atJjs4JdLJijF7
v3a4KBAoeZMBAow3jYFLUz45an99lhdWEpq4WAAjdFso0J7OskEWzO1mBEwHtJC+6qJtniYzxsKX
Vt6N9+WlD7qQuFlNgjhlrtOhtBR6WIbkA7KjrUAdtK0Hp32n2lzRB2kNY2vUjvM8lLCFXj9HqI1S
osFEJmUtX/2vABdVlH4kSaRX+z4WQi0qqR+qVKuRV3Oz+kYyc+mDslkpKC7ZMpHgdLBaGW0S0Vz3
8tx3PstiKjCWiDCNsJ1oupEjXjob1nIdgtAHLLJG3CTY97VYwOiecv26wQdO7x/61LFQ6+IhSjlm
iQQ0vYwdqgDdDdD8hQTVBfBDrkF1mNFXCSKxdY6r2sTawCq1/m5SaXBUPlrz22oKwIm1qWH+k/nS
/pD1VveSN9Snrq/rpelTqVxQ9HQm+SGnnxpfUGUNTSU9O8mQaU8bKx4PZpFa39OkFncWpuO7EOSf
10w80m4Mfmn61GtAOy2M0jP8gjTGbizsQSIWFubpblIyqBC7NKr3iQuU1iz85AHDANvjudrvoMLf
wntd2mg8b1FgWFSFuExPZ5/Qda81VIdAdMocIdxWbKLSNY8a8hz/IkjAEF7Q8+QHZwl6qCdxqNAr
97IhRM8xdLpDhsfrXVbidHJ9TS9FQIYA9MQDnsxydXyMINeROYulh1+9DLYD5ZPf+QAkeYO3y/DQ
Y9f8+iGRWuD8UGMEl4w2zemHDKyiRCusnolLQ//cwZnc4duJeQ3/dvxe+uiWXZ/jeSB00LVCXWLR
SVokfk4HRGC8thEKnL1UN+Iv4DVQufI1fZMI7Jwy/BI3yDCPN6Lvn7vj9CKFbCzp4ixiD5RGVqdl
NAQe0Ek/oQAaiMIb+1F/GEzL/z7AKn+f+lP42AYNithTmdvHNouHNwmOx4epd8Wv6x/gfOuSBZI2
0NOH7nbWV+1ROUUkQqPyhxnABwGN+EcOXvBNmVf55+tDnR9TssAFzMSVyqtonT4Ykt5wXMez16G2
vRszw939P+bOazluJG3TtzLR5+gf3kTs/AcAytBJtKKkE4TIZsO7RMJe/T5Q9+x2FWtZqz3antbE
aGhQSCS+/MxrEvxqN03ZWY9e1JcbdUyFz+nq7LtyijYfX/79dl6TUCIEE1ZypWPYeQxT2qYdhioG
IooVqg05EnkZqAaSM12018PgiTMP+sTu0owVOUEbDBS6e3TaubCkBwwL51BbaRlDYYuN0SveBpuW
5QUPpHaX687dx7f5PhKj4EyX3uWUJdM8bh1jUqZNfYtEoejS9Kko9dsucut7IqGy18YEzVGK/9Al
GT4TLk7tJIIfWGFQ2NSgRzcbl5h2ekmuYr2K/pGc9PhKKcD25zKPzxzs77H2rkvmArQCvx920nFj
tZO9KEYLgwsDUCiA2jFDYT7HSNAVUf2JzTP6BRazYaaP04WjxfN9St71iNwqXqiyyG/01on3Hy/8
qYfN0JJuPTAsMoCjlxp3sQwzA0JJukA2wBTUBYyOcVMcRNhbYK6E0PBF5Vnovn184VNPnFSKbg18
ORDU+mEMy2rMvLJpXMKuacZrDIP0L7i1FhduZ5R/zJNQtzWCB1stN8cz+/vUK0X4AiGuUx/T4j68
slajjxW16CbT75efpk6ruVdNeUYXS16KJI7ORJBTW4yXmHfKAovL5OvweiVA3dFJsaeEPtpvJ1Sp
A1I/jCImtz5zMKxP6yhEE6tYTSbuxKvjjm5dYsS7OmQikTvJOwYUJoLzcnz65UdHv2atqehLkQ8f
vTMtIoCz22Uz7p3l1Ab4FToXbYVgjqbkzRbJTbpIXSpxF4XloZzZNyc2LJka7F9yZEqrYxww7dx2
6OhWhUu8NLhnte2F1Yz6px5rsiva5b0/aVP961GYdIKzfQUrsXeOHqHFyN9K02pVUO3wdDVNLDfw
hd6qg/Xk5qm++3iBf+IFjp8jaF3yF2QPLE7dwy1joGar55g7hgxK8wDx53yDVeW8XUbLvmuMvv6u
ofwcznimbCYVV8SNEKq9w0Mzf0z7Bt16FCXNwGspis58tBO7mXE70ZYuPm7sxw1JUjnmmJ2cQ7t2
9NvcU5YLZ+jbB6Bv1UuMK9xGnZFTzUeRfG2oGl8zLH9URCPNeovjZbpZ8A+4lsSivZpn45ndcaLz
T/OEudVaBZt0/4/iGYTwZnGMYQpHq+6Q1mnGsQhTZHa+daqhOFtHwSf10kYl43UE+x8HdVyp12gz
o0RwZqVOxBneQE1lcMdQFhDR4UMsM5rDSU3/3xpwqcRdL4+3PQrPV+ukfdmg5mJcztit7W08khE8
96rXfp6bdFOjVRa2jlLdgIs1d6nTlNe5GDHh63PFOrO1T+Q3REESKTQp12HB+vV/1rZD68D3Uqcw
i+qJFv1iplf6XJdXnJXed6TdkdetUXtnKau58VU5R18+XqgTb/RKHmBYANreICIffgILsT4cI1Ve
rtTC2i/GLvsSX4PhyS5chjeDRHh7g1uf++vnAIwrLrnSFgGuHJ0DmWz1gYk9Xn1K32A3KrCJfkuE
oUCh1oE/YPTulPrFL98s83HNhG4Fis04LnqtSMMcKx3VEMch0XyPlTnZZ0w9252LV0Dqxx1uUZc4
3cy/3Fmkm0jYpnNCEON1O1xlQIgmtkgVnSGRNy0+OB5OLUbeFrCYI2XZ41hv1OeCxRoXj+IYKLNV
yZUZPWnP0SEP/VOHMp2jX1/bqN5p0ZhjMdg3V94wvxhgkLaZ2t9OXj7sJnRWAgbA/cPHC/4+XtGe
gGDHOQ/qBDm8w/s2jWwZEzq1IUgz/ZlmkQWbzkLAqavQ8v74WieiD7gWlTR2RWEw3D165ROPekdd
eFkWfezqq5IAVYVGkTjfzF504qZc5tndeqaYTXzhITkGXYQGN541ZX2Ozv0+FwAM4vwkdJHfoot5
eONjaiBtAhkDa3bCit+1WrJbsMw58/a+j3KHl1m//o/4IccGbolr9CHwNjfGmdTtr7oGZwM8Pbof
XjaY248X+dQFeWHpHIEbYCB2tKdkZvfWVOYDXnRQJt0axyCsTCFR4YDoR8BtzmTIp9YRxPz6OGko
oGZ3eIOYbGoAErohNAYR39RLVz3q1nTuyH8fhmlVoJZhIN1ElqgdLSOYOW+syn7ASqDttpAxc9v3
sKC5ZVIlbhfLi27bXDFu6iYuQ3tQzduPV/XEa8K1yW5IUK0Vb3J4l7Q2EnPMuH5SdlWI9xZO47Lr
buZlbjcfX+p95k/XywDyQSAiczpmPyBm3esLJJoQW6cci5QmU56zUncuY03D2ptxPE4glR69URnk
57pu70X71p4brSH0h5hXvRsHtApWA7EuudEUc4sAR5Doyhm7/KpSpd0ifIRi7U9Lxa8JXslBZDb9
F9n2r2UijccuXYpN3iQTAoODc82MSN5/vDin9gFkXCCzK78Utvnhc6iTycRSqBwYZfcNHW1Ehu4V
u052s9IYBr7RroPe3TAiYZQZ6gOi7taZ5PPUficPQCWVIEaZdPQJIrcyI+HxCUYLB1Y/iUoAu5nb
nen+nnqN4XgC/YdvCp/+KDzlWOsNOi5zoaKow1NbqzlOk5iwzjtvWdrtwNj44uOlPXljNM7snxyN
91P7tDNxEqh4kTmYn9VJjz4ZNkXKx1c59SIhEIIGE0EDhs9RuIDOXdV1QjysCqlupBI5YVoOmIPV
yq/jd2hagIqnY4LWHOX74V6J0oRomzgIZgxutqvH0QvtRE02Uew1Z3KlU3eFcBA9ElpRXPRoU/S1
Vhep4fUhiFKUXvtebvREx9g8Sc51ZE5tDIe4voos6jSgjhdQSuE2FvF9xuDsSldlFmL8XWH2nNmr
y8X4y0B/sgKwXitOBfD98TnJYKNqevyIwggSEVrfpdiJqY1DDRu37cd740Tk01WSbDAWFCgkgYcP
DACUkdFPG0LpuEjORosXxJWSAR4Zur0eexQJiglcc8yjMy/1iYoSZSJCHliktf90LFid6OCbGAP1
oakk3VOVz04aYsrp+FoKMG/fNp72DZlpHLBVPNTmIBlpp1KFmtVqsI4pFbu5x62ME2wfN5ARw4+X
5sQGW/GrdDjp6q66JYdLU89u0zFMG0MTp4Pd0hbfGuyB0Au3zwTYE1Hg4EJHcaeLKOHHBDTlAm5g
ClERwbLEkFZ3ptv3vqqhBIXbSNoADoqJxOEN9Rhwj73CNtaXRd15wyCofDVlI0yUBF21Uj8p6Ame
ueip0w0upc1kgHoKyt3RDtMZC/RGh1Fpn9lJHSzKjBGwgWZo4I6V/qI0pYqOhSqNMKPSHLF6Mcy7
ymia+6adUaQmcvQ5WVQUX2WUnTvemOn54yd9amFA0a9TNyKKeSzAk2NHaJsNyimZptiPBaasGyPt
lU2ce7RWsskJMdO2z0TlUxddcYBMVenfvFPkRFUf/1UnGkKXzbzPkvp7AcxpI7EnvcA8DL/XCPrn
xze6xsTD4ofJBKeARXjRCNFHOy3KugW2jUKm4cXVN7sevuYIZO7SRlbXihyii1RzkMqaRX2VR/nb
xxc/Ma0hO+Z1BP+4+qAck2sbd4ykZq/nK5SCLiw7UX9KZyf2/LmerV1ayyIoI3XcTqnWjHtRABca
uwqwK0P0cwynEzF9rcGY1wB5XTGZhy8DPpdFPBQaz7zsigtC7PRpjPUf0hHzpT213e7jmz8VZ9Hm
wPplzfCAQB1dLsc5UWnxnlgWS/6J0w/8ZVk21sYaW3zZcTBNr2Ik4j4tVuOdOU5O3apL34eRNgMj
spTDay+GmtVYastQa2dv5yUqTtEWOie+54lyI9rxzORkvZfjXYYWMIfJerTA/Dm8Xl42ieb1XI/U
dNoUJZ7Hii3qbW45/Zka4dSyQqal7QsMnv9xlG9k1TLnJWaqYeroY7rpXAsfOpqh2Hd13Z5CRb6h
+oyHKTBt/fnjR3riBV55jCuoF5Die58WPa7zMubafaXY216RqwMZ9sE3Lv9vG5hVJi8nu3U3H1/2
xDsMeIehJ8Fj7SAcPc3EagtebQEDNk7tap+r6ohlmUIPIY2U6X5yjLHdDbpiPMxg2dFV6MxzFcuJ
VQcNQhPYXodyyHgfPmAbMz93UaIuVFyZb725eHCaAXvrRe+3auM1F4jvJ2HH4X3mLTqxs8BFrBBX
ojwaQUdN7yh1hDfKQoZKlrrf8aY1d8WsNwypqnNShvrJm4QmSwqAojC0p8ObrNTFjRYV351xcqwX
gYHxJZMpfSeGYrhYZJ+ESWwngaOl1ZceS0QbMgQwjUU18UDK3WiIfegJ48UwTUZYxcARCawV6s4g
z7uvbWMkeCZV9ucxWlIDwfVl+F7C5h5Zz2W87Iu0DQgTluvTlMJ1L7PbfTKn57w1Tt4luolr8w8W
6zEu03UTLG27UeJHpdSPyjReFqiyzVBMdeEzW58VfCun5Yaea3um+DkRlkAvUfoQmoAuH29kHXfD
RDidDCV2Vd+InA+tUccd4FfQCVaiP3383pzIsuiArdyONd6/kxzp28xNyCNlaHcNVTR8xV73y+qc
fsqpLQqAiPuCx4Za2tEWddouGqpEkaHa9hhsVHmZYiDXdPNl4+Lu+fE9nYoFQGrXUwyFT6bUh3sU
19fMKoaFyk4x5yfhmqK6W2QEpbwfO+NmpB81Y3kkB7wtqa43Y45F38cf4QRhBtwFQgpMLhEYp6l5
+BkUvBaGwdDgV2pWOyHsj3IsehFNF13bSwXeRcSG+IJKiFneOMmsr5bgQ4xiiNRe82bO37S0HF8/
/lAnQjM5LuMgEnewjscBKum8oi0MXIyBWo7XZYZ99SAtuS3jat6kotMTHzWdc8JlJ64Kn3hFL3nk
VsyjDlci0XMP70mlDYems589OGZ4DraR+aA2ujn7DE28qzzp61+/WebGQFZpYBmcuUfHrXDFAG4V
Xewhc9UuyGELXec1A5zAwwllg7Y0UA1OqjOv76m7XeUAgT3THuRIOrxbQ021xI4W/Mory3u2Wn2i
kDCjDFqAiJutKqt+a0/xdOayP9uOR9kFqBNyqHXWik3jURWjVprIXV0BlZ/zbt0YWocn/WB4xctM
D/0+84SR+wU0730/m5XtazkThTAas1YH6Z5gNOsijRtqqH6jyghtAQ0ziTWZv9RK/PbxPjwRDH7W
juvwm0dznAlpVp6MjTcidCUqHQdis/DS+dY2UOYosW3sxbmAcOqChHHGjBTWhNajkxkEW0NTHWUt
1WnA+pNGF1eiaNLLUiKIEHx8dyd2AC8XfYp1C7Dlj3ZAP7mdm3Dch1GUWc+dsJ/qZilvXByFw6kd
mm3axucygBOHBjp3ZHo/u99s+MNdNzOoNPPGacO5VrCHyYrOwU9cLdCftdvxufXG/4c2OJRkaORr
obC2Ag6viDuyuUhZChpZyZjDn8gWuU/ciSFunnropS2aktw4sTmWl+PSmkrmV0LXf3y81iceLCxv
BLKZc6859dFap0wfolK0baiVAIxnRxi+EjvEsQRDu+3H1zq1xsjxMARH/4QU72gTeQUNAV7nNkwy
MdzHWjE/5epQ+lza3VVLk5zp5J3YR1An8YlAcYk04FiF1jFpdYBBoSIstPYOuT+cQic1SybkLWX2
uW0iMjx3GM6Rb05kBKtiDURDEml0yI5OT6PQMkvvGI2loG82CZoQoeZSHH+8mieeHNKStK+ZLRjI
mR6F51T1UsfLmy4s8r6GYm7Olxmu70Hi5e2vLySTL4YI5FTrNY9uaKlnWQ5GL0OvstrWj3OAXXkd
u/eswBucImcLwyHe/PL9eVg7QtNivojq2dH9AZhWa91FiTmqxHI7zLjcIhWqgAXUsjOx/8TGRCJk
Vcr662g/upSb58j5tw0pXC+TP8eyFBstU9VrKEDOfVXr58jAp67HtIHybs0i6Jwfvvp9UQmB5LUM
28l05IaDNVv2rLF3RUqlP0xdb52Lb+8JYQwfIJ9BPIYtxYj06B4hRqbFMA806fQCuYPRQeRhO9IH
LzM/HbQ6C9tONZ601FnyC22gqbuN51bu4kEl0TRbNTIQ66ot/UVYkyN2sWplb25kiXlbomFJPjCK
rLxbeB9XwQgjuo27Kv4jkY3EDk7xavCbi/tc1G5ZBl5U6fHOLRgEnkkb373zvAmc4CCJwJnTfT6K
qpRuU2+lgtsE93KXcUSFkyFUv2jMZZ9Zwyvr8PTxRn1/SQj5tCVWdTe4KMeKKMkCAjKvaitss84d
rgAlUb6ZBd71Pj0CsWyVnDTnsgfKcy4zfBdpmJ4ye6F05QRhkHYUvbsMl7t5jq2wy9CY2MSr030a
sQF+9V1cr0MgpR5g0I4HxuGG7dwID4UWGxqUTcbZn5ESD0alMK7nyS1fPl7Ody8H14LxAiJxJfN6
x+Iq6HRUTo8+e5gZUbRzjcb5KoRx2ytJtKnLnmPwl6+3ZppggKkXVVq1h/emO6XA1JI1pKFUKr3f
2pH3Z5KkA+bbBVv4wTMqdA8+vui78njF4DLaZ/oMQvZdpwOjaqFhDsVF1RhtdDXrwqXJylCItA9n
4DqBhdfQZz02zjnErFviIM3lyjBRVj4aGw7l4MPbrXEY7rs0s8MuaZWnIQaots+Qzgj0uDlrRvkz
VTu+Gs8SOVNSK/bn0eJ2el+o+MFDO/HQZfU7mZjXLQblo0/Wkd2pLiRHP9JjnfK81ZG5tpJM+azV
lnuPmUz5p96WSB9wxdII4cgsK8iz6pOLPBOkvR7WYTdqnmjIVETJdNlnkKZ8XarAJZ1I1pmvKgjx
BTy/7Ltd5/O3j5/i+84zAw/VBu5D32yFlh3VqGZikbDhkRY2capeQxXQR9+brLLmY4pM+OPk9taG
0q656i2BVqYzWyLzlSl1JL4khlPuP/5E77tL6ydaqfB0syhVj4fqamcmgvZkjWyYmY4bHmrebVMj
XpQNKow6A49loSapOpAJPv7wxZtJvYM8ZIx9XrBkqt0FAq924atg4CvfRpS7DpdJNdVtCg0hD9Iu
y26rVi3QTDfs+Rv9bqvxJWr1+abG5ORx1h1UsIrcxB0Dg2Z5kS6jl2IzYGmQeyDqv358z+93NMId
SKjDX0WShU704Y6eixbG1Vw1Iew/O5hrvdiLUoJ3WMZzk673sQkGEuMcSiFG+e84q62AFxKjSBLq
rui/JYNpQ+CyNYx50PbzVYrBM3Hi5A5jykWNsKYKCLIc3hyedHG5omBDXWbjhhMejGwh8g2JEZzO
oRKh0rqqn2SLtVkAcOyrOYqCxKnTvwBf/3XgNd/99J5/rZtZpOi9H/31vz83b9WDFG9v8uZH8z/W
H/1f33r4g/99k76Kuqv/lMffdfBD/P6/rx/+kD8O/rKpZCrnu/5NzPdvGE7LnxeI3+r1O/9vv/iv
t5+/5XFu3v7922vdV3L9bXFaV7/9/aWLP/79G82cf2y49ff//cVPP0p+7rqf3sqXmpr53Q+9/ejk
v3+zf19VH+AKkVzBRv8poz++rV+xfme+y6Cdf6jz1vTyt39VtZAJX1J/Xw1PkDmAGwy6a1X06RAY
4Eum9/s6xOLddchkgB67v/3n5m//iq1/PRcW4++//6vqy9saJn/379/+akr97xgMbhxcNZzgtY1D
Ux2TosMtNDdWEht9bJKNSOkb/TQjThZXvlcX4rVtGi+YmrEEFVlqd7MXNYEFcmiTqRxHCdlhMGDY
vekikSKljOsExDD3i6cXL1a3yN2ijSN42ZjkMJY/0tL+0TjRF6qRb8tUBgl4+a1rpX8yvn1U52r0
scatcM5ppK8Lo0Gx7VoiOH3pzPG9o7h/mGbaryTs9mJaWsdvksQJbXeyA7JW5apCbtRvk+ilnbzx
m9TEHEzoEDxMYzojFJr1/hKrzo3UyFVtGzJjFaulP5R6z46qc+6za/y56patG2tqmNSl+VmNVG+P
fe907QkMYWIUWsNOVjvHmJ9Qz/0el4O8zPX8LokMugEqnzLwrKHdZdacX0IWiv08deyg7LXvcFzv
9ARi5VC1r04yFZeeLDK/7HBH1aIrN5mEH3Gkb0FF41M2GrsUFemgEnG7zXQMD8YOPo6KvVHAw2n9
thk6tE/jPqhLS+WW3B+jtInbI8KMTL2ZA01lfNVJ93vTiTggL9dfajWbyjASjrU3dWSaCA2dj4yH
7sej81SpxeBXoAhvilkqQaOrWZAZ+OxpihD+XCwXpatcj2mn4f4l2k9jPWuhdLOfBk+oLOjVfWJO
FtA1cKaQ30ocOvUbrFYzPqjQoO8mtt9OXRlAE/xicBb4UTu7/JfsfQhVT0Y2F74Zz2jk9tYXu68f
1SFyA3clCxXJ8KVppNyCjbqBrqoFYzP1n/QohRUlZzdgpRu/SGbNT5V5n0YxlUlUxn6iDc9yrN3Q
1NuHTmsjf+6GG2n20kd6tN6oomT3NvMWpMUWsZYClFfxI2oiAMHatdVK08+0MoVzlnxahqhAEAmv
pzm2N7T3Wb2m3jam+q23Ddwt4XmAvywRKzKu0ORb/DiepV952osYKJWKavmsxNXT4tpbuJiJz8ko
/c56Llol2srInraz5bYbKj1cZBoyaaFX+qY0evE4NureNRLHF5H5RzxaBTYz47PdmWaQ1apykdDP
8As36zYe5w+g4kcAetGDpbTDPo0zY2MkCSmzB1/C1C/1zt1rBh4xSJLbF3Xr6EgDlam2ZSJebbyC
+V3XTN0FrU/Pd1PxDbKJ6Y9Qu8jwETMDTEuXXQ6X6tBP+0EaF2rmuntvNnaNVWW7gf31rErxIm01
D7Wq7sN6fQgxzmdbW2nnbTq439U+fnWH9mkwSt2fbBSw3EKtQAM3NhDaxdtpPSY6CTAhvxiKTw1M
gmAxWei6c67yXvMuAM8t11MSN5ddpS9hBcMtzKza840pGfxaS78TE5IgcXmuCdzNULPzZ9rXxTY1
AWQ73fhgWNk3HG03coGc5OqDsVMMQfc2aXJ/0Obigtio78yudgJyzwX/mRbYBsMld+sq8pMl0FTG
TzKQC8Bft2qMvYWMKYqsoDhjDm5WLTfvZweipIOZfAj/tgj7BRyAvxD94V/NV6UhL7pMF7xqdor9
U7LA0+2qTT+kd6oO/qtiwJopSFpWP8xxme5bOGKRATRSKRwRQlKLfW9RHX+Ey4WS2IsAY76D5Gu7
gRVFfyRxahAy+JM6T56X9UHcjmy/OJJ+2i9PfeW8IMd5XQwAbts6tn3UKzHGjtpnnD7zsBqTfYX9
56Zs1Zcl5ikXDjDRrsiibQQrtBByQj2pn8HLUJ6N4+Dx+vB5NDnFe2aob7noVfLGvPVdY7iZ9OkP
bAtBVKaFbwASvzDi1Nk40ej+lSX9Um7yWJf8e5xuHKQo/8ek5OC7dm/1evB3x7/q/8fMZaXo/td/
koN3mQvZwY/qj4OsZf2Bv7IW3fx9BQfDSISp/jM5+O1ff2UtGl9BD5+yDfTKqghD0fafrMX83SWN
+AnFpCHALOCfWQsZEHhSLFwZE/BNv5K1HNELSFpWVBf5PP3bVTTP1A+TFvTZNaHSe8L8qlmWDXZB
qtwKxoSKL+NsgOKuxHhE543p3qJqYm2MPDemnd4jjPFLjdafH2Wt1CFZgTpZARKHHwXh7rHtGFcE
fSHmTYzM46YX4n5243OCoYeVzPsrrZ2mfxAMnLrVZ6DQaIRPpbURsZcGtCazz3SQz6nSnFpgzAg8
A57uStA9Bk3p+Cl2SqWpQbXIYZfXiGhGQ0vdmI7FBrcv2hBmK31bny1qxnHatkbxa8OHv+73n5/h
aGUXswfoysCc6J+knw00GGn2psr9pCXVmULqsHL7+1Jk1XSSNQj1x1oJ9dSJyKrZT56Su9dQ6Wuq
NjdXdCiOnob8a5cIZfuPt+1E6n3qmsyJ16kZzWWcXA4fp4UzjWkl3F7GU0z8OYUJ68ha+6rkqu6D
wlvOVP8/bQQPUn3HMuhh0c9aUUvAwg6vOMcYfuY9JwiKp/Vz1BreY+9aCvPqYbSjbW1MkREIp0Lf
xXKFF6KLWKgXYhbu8H1e1NLeWzGt1U2p2qINSZ1ouFh15VYh9W2i3mBimqOONmPJeOvQXHWCj1fs
1AuwKtYzb0btgWr28PNDUK8H0OYansmzM/gzDoYXUEjGyTeogc90b9yfy3G0XNjOs1RkDESt41bj
vJhon6PrF9Qo9Q5+h7Ch55dOmt7VbpW4tG+yOAqBHRZlAIjPuXYYRw++bKyGueAS2Y4fKzU60GRR
NDs0mt3XmmLaTjg60mkhX1WG3A8Q8qqwFdLEpmWR0yP4KY1M2R3qp2FypvJpSc00Cby4JwXNQIm6
PmO/YdhHUdP+qZNlg6vT3Oq2SiA7h5ZWMRoPnRRa8my4Cr2uBrWBvYIQUg1YiAlpqPZpld6K2kGG
vGndEX0k0WpFoFT58r2C/Vhsy8zUrRvh9uAgHRkrD8IazJe+tJJmGxnVQlM5j1I7MFoqPDVqUsAX
i+K+arFaVQwENIE9ltu699qqfCGc3oJep9FV9PkjexxFEtlvdH0Ecjr1Wv5Vqq132xsl6YgnzOaJ
NjXF2jgM9Z2Vt1a5m+u+dvyyWEhfJNpxASML/bMjuvYby2SReI16/weYAWfe9macirBcoiLyOye2
3kYz8TCk0IYIuYii6F5tc3ae07K3vzJimjS/bjL7srHk8trpGU4EmI4bX628Wj6JbIzfaI6Nd0ON
JpG/tFH+PTdcUllRLYvrdyT4dzKf9AT/qsb6MsOkqf2htueHTJD2Bs1Sqw84eMbxhlb58ODmjXu/
OAMLVQz6PPpT5lJjdHqx7BurpgTWi7Lv/VFdpwQwzKXLcNdpPZQHnbj2WRTn1a6mKNstuZL+KbOV
JwsaD+3SqMVNeCxyD8znrDrDZyvu9Ms2S8fGL5u6uOeodIqNTV3m9H5Nj2H5MqGOPuxsZTLty4RJ
t3mZuoMedf5SjkO2Q+gle6oioTuBG8PG8atszMmsa0c8dTp2S74DYrnZrwrb1oWJz0K9dYaO2sYE
aiX9KM2s3vCrGmBZAmiwS/VPULzIV02tiyPfFLS3NqJsp7tYVSsk+TlgWr8hkBkBxboNi3+qi1cj
ydNpAymKzq1IEB/0vXmQ35sx7dutoigLEu+DY837uVssXhXTyZgtSUc+GcvQYfWC0KkRcJ6hu4qr
ae5syHC6H9hYx9p1S5fEH5u8Mv1hycYCL2Fd+YSPbmTt9aQdK4Q3Yhshl6URdljpjY6W/NAv09ZF
O9UOWyNiK8DlAZjqZ/RuqitrtKzsicJKtX2pDAjoVfbSersZMZj5JmLEptzoAkri80SuMyBO3Vot
Naicpreoo1FwEY8J//EdZ7T7gGJ5Kl6QjXXhs48FoosmPLkvnR0lw2dd6nnyGeCfRTDM5+5KRAUT
S2rgXr1r6Ng8W6qMXH+x51rsFDVW8ENLqyoJajarE0iUXZIAwXIhP7EFvGe1makKzVmJUO9RGgHA
tUvtZIOoIQibWBrGw2JHUxEaTmI+VJqe0EGCaomWa+OpN1SvCoV3roJ2kencZX7dekq/t+PCmjeD
phJBggz1Gu85kpb7pVPcmOEUpKHlc1Q2NMCxRqD2+F7btlhkUI89Vgk3iT60DAM0UoD02pmNPt/X
dmoPTjAM0q5qfLRbvdF8albH/FzmlCNW6KldERckTCnIg4tIKVV0L0GxPha91TMmmBYn23SVZTa+
kdj6eKP3eVnuRrNhF/Y6CMUwyuLeDUb8SB9bdPySfZlpE70G1R1k0PPLDN90pvx5ttQl8rW5cetA
kb1tbxmMx7s6mvLyxuyaXN93s+zqh96aGQNUWWV/yXt7eLSHyrtWNJHcYNuyIN2Qa5HjL5YZX8ES
nLZJbidog2JvPakdC7sMzVNXG9GDmUxD7cftQMm1aHbvF1NZ/YiSItpOY0upjmDzfZc03VPSz0xZ
vZk59ugOXyJlxusy5gRDPHwjqHA3I6raRdJOn7Ks+FGbEdjRNkL0pkIYl66XQMuzK4A7J96wNfXR
oXMQ62EiFcRAY1EWsAKHQfWtXlOv0AnbtLmbb9Sm9Zcx+xZndhyaRkE7uk+ktWdYl24V4Xlf8560
HTGEOwFaLt2njXXNWCe6SRdEhFKj2lpDEnPaqvaVIiiwp3oZtkQg1Av6KA6WeXmIZid0K2f1qE9n
qtpGtTeZV+YbA8Wwwel2s+eglG0OFnvDjWkxJQODj7xItgjo7SOnfcZSpSYWNZP7o0Nbb+vURbmn
Z9xf5LxL3zzq1f1Ym8OulESuabLcnYdE2wwUd5k3jTm9Vl79nOcR84U62cxGyxmgN/lPUG6zdawp
u8mmqgGQZ3RXedcYKsSP6Ls5mhqaB+Bh/d51ohfymYvKUBCLr/RXd4QAFiil9r3NFyWQc8px3mX5
ri+FmlChj6rfRORy02g/R93SPBqEvYDc0r1TQLRuSoTTgJv1f2ZJY28UL7nquvZ1ciIRDm1xV1fW
hcdsZ6fo2TNEgtsRkXMs3Dim83Wt8gIR9zhHmm4Rc+8FkUobUCuq4SJKEKbBKuyyS7VHvTDMoKq1
JvCQIdmOIE32mRlZl3MOVqhKWyNIFZDJPclB6QNhVb9GqSHpWoh43mmVbnzKYFvWPsqUWSj0kYmq
GPTCH/L2u1m1yUOlD9iJwNdpLbQHEc3cOHFzW9izvZUtDJKkXx4ZhWufxtTiyNHb6jPWiZdY9O7L
Rm8Ct6tfEsRRMi+61MVCmZhp3YUr6+Wyjp3PqYkpoNd31wlMzCByPCWwqjWsoNI2ZzCkyusGfO2f
pIrui7MsCtOkhUGK7WHwp5jLVbbYWBZ6vU7jEg4i0QDhIJNOKiSTkQOZ8/Q6wV+GHqoZbVBSv2jS
ZXmwRuMz5mNvas/PyGrW92urdKjVP8cKcD89/c+NospgqFzA9UYXNMr/ZO681uNG0jR9Qxv9wJtT
IJGGSSNaUTzBQ4oSEPABIOCuft+s6dkpqXeqtvdozqpKRYGJBCL++Gz9PQ2KfudsAain7dzlcza9
Lu4gTs6W35ebYtRUBQ1yliXFzuhEe78ZFo1u/dLsvK3a24Pf7+vG3+kAT5s/qER7QLaN3uJlpuVC
ijFhHMSV487Wrq2CKSHw5b51+myf+/VbNkwEzjbmVRl0cywMEuxy7DthGtykbhWNfvfuhBMnGDE8
iqk4jbSsDVn+Otrp06oJF51Uf+5I59l1efZeF2xw4BBmNKr0tq5E4slOJc2g8nNn5iwxjD0a0e6g
mMEVAGLsK9M45BCIsZ1Wwa4D++Rc6og4HCz+5ylz0kNWFPbl3kvvtV19ZNHr+hNOUu5ysmsGXW+x
7D+62nYjK7WINfQkYGtX8XKubxQCaXRZOtlEOF7bwcp6u7Y3DhPxHLHYB1G1ZfNzsEjpJeMq+kPT
2wStGN48x3OrsDXWSy8aHvdwZEwNQYF3I8Pja+ZmFMHkTr5+WFpBQy/jyrKn0gKIu+zlEQHDdi+9
NHvE89l8zWfPSiPflYq7VmcE6Vl2HoBJzpbxwx9zc4sKTyPZR5FTqLiSnrhQuPUIieJqbn1DzNaO
AcVrTmY+WEHkCnfTr6HyN3kwqGcMT6TEjLfFtKbO3kyd9ktp9F1K4WdoH2mrya8sdmBUqql3YXR7
azkZZRUexeITvEaBScGTQyqPHzlhbn9kpldVsUuMBxAmTUc/uY2VzxbRGCgK1vCzXwNAzz7VzhyV
hHhB/CJhzPd4Afy3UC8OWZvN6k6nDkvR7QDGw20URvpUGPV0CUz0rYdglRSX2cIsbo1xHcpd79vB
uzk3JhsBGJTFQ+0OMsYSVkK7SrdIk663FO7G0BjxOwYpo6/lbiRNpMTqDbsp7IwXzr2PXd1lEDiA
NzIyZlUReN3kxRQRy8I/T84UmhEzSv6zS03Ycj04TC3dIDqUUK0yVETlpzyZ9tS+Zba9JrObWi9j
6I7WvtBi+DqHPvLwZW24S75FRlAEtOpTBRhk3rWs7NEgMGPq+c950/Oks3X5HO50/eL5q3yRWc2D
alqN/2QGC9sYRphARjnutgoDZ9q/Dd1QcK/Werv4crSKO3LzvuSrCp0ko5SFvQF9Hhf3x+rNL1RA
21tjdkfTqlZ6Vy1H/Ugh6N/quZnukfrOb5hq1KnS3UrNedsoO/Gr0P069uko46pRFCWSGzYybW/+
EnczUFlkFaE3kqmvzY8pl+FXJw1Zjyo3K1h3S5GR+7b23vNA+y+TPA8miaN2NT84vmo/y6muWZYy
lVaxXtR6rQlZNGJn6yfOK9pxVVJKe572hk16Cefk1Xkz6tR9sr26G6IW20Iby8mFvaFLoyf1Q4uZ
lWtZK7jLsJk/Pd3Qg701lyyi0ZvMB6fyx/ssdWt5NXCVh2pmOojqORXTwXHHkv1y9qp4zAeNUdQO
to+0dtv7VeD/paosq17S1lLfp8rY7kqkiu3lNetcHoZMPWHeGTn6ejnFN2oEeN+5Yq6sXaaHrWCW
8Rhaxm3LbDLKXefNI+t25YNb8rsYaIBjy01rBw2eCzmZ5qP82eAGv9c2QuvIGf1h2DEjbK/B1qqB
fcZHlj6M09ocBqurnpchNYHgm7r5FFo7BStxrx6mauGESj5L20FXDCpLqqoxPlWKDC6m4WT248HK
PCeZycXdkmVdGUm3bV7HeHPX9VpSjDjvOncR36opgNczN9G1dPul6RZNwTKU+6UUSxvVZRVc0nRX
jlVu2qMByWeqEEi0DWxahC32i3wuMj+2rcp9sOutCCLBiP9crb7DXzsE1NZuI84+CpnsGgW0ZzQq
EWiBTpOe1my/0imNE230zFPtrhnNDnkxLvsNCe94KCcrhCqsINYjuj+KF9GGtR/5hZPf+8ytZiTc
uW8TFy1It1N0V5ZY+OoGJqXvORuJvtx+BPagMU21acOQP03iIciNJYgM6DDoE5jUcg+ZOT97ovfa
+JIfLJiwG3VvbpSKRHJey+EI9+7XByOzq3t4EkqftmUw0oQ620nyYFlAx1NJtX1EAgfrecoezoFt
2m91uJDd2nnB11SCUMZIN8A3sirF9DaYafn+1xDbH6rnX0AvcqACtEpYvEBCAX9/xdi81vHIaa3z
XdUsxgO2UHYRv+ipAmDJT1BxFcfM6VWdlFZdXE5Yxd70OvFkDaW6GbIt//fqDoFm+YXItiFgDcAP
ncJvoKUM3aEsS2z2lr1+m2ShmcyJh2p1JhMmMePLX9+Af0FlMRMh8wX8tv6IDb9gkH8C2ctM9Z5e
PLkL3brcWSn89gTucMTf/JPCCPvw15e73M7fbjewM1klkBjobn8X8DhWk1mo7OWOQP10eFctaeUv
yC/axMlpAX3zZ2GW72oiyA8Hr/c3GOfvgCpyVMJnSDe55Oxzn3/7sJttS8pgijS2u/zDLbrsawO0
tJNkG/xdyuXvl4KxAf5hBAfLcXwcPL/e18aoW7BMyIuVjSIK2KuiFWL4gJ5z/htG5l++QjwT+MI8
HkZizfiAv15q8opy05dLLf267VVtlzu7oHvMHL35qJrq35Oi/0EeXD4UUj+bTjwEO79ez8dSb7gd
5IHlo4IxkBqeWVtY7YVY/uZx+Ze7iHMABPMiCrcgvn7/wmx79vs8r7hUFnixbzA5YYNaYnsz3f8P
Rdf/GyX6l7qv/4G8KAL3P72k/8KLPv7oPyTL5o8/1GEXCdgfP/BPXtT+B9lXUBDkJUEM4An6P7xo
8A/Wy0taC3+G1xNK8p+0qOP9A+vQJUGYP0BCfHlA/lPMZf2DxBqAUVgN/MUWbtT/5Gv/ySD9lZgL
fcFF8Pen9YRAD4vGE9IeUY5hB/1DMPin5YskJwlE3KvY64vpinBkkUxV614JcON3WC391ernCuoE
dHZclzc7bEVMbU9/Fwxpei1n6XyklG3FIVbnE1qa/CsKoW3v6s25HosCECXnbPtqFu1wIGu7yc8u
WOeX0Bqr67kd5M85c4x7UUmAhW0Ut25a9g+CupJbsyDkspSz/mKYznhDpUj3Mmwii1EWFEzK2t1Z
iy+ScpRD0oO+PhNMSOnIaGSn0VzrLiJeGkzaWNR94K7Oo9N328EWZfHR+qSdQhLOFFJuzXHp6vGe
poKNODnPpVAxt67ZmLakHbZ67yIyvW4HYD7X+JJZZpIt/kNlpuhbLfMx5SwaYxy2WZ4WzW2w03ey
hXivWzNZUg1EJFckKJ31mc41vzvbkCSjv6NRpq99dXDLcV+YG5oGj8OTXd152fO8tg/CrfpjTtbd
F72m9b4OZxIojGyevzb9tF4jC8n47fX4A8yHqMsK9MncLDuqwC8iAzvGh1nkxiPwujqJ1Xlqt2b+
VnJMi+vMEYfZzHZzDo5iOS6yOxy5ad1aN1sbdM8zVT+J72nv6LdiesrkUINmdxmHIKOar0C3vXgs
B+K97AXgfM7JT8gcFd6FOv+u2evNArCyhviPqrSmJTOwcZv5Y/qdqp/8gOF0vLftDttxldFXnxKe
1nXOnStSZ2e14xfc1q+CiTFC8BfPBCnHxuKcmotfz1G72c31La7ll6zzYDsWI85K/eHb8gGRu0yW
srwxUqu7ClZSosd6y/e2U7RJ627ncVrOSjCn0R9bdf0Hc1QTZTork6aenicL+gF2RufXQnFGA2Ho
+CUwXeid1Xjtzi+DU6B8/aL9ojybeTCfU05+A1K4DbqvJgQNZTnZtl29y8BcCtkks/rkJFlHOtzm
yLYwmvrqKgXRAh+n0FItrTj0HhWFIyOzlafpFT20yUL75g0hAjqWYVDgBQ8OQWE7UZddKLNZOPtW
OZQoDgiddpNp6i/rjJjdyw5e0ITx6q8HaawictdqggMkYBg/h+FM+4tMyB5pX7xwsVq1y1FZUl1Z
U/ij782TQGEe+8V4Nil0iBYbaVw2+stNPi1d0rvZfrK8LJnm4jwBeu827fLC2fmUzE55tjtpXk2V
yqNFGHu3Nzmo2I19kuSv3Q5tdwsQ5NwvogKr99X3QfTP/jS3d8wc9/hOOR6O6KfWqUYPaDpb4vvi
fYEjvgZtKR5wNWjy20FBfQ5stOvIeKm8yot8Dymf4WCQ5UXo37fR8c59HjiHEj4rmlwRl9T53jEs
L1FX5N/gyowDmSrzCwI8Z69bpR9B7W9GTHVxkYtd0zVXqLw4rdo/i1qeegpvbrxscV6g90Chqrtx
CNUOWIHTaECEhD1TEUzZGLC6Yb+QsYjLvA/kmYrGvS1XSuocAYYijX3DAWFn9PlTuuHUHGV7aNb6
6Ju8TbuASf1aStm9OCtRClhwvld5ce82rv5COkZEk/yNsM2TXMcXEoTrCIkez+TYPcL9f8Jwv/ta
3bpT1d36krJSkJUqqtv0mFeyuHI7GMNMe/1JVOX0okRd3yCZEVFOXG5kIY/dw86U3+1LLD64gQGA
Xm0/Ic+QcnHYTtrKy84oJoeDLklFjwbDWKOiYRjsTEdcjR01gEOxoM/KK94nBdbHtLodQHAQlM+F
u19yNKloBPLd6uU+7V94v0tyqhKjtj+22fGiak6tuHOa5ZBhJT+vdr8ReCpypHC+9SZbxy13nMPM
28mr+7shlVdOVt7T/NE1nEhDuc+c7aYq1zgNA05fjenln0Bc3tGcwgI0Ta638L/9D0zv7o+Fr+2q
3MJ7cyqcOAjmhZFWBO9rh+Ksd9MzH2TzdxWUBXHHJ9Kq52RSrnmCU6ge4fU/aX3xCWilnUOMZvPS
UpDx0Fl19TJc8BT6y06A3iWCTqu5F+1kyngtQugowN9XsbgoZ8M6GbvlDczlmVN7u5uLTdgxy8Dt
pMrvM6QlVTIjoIHwq52RV1nOu62s9y6XQ8cRyxpeiKfwMj5qmtNCYmc2J+nKl+BQSj00m+cRKjNX
IjgMq3BOgeAIbk9dc834USIs7ICGHEMEbiQJc/vmC2Edw81tvoxCT6cwLNtrq23FbnAK+DlL1hZu
9Gzqr+1iyGbY1t567ho2qUlaLAMQ5NOHxkaGRLeZ0qNZqu7l4jB5AuUYu5gESMiQoWo8OrPaVLwr
LfXDZFn9o0Ba+mB1+fDIKBLADTZeXHl6iIYazjc1bWzUBotWG7rLHXr37WZSg77Ky6o7uOlWPreO
+dIqySOm6/Ycdot9Jbd+eed+0Py3earFXNpdOINc/6Tptl53lRzsZ39dsikqMosVcsqKC/Jtfymb
Q4syPV6GZnqwcN2owO1j8EBJ4FX4WIDxYZe7VX36IEqfnbhNYz3OxV6H1TM0ZfpT9rO3X21xHIb1
ULmfAbIXYfiHkebSUm4fhrWfUr/c4Q1ziohMhvUOmDK9DkoNfl/MJ8ec3oNJLHVUs1DEoPPdx2Vc
PNutDr/U2QBMtGzpQJQg8GSqW459qditme4uj++Nq/Qh9HlH4bt3VogsS2yZ++yY5FUxRtg3RsVy
bJRLtm/8/FIbuyXY9Yb7qTC9557XCTHquKjHAstwQrlF+CXPmuFd9tqNpWabSXHxJXpD/1kXRXCi
ob3lEWT6y8au34/h7P2AMP9Ysf48V0rP3BwyAjtDO5/u6ubI8JqBHbSvY90zpA3KPLvtVj269JDv
Zar6Xb94h7ndEDrl5odfGC+hjRakH9zmtkX1ccwKxaoOXfqtSuXRWNUBMPIT0991FrQHK/VZJcNm
QTXrGC+S77iPIE2yM5tQ82MqVqaUbe754y47GCkSeqz6RfaphvIdZX5/Z9VmUnSLe23bZfPgdvAW
mPDzL5jxrG+qn6ZzI9DdZF5l3816HI4kmVzYgQXN0bw4B1WNxXeo2jSZBmuMSB2xn6kubBkFGhX8
tOvK5lV1lXewOsbZts12roPRwayi0pvu1uzKwI69a+qDO/sUxDvesU4vcl+RV1/Ig82vttbqj8tF
8REORXYHwUyxitzqLvEtLXZmluoEPME9NZa81xsiFtfOw1siADYgo3Yljwm77jPpQgO273pAcusC
vHcs49IWiQNqWBhEw+QWaUZvYFNHG77HN9PHsLqWwUZ4SHaBP7JxUwddBFMRof9IT0U1mT9Lh3ir
rs7PPuzd1YVQP1ddhhOhl+uxzNf61PedPm2a1CsVmHVMkyS0gbCosESuc4mWr9UQRMEmZaL9vlpj
zkZDNFVueg0gWhaM90UWJpZMIe+cZRwSXH1EpoCEl7yljmA4s+CWoz+ec9mu3Vu/SJGg3Dmg+Gxf
yWmiqG9b5VyTTMJQbBgj9QtBYyKvErm5w3qfnmteNIiFsncMTh456pOlGfDDzXNYRwr67yns4U9P
AhqvYvpGc1VgXzx2tLwR+zTA/Tvdpr/OPT0sKrAlPbZejxbSl9p4arLSsriQnOZoKyrb3FWzkXLj
jODFHAdA0LxVSdrZ/tPqZcYSjxQZPSwwVgcBN7HPmq2FsXIw068eZhuGAyueusAGzZcKnyRexadq
phvLs4v6jvWf+PCMQQ6O3ki2qpZ3qVByb2du/24VCy+0KMr2pyWG7b1skUqNSFn2S6ueJoJI4NYx
twCIM2g4xFyB35sE7qIPvBX50d1W77p22ZPssq9vnV73V0XTVU8WxwAWJg51bCBOXBMhm8xV5rxx
d/QJGtLb5WR8xu0g5n3X+e51OuhvHSjUrgpGUcKWSvfomtN20vWFkWkMr7lbtbSOS441A9tQGI+o
r5LWFtOVyeZ8pUZvO1QoOGiKacV5RjUSixlXjKYN75yy8yV12tunpsgVfm5HJHmhGowsvq5fh7Vz
T0UX0GAUDCE7CAXtnV+vR/4TGyq8FwevYS7Nr948bVgWiuIBUdpHzfMbWSuWqAl3M6EcWSJGVcUe
xgMOX4pjUb4YLD2js97lQWbHpGqKiEwecZ486KHHLbcf5t65CobCTYCqv3BgeNPhp71kJ6sYDpOe
w5OsJTMu9bLSmB9aTnzRZM/hFbSaTz+rI088H2U8jvP4yi/6jbwnFDRj+1XMMoRLK8Z3r3R+zEV+
nmhXjrdqxs6x7fGl3yyKbIsi7ciU9vOftssbIQzckI5G1KDCCRNqUaNC6vzrxdEv4SCspNSoGMM6
vaFBVccc76tb6OaGFagKjhvO7nTHudi9MXJ0jh3/1pTu8jyurYogqLMIQwoPMUoDpkM7WhqUD4Kp
F9LDvnZ0c5CN2ZyVVcV2D1uwNe5jv9ViL9J2OyjT/TalefDKQlgeZ1m+Od4l06kVXcCHlqZ4MZp1
SygCdg989Qh0rME9jpR+zBMnxEtQG+NFiIWp5EAfUW/QPLQpQXUwFdgiIsSF1SELjaJIlAHNjzc3
3ZmpVxz4QSoqw+VRFtt3eMBxlwukmUh19K6YOsLHfZfzjvJfbIngA3I2LU4OdoqPAlVT7JojnAav
TmJ3yz4Liy6acPjc+v4UPlghaQlxD1GuOBgFeryRZV3dUahCFYaS3l6t2tt7o5O4bo++1Fcd8QSc
juwBvRi1gBGgdDIq/B0q/F7Qr8bw00xoIodkEdbZlsra0ZYS7tZAPWsX0aZo+9hCVsYWNHwbLwAo
h0qeV5evQ4VIItXkTUflQGqj6outObtNySq9mtx1uzOX6m1zDEgHe/KPkEoi4vCC0r0emJzlrSX6
7LRwXiaHj3NnIA/Eu+TIn/ouBlyxkiKrD9IzYYpWBh7AaAYQrj4N5rsce83Car0VLlmFzYxeb7P7
XTfpNA7BlZDvjDYTMZajYKrHJAgU3Ey13Zu6eVSmOqmOJUm45N3bhcsi7Jjd3syca/ZbpAfpY0nI
qzVD4Bnuuh+WXn4sGSgRMNdVNflv/jCdR8Z1RdT6Ye7ZjNvSfGSvGO40bOdV7bfAFA22OD075zS1
aHdJm6MFNx+7Trqf+vELhbTJOvYwheF61CXSp3T2IDRNFpysaU45eF+sRnc6mEbl3veeIw9QZOue
bCZqY4oLH+zquwFlGyKZ4DV0WFUa1DhlihijKNObknn82KVVH68bfgLqcJ7nutjbfXHd1v1nRyBT
YrQuJ1U+12Fd5HYFnYektenv68F/GiE1Cd1smWPncDw0TjDdwjJb0HjiqB01nDiiQ3r57bpLEXjE
lZN5+7bwxsgoxjUBRr8Pe4maxxUmPRXbh+ejP7Bm6kC6ysZNT2FWqdI0yoBgHMbopC7RfWcZadj2
RIeuVK4b50uoYsH2jDjDOJkXoV6bG9Sr1NldiVzPxq+URX0N+CdltqN3DTF5Vac71y6eEaXfonnD
+tZrhzcPiCeceo70HvVO21Tn36VRNgiGitF9z2wZxmXePHbW8j7anorqOiRqq8Hhl2UbdFy3qMgs
QDH6sT8pD89l16BxHEzxYHnqKlPIVVKPsqHWzo7YOdSBQHbUtR3T67qoo9e2a5S5xjeTjefOqYMb
g8GaGo9dMZoqLo3yPDfNV02CA/mjhtx7bi+vzQDLo6OTmRUFxyIG8stz0hzthac8r1NUoWNwz+Bh
JJ4OyY2zdVyb/rLjTb9aVptlpOWAqXlBI0ZAdBV28CNY8+/0XEHhl2sdzVlwyU68dNgbwXqnlH1U
AS8n85Q8KNJCid8dH9ypjxEYDvGauuNDjWcrlNWrbRXqtFlkr9R5kPOrXRuiu/ca79DbwvsZwEc6
Mj2U3fatnxkn5MQBY6sd5LQAFhFnHkSlnvM6ulb2FoYE7fnIoyB1kU3l3302xUhT4MoYV5ivZs2N
n4YMX7wbb+Y03bdLQbbNsHe6qo/60qXydLHBDGSMgbHaZZjmnpyyzg+Ls5yHbAjYONZ5v632uyq9
KzTj1yjpEFS3mP7kj6puZSwuT6AzAVaOXWKSN0zujNuMZ1cjwO8DuzxvuXe/THxd4dwnCG4ZnZB9
ppDxSe4j3BvLIuPI2SRWupde/SS98GSWlcUyxLmvqoruDwEPZ3pYZvvZy+2fGExMdF6mgw/Ztfci
9/prrVtxHQxvhppehUNKEk7MndurT181074biB/WnAUTa7tYqgluQzc9Nx/sswUTfRnP6GgQAy7f
0Kl2SGmQcfXqR+9Yiektt4DQyK+r73pYXq3CRWnshVnk1bl9LPqsuJFzvl2bynKf0Cxlt8JB31w6
X4Uu3ltrso/hdIMaSh9Vl30vL21MqzKW63kdFpKzl2oP/s3YMkShP12b0jjPms1kQfa4lj3Czs67
rWvvBm1pQnngxt3rsCrM1ra3XM/4hlsoChbLTXSXDkd7reNF/MDvPPD8q+ULxQ/JbPYHq/y5bi/a
+Da1FiLgkoNVhanELn+sbrMPuooBcmyKL9424JssjSHyiJwCwsq/DkUlTpnwNp7Ha5Rh5tNFjxeh
oKw+c215tIDaxpWP5u8eOJO0b4H6Ozf6CghfNFeMo+n1zJslRfPoF+ntKLwZqZ2SNxUKw7gblmeS
SOPRzc95lrH2ayF2wUJ0OZTBq+WgEd0w3LabyM8ONT833P5lL7R7ROPEL9rmzVMfLqxUnadftXh1
Ec9STJcwVnkI3+op9mriC1fH7B+dGjBtDiwKQLZTyZt4YCT57gmZEPx/Nnor1nr6bOhIxLeCwHcc
PkN4GKtVKGgq4yza7FCFGXdsK5Ia2SNe30RUKJUKs92ha9uuvM0N4hSp0X7zjYNeUvOcL65OEG86
X1cGpQg/CJGBcz3HCGT6qN2M7SZL2+C4pAMBi8ZYMWh3w701FeIkYQwUAYMN6K03snUHzo8BYzJB
JrG5LN/JP8v2PurYbyUvOwcQjODzI5lER0/yELbRWB20JFKqkMnIjusS+CL9b105YgvgJ7Wnr1DB
rzdoLrN9N5nJVJcoyv3YWEFUgMUt5l+ed/1F+/Z+DYvHnrgsnBlZ/TaM8lykAuxrftCjSwlaOrMr
98Nzw9QkV+bmvldTXBOLdbWgJ9k1QQ/cL/3vS0V4h8cosRqDOBS+cs+9x04FCNafnbUhz0qvxJ8A
ICifFyFUzlkBzNrsemhmIhyKnsHOiJsi7t1mRgy04d6L9ORjLQP+626Wre/PJNxd7Iszi8oEOof/
f7i56MvaruljtI8svCaTX7IN5nA3Tsiaq1yIaHXYJm1OXMc1QEbLsPaEzMk+jqJWRyFMmUWdydzj
mMG8W3IUqCRhhzfk4WtKn4qQ95r6J1bWApWVoij9GQeNG886xO3EOHWa/MKr402RPrirfd3cpGbL
wsQelCWGGoNDsXJ0NlW5Ultihl8KsPcPYdCXif5nELHR1mieFUU6BFwa706rr0Xt7ehUkadwsPOv
Fpq4Hb1w9mFalN5joyxO1hKmcbpwidWcHkf25R98uSpB/Up0ih9MtCqVhfFVVIPxmTPbXIJ9qvwH
xhLJaRJELNC6izdu5Hd3cIzrvPKN915u3sGj/PEVBcLyUoI9x1Vrt/ux7Kqr3APcVxLJNJ4t+xvq
MfMGSMg9FD2DpmYhvEtD+VyTb3u9lGFzj4zS+5iMQfUYnkL8VqHodqu285exaN0yKotpu21UXd5U
IzHV5kJtXEFp4s066+5V+1t4NYsaz7ScB6ZaUqVt4gRumgVhYL017whQvjgS/iA3wJIG0jbw9Rf+
LQ+E3pshfAJfmNE+MvYRGyRr95vVrvXESJ/NL0tYFFe6dkxwptS5WzvEc2CRs3EVtptzdkskkkvB
POJV5sLc0YwrW62V3fkV83CF6/uANAsNlt8HX2dn6T/RneldTQXtvk09BI29se0xyDiRaWu2RWpL
0aUioSuD9mRZ3fDaWO56TVZge27xwH0SUQMGJ6MGaSg4Yu/wVCNGm32AbAcp/K7bhmeUWAbLDcrA
Ty0pN8flnh6ASu1zu7wUQyne/WVMORl549GiGe1+yJxsF2wLnFwjq8NSFkXsDWF/pkVsYQtjuCiH
+fLyKDKJqnqJh4m5iBlPWekXmU7z0SDG90xJFi3Ni9swIfjV944bcLU1UK9ADEh3/YkUPmLHy4ee
E37yvxxe5L4OQG+3YsKLNuHySTdyuvplyxI7y4JdJbKcJcbp/0OX9G+Z2P9SaPGLS/2/FW78D5Rj
mAaiqP/eph737fv4qx7jj5/4Dz2GeUnDQTeBtAiX5h8Civ/0qdv/wLl80WKQtIEw45IQ+V+CDBeX
Ds60P1J3nIum7L8EGRS9mzQmXBKGqfmx/h1Bxm9qDOzpZmDwFyEMQilCwM6vyiCjUuEiGsybedcA
1g1YCTKLArU/3Y9/ykB+yfD5XfB0uYxnIAsKPeRHwe9m7Wq2EBynDkO3NPWDZw3Gi/IMAX/kqP4h
XVr9bBXTTMhY23HSHJtpiSYjZIYpgoWodcko8DUfVtSKwAnQe5zggf69S6gONoj6KS/Xqj6XLlrV
6CIjuw3nKS8it6nERYm3QMfb1hTMkWOb4lsNgvA4Q1K+TGW56MMKkFFQpzaGjxxWfIN8F9fYpVVT
nFVplqwDQxncBdoO9d8Yhv8vNyaknJM3GUkJI9Hl+/mTGmZNy4bDr8nMkW5x34S3dGc+Os1z5v6N
bPKiXvuT7ObyRf9yod8kYFtOqySBNEWsMv117dpbVQXg5pwLZzvB484QvFyNDJ1//c1fnp8/XZbP
FYKo8JAj1rzES/0Wg5BJqSe7MfC4rjX9oG04J1lRtYlO/XTvTEhm2Gb9v/HK/xY6xpPMVVGROAHB
atQA/p73qoi8SzFdp9FmYwlqw0kmUJQNyo7aopuP2jxgRq/EokUcC2bf9rCsTrcDBw/+pmbSuYRT
/XIDSHW7RK5Z5iUOC+XVr1/wUENVZjXg5uixHe6YbtwblzQ4cAd7gcqgBBoDwTo44S1Wt3nZOUNV
3ygMqfKIZj6sCQzXxrUJbPe/mTuTJbeRLdv+yxsXrsHRY/Am7KNRtAqFQhOYWvQ9HO7A19eC7jN7
lwxW0HJWljNlpkCC3p6z99rRyo666TWtVfTktLl85HQags/nmq6AXMWLOcwgVXfvAL5pdshEBzZ2
rqCfev78k2s16Y2fRN6DNmzq/qW9FFEE1cIfy2pj7sxS4HywO4ddtKuz6YnIN1GtPeGW/RrXqt7V
tduHXJELU29RvWbf2LvM9sJicaIgtJDQ2p7rYYMA3r+ICY/fmOv5McBeaazKJqCxGHjtlwkr4I9G
Y136eHSKd8OTZ6HFhG8A4ozQyJNnlUPTezRgjZX0MJc34YBmMeglnhqjSR+yAWOTXs4BPdDCOyPn
DlxClXp0s3o+dGNdYUhXhrylwVVfT2aX0QjIso3OHXTSH3/Uk4Xi71vByR/AXEOJa50GeQd+rvOp
5tQwVQYJxBk5rGu0aemGBbN5KpxGXQrSPvdyOEY6i7bZpCoQ2Mc/hEy6ph2mJZKAOfbkFn6A86Ks
IC00Hfi1MjMoVLVoBA7lRJ8a2V05ibVd9eLrUNhuvB6NaLpqZ0rIK1XlubtSLqKnlDZhtU5S+pMX
tKcnm9nyjpA3LtkSHth94Z2A4ma81hltCGPF5Hhq7d7LV7aL9+fCT3Fm0LhAF5a4KNgz7qmCcRrr
3Cuw6Kxmh3bKIPWwDSfruTXm4aGw8L42jR4uLN/izDrCnCBw1PcJYqQ0cfxjuLFvG4RNGitEMMLD
7YQPce+GNFTR7cjmzWmmeYa/5seY3R1djMgvzIE9hQbc54+H4pnXjCTbMZcjiCsIqDv+KA7pvBwq
aoOuGnJ/LblHgQJJdx8/RZx9DP1lTuLEzDDEjh9TuoVDPB6oZxJgzKvCy+ttnivJUcVGxYAWiQ7V
iGToCundomcI4PWNlOA4IzfpHa5AerUyiDR8q8S6kIh59rMtJoSAn99ETXL82QA95HZiD4y0Ihk2
dByMK4448T9/iofinvwS1P7LZnb8FHC2Bp50MBVxJtAo1hTScPXbrx+/6BOB/zJrmN0WswaoNizY
k2nuB7T7Zs17FnZS7gyvz/ftIMoDLaL5Tnt5fLDpwq3n0o+uPn7yyZnk75OXAy4ZzHhjWOuPv5+V
6tGlP2isHMDTAVshNoYV4814zBy6Jsag608meqKvgAgooSgIiY8ff4KTED5OCnx5h2xbk7onk+s0
LLNHPyedYNlsFJURSmzFpsN7s0pzL3sypCoOTTfE+17a45XjN5RDMiEPOXXNzYwn61oUip01nggt
C/p5vLDSnFn0mWF8Rpt4A0LZToYZiHVUL+nSQfY7cY8ITj7GPceIdRHO421QCEQvH7+Qc4OBfXBZ
2DhEvdtmdKWxs9sipkxGX6Yt+/nGUUb9o4rRR0Al6jep7dufpj6Yvn785DOrKiI+ThpkK5Bc+vcg
9R8nYeAxJpY1Wqi2pKlYUNVfkdIxUox28CzkQCS2Td9GF9ayM09lAJIWZvocTl3/ZPBTWOiwmkn2
OJP+C4bK+I3+bCu2na2kxtgIJW+tx7ncf/xtFwbZ6blwIQR5zG4ugdwAj8d+p7tSSa9dsJSzE1D0
ZSYcPK+iv1PVkbuNPYzR24ET2HUjM3u8tnHe/pkw88K+L505PrSjaf5JLcAPhzKPA4EoubQQNmFi
bDYpYVk/UiLEEddJopdWboxGeA0fsS22XMVmtROUUT6DS6Ey05NYIg/Cke501Vvl5Kx0SXj2urcp
yt300DrcHU7l8sCKH06bltClFyvQdIAsw/LvgqSQYBCxGLLiVhmIh4GC3LTSYZFAA6AohZUGrL2m
W6f6C8D8k9ybv1OYizAOIeaxQyrByXZkhwaUDBPDfInE/yZCaLbNRDHanGTJYpaEB66zMjc36Vio
W8N1UOoh4b7D5+gcprwF0ASz7CpL7PCuHUzrHk0DF8wLP/eZXxvfA5w6wbzCGHP8ayMoJ0wARgQt
5sr7lbGcrSeYl98+fsqZ9TTAdMgyxusgO+DkNOuEnZ749Tl4JQ1XjTIA8mkpD/lTMCAjhOwz0ebj
yoT2OyBbMffN9cef4My+iFGM6x6JAhb74vLv/2MSD2AR0glF0MrLDNpo1tSv0Z/GF+I8zp1MuUoR
XuHjaQIuffJFucCRjeoWlBMa19s5hapXwpQuDn+n3E2upPeHGyO8qh3T2rtWl+6CVqcPtIJxk6fA
cFfl1FVfEjAdi8QTqJpInBjPSSEuvJD36ymT3KHoQZ2G5cU8eSFTaOYpVVwGZ+WzR1R2AkTHzF5p
9sV38xSKqynOXvVgXkrQPrVJsrPhZRPLwZ0nQzM8WdkqE3BJnfQIIrLWPRRW7N5XY1hfQYV1EdxS
TPbT0fvjGciWyzjurwEmq7sOhNXGrZK2/MczgI+DVI5dbDme//24/zEyJjFFllm2HBoNlzJyDaq4
nKxLsQR/c7SPr9sOQx+UOkBrD/v8yUSj9N0gW0TbpLEMwVRUPeCySSP5aEdrX2JCeFBc+N9mARFs
jXQrW2GRBriQmrWzK0y72jrCDEtyMV36SzpLflj+7O+rNsW9UDrBhSn7/rLL5/179bQWMKV5cgRS
eVrWw0B5QKn6B6YRLNSFaWBNdzUNpo8n5/u9zqHKZy6XOcyUROEcT84YubchQDpxeciCezl3BZKW
wn5pJ9N7oajNscKdvB8fP/TsOITPuEA1WVtwmB0/tYfkF3TaZByGyYsP/WtnRi6rs5UD0S3IYEu2
RpkIGLFzAIpmhvhhE0OSrHNN9yt1veZC8PK5V84NekkCgsSH6/P4A1V2raXiNoWzvTd3caspQhkN
JmvcW/pSjPi5AQmgISCcgzoQi/LJNATXRF0g5KVblWE/SaWndGVnuuW0EZpEHR1qEknzDUlCoTrE
ZJ9Ua+gCWbFOkCB2a9NykRdA7k33UJcS/TUs4qZHpp4QAEVMJg6EAU0AOn9MY+Lw8W93ZvFylpHC
RQfAO1/j+E2VRkzqseSz+6NQiLSz7FAH0xJnMXb7unOKT1YkwW5Ri+svjNX3WxlrBWWOvyVzXtzJ
o7GngWqnAMwNzu4xk3IEo3tVDhkwmzE1Hoew6G+7LHbd36at5s96FNifPv76Z26gfAjy6QTLJ4B7
52TCTG4eaRq6fAinSj+rNnOptqAO67T7EvRdfyAQiKuCaQ9o0o3xa1O0qFlgf2cvreo1NqiQw1nU
JOaFM8+Zt+OSD0SJbAHMcj84/mHSqTHxxtDr72nDv0k1ZN6ury3xKR0R0O5RaHTxVqctECR0H+lV
w+Wiefn47bzf6nGhL3h/HPgg80+NvmDX+rD3U+hWkUPOIHATqCEXA1jOTFaCG/kBfOFysDhds6pg
QnWEUHOlaNM3K7eFAccx06cDB5fiwmZ99mFsnFQcoAt4zslJsiq9cCArxeAmCrEsxRTyfajKr8rS
4ss/fnkUOJe4PhM8LPl1xz9g7uepK+JlZlVRe5VUctzmwH8uFJ9PcarLGcCzyB8kgoHmAhez48f4
RTpOjlyWuhAEJ2ZU9SWRY4+0LK37b15pJdaVn1uoMQsBniUWWQMQNP5lKSm71TgU3wMpqKfhYP9D
XGuL0NxLsZx62H6Qe1kgiSbfLJ7/+cuh3mFzHfRtgUH++FNTVXSDCX4HoLhAbEkYILDJbJwLi9vy
Y56cFKgSUi+0LLKhqHMeP6UoW8oeMU8xKukBCfcSlBq9eLHrxL/lHNvvPv5W1vsKnuNRNONnoAXm
4Lc8fiByc7QlmIZX3AOqFSI/49WySCe1517u407T3S8jfUsKR76OccxtAHbCX8EiggMQ/86VVG61
ImG6PODOjHdt0FmrkOvxVW0gWA6Hqr/Nhr67cNg+M889x2Wq4zBZyLwnY8iaay2IxDBWNZclrqUw
oIwJt+7Hb+fsU8imYa7TJLXN5ezyH8fDZOgQJBXcbWua1dfdTGq3L7rhwlPOTXBX0F1g72d+n25o
c5ynDlopuK91FC5Wn8YG4kmqciFKvHIff6VzD8PmDqaD3ifslpMBpmfXLPGPGISAlMniW++u6p5a
klPH4dXHjzr39pjiPuxkKkVsWcdvr7dz8J8tQwvpFEkOouuviqF0Hj9+ypnzoxfQKqEATbWO5szx
U3DP+N2oWU2QHw1rjvrdrp4HyLz9E6Y1tOcIYT5+4vvvRW+G6RIIat/c9E5GBYisriGwNibVBCVj
7ujm3h0MfWGEv/+hXLAoASk2nIm5tJ6sN4hcBRUOdrJRmsXONPwowaQl/K3wk3j/z78RjFm6vSbr
AFeh43coMwCaBtlFSG3xFbeBQRpl21/kaL8/uVHBg2JiA7l3uXguX/k/plM+JVMKDghQ4NgbP7vC
w1otyvgaT6I6yMxBtpMV3ZOZx9mdgqV4Q6aIPFBuxtKN9RSJEKIj0cmfuarCZ00g0ScH9eeX3lyU
yB+/kjOv37PIH+RWiMWWW8LxZy3GGnNSyLDqh4SCulHTWfEHFdKOjay3j5/1fghTLQC84rAUcyk+
XYMdN6ImIqiQAK6CpVrR6ZsMZGTgtjBMxbgFntNADe6Fr3jmJHn83JPvGA6R1HXNQDZi6phuZ39H
mgvCWiAE9IPS/VzQE91DKDOufKAz9+GYfy/zcK5Xk5HXu3FAUjjlqv7+8etgn+PlHu+CfLAlE4Ab
CtKH4GQ8kmhPSzmc07VnJm3z2E9AoF/MZi6K6w7BfPY8V1AugbnE4g8i25SwlxTF58bvhqx5hCmD
KbPrDPOu8prC3WWJhG9IFTd4ps3nOQd++MLfpxiSv2Ruh0MJbz9OrnGMPYOTcehuQ+iI07o2ZwHY
kRaAvQqaKDOwR+cJR2gkU/n1GM7gvGlnWS0iOxtsF4H1ItsMOre5HCjPRNJZu08y5F6FfFPJR4pU
mYWmq6t+jiSs9DeDdBv4nG7joGHUiELXfMrJXbeK4X1bgP4BSKeWxu1Qk2SyQhEyvdoeMSdk1Qg/
XccRAUG8J7LwqB3CO4TsY1SbfM7VT221zOQAoUnH/xi6t4hbQC7bxUCkiwlNDVO9p353mCzADOoB
aJybmrIn8TKHogt2M5NbU0qOVWbdT68uh4WnCCMJnnjfbvd24gxIC+faIXKqt61po8wxfASpkRbb
pK1rG/kYZ37ElL67Dhou0yvgXLMNA9+y39BxO7/6vgHqhgncuY6jEdVdQT79HvSAsdHCbPwVNcKO
o0fvw0qMejjjrS2bVyRtqzTr7DVcdfgPqLi5ClqcWFedsjGpiZIUwB1xOgndqazD818iIQhXQkTB
k0ro/XBfShq1xza+iN0BBdj7pEuLp1Jl+muPUOOrnspHuwUH2aVeJ0CQl93vtrfEz5xEh9coNOaH
uYALgJt9wNestLYJlvCz9q6ho1ACuzaBGzkYY/vryObqSH6Ah265j+PhsxilP6wKvxdfqoJMCpS3
PmPHzxqwRHWEu+PTkKr8JvIWcoNDlkCBvSCN1SEv1fToCUzjZudNaDVEYLzCig5+4rVYJNxBnMAZ
Xbrek+67eU2AHqJcJ1f+NwyZZN4QGzs/+F61j8olelBhDqy2ZpqWX9sWKe4mj7IK8xKWC7FipMcY
JVwvep7A71mQ16F+K8+rSXvS5nA3QpX8kWeluiscf/iRd1OdXfmKNOG24Cg4V9pjfArRP9dZBo8O
z2uKy34iYHVFtoi4mWrw8FvXk3BrG7tukp0nNILd5K/NzEMJUq9BWuNBm+CqwMgfUhO1NznT3x2N
fHwFKFRO63iOaNMw/iDtlA2WB2Pxb4b+7D67oxFD4Kt8LJuTj9dy42hyjPaZzFCF9xmKkbYXYDyw
ZHfrGupfCkh6aL4UZVbVm6Ltxxbjn+n+kD4YRmIU8H5jVXKINOpL2/EQUoI9WTUqrLotLuCpvEnN
dvHYh2JGFDlC4mceTvZr3vVA2Eox2TdTRGd9EYuNf3LhV5+F5L65cLMV6JGhV9c2nV5/M1uwzDGv
l+nvOhT4AnzTiL56VVzfVlOAizRUUfjNrKvxq1MHmBf9mYL3iuqWAi5aGy3Zklz3MGWFsrw38Hgg
JaUM+ZlcxPmrXMoUsvNEj1ACfvl6GqwiwS0xD1/MVtkV9wK3v58RRY8QUl3rzR8TlKCs2nKd9EAL
KAjMj+EUQ9+vkIlMOJdme9ojUWDHjuzJGa/bwIG/nE6daMkUq8L7qgdLP/SCMChID2oLLc/xNnFq
qMe5S90f7Vj096bC171qnNH8odqFhmqECiN0ZraEq/XsVOugS/M/snPNVxA3AJOxWceEDYRpxoR2
4Qozi11ecROYiFhrEjrx/xvFkwpsyopCj5qUtrRHw97MqMGd1pGfYB5GHubzsQVqY8gSPC1BS59j
W7XBniqX81lYA6ue1+bZE0GryQ+ubBTRo8gJvqNlyl/TSQ7PjjXq+bCEjINfwtMDx90ch1czqaK/
yw9+fMVC0UEXwmCVmPMS7mREf2rtTq8Dcon8mVS04iuLdxjcmg5XZfLSmvrn4EV5ckC03qJFVFOB
sdYrXoKihdAUMU31gxen7rCeULhZ94KshH6Hnw+zDUyWMl5ldpxM60zTBVmhJilv7SHqblvG8q2K
sWdwFmjngKXGSSumjKzMK6PMCqQx5HLw49bS+k49GFpmSb7DTdTlfUlCLPlbcWR43iYLU3E3FB17
1eDavThYkxexVNhRfk+/Gn42SiI0YWFbO8MqoTaZIR5i6dzgavY/SSNP8eLgpaG7akwYiMPS6iHp
0EF6Lts2eqIPSg7h4OV9skuCQdRbv7OTFxXMnbWPUO90GQkMBV8TAwRzDc4w/UyWtLKnbJc2Fm1z
pPebmtE3HWIszHe9F0LGiGXl/WghNQ/8O6u9Fw0ffytkgpd7WNxdASOG7AUtCPCZk25We1Lv26e8
EgGhoTbBsOvRrwD3A3YaYXATafQzZoH9MnNx/+UYfm4e6pAMGNzpynogcrDO8PHLGkeSiFoPIzeh
jusqLBDV9YMLhofr2hzsS+UEXy1/+TaGx8axom/hP2gh6MVqM1pIAbC+sUJEvnnbNaCUNg0u4vt4
csg6SrU7mHtr6lR8kGIMv45WIHFFt53+BN8Q81uVFHV4V1Si3JQWeemb8q9gqHcr516rGns+GbBo
82L0b/hRG3P2VqTbymATCRemE7jmNtq1jgEIiHxGzCZYzQp5S3hZ+MvtfPVGFdNZ6GmR/xwGaMBX
RZfhULXbtvzOORBvGF7QnhE9YptdCVfZ3ydN+us64ZxnrJEqmphV8FqQEWEELLWRDK1m44WZdef1
Mrw3smF4aqIkufPmNr5PEuFPWDqZrhYQIfg/ttBPXdXh8dJgbvI1poixWGdTP33jwBc0K4DxVraJ
TMUmYYqUoI6m1RMwRHfsH+OpsN7y1sSbH89T7mxy3HB3RY9XLnSkopudmBvZtOGfrPeM7xJrwa05
T4mL9rG1QQ+zaUakK8TVzko5JO2AHIuDm3Vq2Ca4e/J9R7DIzqc33T55vamzjTtYY/zE/EiatR4w
EhGht0S+5bERvMGfSIrrJsuq4qZwnHFcBamcshu/TDp0KoVZEE6UFFl+lbum80lWJe6Zxm+lu15M
Lu3KQl3QfXJlG7Xsb2WOodddAqVb2VbD3iLjINj7VpU21zrIclztZoatyIiIp9/jInUQPUniGYmm
0C9FZ2TPdWqFmLPoJxRwHgwHpENcdS9mbecLhNgdCZcUeckytEAbttrNsMDIMcxfUURBr47C2vzi
ln782a3hXV4T2pFc15qQgI2bNyWmkxAVOCZx6wFybNKhOg2yQyhslV0HcAA+VZTJaFNBRisIV7Jl
Ra7DmA6rUfuF3PZe7y8SNEz7Vw4BCUTyBRzR7FAzrifX8G9zbYoSSHNf+rfYXELWQGeWnFcSwkjX
SvXhkyh9FexqzsW/xhFD9m4mpbkA3+taOJyli465qoPkDyagiM/G6eRTUU0mLD9rXh6OkAGjYmD9
ZLvUX5hMLgRKJOKPta1caiNN+QC6PYmuGvC4b2YTVvdos/NoW5pkGNZqzNEtwLQgy7URo17HnOa3
HeEAKewzo79lLRnGtduAsb7tZmnE29mMRLdtBt0cfK8mDt1RnAJW5uTiNCSEwe93nVfm4OrRpOG1
8mXOkpTHAtN+OXH6b6JKrzuqcJ67yiXc6hXU8fkLWvkFsRUo+5DM04KIC/u8fMwVOdTbwCyicROL
EQ5HJNqyhKFiO9PBJU66Xf1XPHe5HUvUPNh+aPhyKmzX8TAa7ZqOS29dqHCeafVR0iBCeHEUIGvx
T8o1RDEQd4P/d51PboMKefglE4e73UTQKyjfiPcAFsbPlfmD+O7uOjHH/rpodPTb83Tyz6s6MJlM
36HpuEhCT6pVRImZVVcuhnHXSvaNkfe/fQJb1mnl4OC7cI8+d4smmRgRGboo3B7HJQzXhpRS2wNf
nKvYKhmJllV91v+pDAt8v1leyp07I1tzPfwUHu3cvxLdkzdtt2gYGhx2MF1oE3PTq9gojTkcVkGh
f0VJqT57bsUSKMr2JTeC5r6d4KtL1yKhAJ4uwJ8oJPakMLTe57NPc/vjN3Ku0OKhY6ecixxFnIpy
kGiatdeTVDHFfEo9AjYjxibD+jYG2B0bNBeyqqcLI/BM2YuqAjouE7YoRdeTSp4fszsyo3gqxKob
QwuoYPmQkbZah/Ou9+ExpIENuQAMYX74+Bu/fzaDf9Gp+qZrh7QvjseAFYdRHlQ8u5uz6brOVXDo
x7J/663qO8fg6EETubDqDeMfWyzwflIhtemQ0dSmL3j8YNhCoV2D8efvVvKa+055jWUYRAhFT6gg
U/GVZnh24U1770Y80lcUOLRmEabCvT5+qNGJsJjnvxrgzL7GxMLNYObwA+khueVfFPuP3+6ZEc/C
ErKywLkKbKosJw80U1D7hBDgwatx+g1ZAQAUa+isOWOyp3kRQbnaYacMuH87XEha7jRIOZOn0Gyr
3YxI91poiTbJScNkrfBRXhJYnHkpbIOsgIhPqPqfavpUNgZNYumYQ0jjrVROgdysb5MMQGcrfn38
QpZf9bhwh/zaWQY6Upf3WG5lmHgGKyJccADWtyFJZwaBNgZuauKXXWs9hE78SviXEVM8MvHtmuDg
ggv1+fdGG8o3+D9oYAL04jpx0uNAWwd2aZGUgCEfyuvaWrJ8O/hyz6Xo1JPRtuKbjsa52FRsO85m
si0OVngrgl+GYQKn+filnKmzBuYidzIDbB2LuPJ4lJB8QNDFYlkYs87atgX0vnk5YDRzHjyWSU1R
u0yaJQkDz2c7w+OTdrtrZTQeuiwb30bqf5AA+mjz8Qd7PzKWz0XLCREUjpZTjXVnaaLdSBlGb1MW
Gz0jafCJgdrixzQOxdxe0hu+X4yQtNJnwDGCvJVm6vF7IMvNbBmI9MorFbxOtKdW6QDXi9PDciWI
J07XWU550QYTrS78Cstffjw0+YYsRHRVWBJptB0/3JMk2zTRhLRVTd2+W7icA1e0C2PvzCtl5DEJ
MMVglXynrPO8bBaL1DCBv/YZzJ350Fmz2PXVTGwSuUuXHDjv+xTsKDTAmCgolGnhHH+tnLqEQWhG
vJZtF9+7oNI2pKP5a2dAZPbxcDnzKJ8eGw7PxcNm2idL+lhanYDaGCMCkvNmHvpsq1HLrAh2vMRr
P6MR4AkMFs639KT5YsdfK/bxmo2JySatk/KG5JHmFSNP0dBLrAIwvLFW0IpUT+KZYR7UbP2x4Ads
EFWa62agYCxJO7h2OkSVLdlAW0o0+KCl02DJyH11TRRXcmEzOPt6LNtH8YvQlPbq8UfGk4/2M2Y2
UazKftMxGm9ErYiFN+f56uNf4v2KQjOa3zpEU8gU5iR58iz8cSSEkLRBc9os7zuZ98FmqFv9K0u6
qseeNhZvlYf66DrTZO1gaEyT8XtrJfmw7eauLddBiQpsY9OysB6bJIzDCyePv4KIowmHTCJgEeb+
jl8E9e3xZ7QHsycGd16Qo7Y3vcapjsVaYd8IARxDA97ExjgVe09Uidpjpg+nFwRE5ImMOfAz7bsA
/hBBdLQqWOJ3bdMS9eY38DM5TtaIx+n8kDRZDFa3I+8MviAo6NRaWRiSAMzIqFLXpWt3cFpS2IFD
EestOKREXxkyIkVLG7me7nptSevCRPnbRD/56piDlp43b8AhuuH4q0dRyXW1hnjVcazbK6M19IbM
w/wbtQe7JkhJltmWgiHY03xyCgBcjqvqDarA6RPGHj3dtinE8VWtPP+5h7JtfyvoLzzbhNP+9P2M
amFGAGm99qCBQWUTofwGapzMK3N0pmKb6TTp6SamyfPHA+/dIkrBEs9syJzkH//0ONnGUZFz3oQc
bnLRCzvXXzfdpC5oId8fq9AMcD+yXY7NnCJPs0t4UwEkA4KSMhk1t1kpQ70n3qonXaV0un06B8b8
MnVRRW07rcpDF2Q9iHDZ1JuxoaO5Tkh3MDaxHnBiU+mIrC3pOtl8Qcn0/m1gekMgS5/SCl33VKzj
UdsWmjbems4NqGaCiQDTt5cyxc89hZQT4q7ZvJhJJ4OJmoibMVkpIiV+TBEcwcAakkTaXBi1y3w8
HrSoQnw8yqxg/nJhOR60Bn9u9UtOlmqaZAN1VJBAO0OFIBat3mfQTW/GTtiIkLXTX3dumru7j0fX
u/MBNoElhxpx2GJ9ORX1KLMa7XbmEzhWbewAkYAJxGl2S3cWMnFpD3rrAE3ZW/QFHz5+9Lt9m0eH
yKC4J6GIpQd//OU1rXZppgb9VNXOa4Xz5FNKqMwTi4541FFeXpDhnPlRl1uov9inQBwEJy87YpYj
p6XYAkfOvIKa82vCY3/hF/2rpDv+SRfTNjehxZu5nMiPv1XETXgopjFbg+FyX/Ogw10OPp3Kfsep
IdmCCInzTW8kuG1o/FbjdsY6OgHhWylqSwgwanu8r9Ne/jQcAeEUgk9w40uwNAc6C8UrahL9IzIS
aCANvFKx6S01P6Ffs+4KotL8HdG2Pqmsc21Dq+WTftONCI2tzPPR2czMKdJYAMIRnGf2JdU216/l
PXTahROFIJIef2UYzykawOh3UNjteMA148W7Umk73NKHjXDxohIuNrmBKGAzOMSMbik8l84mzOPY
2bHRa9Cs7FSvRDOTpQqu1HrkTqLqzzXln+lGW4QTrws9Du0W2bXmmtLrAmZRM5Colo9x/3VGjiU2
SUx01yaDQjvyRqnb70koDDlRzHZ9bxgReYnj1NOp6pksZDKXHXh4OTQ/QZfF8OctrDBvDa3mK9dv
YIlyDZy77d+B/I94J/8jxeSIdfIhFeV/Ie/EWgw3/zPv5Ln5nlZH6TPLf/9v2onzr6Xms/jU0Tdx
FrGZbup3P/zf/2OI4F8C+T8n9cWmLfjP/j/uxP4X3iiusT7+EIoJy/T5f7gTy/8XXkQKiuztaKa4
1P0T3Mnxygs6AJtYiMGJqC6WPe5Ix9OUw1rfinr+HtR99SkNbYSXE1qAeYTxnYpWHmq7kE9GlIPE
zkh1vLDssoUcr7zLJ6Bhi/zTRxdIodQ6KRM10LoI9R3/UMMOxsfEd8Zm3YeKWEVNZZeeMsozkhQm
2LHCsGc6O+68D6hW/I5Cq4jfoiqS9t7rSsx3dUCH5JUT/LwsBxWRaPk051QfbFt+l2AxQE62RExy
OJpqj3K132my5eEL7kQ6W91zs2RnZ05h1w/E7wh7T+K2N24JuXT7/Twu2fSay+lI/7JlhajmEq1U
WBi+uwW+RUZ1ScbrOhVN+2BYCfB6OizEkZlt1oF7MjOWA7K7pLMht894wQoBizou06jbD4Fb/QEV
gImaxjz92VSk7Vtg5Z64GfQU7knvJXaQlDpUBiRBctJAI9OABpPpLLe0kq1i09QGCFf+kltSeqEN
FpWanpTZlJAydDO9QUU2SXDpR2k806uq813mjqF3PWmlpi17Qvo5FV6DqLVI1T6pYjQeddDxHskB
rJJND4tef+P/hiEjG/oXn5Owxp0ctvCjd13kwso1k9p8ynCMup9GQiymnY2gIN+Mc0jBHeNl+zZg
d5VrY4TqvSJgt/vVEtnuPydVBX3FdN1mPgTSpMmQKa3eXGhRBe3Wiap9ww1+fpA2EDMMbEYOH7IV
cUw0PJQt7p0iuXYVQxfTpe/fxabd2k/+3I4paeAp32LIrOatloTaX+XkXDwqztA0t2LK8c0S6Lil
nZVokHQT0Ks2BnN2NyQ2SstI9c60CWLkVFvbpZaA/R6q6Mo2yxlSYUuYeAnL/6vsHcTjtBIjUtZd
SRITLjcieJwmhxAMyq6/MmIEQ6sxq8r2TaVlBjeOUIlVTRVe/KrdTj+QEjtnaznWBp1oq3K+ixbD
7DX7rIJB1g9lgLd6Sqdt38us3XTMqWRBysbJC51E9YPerqQja5mkPfQFLMBNmkfNsHajSFr3M5VK
7zqmFAxvBtX7JFbI0Jbo79ToSrlq+WK83ZGoeFBeLYWZ1lGB2FVhqB+qsDXFpvXVaDwXzhAscRaC
yTaIAOdgXRLAuZOTQMYhOq0ftGVyySCYcpmKw9CNKRXIbOSvaMBQ6G8aY69zIDRvzlApJOjYYvJq
6qT85eR2MdPHJ1+W/ZjOfA0Fv3GTMPyiE4wOzib1NA8G59a8BX0+WPdFXo7R7t/DFV1c5H6VpLDC
wjNyloZ/D7pOJWUIa3EkTx7zY1XdJrmCVW97RU4gah98952YXHaYGS2Dfozdr1YX1N5V5agMsPDk
A3R3s/6RdwLqLU0m582AYX0LDGS494gFooWQJc4PbSiqqWAff2V5YR4saK3AKKNuCSFwr2RfM5XZ
5MH5BdZ4iMvqT4xUbjNXhPvsPKPM7/zC8peGGDepHUE0oAvHaOAoM5uu2pL5Yr7S7ZaQgmmRZlTY
33QT+He1b1Yv4UgyMVK/uP6mCjO8KaYUL/9kcNtdyxx0gayictNxW/mC6S+8arkB0pAlDAbjY5M9
2GpoJNKywD7EnO9gmU9+8lJo9zlINNGhdQLyd027fBgeqZZJuQn5G8Aox35GeIzb+8ShVjIVaw8l
wcaqAVxuIOal8zoPY+7Jk9u2m4Y++VNedwY5kdPoPniirHHjNvwGtiE/ywVADBvOvZ58xDJBt+SK
NgPhyDF03qepSXLNOwSbi1SkvUVwkW+5xkwsx8NL7g/Z3WQRIJ2p7jUQcHoo/0cGyDnWWeNqJJTn
FQTdM6a/+GpoZXfLty82IzTCNx0idUrHNLrKkf2sm0LWe/wGCf4PdBkbP82q69lhQoPU5epPYJMg
iTps7DWnbWZuRvtRbWfa5KxmRfKHAO3ymRUbCUxDXb5aZU0PopheNH9A2/xeQQzOt6ptux22aCKj
IVnO8L/ZE6x11pbZ7UzxOiFlhNMw3nK0DnSoGgPS8Bh9rzkhHkRZWd9ImK8h0Rp++yNNARlvo8ic
nltFtoVJ5x3/CA0T4numYSAx2cmsLfA87w5ta37FGRievmXL25I6/X+Td2a7kSNpln6VwdxbgjTS
uAA9feH7on0LSTeEIkPBnTTuy9PPR2XPVEpZldGNvmygUFlRGZJc7iTtX875DhJ2OzxJ26sOWeHO
r4TTtqhUGG/sKlLpCZwwkvI7R2MCqLlq40NS4tbPS4jLS54okeJkw8sTWi3lHpCyCTDSHZ8Y6dlp
/0OUo/3uRP3PwJjrS7I4wk1LJfSIZiR48YzUfRXeOMSQn/T3thjgnidTHKxrI1gUH25vbmKuC35U
6rvnJNGJfzayvrqDPhNsGMWO8QaHoX6H99L8pD+vbnjCsxH2uPeu4F+0v5tm696ThEaQyWAiG8D/
7150hT3rTZ0tgPtAerdaEuiU11N1mwgnvuOBmW9Rxc/fAIepc+uRm0pUW3DpZen8e4Nel/VCmO5k
07S3im6X6IeWgDVjKjc50W39SxvEBc8P16+bK6xG8wMZIVay1qnHgwGjCkj2FMaO/1JSEBL1k4mE
Rik1C6CIcY1axkj66TKC6viCBoabXc69zzwfWOmWJgkhFNCI7KfXDiCDk0E3T7RdnP08DryMccU8
c54g2l1FMenWBa3XkhJgcxgnAxfRqnAKy90NMRFSO06D9FvqtL2D/mHuz7YqiBnVhp/tm7bxonXl
9lgzy6psjdup9JpD25LolCdheZojHu4rIB4j+UHEi897NDGEeYBTjfOtTzFm05jxGXiPpHNPzAyL
LkcmltGBAepOFJKjihe9HtF8qE2uRoTTgbTDbCOaPmq2FEHphiiq5ZwxC+1vkPaLd+kihdmB646D
TZhNPnoEIauFWNruYJ+FM0y/fgHITppntylcn5TwDjglZYnfXWhVdjEC1Bp6ZlNJR9wNwPmaDZRX
N9yi8UKomEPFMl/L2DZfO4vUohvA3wa+bdsmAQlSnuAMQHm7Koa+iph29rq7ITRxjIFdj2bK/T/J
9hQqpkp8Eq2VXviJ3zzHk61vl+Vsf0LKVSJ3pOpIVkQycnKB5tc/ULyobG+U0EL26YhwC8GOxfGR
sX87WMmQh/ukb+H0Rb6rmdGQiYaDWrENaCw0ESs7SBzzNqtsmsvY7/sbwmzyapVGpt53Vuqfc43a
bysp8JpNVwzGYTKAw/AwiR3koloZ0BHG5GAFYXInu5Fz1da2+klxdOXkCepK5MmVewKIAmUOZy60
Xl+jq+KSjAUUnQBe+JCW1jlvPDI7jC7ooHyGTWqfy3zk+heG16eoegbgJhF1xourw8Bb2TM5lCln
qFr3Y3lrs8pPNkZnQLa1UIP1aKoAsm8CQSm2KoQ9WWsvnbjZM9quLRFNFOszZcBbXYTtfZbMHMtz
U6eXtdk57/h5m90kkCUGimprOyaOuErJb3z1zRBIB/ljfH1QdUykfJBiaCfbPoEYOxVLLFapJ+RD
c+xMq6hh2XUoihId+NCzd1thly/SXY6+colECqW16mYlLhi+eNVmJurBPNH4tM5aW1385PdJo9ah
X3jPAyKNTawQXq+GKPaeKstASj5jNqA6cnzQHH1knSRJAnpNNja3b+0UvMzIKuWTp5Pigrwl3v8Q
DNZJ2QJhsdMrv96GoH0erTYtXxj89vuU3derTcQQN0NWjj9ka1a3XkVSDb9xFNjHTjjkskirGY5G
ZjDxVF1nvAZNmBFb/tEERDBp5cWUpk9JSOQQGaCEGgGbHWBPt96Am8wWdiRoVQJ4yoMZ/LTUEJ+N
2BiPnP/e0bS89sJvSFBYV2BL9AYKOiL9jtUK1ggf6H1Eoub8LTJraOPm1Nlb0+nme7ev3Qaddk6c
kUrjH9IKyhY++ejdDB5XGLmWtokkm4eFIkxMrku7bw41dJt7yu9+Jbj9V940xAcdLA1hVIYJGBmu
C2zy5bGJBNol14ULq6MfygGYb8wxwZEk1pnrzGMmmNZGzocMfPwQxUG6Q1MS3dqxSt5rO7d/dmjn
73I/rl99QvfuASKFW5fzdSNdkYu1KmYvWRko72/gkQ3vwTAiJ9e0LM8thBa9LiMSaDYFNPZqD7DB
fTFrBmLEUBL5J5b+yxtMhz+XXjVd95IFvozKduelLrntfkYUI1MlEnuAF/WHXtrFaWrjcc9hieiM
ntJbhmRrdOsoqBxjvDGoPPaJX3+LyU96NIV0zhLx1WLmloc5Hw9Ub9M1kkL5rPRAYkFeDRFbpma2
thQn9d6ZZHGDdb+uV1ztabiA/7vjOGXNDrp+/8hYy927IQU8auBdmav+umklbOugsfwL2FE/8FWK
eZWSosct6s/5GfJ0QobJzD0ShIs8zI+ld4rLUR45fd6jIQzJFmQwN0WmtfV4qBYbwnGdCyNBmIva
1wH726rEN9dkJEV3PCWzy5wNyHbQsc8jQnN1ctb7pMdDavV3AyG7z2Xss9JswmRjacRoPta/dU7j
t66Svr7JmfpvI2voL4c5e1ctX9VPrTjWjpWdSeiThz5w0FSBxiCoROTvXqKtbew21TUOfWKPVFjW
+ILqvFf7KC3aK7tsmltcBune1aY41SIMs23jB1SWnRthrieAQ61qklBxqPiztSNMifo6aLJonXhl
cjLaoL8lI+ttDvV4orxoD+lEikHWuQbSbs++lnmTPRG70TNlRLnO2cxB/w23ybSPVMAWfBGWr2vP
j4edlQG/lVyfx0DXsXUYi8H/jt2/vCsao+XDtwL0qXWUkVA6ZNhgwX0b/rYFV/szqysaF5Oqhuek
n5JKgSqdJZQzfXcHO7tutNbdCQNWf9O4gpsokojuV2JO6h/GGC37trSdKWZb6xt+qmRl151Z7FPX
ZdSbFh4SXKoO7t4pRGmTk2Z14DKeqclrO1ziMuPu3vZycaQYB1sfGWrJSQ9L1NG0TVttFZG9bTpC
WCucdDZijHOREDyRF2a7U6DPnd0oxKsxGu5eIqhekyc1nqNAkJlD/4F0CuAlNQpnK9ElKF9TMzgS
ZkhvYLbFdKjZSz6OrRtna54LKt06La95xILyTXtF0K7bEYsNQuj0JhzL6lWFhZPRnTflwzQGD3UT
ttfZ6Lj1caghpu/c1O6Sh7pY8lhdvwO+2TnJgAUCkOT1pHpv3de9/1Sgud2CGx72UxOm824MlyRP
ygHIVGOS3VEPzjtzsBazmKnq76kq6rcuDWsmZlX/+zi0ab3pyB6cYpHt+zyz91SegtA3f7Ch7Fd6
2+S9uOIArL53pkhvIJdXpCL1JS0YJPxLSetf7gV7seOQZcOxpEm6zft+57oZ4V0uIubvc9zqac3R
SyQHi/XU8iZyHoMIzFbOg6Kb8RYAKXweKNa7deF03ns9GACTFHs6tWndCQlx74i63Y+GM9+6c989
V2qaDhgDmvZmqtNpV0btK8dxfp94xbj10jy7yafo2PHb7jvRcaN7Ttq924MzqNOctLNxCl2PHLkK
JO3rXKvq2cvbK53IfFsye12Plhs/x2Fh3NU1KkE1o1gdWW+++GmjDyLsmBe64h6W8wiauSaajJqZ
PJrWElTb9MnlitCZ/KInpPFIO1nsrTpwXkUem5s0tKLLhE+pLXsshPgroDxHyAyOzHqgmDdyOiIY
FXfA5PkdDF9xK1h3ptt1hJygrIs4pna1EPZlYLfTBem1bFbk3KJ19RsLJuTsmbisXNXFV0BXzJeg
o7IbmrIO2IMIwF9lPzKb08WrG1nUcNn008zHYUfIV/wkM6ujsAriTeur5DT6UX2ZhrNzRRLX4yyo
/ou++OGWnvGgmoY7qIEjfJ35MKWHsXlq7SKKL4RXtE+NrcSpKrz2xQN9DNLQSkt5k1BHjK+F8kKG
sC5W4w2uUDK76Iccxl0Dq5d5pXOb35FRX1HdkKnIMNXNOHlA7VfNg5s7VIBEKxH+PC2TIGCnRrWP
rJ7BZWWFVKl+u8Ay4kwYjxMmm00FCizD9tLbZ1EY/AUae+dmIjzjgRO37ndOEVNLlUMZKrguIeOB
nmYk34AWrPS5JTI12pRRl5DI5aVDvFWjOeoLKhM/2VSE+antaLs0XXymHsOnKEfO/6flws0fS7Q/
w8O/KFQYmYNLWGRThs+eflkbfh7aD15Xh1EVwz7I+nwZ9IhhPpAh7JC+pXNnTxfK2M4fJhPzJUz+
bjM6/dzRL2Nu3bYd4VQY6IiQ2chgqQvtjDoZFF3s1dtYMYJHoVwHelMabq43fj5E3t3f/wr/bOiv
UEJRExssVxzWJX+2Y2PACQZp+e8A36eTl3eGIoyLFBkspGO1Hhj7aF5bPV1hetPPf/+z//r2IcgG
FIO9dzn8EGh//uGoASMxOkyjZwPJOwr3wmUISUzD9DsJwKp/0IvAkNODKL0lR9v4DujHRq7uMiEl
ToH0mDV9A4D0ScVjegw6MWVnYhsC2GqRzMXGThuickqosA5g9sQSv5Byf0H8cQUsQjK0N8jZFP/4
KoYgpMhkII6vRZpB6uAexdxFtMmEFkCm00hADRsXHpaO0VBzpVwkUeHx6YZgTfjsxTg8QXAnOmmu
xdgTo7dcBrhXe4KhR9Bff2wG2emF7+U/u2I/75w/Xi/SjUUHDJ/H5CV/fsuxnHTKDbBHOLpO+n1A
QlV5zvsw27vUAbdtNMQkQresfpJ05v3+uDj90udylVUocWQmYcz0yK0jKIqTmn/luf9C0ENGgToV
eA8aXnRf8Nm/bOGZk+PmrcCttl3m93d/3MONJE57b2pGXlc8hlSzA/Si+o1b1pNzDMdmzq78IhpH
QvmmFi5SM6ZUI1lVcOU05AA2u6Aazemcx5VFDBhBkI73C/TRh4j2H5v25ZWzZEavYkG2Qfz+lZim
EzVnfkTUHj4nLuTF1eG9ZmGl+y0uNst/y6sFZjOIyE4vQylDc8XTN0quED2W0ZmE3lkTVmUsFaCM
YiLER2+mAU0r+MmqJq1eJ8tyicFCRN5MO8knpQKsZD4YBXDkTZIikaIMHzeAuog6cXv8isIr85Jv
mIufNGDJnWVgNNnEFSsYrGWeeNPYUYbboYmcByJlSGC02laXv7hRPvStn98c2+VeWPRqPv/rKzBj
Zs+Ru+yIVj0fU3QlYo9OqWuJOVnHlGDltlClDQ++Jp9+iz1YTufZd8L0pAgSnM42PeA1y4Qm3vsF
29p1YSp7MbS4aXI2SL23d7ljAEhiySsh60F7xK6fh3ypHEmTp+Aq4JgRfUou75vG7zIfGeIkz+wL
jOnh7x9sn3e5OB8w7fJEWSS1uCDMrwLQaDCnCctOssq9oVgKcuwXMTjo3Mj1yYlrxgt4EChN7FZu
J+HjSvz7F/AX8RlDWhucBCp4H2A92tDPtzk4NjUVScN4OoqbcueEpk1NOnuMKP7YEPE2u/YRKmX0
HIuSJLssqpeHrBnK31WkNAA8rWK8ssx6g7XMGH1ibxy61wLCFbU8bdJR9ANifuX79l51RI9vABbQ
DxdqFmhJchmIrbKZe+5/8ct9fXtZtqMq9ExTgWHy/iBH/Akhosh4NwKn/UGjU10yuIF1LzsSD1cM
HPxLmtIuwGfmWidg3NGbNgqmk64LzmCLkiuwtji0MbWXwK+uJwat6DWS5F6OYzuxojLVvb+46JCb
8kwBCFiQgFHIoiYMeQBjNnrEZ80mU3hIUEm60UVBbNLEI2mLQbK+szkx9S+EQn8Vs9PaGjxWXAw8
uCm/sjAyUbqZKrMfrbWs6awl7GDnwgikDEegUKw9Jln9jmusvMSaP5IlWjLGpcSnS2orKxp/cYx8
0QrwIhATEZ8B1tZFy47C5/P1ldvED1HRLg9STvYj8y1xnyR+4RL5iY2V5FVneuyr3mQx3BJHvh3U
5AUXvl/ExEV1bdOtBvbeycoMlf+ziLyk3Sa54Vy5VmqZu06n+U9M4Gw+la7yy64vquzeGLyRdm3Z
l/Kg0S9SN+pBdYz/oXAZDAM//l+M9prZv9ELF4tPH+NCE17KwzQgOWpVthXWzr6hG1REQVsrpXNq
zyk3G40wtUGvGcxWHO/zcqT0qfqC4V9GjR/xLQcsYzlPkfbZL0q+Wfax0JS5Tdpl4XbVAaK3ufNQ
EdCXqqALtkAJl74jDcpxayVZRXy5m/v2sZiSZXMvZHoxZdp8bIDhdWtV0kpBuCFOadXn/mVmaMdc
F9LM/K3V5lTDKssIl9G8u+SYmR3bq49767+kHHooc/7zb5/UP//+b59kQ/9SXPTpi5p///gmVCab
t/bt0x+2RRu30233Xk93702XtR8/4D/+5n/2X/6v94/v8jDp9//zv38vu6JdvlsI8ufPEiBzQdj9
a8nQTVkzx3vL/vIlf6iGhPMbjgGkOYByMewZVCT/XzZkmb9JF1cNpd9yIyxksP8XkiR/Q9PH04k0
BrmIGP+hGrKM3yBhIdBkuIIEAdX+f0c1BCUU2KSHTcrnSY9g8PN9OJDzQchwQmhsk7pXUTLHtz3K
DlQDYXzKmRWB07DtYFUVaXxpdM6vtMBf0HH8ijZPYgOvD2BCXsZXli/g+7iIsAuseaXiUTQED7Sd
tPmpxXjsazYbumToCLCjia9UTnYfhXztb2ev94g/EmI+j8rRT/nkvASxBjJbMdl9kCFJcHsBuKff
MZrdAhBpfnGMfMmtWF66hxcORRgEZLUAzz+/d5UzldiRIPw4hOHmrFlQ3OyaWNvMZSfpPk8Vp8qO
ECrKyTaYZXwsQZWk52mUTfCLJ/zXNmx5tmNY45kpsaa4zpfXIlK/ybDFjOtRKcFqtehMh7TcDM+S
LlO7JIQ3lDQ7YUwNk0aGLn/xAv5SdvNuLJQxnlA49STb4C/vxjQ1ecg4lSjncZi3fk/OO1JPAkN3
oxkl3xOvVTuUrAmG/xTcz65o+j441H6Ot27UeYxTW5X9tJNCBROeBAMfXDaElb+34wbKEY/P4VeB
PF88EHyGnP703gDFuN1497jV/9y+IoFGltUSvl2pCBVo1M+QxXJme2BlMogvK/wCSXQyAgZ1NznR
DXRqfVeOYbvqSie4S2VGkmBrZwJ3Gtj5dCWSKm6f/vRE+c90XbxMLjdH8unyGukYP79MxrlObARz
t+ZOSsdV0XjdvVGj7tGdgb/FkFVrUqKjJj0kM3q1Kz2PUbIfQ62DlWRxhWuBtae1gcIPRi9urEH+
Qsf+EWnx5wIdODXEf9h5i56d9/JLychlDh6ilOXaR8BUX2eVpet1ErUYLrppcLDg66ncEdtnx1t3
ylHXOV7W72yBiv9ADQSSIhwS7zSXQfe9iYZqZ+sxHc4wBb4n1SI8cMa0vitVW3lrh+ZNbAoEyDaK
tiEwthNYBmzATpL31zWHp4KGQGD449g1w6MbqEyxInabZuN0uRdufvEBST6AT7/8ovomZskFXAsD
/2vF7s6ZLKbORcpHRAFiH0+GHUIygxTEwcipU0p6ZrkeBjvZDpM0vkVeb12Qgh0Gm750MG9XMpHu
L16Way133Z9fF6pUB38YFw+cS5979POFU/nt0Hn2RIJ0XWbuES9RdaTxAw2BdLkqvjMdrdnyImfo
zlneHou4K5NtsiipoNPe+B9DPrMfh6OrM4Z7PZL6pK6fOqMbHibLp5BR1pECjRAThfY6Wre5drdN
XY8XYDuHVVyMK+JfiuuYDIZmFcu2ONUMZvfWkinlLSPHktljUQQkRjONzJax5FTXDOKNaUq2IkAf
qYwhXwdIcSYaNyQV7b12rWEHgvJnXzkVCsbidTTqKd1IlCvnQdQNvANtI9divcGirs7PqC54JcyA
dkXVIiXlcol+pLWgNe4rXi+XquttoWZE0UrElbr0l4XXNGP2Q47Qoawc7+ZlcBtahn2Y9ajvTSe8
b2ZtomSRxiHDG3JJPNEiT8FUsstp3Pd6dLw3Qdu+Zq0aXQbLsFguY2MepafGqu3Nwok+TKg5D4ou
4TRWJSL30EVRNLZoLfD4h8wss1Cqb5XDfDVlRj0noOiapC2OGTX03myNfJfHQLmqKVu4T8Nwp0v5
6DMGuZYQOxbRCTWugOxW54SFx8XFFAr3uV5G5XW/UAMo94HOkDvPHF19zNT9Zbw+dlX1I28Zl48E
plowRppszG7I9R63FTCze72M6Zn17VD+v1sjDfYWDSlZnNCsLEVdzXxfMDb4btSmnhkYtL1a6yFI
fiI+cX9UtMA30E+cb/UYeO+6nmmMDIe9rgMy8cpOnHivm0vqDrnsFhx3Lg5RucSJG8XZUI3P8lku
nDE+hy3RsdZmhpeEK35k35ZDMbod2nY4gosIjtbHamNAgnfV94m3YppZY6L1+73TD+URNLuzEZMu
WBg50ZM1BfuwmK0zqvth6y/7kzBdVinDslUhh6E4toy9DvOkUTsI1ZePmhUMYXUsY7JlLwP6s/4u
P5Y13bK38WJZ3LNnZD8gM4WLmsomXc9lGb2xt5z2XcTiOG7RhHmNbr8J/DXoXvLY4Am+TAg9KYyS
USB7I+9jhWSyc8eZmOl85Xzsl8o+hdSUfuydooY2Dh7mwvaPn0OhrHuvZVuAX676zoM1PQy2rF6j
ocxuqp7UDs8I6mXG2W940yv4YrED9EGIhyoJ5SIcdNJthBplY8zA8Fa0HvJRxZBPopoVkuNgF1v5
yxotrzq6EoZOl2GN4JsEE6bBEZneSnQrP7L9Q6Ec42wta7l4NOx9NXTfUYB0j6bkil2FjRxPQ+zg
yGMkBTPezk5ZMNzkA8KrZeU3Gl599CePIZZLlbydpTm8lHMa3/rIExiXp+atN9jRXdj04ih7+N2T
MxX7Onf9QzNE9QMcZqMhWzldMI7GDX+KnxL0HIf0YytZ0PsdQ0jQDywlx++9cJJncIeBRE0HfSZ3
CZmcepP95seS82PfWQdT/cMs0yZeuSB1Xtp0Yp0t4NHxJk2HgFgcPMpZ4EAsKursMZ3HWytL8utx
War6M3A5Jo/fGVu/+1UFfE1bpJpbcBXv82UZ2y1rWcDnbGhnKykvhB0iJU9EdGi82TkAh+HjIxWC
zOlgHIp1wDn3SMjRD2Zh3bNN8vpdbuZsdDKLzbtALs9+ijdh5H38HQzXfHRpZNepQbuyccE4IaGZ
kAp+bJXt2p72oRmBYbQXjaIUrJ4h4wzVtqna4kmmnnWdKiaMys3HC6tsnINpROlJBvqNeMf+tmjH
5KQajQdPp+4OOWl6VY8oG/VQLxrTunkKCh1cZEMtjyDppifM9e1NlTUgv9A7sKcdnXDbo/dCHcw+
uh+nrRtk2T5syDekAhu+xcsSPv3Yxzsfu/ngY08/pXF17Y20MjGopHqVqzB8N2LN2lcbPPfTPIb/
RCMxOK2/FdRQ/NPfjagCfOn06AyKYhvnTn0D6g+8SO9568Zhpx1W05Mm0XWjSmBbZTM6z9h6/R0J
nawn0wqEWIdcpsREyeYAqZGiue/72xBH8aXq4TeYg6yPCaRGUl5yOvO1TaAn2hRlPC0O/4tg0UCU
FadeFEQyRv/nyX0W590W65x7MMsRBC4Citgv5RHfqnei4p/GldPzX27AEw14zgAubdFfNBN9AKsv
wuaatt6xB5cP+kOpUXT2D7GIN0DIouOw266/jju5m2IEm0J3j2R9mnvU8s6DLpXctZgEjjOz51eX
FM/Gc8lfgvZnvivtc/kv+hESces9Rej4MnZ6vkKb013FpInh0I+bo6MX4UmFbW1dQMk5W4skhe68
OuCfsjeYjiVqBMc6x6wWHvtRf8N14J/Eh8hlcKfyQge20a2iDKCnF6fnOKPrmrlOILcNxcletDL5
h2wmWBQ0sZTv2rGHe0aOGWJ5ni1en6NFrkbvgTGVg8u2z5z9MEpzl3t2ec+dnZ3nqm6bdV2n4dqj
Akd7Z00rwhDt7VQq8dQquExxmbovo5W7h7AKzHhrBQEAxGBEcdOnNEKV2XsPRlDWT1WIJkh8yIPc
RSlkfmiGPuRD2NawLIwtqnnu5jfZ2/ckXTfoToP96JLdG6Rj/dr1WXjfS2n/HOYyfQ99dErxolhy
Fu2Sh1PaQ4MD1irVXi/X5qJzchbFU4z0CT5ndCSpsuYVotCMY5+1YB2ll+3ymSHJFOjSC4QFbO9Q
AeM6ZJDELWJNRgWYq2zoLGyqi5GYvX2CYn9t9eDTVxbekFspa0Rb+aLfwjklzxIRC517IdTv2ojn
+8DqW3vbDsH0NPRa3EaaAn8j5nwwV9qf1PM8JAr1ZZ7e95aqvlVlDDAOIfOPiBm1t/EslvI80Rn7
jchwb1SpG1pt5Cmnycq8a4H+zlu1bAbAT0Pk2fg+d/2uG6foIu/T8g4kIF4F35h+dCU+FELAplru
VFy5LzLEXgitjZ37ivLPe7RNEHhk2PoJ6tOYH2kpNCI7X+TkCEdDknhPqoRAZBINxomJvZ67fSBu
AxSJrnN7YMntI3kPKtwYqxp5iH/bx3pik40ASkcH/Cgc50EltXMInGy64epIwws/nsJhl2Db8GHg
Tr0C8+bwwAnRsR26pvUfzajLEci1+tDT7P0MK4ditRvy9hLRRXiDvwpmZ9911apO5qnjueN3wTpa
qF0YaYrLyO1KIIym/4MlkUdAlNVT8uCyeuHkjS40treDESeopjB/2/2+M+xg2hhNy7mBudjZB4LV
7qq1dHSBFqsSxAx19jptqW82nDzlS16F7ghdvAgendprup3hzfgiC5mVA84h0wV+L5xK7kK/ZxzN
8PcRMqq4Goeab9yVldPzPUvxFnBsZWtKzDJFjQHRDa1s8GbMngvC1RL5vg6ysUTAV3mPQ4yoYN9h
mnwpUliSa1KA23Zv+pNfb2LKcsJm4sh98xMAnXn2QEXovDqx6DVHeWtEa8DE6ZXoIhjFE2oItSpG
GXk7h+ScO4IKlpoEcA+WJhEZIOEqsBMrHcsIxhtimr5UEQm7HNfZGh3iMJzSoPAezcoa1X5OGYOf
RceAe512KTrNwuqiC27lQpwMQ3TtnvIAg38yKRiOzAFyVixRXWdnGGmEwlTDgEa7qwPjCXcMY+du
lB4E3VBwvcqCBTm1+5KVarK9qld2oR0EtdQt8RkhrfukXOYbGzHyiW493alh51YexXExgPlbo7X0
qcqNzL21tRlfTcOQbSEi8mllmZH4K52qaaVkVVxC6fNesK6BIQg6z9qiMXfuynk8hQ66i8oI5EnL
RLzJyGQf1dozb1iSJY3AC456uYRAu+/DdLxXQc3RgAA7RDVk+98IAVQrrDk4sspxqs9dF1pvIw9v
kk51/9NnFmlzG4nyIGFF88iLakJ5EixKTMBrOeg96vYOWilmK3ICvG5SO166hQTMRhCzFo0ABM3K
M29+scZYxrCf22tluTQVLlMPHNjWX9K406hv+gA5uVtpX6zniO4nDuuWR6ev936ejN4qm6FYrYou
cd76ZAbq3Q5ZPXFES78ltbBFKYZpQSCH9VSYryxzVi3rDoi9uOHa7qWTY+as0c3kZ2MKtcvV0Q8N
ipYRpL0jZCvX2NiyE3ItW+x5tPgTnRrRAisjWrBpVQs6bKkXUrWO84yd3i9mH8vw6dOMAbgCiyWX
pSUUg78EGlVF7MKlrTA0lUn4OwvcJQ49aMr3aXDDW17KsDYQYN6GEeHIy4GO6tqZTTR0KjUvF5zN
tZnFyNyt2B5/kTP7lyEtijIsuwTVMTjzyYxZPsE/7fqMCuY9Wc/gyfIqeQwDk8avNjBccwVWeQ+v
1kv2mQ0adNvOiSr3iJL6Zi1s8r9/MSJdZrCf3ifPWIyxbK95OYyNv8waQ00mStL3OU3WtGyG6nOO
KQ6LptXu5jRRv7g4FyXG1x9H9ANTQzbyJuEZn39zu8BzG8do6YPJfmvFqJ9ap5nXJcLzt7+/Av7p
TyLACF4Wcgva0s8/KQ9LkZThRHDRgh+LSQY8YQQFjeT39vHjR/2P3i8tuXH/er90QMr4Vk+f1kvL
V/yxXpLyNzhYLhNXFC+SgSYX3R+mdJPFE/0/2wmfNBiLW/Qf2yXvt+V5xaQW2RT/YtFV/Ycn3Va/
MUREh4KH3ZaKifh/ZbvEHfb5ol908IZikAK554+h8Je1AGbPpsNwigHQE68gnkz2sFEwtwfo3epg
SaDQ4NWMndcAyZbBVa8i44BTvNqglLRYUptqnQJE3dCmPQZycnbuQP0NzobLbRiMVVCU1o4zfthC
A7UutSXbA9GZb5YXJzdu4iKYmBmCt2WJxj9zXqZB/ejdfd4Fb3Ujs22pve4c8gS+Ac5XgYENrLWs
C+Q0sRBbHTcmbG1v9E8cA+HNGCKUtVol97i/j60eI4Rb6kYJ/zWZCnT/eiYPZ7wQ5shQSLZiHzns
0AO0trteCOsSuZq1NURVQzEv5nITeIG7y7Ig30dGk97R40IsQoHoPYQw3bb43lIUrYb3NPZecLBU
Ypsbq1nGLjUKJrkhtMp40ELi921LgeDNivP1WONGt2XYf0sbsE1ZHOBujNlCYseuPX4dN8xWY9UZ
8xGRuXjo+BvL24kpE6huZG0RKCuDpdkcAKImV+gciwi3MCTCiDoD6oQbAsGYpnjIN2GjKM5FVJTP
fkTqgluKbQR943VOR2i/DCgZ+8Lvazjy3PQeVy77RFHORER0HpDeyUhC2m5+UdQmQSwuOGabVdBn
aOPdOY63QctHR8+WGiuXeXm27swZXLX2zBxCuSu/0ex2pNxO+bFKq+kw6ux3a7Ley2wm/mB2tllp
Tz8huEKfjURXrckQqC6HeT6b+tYMDySQ54wrVYKGOoMWnbYFaOguIUY06qbnyYyaM12P+ya6/0vd
mSzHjWxb9l9qjmsAHJ0PahIAomWwp0hqAlOX6PseX18Lyix7YjwWaflmZZazlIRABOB+/Jy911ZP
momBp5pojDBE2S01mRDObDwwpS8O7WD+qGn64up4nezloNvB9zINb9Jm2RWTuqf/ct9IhgTMs/lV
UW3d9rrUfqGcosApl+bILp27VhgZIBNU2tUZ3eIQSJJVDyc9cbJdr+XyFjyJ5yBDmDjMzcFeQke5
CiuR7xxNqb2CriOzmv1SCPXbJBUDAhItOiClOpGK8aAWBxyGEsY1xPRN1uvzF9JK+eeEmipbqRfZ
FaE6ja+m9V1bZxDyx8p5nOs2v5tm8sSKARy+NozKvjPS4Vo2dr6BTyOAVtokJlnRfEoLjuVTuCNH
ST8A/w79REeKmCXZ9ARInYre7OKrvoKc11A4Hqw2Cw86x9eXQSnFecQwj72ckZCrdtVTUjSvdk8l
M1WgV9yOhuymHyzbK1RLcevV7m0kL1i6cPEDhdjJRDhebpBrQur207A09TXQ7PDQ01300hW2XHZ6
s0GqFl/ZtGzpmUNzmBs+V5DM1NoY5hB3qIjyUbdiCOC97mJaxTLjrBCXmupxnLHOUHHD+4WW1pXZ
wo8jqrm4SiNpwXowHkhHsN22TB7iqDgqlVA3ISWBK7CFsX4MWFjWvBRbq4oD2tqbspC7cu3/ph2e
rRTvdXdeRBR7YrKtk9OP9TlfY9TkQ9nk0ifpgL5EQIKAkf5lLhjadYUuZzro6hYVdnkT1OpVr47Y
hXVjOojFtu9jJuz4ABznWLH28wwaoW+muX2uu5bWmMU6Gypg9PEvj6g3B4f5sX6WWryrnYKmU8kK
YQ0HpxDnoON9a8cfOs1AWlYkaJNDsKGHgRhvAdtc2NGVWd1FCu5Q2Tb+0uOKDuPcdicntUBamB7o
8l/UZsqG2zkOcwN8oxhDj7N79YTBr96orXWfMxa+k8VibjMtBVUeOFgiLFH+NCeyKrMqHW/NnM6W
OhTVo6mieS4m5I7AnyJSXQhe+DIbxUKvEKGkaR6LIfOXQnudNZWlwrFPkL0MDn8xRieDUcJE6DCH
fSt+jPIJq2XBKflQmzn4chTauP18HQSHq8JapnJnrObpg/00FQX/vBMrPtxefoM0IXulh9zRq8VZ
pwYjzyUL9oa5IHKYf7ZaAvMfdfeOl27ax1jihoFe26CYoTfOdf9sytwbRDmYG+r8kYdYDre4jL6Z
YR+SVd5VPgbRtVw1aVqNtCQCei12liOcZxJAktD1DBe+o1d2iyWX7kId433XihuQJg9OEJ1SreSD
qfjH2/hWCarXUXA4rLpo9i0IGC8YmzIW3JybZPVxkY4zAsPzrvc8PKLthhsLoQbEj9qDH+cDUhfX
nAvEbh7FcpaJNn0ZwrrbZ9lycMYkRUudQM9nZuhFOrYhqK2+lqmwwK9mp7U2SQFVZRM5lbYLZqlv
orpFo8QWHCblfkW+ctirXoYWi6bSVQ952zjHAtTVJtLYN0MmRwe8pu2u7FEWlnXD2TUp7oq28KVm
YtIVBWqsNtsPVaseO0LpHzvtetCT0esXGiBmtgDQNxLVL1XHuGqT18XhwDirAT2wpOzuRaeY+2Dm
2Wo65Tlq08jjIdT2Ns342z4l9haxUnVgjzD2GUsIHBJdbtUCSpPLLVg7a0To6CqN2mxMBTuaJXAc
CSf3QPeeVaKbb/rGfhJJvMPS7tdG65DuUuecmW9kmP9sGAzXbca+EQU/GBlUZFB0r+SI8GeTidMV
G83WWuLgpaa/eR86bHxBgrjPwmWxW2Q0XXVqBUx7sBj4lM0QkLfEKMimEIv9hOUGmmC8z5dQuNFY
kQZT8jRNYb9lWX8e626LJHqHpei0VMnVlL6EORtm8iK77NoyMwDcLc3LcmcmCS9bJO7BMbqteJ7K
+aFIzLsw/S5zxh4yo+0jv+aN4mnYM7Gj2OKQlv2L3rO5Dq03dOWN0Ys9B7PVO8Joif6sr84J66Lo
7sk35GRRAHjVJnq6mKusJHw2iM31YtW6xxDS7aMR9K7TiFs0GmxVJfMuofrdMLR+XO3EKLelleHN
Rp1jbjHiNLsxL76lU3ajtrqXVfoDUK+XSoU/Y/TXbWfcNGV92/HALLR2Nl0jS68VS+sTENv4NPfH
DY2Xg0LZiqR4hk8zAB4yNS28zqKQOTEJE9CrXTzR4MHy4quTktKFGfgrJ3od8AuPi9OxPQylwzCP
dw3piUrsFDsZqIWUQTbWTpOkDUvfr6Yj9N2vS01bg77S4gZTcFvbSrw3rELzeiWgqz4ZD5z+iZFS
5963RVzfVw3/loXt8AeDn69RNCS+jidojegyTyY9wZ3sOweFM1qmqAm2cROd81n5hQX93KysGqLU
PVE3P+dInmd6xDhh8eNE25TJ8FwLwxdx07pi/Vh23bxQsPFvqG5Y1V7sUDEpUzS/ZFrH78gI5YUH
LUf8WD1n6XjdO9aPolcfco4x17Cff1GdVWiBTP1FNOIuVzs+FeEeI71OS3kwcoZ7Q8ujpA/BjdaO
93Wk3QPqpCOY79qSBr2di21vTgWC5VDsEciU3wAnJw8ETE+HOPnVk16k584WsHNxXjKqHvTvbm8Q
46EaUX7Gvq5jeKzkTZ6lKe9KXt/zTt06efZz1BK/NFB0lUquHoY5nXxEMYAnBl0gRaFNeCUCYFc9
giO/VsMTntB0gQNiP3SKE6mknM7zExEy9ncO1GClyjG9Csj+9VbsK+YDO+WXcjovGgoW87LuPW2c
kJnaIiOIqimYsSKBLS3rRkWc4AcpuX5RGB2GUq+uyjLVrzkp9X5Xpq8Mn+7p3cSv6EmvbHb6rhqk
H1VU4VaU1adVs7plR26A0/AZtRImZzn2xjcCtPR9PtK1swNdOZQO9oONBvxrk4DlY7451qeQc4Oi
G+z7lmbkJ11mw4lZSELzt8w5QZn9sRyr5mGKlvZmCGJro+KmegSilXqWXefdBlMXfAWMxAd2y/qE
rS3c4lnW6I8o6FUZFPW+TOVXp4rDbReiLGpZ03fLaDAFz5PWZZ3EGz+WpQcotT9WGQDu2tC/aWRo
/Zx5P9DCAjkoMnCaKIgSl1EK3lI1esXwJbYKqvYDNpLimJf9sqo4+ubQNCHGTw25EsnYJQ+pbH7o
wVBv03Y+FVWIs7VINfnUgOTzB6mQiaZ29lGQsOWVTk7rDXLZxs4Hhpp8qi+EmNCbHWvTvmEYhpZk
1GymzK2x7y0gBENFBtvewfyz+jGex3nSvNCuGA/Ap+hv6CISL5ROr9GSZ4VXS3TOm6Ke6zNx9sFN
k6a632T2vJtZKf2uUpZz2rfS05aqxkK6iK/IfPRtb3XjUVtzalwHS/sGqSCusibEsJuSxTNYo9fB
edj2RVsfWymVI+Ch/gRX6cnWUvV5HHTNNdt+/LJQbn+Z5hXCu5CjzOqe7zQHeipBLXhQMZ3cq5M5
YOKDYXoCt9B6WoF/s2EYec7mIPUmgkJvaqkjQLaT5q9BdIjvZKqfG0ErXCvuJ/mcFZGib7r8iw2A
+Rse08BP7VphJw/0va6QErYU9Q9ZtMZunBmD0eLCZF0Rpbqz1Ulc0UsPXKvVjFti4l5rqZhP5aA1
qE9I8el4z55nHZE9OMfiKgjzCSRb1WxCSzHPaVQ/Jg3O5GY0zAOCr5ynNX/tcp4vZvje3CTt0cp6
DFstpfzcqM5JX9/IKZVfUq1K73qhooapU9BYRnwrQrIyiN7xRpEXVwhGpzOn8+kWaTtW6754Gcw2
2K0SnCt0JB15f+PCchSOJxvK8FWCUmbw89TEa1kuCVE483KdkVTGPkut3yqkD7KDLBFuZGZ+xvWI
EfcFwBKTVJNgl3gIzK0s2XLU0bb3QARtFxiCthktubGI1D0qGvcSDFZ3HNDiHIIhte5EKOc97p98
V85Uu+jsFvBZtZzvSi3R7ynUzO/CabrrSe3jniJQjDc1azorUcQkuQBTIfLhEIqq9mtAxne59SOq
92Fc3SJU/BGSgJrXB72+B3TgOtZedMX3mT39iJMxQj9Y5XuJLW8rIbdSdo6JciVrU7nL9NLchGA/
vxAFE3tKHRY/eCInGglkBOQMCq4UyC+Gkiz3SS7CF7745ITxN/1lYOsFnNWYOyeV2WNmziysCdFg
tbo8IkrjuJAF05co1+RLMXacW0a9fp2GuDjMgUi+NgZhRouk1+8aA1oOV7Hzcj/3eH9LG1NSX2c/
kYryIHSmobYsS9oqMuvnXvWViAyDTeCIJXrNRWJtDCvsTvDoQgY+SNK0Xde0xEkZEw7hiaKWc93Q
hC8GQ9mU+j/rX8OpBiMaqRPmfasob1PucZeVlI0uQ3XkNsIYbd8sau2GiFH1EAu8YpvZoQ/L4TzS
zvpUiWcrTvLrKdMnqgcNeumGkQFDoGIMxocePMDiCS4Z+YzhrlEzZ1+USjMOOTCH+7xtOZlqdlYd
GuGU0puiOniMRsSHm7Eu7VtjSc1fQR8BqaYkZhMDaID/M7WQs5mJfbINM96Vej/jK6sjx+Mgqn/H
PKVv1ClQtinT8T3rUuWbtSK8WVtsDgugHQUoi81ol91RrXqbya0kjfBkkRiruBzh5fdQLrc5w9Sn
MuVskRc1UuEmoGXD0QqBQC1tL6AXZrmRYzEOXE3+npYt7U4PnG9mVB6GXpau2pcqq32RuwaNgGME
ttAVWVmdwahNB7MfjhNmHTtRTsjVH5tGc42a9Ls2rLcdx5E+bIO7PrCrvUHt5dYFWLi+bTi5L+QT
y6bxZmfZNca5ylFDxRk7JNRC7uKAP/zFsGySDQ0/wYvi9VZ9cJrCpaXOY/BSj4Ob2NoulyDfAFI4
MYPuESSibO5nx249BN8bM8FHGZupm7KtlzUoKhNFxL4f40L3yAvM/QaArzp9STPrrpoXdJLjlrTP
R0PN/bgOBmjF+zH7lbZsaANSCiu27s0FmgEnw2HHVPwvZHXEZgK+dAfHJAq1FysrYaiXE+M/6yj7
FFhGkmwdNfyB8f+XYMpxZcTp3pzNEXU/4pYZOtwmNrIvdC8YldNY3CQYyDbSmXfmFBc705En8us4
K0bmyRHmDzQN1HTABr0CWRIVvIownKOnwZ5wl0aLcJNC/TXrFN92Gef37MC+Xc2QGRIagTYZOcQa
0O9AOmNHBtloIrvJ1wXPJNaMIJUEFGShMUazqPNU0/kmqtSLE8bT8WrHwobjLJhVmwywmF67UxV4
fcpBOzTvoWh5CS0UPNVuELc/9Ql/oaOdJcf4vpJPBVlErkJKyz3zbAv3KJGHjYGZneexJMmUy83X
TE04mzgEAqozTwVWsVhgd7lT9Hlr4I2gflGpep3JB2TqEwX1YJil70QJu495mmT41Xb2ddy7S032
hS0fF2XtjTkAPUhHhEmf5lSydnXCLkEaXOQ8AYC6rxVGr0hsKTmUG6GLHYL2b6i1zmHCHXf4HeE+
+cY8MSRnWpXM2ylDdxvl10lw1UTRtGnjgHljc0+lep0aNIlxGiR+ETivdWyO3jKva3p4P8DzQ57D
+JN83cM8w7QjAtuLR7IldWPBXqvsigQUYgrKcgNQT9uUTW0c2PW/JEHlBnQevWFqrxK1YhAPC0w/
aJz7OSNiaTfLDQc8CUWZmtGcFlrchuBpzP1wsI+0akj8hi20GRqcz0qR7hm1Hi1Zsp9hy6NaKl0B
R7AzB3dGYTHaBdnG+DjELZ1Hyv5x2lYlu0lAdOo8FkST8tXQA+uOWcr51sJrgoQVMNpYTHtQZJu5
gsk6EDrg0vy7HR08Y+gDPcYsLiQJUAT02WiUHZhnh3Tb7xkG76waxLz1jSE/B70mYDOXgBiyHdZA
kn1TFLGgs0Jj6c7YWNW7pp0xLUdIzMd6AKuWOOEXwi0NGGr6SkAi98SyjAqg1fwt03tem4inu1TO
Vs6Ch0QZfcjgEaccLLTY+uIYwW/E1fCKpltzCJeR8gYBj1vHEp0AkcxDn27JuFlTV4XxEMSoVByv
HGC9jEbgWdVRjhqKiOdK+wVu/xvF+bhptRoKWOvcpoUIDqE5ncoMDUVV95h1QHbbgXqbd/U5MWm5
ssh/L9TphhPIIR/H53ZqrtT5WertfVET7kKHyfbHlpKgFelzEie7iGMKAjKGLeQTZEFzjPEDbsIJ
+5B+jpWKmQZxc2p/UoGtODkpIwkGT7XzzBxZanHAOrwvmiU8Nfy5sT+Q6uim7CEh0JFhpzRXwCUi
iiDj6EjijbMn+g7AjJ7q8XqwWFHs5UHTezr93TaWu4G+aNURKz2DzaTJAnHGDXLnzEhlE/WnpH5m
KdpQc5BLyVgDdZbd3MdUpJMxrrJUF+XmrWU+ORCyNP3VnL+n7RPjFg57HAfZD1rWXWQWp6ZzC7tC
bffSqorbVRos/26vrsVCV1x3Cj03YhzSgjWN8+TzpLSa65SI2NTeRq0ip0fItwC5gAX7OtMaN9Od
xwGS+xa1y71h9/MZHTznEJ2YyKX7ZUz2MU9LH6rgTcYRbyvjJj0aFbMG6hdPiRztVAbjY1W119gz
Dk0dr091wU8GzYtDI9K5yC6XK4O81kWEwkt6ex+pHENhqKPud+5QlFm+pcwj5KqO891shSddwyNs
CghpStPbZ5ETMjwa4R770HxFO8vIkM128JoMuh82lYwR9Vc4mAn1TdeVvJudmyDppt3YSjLZUFZa
LL9MNF6CMFwVP0t7N6pPQDauU+RSGfHELqxm6ybGLn6o5oYWbv9gpHSHLY41NUpo+zefNghfus6Y
r+zR3FJbM68bXqpq3jATtbctSVW6frs07LRw/eJ0Rmg8AagV2uhrkw2ShK1GipOaqDdV9WWEIg2o
8zFVEJ0Nnad36NcKVTuOibFF0IULevndNNXn8BiP4bg3MyfY0gpP9tiEARn3S3U21Mk6pF11jlWT
Zm4FSyW6r2jk0maBySQLeZeTLs5Zxpz4u5RiCh13xBh7O8jpKUkCDcs1SVuF1bVpiemmh5xk5zA4
JbrZ77NhDjmHBPVe9mVzp0n7JYnD+NCuyAytiQlhJhLnGNtg1/gWXNOu7DOArUMel8SnbmuRMy3V
nO8lfw0VUabulCEN3JnYjmnDd6ztC3qrKLVGi/hZ2exLK6YA4iG043KzhGSeCUt5NakNU4nUmeKh
8xUb0CTzg8yd5DBta4fiiAhUlcLC6bvrkKL5EV+2zVaNp5fT2/2UwE4YjZ2mI/iwnHi3GMXznCnX
tBKeUjPdE6K51yrnbklCw+vUno6VBHc7QBaKnDtBWQfo1wuyXmyiTsR+XndPyEduS9IIXLF0Bs3f
uHPztB7PWosp3zTGwdeH6a+IEhpSuNPskWx+jwAwMglgvxpS6qpejb9BE7CX+s5Gn0PLgddJnc9x
aDw5nBQV2u+7WFA1hQbGYM7y5KHX5iGfdOkmlRG5TVU/BKMC+cp2luzYdmm+k230I3MY5UX0CjR2
wlB9WJzoUCyM4WHXWq4KWILOdrEBsEqLp/TUML1SbHK8OAswQ8gBDB9Bwh5psQVbMJbzbqgDy4N7
lrmhIXblAoLTavgzM/kxVj8e4hI14AKj+inMHUhZo3U9qCrVjVVJdz2hkPhNEHwx0dRk1urG2NDm
pr5jp4USWemxK3votnUx/qogrm0wcpVusHq5FwBubpNqtR/OZgPTUdzEydgd+GjIwDsnP3RNlR/D
WrDeVCBygr5Bswk1aW9p3dcgWqotDQvdG0FUgR3NIYNpD7x8tw2qY3KHOfBkQtf8eumY7S50wgI1
nV6sjPKxGeeRk1pTn+AvJz8xjJQH8robXGohhf2A+pFZt76F8a6QMQszCKt3TB5qNB7qyWwPigUd
UBZ5ii+yWcu7RNvoSQI1HW2WJyZI8EWJ2kGNab72cVH7Taj+TKf4Wcmp6Zok2WkDmgNdjJlrNQoI
J6d6CRkZ3cL7qDzAZfLemYzCp22UuHqdKSgxe+UsFoN5RTmoHio0eCYyeZj75nG2g9esV5Wt0Szy
itIQBS9gPTcm69UF37gGvVvnkgMwDKHmpIRKA9rRSp7KZXCu2r4yD01PP1uzbDrMs3qLZ1FeL1V2
U1p6sYuhNP3sbKPfT3qjXoF8kd/nsVWey7SYXmK1WHYG2DX6niHd/7z+qgE74qiDQtyKbuZIv1cG
fW3K8gGccikfJnArND+ZWBB6hC6zRsyOfjWthBfJofBtvakRoOYUP3EqkShQMuTU4mS1Q/8/GJmD
akAfrfswNnQcH9WTJalnEt1BXWAEg78yUvZhIefHbmriPaCx9okw5XOuqfFXhijNfiKDGKXidM4t
vsNSJLshjquDHQemmzTJuS9QsgR2jFaajGGaUD5zOOGTeJMfog7OVSNGvL9RsiVoJF27XucScNPN
OPbfArPNfKQPrGjtorcumFAK+Aqboqyao1TxaanfOroHkaJtFbKLOgEPtBl5ewiHm3RCAwRoTmk+
tGrb78osQyVZxeJvc+e/kl19GPXx/627H8v5R+qrh/HXz19vcAC//8I/4ivjP5oFk4YHTtg6KWr/
Jb5S/yNp2gppOraBBspAM/mPtd+S/1FBmlj2CnaBQKKjpmvLvov+9/8yzf8IgRlS0nQmuhGq1b8R
X721hFty/QAQc0gSdASRe5dRcn0mgO+O0nCVCqtMR/PkDrcE6c1wWPd5A8FV52CK49FMgk8koW8F
gX9fGkEaaAH4WriVL6SHOtZHopwr7FkNewHHEyqUoY09GofFJzFf71+KABV4LrjGLjP+kDdEmr4U
JioVo/bydFrcuGbspAzKvwt//PuufjvcgTaAZbiMLtTCLG1Ey11pcWQcxzWI26iN+RPF6ns/G+Bs
Q0Mz46jgwd6KKfs8DDn6lpgkF4yhHTbE7TCr1bHvi/oAzHwoN1PbIL/uk0n75Hd76xb+5w5tQGqW
rhnomlel7x9i2R5Wdsb0zYTg27UFM6ymgDmUldshFwqjoZijDZvLJ7rY935CJLqm5oCCQUJ48bTI
jJFzY3HVmJwpyEa0b2p2wn2FlP/wx8t7+7f69U/gHsLGPzSxv29Qh13G3oSDSKM3+fYGnU6LZy23
iATRZ0jMDYvn1rIi+85q0snjCD14kZMFvsQsfA6qVvgfX/+tVPrv6+t0VPhyuV1Tv/hxizhKNHIH
VwJ2k5z0UgLE5cfsPtP+vlVd/t/rIN9EcWzh/b64zqCSuRAmWGoEJdmhWufLimO1V4gqGoqCyNl/
fF/v/IS6bpBE7mgGWk/z8ntVphTgI7hBXDZib4X4d2fOtk8mmupPntF3LwVHxYAwYFmA/97+hBnc
NFE5uelOY/0jayp7h96hu4tMZrYf39R7DwtebkMSNKsjl714LoMBoDuCPL7E2akYpCeE9Fl5qJ0d
qbaP+URX1B3NKvrC6Um7qgc19z7+AO+8jjqiLPS40FEQ0Fz8ihxRNTDEuFypj5VHGfRU+XY0H+ou
n556GESeE8jsk5/ynfWHJ5TyDR6hxjZ0sQbgwCCbR+f7LcGZbIgWitycVuyWsFTlmFZKv+sbFF9V
Hzd/fXy77/2yAooJKVmo5Ckb3/6y+RBPPcdgZvOFzsRc63HPZKmJ1JEYxo8v9e5NwnsGYogox7h8
XrUWOBM7oOF29AM9rV6Sw2RN2veqHaxz3s/x7cDkN8U4Z9DP+vja79wmqw8534zsDZUGwNvbjGMj
CdXKNNyCA/6+1ePEazX0cbFWRp/8lhfcr9/rgIAihALBNFVIZxfvJZZOO0WeYrhhQydJ1lnPMXvp
t2ylxEzOKD0xjdIpqa0HkZeoshL7p0Lu0yfL7oUL45/PwfcMa4XVAZLJ23tWHYIKlojPQTIQj3MQ
PWH+pp8frZFPVa2Sh2cyecEdRQBCvUVo++vjL/2dBZESjQ/CgRybwlp0/bmzMWhd6KRD0myLDrqY
YqYnkcLksoyp2Kaiif79nga8ibxNdS0QQSu9vV7FWXswzJEHjOSlLWZj4cFljwH3K84nz/I7y5RB
GUqlgAWJgu/i1pYBXZkJ7pRWKJOn0h5whxnaPD5YI3oG+jzWOsqtftnVmN00K4D646/2nefZ0Chz
2U5h/6j2xfM8ozltCyXjGTP7HBUNVlRChmZXUed/6GL/T/roO7fqkEAP8tXC0kIZffGtVt1Q4MEz
aHaY6s1sCM6QAT29ZIzabRYaOrhzNfRTAzFTxSTf//hO16Xvvxw1v5/iPy9vXbxNwCmUsJwVwZa9
PrKhmm7rlkyYj6/y9lH9XalDXgQntfrKVPUy9xcW5VhFs6j8IsN6IPTcerZtuqelVBkRpFb6Cbjn
3euhqWeHgV6jXUbDVhljDUipiMwx4XuyaUevqQp+zjH+JqNPUTlvf8Pft+cIWF/EHmI8QTb/9jdU
9RD7sd3Tr0ONuUn0NNySHv0trYxg2w6qdjIkCbwWJkAPGrvxyYr4dkv95+rsbprOG7O6XN5eXek1
QgrJO/MDEwNahE1gk+pWe4RbjHo4GzW/MVtx+/Ev+t5F10MiT65ucHi4uGWtx1utawlcXi3JD0T5
Zb7aAgKS6pL+ZTtJCgG9Hz/5Wd9ucb/vVKomUevspJAojYs6KcB66aRpxSCmNsliiEtzH1czvb+a
xKlNZ5fTRoZ6vw2XSnzyJb/zREneTqAkFE7A5daP9ucxIgDdh/m+oQVC1lWnKOEVJnPpqoOt+Xq9
qIePv9/3blUDZEc9yA3DTX17PTsiYEDXx8bX0FW7UxzaR9scaxf4joVFN6sZ8gmlua9SvJIfX/rd
W8UxxXmNehRm69tLZ5GS20HETzvbY3Kyi9qkQdxNX3o+hJ/M02dfrabzD/7XGvT3z0qfnQVOroMF
ebEEqoNuFUVokGlSCbktcvAndM5W9Zq5VE+lzUTWrXRbjTeLIaNfwKLlbRKwowvYBT62DfuzgvGi
yPj7I9EVocvgsLHS83j7HaTKBN9yQeZv5+MT75ezlSF9BtKfsHhKfZ2f69ZVEgqSPVQgTMk4ii0g
mf6ThfPtRvT35xCU/zARMb1Rvb79HHacC2PIjNafesQ0nZyXY4q900N6EH/ycr3dCf6+FMBCOjsW
flYoIG8vpcDFisYB5mge2vJsjHq5G4Kqe/n3DxfmOSHWNtF6DHl7FY2dLoLs3Pmy0XJPj9FPZ+qs
PcFhBAQPrubflab/3BbWQKB4xm/n6NsLdkFU27Fadz6Kh2LbL+p0lI4YD6NIot2/vzeL4sjCn6vD
LLx4jkH6gzBFcutnALP8SrULDEsojIywlx5zn3r78fXeezjgW2oqYHCLqN6LNalt5nwshUU4Jp6J
bW+buARJYHIDPfjM5/veckTVZxmciHk+LnNw8RLTPYmiDg2upXutuRSPZeukNxhudHTssP0TLQO5
1REJ/kkt9rupd7k8rMNOzv3856gX7+JSObY1W4hXnNxyDq3EKjnFOtFj9tBtdUXpH+O5DX7McdTu
o2yRKqKImMijroTMEJGKe9PhQ4SAGNrOCdU1nipDiQIcYx2iPpSmzidv0jvlAIcw04SPqpJbfAnO
C0Bh1rrEC0jEFuIZZ7qasDIDniuimymc+hsC1cW3uJ2LrSgmuf/4qXhnOZUqTFYs2aagfr18LDIz
mWlkAqe3o5RUxQiFlT/UCBM8qNawcxEv60y1g1Z+qxrF8tp+1Ro4UCx3MiuaJ5Dt4svHn+m/fyNs
npy714qecuH3cvvH7mlUVT10NqY/rKHdFguis4kSuzsu5qh/rdVZPAGddO5ypCB3cxVbrx9f/r8/
vevejUgEAxMN7N9HuT8uPxgVJomypeFh2rVr1ql0+YbETm97kj9w0e6XrIXcwKD8k1f04pS4Lj9k
3LF6IzBZubfWxaq60EdhcoRdlm/GwsTbLsy+RlXscC5Uf9nKYh1aawzRPQVV5IvB0m+0WB2fPv4C
/vtKITWeRQNetkne/Url/bN6iexAW8piLn2hVLZnZLrGm6olN1CH5sP/5FIsodKiFsWL/fZSvMUl
5CgulS5G971BneoHbdOikrIj65MX7b3fFSEUZTcDAWCVF0XSCPpHwHtBX6mi60Z4N4I9F51lb2Zs
dT+WfLE3dT1Bb9FrCars4zt976Fmu2QFljAQqAnf3umU5O2cSkZjTRrpp8CKHOaMoUpsGbCIFNL7
nlOssk8dmGdGoX0SHrA+OG9XRUlzmRqYH3XdTC8qgyQwa7vTM4xzvVNch9UAOWSJLP20mGq51wje
/ddl4UpDYJjDN83lLg+qwzx0YM2V3E+sJtzH2LJcEnJM0svQkpxi/EvlJ1/w+lRe3CKVj+rY60qq
W87FzxuIyh7jQOY+GWMVEVBJdJ6T3KZP1yLmWP2nZFWl/4M3VudRosXMdTnTXWw3Q1klpB4jErK7
LtgJAvzOk2jD7UQKyZ1i9vaxhvODQCzE3YWVLr0G6zj+/PjZeueFZadziAmguaTRqH37bLWODuoi
7Eq/MQYNHTmydWFP+VY3m+bp40u98yCxPwNbZrZG6/A3TviPxXFRtfUxbWp/SPvwV6vL4lgEiAJF
pzae2SZL/cnP+t6auNaYnGvWHo9Y6eF/rkYtkvdwdpAF0AMmzlqpOwKfnSB9JOYymDdqZgxfa9bS
ysfCb+xakPfICsLAzvyPb/2db1msXSZnbQyjq754h/g/g5IBzPJZuzEbZLJhBgblzBPBqlL7+GLv
PM3cqslT9ZuZbl8sjIsjhpr8zdpP584893kubhdrNBEByTsWfziASqzuP77m+oZcvEHAfIRpS8Fb
C9/s7TeNjFob45kbDNNaux0HM0CjLvIfH1/lnWWYtg7XWI/l9Lgv7iwBGBWjiK582GEkeRMcewxS
SG+LTTnmCmIOzE0y/R/OzmtHbmNbw09EgDncdrO7Z0bRkrwl+YawZZs5hyry6c9XuthHZBNNzAac
AMNeXcUKq9b6A5qeNyA72f+wfEl/OSHoPimh4vUQK8vtEkd65Ntw1N6WTTqdp2SK5LmypXFzk3px
D9bvzocki1CdTGrtrODtcIfJqzsrai6+h0JFg5/ZGfEp8b1oor91gN3xCUKZ+fqlytbEnwh9fGr7
9uayKSZ90fGKY5geCnhlHvjvB7FUn7C59b89/pw7BwKJkmFytdCTYm7XM2o1vdFouUf+aAGdaWD9
YBVfam+M1EeF3UUU4nG8nXvU9mAtO4ZNtuRve1J8Ky/z/aK/mFkCSd9mY/AYnT2ARYkbDm4t3nb4
i3LRDJG8LPPsHdSy9n+Az6uGkiHraDNgZ/IQlnX4ASPaIH8gwjYC8uEdo4yf3zZoe4PEBs8+IgPy
LevMr4+HvzfdPlAGJ6CJSqKyiZ6NRaaLse8vZBgLovpAsU59Q1t6mtCM5cA/8oq5fyCoviYa8QrI
wD/4m/PXK6mwOU4RhBABvKc0B2MVS0h6uia/VFllPU/JCLFo0TR8CcrsP/OoobchEVdsNX/68Hj4
d0cUP4aeLt6TOpAefCDXq03PRTsG9hDAYhHDu05iqY0rin19fRSeiRyDMDp5MW9O+ijIqzkHJhmi
x71cswFSdzt1R72pu/vExLzCRJ+IjjCN+O19UjNGc4lNPBixL0f6sSufDbjGcN4xQ3k8oPtQFlVB
04ZgCubG3tZRmtjjaHN1M4RhWn0X7Izf/bn3gNAjcfzqUGR7Nr1aMm0dmMj6CwWyHCi5zWbY4lI+
nxoNbPrJymJUrZFrQ8/8cbi7/UDBnraP6pm6NhnYZkE4nY+5orCtsJvdv7CnmS6OmJtrN3k0QEok
Wh6Hu9v8RKJ7pl7rlFA4gdajM/I5RkpEmnRdkiRMK7d9j9Tx8EEXzvQOEcUeFGaAGw4ipAsSlZ1m
3x7/gPtaoxornxEmELIotG7XvwDhZeUqBbFl4oDtz7ERgaD3UFv9iizviFi03VlfbXDldMLAT4Jm
bLOZpFgaEOGsHOLewQWnLrBV1qB+EE8qLMOAgFF+XP8g0bRLbhSlFfq9ZkNVNkFbD3H70YyLT7PW
I33a9MM/iUTG6vFU7Hx6UlGDCrDr8LctGqmEf6INLX2oAq1UyDiWG0I3H95krqVds6V3D86evamn
KkFpgr5JQF9zcxIG42KNcoQYTRmNgkkHqWo6oyPB7i2KEVnB3ml4XspImBPiGRnMG9pIhXbWswie
r25S3Xs8BTv7ml8EEsSic2WTLa7nHv8is8QOCTkenAKe69ZrzqCngwu7fDgIdZ+Hc98QhM4VXStK
I5vvbJqVATDXn0OL7twl85PpIup8ejNPdnUt8RI4TRpw1GURc5hO6HZGc9+//pOTnQa8dBQ66+4L
TDipe1NlzeHoGe1zHeEFaOKTemlaHtYC3uHB6bKz3akk0rK3HFAS5OLr+U37Ag3mHJkiywZK7jlJ
+w6BKe2lRx7lH6O3rPYCibT9DaAIKiQLqa19MO07ixzQgkp3qEhTnrPWvyCLUITEvUQPqYkhJq4P
CNFHsNJhrCz/iDoA9/54Se1sZ7QsqUh71GMMd7urRGnmcxBFsHo1XSQvytf3xSo1AOua67TdmUaQ
354w7wK1PtqY8B4MeGfKeXpwg+jkOAxZ/b5fHphJ5oASQCYi1Pwlu+oo00ClR53i1rhAr0+R43Wf
ESmJbq05LediRmLk8QTs7CkSDJsJR6XqfgLsIutAJnZLCDoZ3Z0RikxtxBJFUQSbH4faya1snZKv
woyRTiKstB6sjKciDxofsTP03+MwbxblrWfYyJBjShJnCGv3ldWFPrYLT3kRFDY5luFgD4LVhXCG
5MCA8/7jc6XhogQK0SFb2JY+Z8p8xkQLL3TsGOJv6sonMtoOQiXUiqrC4G1Mugn/yOpoKu4TOypT
yjwGUCKHy7bmmFvk1JgOOaHs7fQJr77pRWNLHmBl73cTKdBPP0lWl6M7mzMMSe3ealLbCdlW5mc/
bs1b1qI1l1loruc5B8jBar5fTIQjZTUU7sYxt41ZLelBO1uxi/JzXoZVJJeLhXgh+uRwMh4vpt1Q
1PYo9CFES6a3XkuiGH3NL9AG4jKG9zb67Js+8c6+9I6Oxd1pJPvgQAqw1vnpnfnLHl3iLtWMJHJC
7P/eImeBaomFmA76jNO5SbP04BTeW5XkdkCBaZapqsF6ZLqpicU1eN2Zc9t8ARBcXNm6zXnA0vZT
s8AULA0rumEilB0chrsD9ah1sTXRIdziDxe6qejoC+Y0RTxjaiwIpyLR31UIxj3RLznqxuzGox+D
GxeksLtmuuHXEXQHA54Rrc0nD32ULwHs0ReziKpnN226vx+vmfvDlsKa2uygenDb3ZojZWWcoitH
POEygWaMt0QCxeitWEobpaocTtrYwLjvgvx5MJyjd9becGl8UuZSvs+OudmOmCiUVl4wvWYzB09R
5CCghhMkRfnAflmQ3zo4b9UWWKeqNi02FzdCRwG2th2AZhY54pudG+Is270r6GF/1nrXInccohBZ
N++KqOdRfrwblKccPAfcoilZrFevtQRUhRH3DkFc2i9BbNXnJCN5anyUK2dtam+iGczr6z8sxooK
lMHLz0TEdnWLGjKzglZUTtijH9+dR+yPrj2YFPtkJJP7b67HJdKSRpoDjkkrXdHEky+Pf8LexwUA
SKmUW5S7fJMto6UnliExnVCPBuelltZ0WQwtCpHoGcJxHI5eRnvxqEPxKuMaoRi+OSUC6RdFSWkx
1Exr/qGXmXEF7Vl/N0DWW6c+h3z4eIA7By5lL3ACqkbggh5bz3GOt2hdjpYVit7ArT6Z06tDygsN
bfzxONLO0CgVWNTbKftwkajL85fzNoPTWBg1eiCYiLzN+urPenHSS4qWyTlr3aPu/U40MNcgrslK
AG1tHQHrvNDkkupeqI/YAYwWJQlvtBC/xYEj7NFeP0g67uNxAkGRAaev6gZbVfCujZLS1dL4ImG0
IlDRIMuQadq5zHAlxANnOkgCfuJB18eAC1qHDi+5PU8ZfZNTN8XkIzzAY6GrZvMHvFX/h78g7oq9
kv5eXyz7jxLZ/Y8JRu3PaTO2+S3yguSql6l4SytCp9FQwbv3I/8rCSzv3cdfW33N7c/jdWNDmyIR
50usv3ZgafTEqwRtAbNwn9iZiE/OhXh+HGVv1tkpNmc/Fzn5/jpKX0/YVWUzWhSZqG9NX+O6U3pf
MIjqnwdtOFjB94cgLTkumADMkAFmSP2aX1awRe+PzLGPwlz2E2bYWnAOoto66XElr4njlRe4Wkc4
0vsNSkmIvIGvzAXH7lkHtS3suxN3wVdGL3TMYDB3yvLYvpJmvLpdQ2pH1kyKAhJOFdrWoeopWAwf
S5dLViTyZYg972S7bX1ZkGg95UJv3yw13PLHn3BnfA5vQ44fyBEKELwOisMbGsmIYAOzc8C26OUI
ZNUbP5fDMBz0j/dC0Vv0zJ+MPX/7DG0xjEzyyEwoqBvWv03kYpXnwhVgK9gyvz0e194GdbihAaPw
EuQfNjuAl58rhKhwyYQt/U/jTooquox4S9Kjuuml1XBR2wgVS9/sfiDiUV/6Cv3pUOCUexoGrppA
2OPvuMkkSDpgsf74B248e8FpkEFQDAFEyy7VKXWuZx6SqRUht5Fc5DQXWEoZVvqSmo32IUsdHddw
UWA5JEvkEITZvI86kb7r7Qod4bY337VWPX8I8JgBXwEmVepoNaEA240fTDTEv5uOZpknsgZ6ma0m
D9bMz9N7c7qo5hdkCErpNMA2O7GxQfWU0ZCgcF59rhu9eDbaPFE0KaSrPSBASdkPt3xs0Jv08uGm
calCThj990VlxhcwI83BbN6dRJx1cAnpBdJJ56+bBElhxCqcXuxzJrzkOa7yfkJahQoilr7WJ0eP
yuvjz7cXkO3CBUDjShV21l8vGqoaKxeEjynBY3+X9NZLM5oy9Iqqfm6m5Gg9320euG6EAZ9L8QxJ
OfXvfzn8vHYZbeTrnLONNc61ha4CPAE8wiJ8GT4e2t1TSTX8VBToCBYIuM1ckvRq2eSAXZ8QXMTy
gyrRv4YBs5DC6EjPPtefglITYVUH/UHonVFi7MErggcveNBt/qXxGOvLprXxHhr9CzStIrToW59t
exw/PR7l3bOFCOw/yoD4zmA/o26bXybUGtAnbDsIF26Kv5gWtR4VikiGTQnrHRemPkQ6v/6UmOji
+nF5BCy/LwQTH19ZthCMAfpEmwWUEBHcUEZ8KD1hH6EBiMr3lD01noswYUP/PA3ZR1GPLIIwvuBD
Mr/LvQYBwDwS58eToYKtNrT6MYB6oFRSm6atvZ6MBhSE4cWwX2IzKM9tYyALj0zo6zcpyQLLyrcU
Q23L2dLbZEJtAdlYsPzIZAZVg0AIdrY+gqoIAFpHT8PdUfFWw9GDjgvv4fWoZggingTGfLboKDyL
Kq7eju1UHMzdXVqi5o5HgwK5cSJuU09DlMBERG/jMmpFf1s1SZeVutVf+CVmuFUNpv1xBnF0QHDe
OX+A3/LCp7IAR33rmYQjKR2eGfWI1Bjcb71ZlfLkuI1+XewWcd3B6o5qQ/sR2SzU9ihmb2F2ndlO
WLjD22mnReBngQCSHiOPWKLcgp1ANBzM6/3Xs7gWeYtRRIb2sW1tlqaXL2ZFPHM0NVSx/eGZdqNz
cI7ffz2i0GMEqRKQd22JNHYQxQnlachQS4zNb+dnF6sL5veiGQuAm2jo4jqtIxP3eMPdTyZJl8Xr
iJ3AAbTF0vEKYk8rBWUbOuHTGHXZk60L/5L6kf7G8Qt5MMz7M514NhUaz/S4uJ3N9UHXHb2jHp+B
bEDkxEbx6XkMTA9pdzTr6fxRhnNwmq8xTj1KFlQesz5bCA2pBGN73wOvtzlb5tjWBDhq6+yYOVaA
g8C/YHBQ3O1RhZ3BJOPpMHXXcpQCbTFToiisWZ90B+zu4zm/v1wsnU1Bqgvxgyx7cxwgHhc1GJsj
5WBM+SVCP/OsG6gOu858lFXvfV7WFWV5sjsEHDah+jQWmhmhGhGPA5pSjYWUGnrMT4jYTSekjcRB
trsbTzkRKcaxepiuT7q+QCALzCjLiYV1ibWSCRzd4i02jT4M2X4+eP7uTSXAEXamAyaJFGgdb3SF
y3MBEYfcxz/U0LMinPFixzzIPGrO7x0DirdN6RsmKFiHdai013LXqgjVebFSsu6n0KpwZH28NvYm
EOwCBURSWqrDm/0RI4CcRG3nnAUcX/TlChdlmDnCHST7y5swEH8cbu/UAYAEvooGEZOofs4vyQeC
97nZePiHDIiAkWFlxg01RA22Z9e/9DC7z71RuQeL5D7joYzH2NgFUEXoSq2DGs1M89cb7HMUG6Cj
tSwYP8pZjk+6J3iAVLXsPvpaW/7HzrXmRea6/PZ41OpTbU8CiMOkGNyXsLfVrPwyatRc5iAHA3ae
0zkJCx2V4nJs05uhBcEX3rsNj5kqCDW3Eb89jrz3eanVkuBwXXoMfx3Zkn1Vu4L59oumvfb20GLd
Wqe3IB6G09hbU/g43k+W/XaotHyRcTB8bjF/85ZHy0jPXT1mQ/aBwN0qrrCkiOLR/xuJSrdFObYw
KwRCIhdlbJwJ9NNcptV7XU71NyOqMnTdyqbB7UFWRoyhY+PxqEqHXpzkWE+I0iWFMhsHmfe1T13j
34KiM7JjrVn2TyD+ce/U2wrnH9p02T+WN8g/c1ciwEQPAAgHQrdIXDbL1BzAG3aWmOIGgWnjXFBG
aut5HuqE/vUCQbyV8IOS3HVP+FUMlzRO4Im2OBfOgdui2otsSDGgWXUw7WpaN9MOpI+KDVo9bK7t
Ng4s1AodJKKRfdHT78g5I+JXup3+QxRGH5/HrBs/DwagVOScc6ajTC3zS2vMaPphe2x/q307pk2O
Uplzy4cx+uikYxudTMrb8pSKkcQbNBfm5TGtF7hHSYmM4eMx7ByttIbBPP0UN+BpsJ7CbF5KJ+lI
7DwN6THcV4vPQmrIU3JNXV4fyqFjDCqBnh+4m3UoqxibxmBDsm6AXfLpaNUY/cKtUQwH9dmdA09x
g/4banMhVrY67VJG5Tij8WYym+Lbop5GJ16BCWryFSY+0qmXg8ncDet4EMh4O5vkd+sRIv2NnErK
CP3WnRBetntM1jIx1ulJb8bmWxBgOBTZnX8Qd+cj0j2l0EX1iWxj24lOfCT6En7PWe+s8imvU2yc
B799G5n6j1d/Q24r6gHkdQrVuDloCix5BjnnvJgTrwIQLL1rYLediScvNjWPY+1cxatYmyxDVvVU
xSO5ctIX+ucJLZw/GtWXfhxld+7wlaWmQtLobCnXtl77ojAblD0MDKwy2QafxtqsXtI6OuJK7YUy
+Eh4EoICAxC3Xh5pHbh5BKLwbDU2BK0OugNQnfzJHMvkoFS+sxLJK2iE0MLjmbgFnU6lJ4WZKFfE
uQP0hJbFVfMFdd1mim951hqfZlk63x9P5d4HA9umFgZNLd7Am/H5Y+DVEx+smEvWYjpB4zVBzT+O
sjeLPK9JKCho8tE2xwjl09GdW4bWd535Pe6qf5rK9D65bf4/rHWGQpKC+BQVrs3nsrwJgOokLUS0
p/Rd7bTcImYcN+GyRNrB99obFOk0VDrOYt4vm1gYYJZuEQisnEyB5rEO7G4YKWrW83xE4t37SiTT
yLpY8L7p16y/UjIbwmkFZ6PRZ/KKJGZy84bo1UhHanmKswvTmlli0a+jNJXjC1wFuVeG7i+yvhY/
DHO5mgzoPLlT9PR4UewOStVGydvVs3MzKFcLZhtPUOoTlErfVmPPaysq0KwOH8fZ21cw+P8bR33H
X3JKdeOYlkYcS8DTMgynOZl2O4L+CRYkMYLipWBvH9QOVRqzSTN4+PCMprVgotCwCQqrJXaLCt18
q4doeoqiPv06pfNwbRPPe1cMft0cvE/2ppP3CdUeJ3BI4dUv+mWYmZH32Ygpy7lz8DoclubPKtbN
g1fdfhAWiWK3QP7f3JazP5XCdHsqPOU0vARtBlTfzOX59V9MEcx0ymbUre7aXEZWlelgWrhuLelb
lGeK81CkXVhhKQFH2H8jgujfxyHvB0alxaS4A/7RRU5Ipa2r2RvMxhCs/YL3QRg4jfvJmCz/y+Mo
988bVc8xQOGrzjCs13WUvpzMJIFoC4vEK24i6xfcRlP/fdUiwo/Nenuq0Z1AqDYbL48j328CIiOS
SUGZwwrm2DoyahGNAFbOh8NE6KOlWelXQM3jm3pou2cLZ4ELVo/Dq0tYFJJU5VFhaCFiqUn/ZVKp
bvZFwuaDfiXUUwY/U73wtNB2hm8Vt+hBSnW/51Q44JwwhH7WzdbhjDR2Ue1R4Wq3wwE0Dc4RFygO
esOPWYuO8GJ74TgtA6h6+HGzG9bhEPOlK7qwxXNMafA4Mt3QTXK8OiD6/56PpXZQz91bouo0UbxI
EpEtMjo1PDg5MS8X3lbxmY6meNIT3z5owe4tFPAYFKZ+Fm62JbCsQwwPCiJIk6BP3/PwFTdNYOml
L2I4p2nrh1DnqvDx6twZGl0kBEUU4RGkxGZ1AtINBgjZfDkNQ6bCLJJLMHHKPI5yf2GD/eLpCcrZ
IcY2EbZbzy2HgihjOQO09bCbTXFI+YDgV/7qxwx5jiqh8N9STd324gSFqMkt2ehmpkehZik/iMRf
wmDBDMOwsfCSmH8e3AA7C9KlTa+6VSyRuwYg5lGp3VRcdIk9fjfy2H+hqVV91ZQWvY8i8kH+oz7K
+opTfFmQFvSo6HFuUbyeU9K0XWa0wPxZfLQzgUPfABIUZZj4XLSNOGulhqdrnJSf/MQ8Em28/5qQ
I8gddHo0UFidTbZSJFOhB7MHNL+MxR++G+lYMkOOuyz1HI8HU7sbTBUt+KA4+W3pgKVYpD4uFYzg
Nu9uLR5CbzvMV268Uo3b41V6z4BAgQbDeEWhp3yKTMP6XKk0D9fjcS7DRBQYblaTvOhsiUuQjfOb
eJD5W0eigSQTB2KwJt/ak999fPwb7vcjcelWqVsK7Zgt8AAUjeZaC1o4aPHKZxyqGlyFl+T6P0RR
dy0JJ+mfrSb9l+uB1zhrtMCdVZjj8JSS5YKsoPb3OMr9rlCJClQaVdxjVOY6ijV0UssrimhWT7nb
Spfp2RwmzB5cMWO6Uw/9wQfcmzzOMIvOvwN3cov+ju0eoWTgBOHSWt2nwcjdd1Pj9wfZ896wPDAh
4FdMpW+5mbwy89C3XRK8CvPcfkokEgDFUku0ziR2lkZ8FO/+XmAGf4mnfs8vH2uu6SnDTKlCb9be
FeChviLMOj+lTp1B2fT/GIIkONh0d0OEUkzvSwHoKNfdcUT0qMK9OUbtVZqdfZqyMTgL2+uebIU8
N9L6CLZ/t8mJByWAKpSPauidnJqXVEs/YJsaWlqSXpOuofFjAW/gVw4HF97P9s7q8FSxLNVGYJHA
nd5kgpLjsUbItwz7bpqDsy1k/I21JD94yzghXZeWSO5Hc3GeyzG4tE1g/anjl4WUcq5nb4clMX9f
TAtd0TlDEjfH5wzFr4m+sl2Vf6L6we8vy/orj/r+yXC7+Tcq2BOSbVaLs1LdHSR6uzPHmUUDhhuW
bul6cVQNMs+S7RSmpXTfCt0bL87EY8fve+1gUdytQzVxhAGQoVRGtziEUXqWFDy9w8Kd/3CEX/0p
onLG3WpIQM23fTad7SI9Ur7bi6oQYlAh+fOOBFgFCTmlJcuw1oz5Eiyygf+AH1yEYs61HHClT3Kc
LR6fXHuzSrEEAjLqjYD9NifXkmdj1LpaERYOOmRdZs5hjwAndcLqCMi9G4qGD1gztAR5360/oFj6
2YtBCGBPiomYkzh4PaQiChMq3689j/mAKOoh8A5GQBWe1qEQuhS28O0iHETp3zy6aiEuP9NFyzGy
sYIy+s/jWby/T1VAYIs2FAQkIbboC01SajOBroSGxHftZNh1cAXoXLyMnVa/FfHSv9Fk1qPJm9d/
p0FnXjw9qw9u1J0FRBSgH/DWaDxsBVyCEvRgXfl5iBaDF3apVYeLtJuTgxTG+yAKcPct7eog6M5X
5egkJ6SszsW3Rbf05QBZ0bfzEA3D9BIhRfRlMbye1gtIicezvBuK+hSiw/A7yMvWX7WteFzOglBx
p8e3vi/i6+SbGHs7XfH6wwbEjlIVVXSnuyY96oOTbVUaoaY2ONXR4l81BJXOddUdlTvuUlyyH6Vl
B6wXcWeecOtRxXihAFPCTJf0OVDmPc6tQav87ExB8MN1sAKeDKRTO4VYQFTq6Fm0N6kAs5VUF08J
ChPr8C0ZkYvvGK5wiYGt2aih3Nro5tnAf+6gsLNz1wIzBfigOgQcApsTfPGypC2dscBADCebKuqa
z0WEUlUdddWTUVrF7fF62dsPFE7J/lygLZRe1kOzRookLm7wYR6bzUvpOe0FL+zqiu7Pcs6Nsjxl
SdYeHD1qEJtLF0Hw/w+6uXTTuVymDhXNUEbWhIRyWcyfIXW7t7rKvefcspJrgFcWxg+2mX9/PODd
2JSzwF6AowY2uR6wb8h5mEwccUw5WG+WSh9OZIYgJntc9rpq/DMPKuNllO4RcG9vEVE5VnK4KLaC
N1kHDuaq8rU0LUJ9WGKMdMv590yngMBxdQQL3Q1FtvbzmlSyTetQVLaKqtGrAkqB8dtS6t7nevIg
LI96dFCl2ItkBeBmeZso2f7NoJg0XP0WN8ezvUzPS79oFyGr4pJJr7u+/sPxFoP2TrIHInGzMyrq
gpmrc9wgEYpHcZl17Skoyk9t22k3bEyRWW8NjSZAJ39/HHnv5qIWSb+F8B7MOXU8/ZJzAztFoFA4
nHSLZoRmkFnXttP7Z392k/PYyTk5ean/dWqTujuZqpU+UWM7SFX3dirNchhWHAvc2pvxz1Gaq7pJ
Hg52hoO8maDVZ1fJuS2qP3GytEJaOUeybndPKM5dhTShW0Tez8jXA29Ss5ziZiYm3k+htPvxN3R/
/IOC2t6WhJSCdJGqY8D5XEcZMKKUSR/kHK+j/FDZfE9/ltGV2/IPL3Ka5dwOXvN+dpGzOJjUvYtF
2T7AmwMs6W1RzKKakDHqyiK0J7NrzvaQiovs8/jJcfLuazY0/p9+EEt817C6P/eLrx85M+wd+IqB
Dw4DeQ+yks3gx7xNEB/NQ5dL7szzGWxIMmah0KneZJV9RPjf27HqBiV7B1BNZX8dLy1cIx404jmZ
U5z9OVhCo3WzaxJ0xcGO3Rsa9B8e/VSH2LabUFknvT6tLdKeIDVPQe27UPmj/qlwq/ki+sU+WEf3
Q+N8VSKedM2oLm5b+a7dGQuel3k4SfEp7vrxZdBJNAtQPK9O6IBgUJJRZxG9kW0+UiiRr8Duc6zm
mvEmMFIOgcpP17LD7fXg8FE38PqyJBZ/0I1WN+b23MOizqYYXJKxaqn8bvb51OIHnCI8hXL98nmm
qfe3kIU89wFGfKnrjL9NNaakJmodVwxm64PT8P4c4sconVSORNiXW0BhoWuePSw557CWFl/qyhH5
uXB6+8kVlKtOUdn0v8djU8UHScNuXCosKA37YA22bd7RjMtumPAkRwf1h9S09AL0wHs7OpTCeW3P
YTk61ufHk7+3omBzYEqgRADvwPYBvS+7bOs8tIVRwBUU+dXLhP5utvDT+B9CcauhlccpwDtpvS8X
Mcb8T/nMHejGq+OnCzumdTEy6Y78p+73pQlWgwXMja3A/Zsjp++TwRltQgnbxJ0yh+s+kOOGbYzt
KHgz8/n1Q1O3FggbYKFAN9dD61J3NCsMkcOycj4kflefucurqz8ky0GkvZHxUGB1KLDm3X01V6nl
a4KRFW6qtImgLSxtGZ9kmvafB3yrD0B09/ejgoiQNUPI4FW5/Wg2ZrWaV3tZ6Bpte508rf/Q+p15
AIncW4XAXpTcv+Kybxv0hllT4y+bLETaFFNtzXAvTk6ra+TMuTz+VHsD+jWU+im/ZDpVag9VMhDK
r3PjQz5E2Q0B7+l/2Mq8o2hEgueHsb7JwSVXoRFjfoNoWC7fBNXgv4s6pEWdSUZ/eXQkz81w2Jff
WRvKZkSpr3BusZ3XQ4v7qtS57tOQLtrfUUTpplwsDw8M+GcznJ7Xz+RPjW0gpTz6kZdZh4tQpfJr
xE3QAWj7a5+48iMcqdf5nsFMBEz2sxBGtk+zYrsAu8As7aQlylg2UwdQGCvrtmuyP2SiyffAS486
EjtrEV4CdQUyUXbathaGAp9PREutRdmdoYA5ZzdJ0FTODmVH9kJx4VFYoJ7J7bc5psZRbyTtjzTU
rbQ5xRHOLFNsDJzFFI4eL/t7ZR7mkQQFRhW5Ctnu5sVkJTlsbw7dsBCRfsK6xPhhRJpdnaJUqasU
+KH5mBOEiQz0W4xq0hkFlOJWjVV1FqU7/vn49+wNXcESdJYpT6tt68mGay4crUsRZdfSD8ZSRO84
9NAo0uMj/OPOterRIqVbSasSiuhmW/SYX7nl0qQhXinFyfLa7po3I1jrJO0mJIqM6FLnwfL02gFy
+wAOAG6E8gCKZuvdkZi08Xw9h3SFqfbFlGN3yiUHgoPf/cET9X7fW1CLgYfBfacT7G4qHED6vUbP
0zQspShOad9OFwBreLXUsPoDA23dx0O7P0JB76nKKsU+Brl9p8EUBiU2IKi/IBX3lVpveYE3qN0e
R7lfIUqGj7cSm4MW8xbSMebSLeC1J6EchBWWbdaildVjsYP5y+lxqL0BwWXlYYZm1b1ou6gQm6sM
LQ7J2DVAbzCVBWX+8HEUtZvXaS4RqArj/8EqZDWvVwSao7QFp0SGFZJUv+ldkF1dB92pjrfhLec/
O3mxVv3Wt7P/+gXCJU51kWxItZw2zxSY557EOV6E3MBYuQzBeO2tfv6nWjLcIiqc7R+PdGdBkg0p
doPqoEA6WI8U06WodwbiRV05A6Gqi3Opj/FzYLbzzS3g9B58wPstzuOBTI/+K8qNfMN1wKIZ0Bcq
yZD7rI1uDaRdRE4X8xylnfNCs8p+sdIxO0ha9oLCUeUM42WPyJhawL9kElNukZlLKUOY89XFzEfv
4vV4XBnuqL11zbj+LcXb7CCx2NkVgIP/P6ia+l+C6mYHRgIABJ1QNzrX7eK/oQklzt1QxJ8ef8Xd
8ZGmI/LPzrgjJQ950YmpYb1ijjv/ZRgC2ww/1apras5a2Jcspar2Xs0e4x0IEZEtTy0aidfNp7QR
FaplUsgwd2Cp0HWbQ4km+Qs5aEB9z/Fff8wQjxQNMwH1kN98xWZcAkyzKhlm3tyeSXWGi40C5Vl4
mXdwB+8cADztfgoB0vfiLlp/uyjS+qkeGxn29G7eLOgtXLrIgmSUZZlhPKGFo90iQ6/e1ZaIDmLv
HHG091Q3jDIMRZHNuslNmY1tsAjuO/G5x0npg2zt7MvjFbOzOPFRhnmMPhO5xrYcQtZkVHi4inBM
LCWvOKY3rvcmzNO5PXiX7CxOyH70LNXBhgzBJp0J0jyf64DT06/oznf5tFCR1KuX0qHfVzRZ/x+t
nIqDoDvjQ/SAEp46Rw0u3PUHnHVtoTSTitANZHBKqkIP0VrvnzJP9KfHU6m+x/qygMkNTRyCOuUX
lBbWoVynj4xAQPdnRaZ/aADhzjYUqU9U8Uqs7nXnoLK0Gw/UJkgcwEdUP9bxZhAXjejIh+zZ8V/K
QqbvkiJu4BvLuPyrDcbyIOD9gmSA9GaVThuP5m3HqfeTVkhjmUKjwyMlbqfhTdrL4eAm2omC8pwC
GClJICQy1sNKkiW3zFYbQxYs1GZgEC/4E1UHh/LO5FG0gcoIFIdVuS0YLZPVjwa3ajgllrDIqMV0
i0Scf9W6MX2zGF10UAXYGZaiSSmlCOpT3LPrYdWOqFOaumMY1LZ+a7xJuyTHJPv7PUbaSiMCWXIV
Z4tUXnwzbwN3GcPB6dOPcTdEL1o3p5zMwqCcPHofkTbpDr7Y3lyiQEGagpiTelquh5am2ki+4oxg
mkr/L3R/i3OcSfmUzMhuZ5M8kr6539O8wKg7KpFO6AFbqGYftHC+mnLCB6rEKCdJ25fOZsFQvT2C
8e58NforIJuot0HF3LKH5zELln6oWPLV1L60mWXc8oQnyeOTY2dA7GLgYGxiaojbC21xMq3zDQYk
o6L4aGbdcMnsGnfB5Ehc9T4SeBHw1hDqgcnY2zODZlXiDVlNLuLr3Qe7150vQVkuJuTENkgOhvWT
Nr4+EYn28yshlMwRvLk9kduaUkzzZDimST2hBV4piP6S+t4JXQueVwtdlqcxLufp5pDToP4zpw4K
UlWm84RtdKc4RTgT/xgWzenPeTDUvwsxzz80v0+/zIk9/SBvDQDqtSihPc2UmK1TIUxrCR9/oPtt
BQeQAgNSGUozY4sSmSA25FacDmEaU685JbKsf89pG8XQ5HzrhMg6JKxAHOyre40XUnKqQ5AKEGhl
yW8ur4ATty+TZggnCF5fZbRoqB5PzmJcmnGch1s6CvdqK4/daycgn7tzZP2reV3jnpY8sYODI+x+
nyO7zdtRQTjQWN/6dcskLnpBhwHt8T590/NSvsxxgX/VlA9v8tSLD+6bvXj0pEGN0BpnzarN+Uvi
bGP1nhvZQPJVOua5RBv3ErRwbxOwk6cR/6yDO+F+s1Pmxo+cVwkHzN2F2k+0VYqavDL10hasQ8cO
rPKjbHkvijoq6djSc+eoXo8KA1Bg2oAxw6nKgluNBe6VllR3sGLvN7qSJVKihlzY5COb5GBaOqOO
sZcNY9NPL9Tdut/sqM1POnvw1egQFYocFTI4jeAthiCbAbMXQUv6j73YyVlK8UfpYcZKSi6f3KiO
//N4M+4NDZkK5JfQu1TK6OsJbNBeg8lEXtzY0j93iJJnJ7Oq0S+z3OLH62OpRITlR/Geks06Vq81
IwsGsaq5t5M33H7RheJT/m7S5urIZWrnkGFBkKsq7yYShc24OikrToKYx5s+6k+aDLwTanf1qQGE
9NzOjjybPNMvjweoBrA+ohEzITfGkYN7AWD5eoCR0cpg0NURLdsRsGKafC5zMSozAf/zjGLYcxNN
3rWfJ+Pb48jq/7yNjHIzuCKAfjR9NytUBnGwLAWfcWwpqqK2hvQI57/w/3ocZ2+5kB2j1aUoaYjl
rUfoF543ItHFs2OhQlzSRzwVjd/gF9vIg8ncO7AQGiIOdytv000oGgiz0OYIaTM23ylDVe7aZMgX
ZH73xs3F9P3xyHa+HakkOjEq27PAD65Htsg8xStWPU4rx8AnFITmmAZNe5qWxXiaB/yIk2QMTpO1
HAmt7axVlXjx7GDbM+JNygc6wzD/j7Tz2nXcSNf2FRFgDqcUJa3QObdPCHvbLuZcTFe/n+qD/be4
CBHLPzBjGOiZLhUrfeENZZcTR4g1hydpFVgTpGAFLHPQftAirMLZa+br/QnvLOXNqJvvaxViWdeJ
QoOF+A82hcXybAgxn5pAHgm67E9QlZ+VZCjb5vbbMmmt1RcutVkX6WW23QUoS01NQ/IG45k+Pfu5
ceRvof7SzZFQTQXEipXwtrPFSXpxPSPEYaACmOsIRItOvIun9fV4bJ5UOpEqoiJD2EqSFvOkIyCb
8swF4sdQZN6nYvXiS2dJ84h2+os5uJ0R9T2K3QRQGCKqz/zbE45wQbwONQgZt/fL905SyMdRxDbQ
4bR+Z8yz9vewdENk9l7/hB50/cma8mE9cTnkn1bH4WYfCtfBYMP9WyR2fCLS6P+l10r1tXAWrOGE
POo27p0qmHSkaDS+MfnaVEJjMa110fBymsmqBKaQBi86wJU1IKMIHef6LGS1nunrawcP6cs9R4mZ
K1HnOqbzsd1zkzs4Q+55yFjpTbqErZ83H/VKb6eQgn36wVgX33iU0H3EwcAvzxXlGJ3sjZIoThBb
FMM4WkBGFoq/w+K6l3Vog2ey+yJcxzh+9RXJUIrHh6gzXaStYLU76LE7z9xZ2aJVcHi9sYm0bnLf
O1rd9mHeW0eyRbuTU3ki4BDAMVsZcl1rOyRbJM/q4ExRmgbupcRGI0zNzni4fz+93DpMjr4qyj1A
ytk8m90eSzOz0UGKysGzL4O55v/kWuW/x7C3PzcjZD9ngAiq6/kRRP/ly8PI3FQ05yieUDu5HdkS
Vtu6AWd6adb5FORz/KYueemSeELkoMqb7vP9qe4OiNkSrWsqXkBWbwckdG2XIFWxsu+1zx4UvrCo
s/pUdrN5SVLAwffHU2/Z7UXioyVKB4smhcpgN59W2AZGLw33cYkN+lPaWdNTYKDAs+D8FKHPVHyu
AXNc67FZQ3vt/nz16Lan6ukWP4AOySaRFWbRSnqC5H+uTV9ZpBRtQ6v0ucOCbjjl8DsuUMyqt1kq
h7NhtkeotZ1NfPMDtu/t1GpGOXlDNLQ08WiPgCEZyvFN78xHRKeXjxBBBa0rfi+AVrrPtys7G7kX
lEElI/yu+wg5SPuk+wi33v+iexPituNAUklEK3a7YafJcZuxlVHr0rKPFy6aJZY4wWfBqw00KEJQ
Rac1QbiixNZvJ5Tyh41hSxnpOZapsWHnYTWhU9gspX5KtEMVqb2pQSUkcGBmxHybsGysurlxGl1G
Ti6qB1/jIk2Gen3bgNQ83f+Kxs4xVDU3tDnoA2JKtd0XluqCdqYE8wdlmeiLHnaYL5r3Fy2tYA3x
AnYuuC4v1XUxofmfE7R33vsycUo6bRKFIdAShjxTYa4/50vsvvHqNEuQIHCWI9nn3e+iHBwR4bOo
kas//y0WoO9GNagYZGSmQ/cgR+Sp5i75kooiOLicdgonxIlYhcH4BxNIqfp2qHn0RdAafBa9bvpL
19eY1GmUdJsua85tl3zO4Etdsc2ZObu6f/KDdXiCstUdrM/O8vA7CCKot5EQbN+edoGGKxGqi2pZ
BLispqsTItzmnkhtLfiKwnt1ssM75/KByQYIXbdd1QQ3uKbMxBTNSSofPX+kXjmOFN2cWDuY286N
DHEA/DnXBXnjtt2hlzWgvGUao8q1cCKAI/a4ZmUWYTUyRFALgcgM+vjQrskaWWV6hLzc2U3UuanG
MbbK6jY7X7pQadPap9uSCv3JL6y/Ssx3vo3d4SHbuRBJ5wBBcsqoBG/h2C0SLZWexsg4V411lkPe
fFnjNj0QBdidD0Bzisz4J9ERvt2yTlvYCbnpGKEitT5l6zSdkyI1KJpqzcHK7YQp1GqQwoDvAsh7
G4O1XlCVdGDGyHGT8qtc++qpiAPrk2HmZjg2WFNVqTGH5WC/vioFyJtSCnUpA6hdsLkCPI0dBeJ8
jMqiNSIoN8S6bZ2dl2SwDgKG3TsADoiSiQHOw81/+0ERN0ZvyaHz1w1Be9GNUlzLKqvPc558Hmon
/zA65vCGu6iMRnfNQxn49VWSGx187b07gLAagjlcZbCSm7vIkL7f+nUxRfWCOl5YrD39Jt0o5u9J
ZQOYThak0u8/CzuJBGho+MOwKOntWpuzYS+mW6wZTd2gHVI6/qOFMZXrPfsLNjszDmQnLUYv6v6g
e8dELSyNcORWSZxvv/cClVCajuR7kz+FhTtrn6ylzj7cH2XvmBBZqw1EKAaT/HYUL7NSx+5wwbMG
4ZzjeKzDdcnbd7NZHzHMd78i+4ZnhMIRwIbboQKxZBJnrzHC4RgBRSOGYpvKsT6jBfnPMJfj10K3
j0oAe/PjvQJJwY7xebtuB7VLw5FuXU8Rwhwzm1L2daRL13wnC+foQd6bIIVund2pugzbvl3RrbE5
JQtXjjEm/qPrDGn6qUVB2vlqzeqVEjVquY45FUedob0zAfqUsgBXGq/HJsac1sW2B4QWokZHn14Q
xEfN2MuLTI3pDKbwSKHjaLxN/B4b8Ww1GeOlzZBFejsm56Lt6ou+BP5FjNaRqtjeKjo4y6tOOcje
rXiF0hMa5VKPkQaG7TuWezhky9iWZ1zB04MuydFYm21qzdD/cxMYABAU8zwtTvBULdTD6iU5wujv
DkWxmNYyIlW0EG83pxisFoVIAABWUzpfBzmkp2Qs9TOI2Ndz+Ojwgtig7aZy6m1JIh8DbapN9mat
dcEVdTv/anagAAKOx+X+lbJ3caGHg0Giwr7RWLidFQ+QXznmOEYQqWzjXPE9R8VCOLqV9zYh2QC7
HXkmwNebqyvJU0rttk9QarvpR1srXLoKTvbUeLboURFej8733nIp41a4kOSuEJ5uJ+ZjEo9gjQAw
S4R20V1pX9oKP7Z4luZB5WN3KIVvwLB1hyhCZ1dU5hoT6OpLdc4xDf3CxpDUBJzsYKi95QKdS4uE
IimZ4+YzdrFv4gGcjlEQj/1jRW73WdMO3Qp2JwSW3OUZpeu7BSuh0LX6CTJCUQ2L4pq5JQZY7ijr
MK2b/OBN27uHQZn931ibdRqs2vIzDwADagPFFSqT/+xps//nUEDs1PTEizKoZf9h19OvQ2UBeDn1
ThUk/paNFVkztDLjiqK0Uf9TGh0MLjH48UFUsPsdf9FwFbEZuM3tME5RZLKa2PQwnLPs0SiE/ZSI
vu+ueg7G9P5J3h0MHpbCaigM8uZZ6YB41WJpyAnG3o5Dq3GSp2XoNFI9g1s+/A+jAQhAnxKNIiy5
b6dmIGClj3n2C4ZSv3PjCXeQ2XoSxaF21968+HbY6oB5UpSA25FiI/MMDY4d2KFCRPoad49YgnxN
xlo7gB3vpQbkHqSQZOmY+GzCD3dtO7dK+YINVlfftRllAa82c6V8nZ7HYdDDataK0zoX3+9/zL1K
BjaNqFCj36KcRzeHQLiBlpcTWRY62uuzO2HyXTtLfc3kiMK71JxrUdrzh7YZ0x/oJ8XPHeKI6wm1
7vxcJ3V/dTNh/aHHsnTfFG5S/SOtcfn3/o/cXQfVG+AORypku5nRH28yI+D9C/TJ+ZwlE+jaQhN/
B2N25F6y91jQowFlAWBS9SJul9ypIKa2Ho9SFQcI1HI/XNx+QeHfBPuAq9cRqXpvagraQqQLMgHI
6e14Q2WkPCUzT3u+oCZWudl3W2mg14P/X5JAGIW00FTuieTl7VAc3YRWJVNz2wxLBmyguu9Iao/u
KW2wE/kPd4J6KnzkgKB3bdOvWhkMwsIg9DOy+AERguGhMlPrhLFhcr6/PfbWDBScyrtArYA3vZ3Y
OHqJsCeqxKNq4AsTD+u5sqmjlSLHWDsYiz/uD7i3aFQ2qRoA1yJh2Nx3o90OvpVmEvUyW3sUhYkg
dDUmK4d0iA8eqb1nF+k5VA4oHKjU5HZyJPNevdiMVY/2+CnP3UGLSAdH72C9dsZRHVeoY1AY6Ult
3iXP7JeqRKw2ciYreXTKpT0XcVv+vP/ldkcBEwAMhzzrRacVRk85YjxMLbLs+/oy1on5KFJzCq7/
f+Ns9joVHJCJPIER0Kw5XPy5AbqVpAf9u5d2ESAAkEH7tcdp6G7zDccO0tHACDZqTCtZntyino2w
bgqupbEt8h/6kNZ/TkvdyQerLgySEZnAtrdBlfyJr5VpnfXF6R8NXWhJVNJzlmGVFh7Xm+kNf3SV
YWihbiXp5yGtCjOKm4riQmcgaPpu7PJKXYOLNYZjXFnrScKjzSkzZPaj35NKnLs6X790S9EdiUTv
HDhF90MlhoSEqtmmxDO5E9AxGytf4fvIBpTp8tly6/HBrrMKmf7liN+0t2sIB9k3v+Dk205CHld2
0KAHESGOm5XhNOld6A1Nc5Qe7wSElOZg1hJKUxDbVh7Mvi2zsdHp9nQdRDQT1D/Rmh7VTWlc165C
w4+06GCr7lwmilVBA5oCJPnd5gVY6Syu1sDH1NH0eJiyOf/UM14IP8B+fQhPOTxQjR8UEYhCb+8S
WVBVwQV7YLvmDgWwMv9u0Rc+iGX2Vku1AJQup2Lzqd3zW4TbaOZoaqKiadfq2g+QpVMWTlTHo/tH
fK/QqMIWWvdKz5tH9HYcJxhyuzf9AQXqVOqR68/iw1jgan6qqtT9n7af4MK0XS+mt1NXDZ8xb1/+
ylxXM862keNzcv/37K0j4RtlHdyO4CFsDgWIxSYDNsqVY1G7WoVhPoCI/bcyhiNw9N5I6MEB3lLc
CjhytxNvJ33W4xWHdJ+K2M/RoNuFxGw+hzFGowfB9t6RUGtJDkFpDHbx7Vj5LPKit7Q+MnrNM96a
wvMAM46ZVp9spG3zT0Gm+UWI+N/81/3vuXfJUELllqGjwmOxCUyXvuh6A5fbKHF0rEaWocByB3+e
90Yg3BPM9OU/LCANUUi2Hs1R6PK3U00czbc1bSSMKMw81DzNQ1oZZf/GNZuDvbs7NwJMReCnGrcV
XSjwvLbzyRmierCHR2yc3FPsJON1dBv56CgN5PvfcnfHAORFCQ7kAK2O26l1VIWJbLlj7H6Mn5Na
s7DQCYwnKzGOmhx7U6PBrMzRKSIBp7kdakSraBhRDoBC3DtXOS7ZKWm89OL18fBNY/yDuOXXudog
FGD0UitQJQMiSvWDfrtuiP4mVE5hQZQ0eU7lKP0gHOb5uZmrVYRT2c9fq9Ve/sfSWh5WGrfJJ9fK
q6ODsveJf/8Zm0NJfa63BXX4aOSzoIwPcRO9YAc1lET8hxeD6w6kyy/ZhC0GJEmsEVscODQItslT
alcGKM6sv7TdbJ/vb5y9uxwpYHX+lPHX9qU39ClDI40MOFm0/JSb5vSG0qv+4/4ov26s7RpiAkxV
hIKKQkRt1tC3u37WZgkLtvbcczYZy8VK/TYC9Q/V2PWnN46V1W+SCnxeXc72o5WL4QrRtCtDyl/z
cOly6cFpoOhyBftdf6lix3kcyJ8P4vFf6PcXv9VR8vKof7LRN++1iYpihdyYhFrWDf/kwhuv/VoZ
Ov2ewYZQ2+OZXOZeP15NM+++gM8PfiS2lV/w5s3+TBvLKPGn9Psm6pqpOlivvV1IE5N00mC5SCpv
P2TVoBtkUAMHmtp56amdYv8BzKbzRw/d9uBS2alZMAAgJDoKyD9s5dRrapq9iBcOnmeRIM+lOOd4
lZzWFGgOgkl/D/CzH5o5Pbo9dyYJ3QlYMQIFEONenPiuXlcCOAq6Yyfq89DOHHQnI6iLDGv284Mb
ZmeeKEdD9+aGoW275aLa6L1Oow8XKYt9O3Ql4uqVPXnh1DbVW2C/5iXN9Z/mPPUH6cXuPJXEG3V4
XvstVsfra/ijBfQkypQTSBOnPLdIW1710T+SYNi7RanCKww1yRkC5+q3/HaLVjCXFstoOeiVlT60
izTDymtkGGRYHWuD752MuJ8+Co0rRptSrAes5dW2ToxMCxPWL+JvJBDbmzwGAZUMtL4wo2ueV39o
35h0rsNKHrb79udLygZiQ9lSbH14PT9rQeVThh1XQ3vvVML5BAfMfwom3FP0pMvDdV28qERKPvSs
xTv7WXz0ZOzEVkRV//cbtohXHwIH6Qhy8o3Zdz9mnaa0i+fIZ/QOqqdpToOPfVbmr88BiE1pTnNu
yHO2p7aPg0QrS+AjYz9OIYob5nNM2Howyk4UoKgNtKwoJigPl9vtJBBpBUDMKAauDl9EktXZqbUH
7906Lfo5TqjUHNxGOy8V3F/VVqW2pfr9tyPqetrLuNf5mHayrGEZdHodmklg/3P/rdo7lL+Ps4lv
oAwmGCpTi6QD0lymuYzPbQPyZiqn9kAFbHdKJigfzExIDrcBaWGIVeiO5DygihhlWCic4FwfVSD3
diH6q6jLsBUxGdkUmFwL9comY6mkTZgvzFjFvvZ8lkvXRgl37UO5uEdkrN2viJKP0jjjn9s2j+/W
qHXKXxXdunrSFwStBwcrMkwUkoPre3crqsIBuGfEK7f5tbECmxgG+lZujRZ6hZuyEa4+9xuEuyIS
Vd9//g87REkUWfBRAPxvduLkoyMtZmImq7VKlGVH+5SV8/DJwj7z8b8MRXxGwgIEeUvJMpbV1xbV
kzN67O+SZamj1s/8s1dbR8TtvRXDwAqldf5LqVq9kr89EHaHkryhqcuqrdtvsl3FH1h6OG+myoi/
3J/V3r5XkbziiCNQsn1wyeMHT06qnaRn/hco1MU3De2Cg32xOyHKYGS1iMORt99OaNA1qCYDLx5V
PO2Cu0cbTnnXPEyVHh/cTXtbEHYJKGa0HtBv3OwIgUvJbPg85E0hxQWtde2h6LL8y2rJ7oJMV3xw
cewdaWACTEpp2PAZb6fWQUUXuBWQINhzGzVSD94nYp5Dn6rHOU2sBK/eNf7r/qrtfU/Wi2ooKCQi
lk1c7GZa08x4pESizP0v0PwnDMJl8xxPKKrfH2ovIvttqG1WQu6ct3lDqUX3k3K+pEmqvStqT2tC
d0qCkzc45dvZq4BHct0F0f3B9xaTdxMpU2IHSuabfbM2WWo3Gjht5R30lmzzfeF0eqSby/o2NZMj
H/a9wwCoC5aBqvSAb79dSxO3RFRhJ2Dhtg5ZyHbmi9brr5d1wmSN9E5xy7gpt+HfEI+E7pM2RFIk
xqPhN5ja5IeyTnv7kv2opOkoQwAlu51LEqPhhPcX+3KVCxidZTlnBSXjoXPMi5VbuHokSFPfX6/d
DwhwjU4JsCdAs7eD5mZpZqKnTAh0L782AzYUUEKOmmt7o3AFs+0pSYL62OyKGAEQy00LGhtz2QAj
wF9mGeLyfH8ue2eMcBXNEtDnpMpqb/52Cc8rHFxnZONnaHR+T7NqDiH1LCL0cve/BFSKpgZTlJfF
eAGMRXy/kC4FDa/xnUvm1CXMGv+I9bV3mohFuRktaMwEILczUq7uWSJ1CELaMKC0bqtAwCmvTZmX
j55Xi4PTu1c1JgoAMaPACoy5ecdo5+kAL2BQYpsMRjNdg2uhpe4bW1uT8xQD47fWxrm0a6aFQ+5W
uNXZ8XU1lyMv+b2Z02lW9h5IxNFCup35MI2TWXjTFNFWkn9bdpGdSqAuuJ9hQ2GIzP75+r2Dnply
EsHhGD7A7Xizh8WGHBivMof6wbOT+uzaTfd9tJbpAFO9dxjojCroBAoKL13U03jxgwleWzJ3wUUE
ff51wkT1+voJIUJFlIVwIIHkZkJGUSSWMUOFamJTCysjE9Gi+USvWvAfuGxQc+CysXOU+MnmDqm7
KQF5h75X5g5xmDlxHbZGPH4plmk56J7s3JG0EOibA9tBxnNbcO/znvJYoKTEEse9WFlfhUvRTBdU
0jroDJ5/oi17JFO486Aqa0/SJ1T7lS3B7d4YY5kWvjFMiC9o2R9m5lsPdTfKk9V3+b+L1a0wRdOP
QSytg52yc6HR1gNpSHeb1H/bSW+AP9DNgx84aql5oXP/dz92zoOeiYPo5MWWpFikyI+KrWMrqt7t
DN0R0/Q0TSi6JUV/WnqAAjVN10/3t+SLM61G4XVj4YAm0Qy6HSXJ24rqfcEoo5yeXJA17yqsQi4E
h5+SUXu1xrkaDkEGOOjsF9K32+FEYU3d2FBfqxPfv2q67CJttDPMWQ3rtYeNxiGhASJUXCC8Cdsw
ZKGDGddDE7XBLJ/soFyjfsnKZ9S2jgJz9VfdFFgZitifRiXCvMpL5nZW+iBKrxRNC8xhUl4SjRN6
nZtflkoLHmIQviHqLe1jQ/E7nIL51Vp+anhyQkRQIZNRYLwdvkTeq057wD8lgkdnKmXtp6ZU3FJC
sairWhpf3XIUpLw4B2pQmqUKv89TsJ1zo3fYipWijZTf0amHkX6pNbw9rTQWl/t7dHcocm4AbRTC
2T6383NXntzesZrIW7312mcmd4tLsN503nLw2L64y5gVwQNak5TKlSnP7VDKv8oF3NFEeiBUy96K
+59mUsk5FI2tfaytwfkILSP5en+GO2cd0JHCC6gsEmTs7bAtP6WbhNFEs1EjV7CMRBeiHv7Dd1TT
Itnh+QYufTvKhDUvqS/7pBqH6mo5mhn5qW+EwySC83+YkMIIcIVRIt2a2orF0wI7ZkKm7jWfrJJD
SjXNRW7o/jh7W4N6ExhOHjt007dTGih1J4XdIPCVlme/zf6dZQAwZQyO+kp7IylyHqJ9TIha/u3H
Q2c40CiT1JFrrP6DD2glbLNAfzNmTvPaJ4ZNSP+KNQL3oECjt0MJNok2eVRGnCadsHKe9Ku/zryl
vV083v9+O9c/DREI72wKODJbpiVbIB0RMa8iUbuyDful0LO3JjHeY04LMz01nt/8fP2QNAdAfCkJ
4Bf9eQzirJQJ4oHaT+kZ+qgdZv28hoYxmNfK94+a5HtH+vfxNpHCXMQs5og9qCMN+1Q3g3bKZnN5
9GVsodeQJNemzY+UjtQSbV8EShlsfoMX74VNScVz7fR6W0WmVlVnauL6qaCi8twVa4fQqdm8EShS
nKzZNQ9O3svpwiNV9iGkj7Dgvc10vdTp3KbjBquQGnssxGpF0wDnYxTF8FnPp/bRMzkq99f05eFQ
5FVKDKTI8Oi24neBCXClHRFo4J8WfYhKe5rJI0IThYhXX2LsVv5DOQORJYa7PRyyJjJjL9NoLWbn
Wz/OSzg7cfm57Lzm4HD8Erm/XUWEQOGW0LcDZAEV+XaszHELbWVmIDLXIcVqovezsNLq/GcxVzWM
QIyCT21fiuEkZ6N/C9ycxzaHembyVon0pxvniCr4NtDYg4vv5YtBUk1YyEUB9cXfHtx2rNsyt10+
g2ZlnzOKcycdq5Wv99f15fVApwlsBMLWlAjQlLr9APhFDkXiE9hkuglbPNWckO5x8EXmzQ9zGvyD
9uHepBiQPJ1KAbBptc1+Kxasi9vZLRXOyHcH+9JBAW/f403uHmkb7k1LEWjheiJi8qK6SX27Wtk4
LeTjFuGxISnyEJypCKugF+96qR1V9F/qG8LiIYlHoxtsEFt3s2uRddIpubFr/SwRj7OY63d2vdQP
LtvrvNiOlofmbGpvYY/YX7wlhkWImFb/NpaB/Jm7QR/FeVB/zyrffe4H4T8Pfeb+a5e187VpExs3
3Ux8KhojpX3VHoJxXt5m/HoMdFVxFpmHLQPEi0mZLTvt4OEOlRdqQa5/bFezeLIw33wXeIP+pnIW
68diaMFBcrm3VAAXFDqN4A+Z19stsaC/NfujRWg92P/KWQTvgrWtzqlvf+vA/x5VFfeGA3IE/ZaO
owIw3w5nVWkQ613aRwtORX9XmjM/SFww0IKw/FCW9lFxZ+fi/CVq5nFrEsRsS/pp5drVMGodQh3m
+C4ZOiOkemo/Nv50JDq88zAwlMryyADIvTaHS7eTQc8xy4l6pxvXi9/K5lzp5AhPAnD4U2H1ftSL
ND2o7O/sHeA1VDG5RalpbrswxkTFgW5tH2WFiL/2Nky9K0S9fn52rMVvqJ/2+c+0y4ar0YAQvNy/
wNR6bW5wIkxqxKoBxLuwKXJWfVz4fW12kT5J+SOTNmLqfjm/6YwpQXFNWt/QJKjwiDCn9NNS5Ufj
780e3gLQPMqs9NbUfvvtRgv6NYZ43fdRJ5b8R4PfRuglafLYepo4+Wm2flkaOT00tXfUcdjZWcp1
nXSUT8/LvEkpIBA6xjDLPmp8zYtadxIfTF0kz0AWio/3P/LuUFRjaGKrCuUWwjPAjKZvUiMBU+Fg
XK7CDiXwvVOZgvG+P9TO+aTWo/RmfFUS3bZGa2nA0Ud9I5I6djTXVeumgRfZAeJpDEt57s3kKNG9
PyQAqtsl9DMLNyYkPnFO9uiOun6ckg06rnZKV215M/bO/FqeLkp5/2+SoBFuR2w9d8k0Le4Aq69r
JNyOrtCwrG+c3Dq6FHYnp84mXd9fyle3Q01ab6SxnSPUmo/W9zSQxZt1bDSsqZcUhFQRuB/uL+De
gcBYhGI2SSg30WZuTeI2+poiYpqYMg3juqofgzH9JzXT7gMU6OXJ653gHSoIR+yendiCUgVIUuXP
QXdqExejcdD3Vtp1USxzF0ph2Z0Q13p9lggrjQqMQgOpVvrmkl3aUlouaXYk9ObPuirWt5ZhxNA1
l+F8/0PuHDrc+2iVUuFCnmNbAO37pl7FSBrlxjhMos3XRtOEVwSyt0eon51LlOiHadHLg5K87dnb
i2H2oCrLqLMs2Z9mI2ufOwn9D2EgrX/yUdL6loxT9VTZVf4mkwDs7s/1JfZJtagYnwIXGTGH/3ab
rr43epXCJvCXz1j6Tn+PI1W8Vqvta2dRqDES1z8L4p+wGtzgSrR+ZGS4c1KgU5KyEoTwG17IimX6
Mg8p1u12ORUXN7On91MbAE+ez2kZFA/3Z7yzW39VLSGbc1TARt5OGDn0fo5zJox4RfJc1G7ydZR9
ejDKzmFklF9FJ90h0d68EYU0Eo+QgzlhIfxz1HM3DKyyfRt4TfOcY3zwiZilIepbj+6dvS1FSAff
nMsA6attWDf7SzJ1OkUAYTgPSdf4UZXRShJpNj30aa/RUzPMaF6t+uL5c/Ht/ufdW0yoxjSzVD+N
Aubt5zWzvIgbm5pAZlgrV473oyWsuKBk+6+uJeZBrrZ3VGn3cN8BViSM3SwmSB47qVIuhZVtM4d1
X/VPZpWn71aq/gdH5eWS0nVnFDouJnHXlhxb+0GXjS1ybMEULx8T14lPJVYaIag954p0exOJNIYB
FfND7n9T4+U0VUZFWm8jFgTudLOmbSx6mYimjzxHYPSXJ056NqXWcdHiA16E+mLaD946OWdPG/32
rHtLfu3HKs4veZ3YoT60XRZqbmmhEKjB+Rntafjz4Eeqb30bEIL7pUCBEToVQ8Kj25X3XZHV6YSQ
aDeL5dlc1Usk8zqUw1whgOUPb1b3Ey39KBD2lIT67DoPqdW9GsJGggGOB4kjxUGnFXL7M5CWcBsh
JPJXteU+Dtr4U/RYeS2jXVwMZFDPWbwe1Upfbnqo2ootovSpIOKoP/8tFhWrWaci7mE54UiTnbV1
Ho2wQEdTv4JeRxEyGLolu97/4C83BbGvTZsOWA9ds23+BqjMswpJqi1xIDnRfBSneXTj931WOAfV
g1+Ihdu19UhOba5LHmA6IZu1lQtHIiiRooq1wcbJqI3LNexjKzBDo0mmpyFFlfyKP2Rbh9YEFuY0
Vu7819ppo3UOrAxxF311/Le+7LrypHly/DmZHc4Umr/431DDbZYL5sNiCPtK79/XY4Gn3/3P9XKN
WBuHD4aQhOpsbqIUkL11XGRsSpkV+smeXO8EKkr7V9RJAV1yLL/cH29nechOCCEoclF32WZnOCfz
13t5F3mZLVz0MJvg44rk4ZfOmfhsB4O9vJwArZEL0sPh4uVfbndgk2eZs3QeLueFXrdvc9OKnZ9T
PuFfj4RG6b8D9eJMoYYf7xBphYbzpFPKLL549M2zSzEpoeqlK5rvJv3DPqxr10xCX6+Tt6JMqZDL
MYkpl2jrO0uWI/YLQRN8bRtY3CF1NEwY4sn3PmRrlXxZ5dqYoe4hQH+JMyd578W+fDP5mi6iuiYe
CtsioY2cFxZyiSAI+/oMysjBvTgG23eaNOk4uJdj+/cwwvxaTnMzLellTaoMu0cItOKpzAtphXmN
ePkpKGYdThh6cMEz/i4iwyw7zcbLoLW+fB6J8JIfHXhPnAvMQZhoDwZo31pCjz9Yc240D6iU4YlR
GUXnURRz/T/WBhGkV+dXgCAotYC2plpF/+F2hQCYmonpUrcWXhqEAl/2kzOKEvnkIDgXS+KdD7YE
f9/tkYWBhJLwL0CEoizcjodhimv0wLsBDBfJj95um/OA8NKHakJZ/v5QL48WuSk5KjpKJABkxLdD
4QMgWkiebWRObXmNfSN59hb8OMkdl2doJ0cJ+K8e1+3caOSxq7j41Euzre1Yw2KBfQLBu8QObqaL
2a3fzUym8przf3hTWVb8V48Sr4iIYGPxoVhquzzVFGbWk+fGQfy19ufpK091Woc53d/42e464++6
abs25HFpv8vBzj6kc00dJUnF6r9D8plEvx3F9FhqGfJxZFvmfOpyt9XDwUyDBFW7wPnm9Zb44eCz
/aU1uioOHbd0mnMpilmEq8ycb11SyvoEKKb5n8qays96Vmk/hxGEHJoSk/8tof5Yhl0q+kc6t8Ua
pZXsPopM0/8Ba46MdxPE2Rp6S0XArlbjuylt+Q3hN/ep6HPzn2XEsiRy7TX9i/iua87GjMdL2BRY
975fE7+kO5K13sdkLPpvWBSt1NG1uC9PTQ+1/LnMDf/rCsFOvKv6RHfCkn3afF5lMiUfvNiyBwQO
+mwtIlPolfMhLtERPwWEXRw89AKeCj+Yv1lD4gwnzWrHH1pXpj3MrC5dLjVHAA1O5IPQZcCqMo8k
YLKSqkacfyxyZTttG7F8N6HTpIeyQr0uNEZqpJea2sQXqWWkrxW+IcPJje0lCyW0n+dVBvX0Qc6r
dhaCLtjB/t5e5Uo4nUiWLjlnF5LGZn9PHDPQwIC+ZrdrnowhKN7ADMm8U7fwBweDqXvg972tBvN4
agleoL4Ajbw9TMMAX2KRjoEBql6c5kJ6Fz+WRyCfF9A31dlQvn28TKqA51i3w9B+t1vYfPrJyKpE
O1e+mJ+pNMVnR3Dvhp0ZzJ9j4chnd2x7xHML357Cwte17GRURnuEbMXbVY14O3HCNpxS+JpKI3yL
zURB0EznxcN/oiKs++LJQhvBizlBh065mzrfJ4HHrd3bigpotMgoiMmp1geUVDIkTqt2HoASmBp+
783QNd9mrN8t8FJTAohCVFMSmUGXe2HfyC57iLFtoLLVDLp5AlAyxB8bJ8utc92bZRLGcxob57x0
cd3oIVycjSSWH7qxF/yvi0RdOUHRh/7k1+ICUHEdT9hJLlUondH7d9LTtroG1pgW50wLjI/cFF51
LoY5eN+Z/fxHGQt7Dds0dtJrW4vhh5M2zQdftsGfo61xxJO456NPwu3nU+LW9p9tMwLqTNtevosL
GPWh6C1DfunG/H8pO48lSZFmCz8RZmixhRSlu6uqq9UGaxloiIAIAp7+fjmb+09N25TNugWZSQj3
40fsH0p/cr60o4gfEkzFXFRpSqyFFwlMS2U/tXdOlmFD13YD+eCh9MfbpqqsuQtdnX4elQw3EmlU
fz1X+yyKdq+ke3JVar8w+FuuN2UbCCFt6X3QYbpEuaNHrB5bMb5jiDQ2Byt24uFkmrZlrnU6BoXw
k+YeKTiri2Ha9gExfHJDdADlHf7SzFD6sdRpTmgSiQ4LghZ9prXCgbPttv1WdP0AZZxAlCLBc+cr
+4FP6EMGuNGujgR62p7YoalzxvUkRbghTEtt8xyjj/EOpo0kPVlFbGOuEtVOh9L01XsxULU86VSq
r1Xj4gYtSCR8YcI3pLkt/fXLgNWkAx3SDj9dd97jqxHr4r1onT79bGuhHCqeWbQF9IfoM2Dt9my6
JX2oUnJgi81Zsh87H/7ZqokABzw44i/L6DV94Tph9uLavayOc1yV02Ebdi+BNlT62PTWwUSewSrK
pdiSUrzT3lD5hV1QEeUkF4sGTk5g67yPt2z+OPbp/NM4nbsdYcRPD/DLGDoEtRfd9bv020OmZR/k
SiL+hZjouM4hm8fmpHoHvyiFF0RwYraY/ByWbvtFE5/wX0tfB8t1l0aIs/fO079pKgZ1rFK7v0So
VraXJBBEmBLG7sxFPajVuVs3FckiqdKmOZg6iR/xb6mfNWrI6DZq+fVy+ueLbE7NNTakQ1z3Z/aR
eFKBSckTG9S+NNyJi7nDm7nPbiIRjmthahvb40VrV+Xr0nTDcZAxn7waNhNcD7MdPhOHO9tcJolz
rpqFBAF8aqrvtR3Kh3FNZUf00eR+jqC1JnkfBOJRr6QtI3bwwwMbgrbQWaP5fehEnV/E1Rb8MqpL
ljzUKHVyi1vLg1+liiXamu5ZIEX2zxhNdbetKdPoLvFKiJFiCyf3mqSMMCqapq2jJhdDMvhFRMTs
XZBJwpcc67Nfbds8DeUFXrPtbj+UJKiVkHpFPOV92a6myCy8Kxv4k6QO8UICckY0ZQ8xDZG4Kk09
vUOVH3+bhjVR+bIT51Jc0qrUCS8bbfJAsahuwiZo3wsnFJTlgZ6ST3Mr/HO/1jRRkeiDoqpjod/p
0u/qR5+AX1nMjRo7rGkZ4ea0Rl56cBZjn5LAV+kBB5p0wdJ1ss8Jg4ehWIKqhJQj0m7MY0LNTe7Z
pu5OjhoqBE1pWe23c7iq7qbfw+aHU9K2XneNGLcjgT+Ve5Ip/qUFROYkO5T8ZHueWitIi9qc9Yn8
04tyN6zbB7zJYZL4eNrIGySn8VSfm3Iaq3wUe9bfGxGL30wqkuQIkX8LTk6oMRZIus39ZlemujmO
Jmt0UF4b/KTjphYatyY47xrYsbgYGb7HkaQvCzmVC5ycZE2gePtNB9IYRot74zhjJtiKe7AWzY5M
595n2U38aZo9TZWfvDOJF34VdbbWV/s0rfF75MC6O8kxq/rT0En3cWujfbt4Vw7vkrXinZAOVBGT
Unc7y9rvpuvGj/pv7sVepiChVD+Gpk+rM2m2g73ZjB107oy993Hv1cLR7NvqxmDxGTGv8MfPYHah
wVxqWD+2G+bm+bony0IIHEHRqwrYLiMaFHnqwzZ9NMojvsV6SxIdIBLv6bHTEHPyro4sD5+H9Ley
OlJwD+TwkW3pmpzcF6e7Xv3S/dGEu5xudt17j6RqBPrYzGN80+KwN52nrptTfqRRPZVxTPXoKj/e
H1fViFuHEpXKouS1iBkv7etETN0Hp3bcmQtx7r/V1ox+PsnJ/Y6+tvbzstyWe1WyzA+rxd/rBlOr
eYT5H0b1Kaqy7Cq2ZkewRFqtyufOJSynWheTFRPEn4Me0I8c4MWp8Dar1IKlfDNZCcNLthd4LNu+
SnPhg2fesnyCH7C86ypv465UCn/HVpfudDN6EzcmSWP1F6rMkOB5LxvHIjGQlW/W2lR1EZIHPlEd
eM4NZWqEjIpVv3dnIvjGFsFurUP8AbcRh/momUIioJfgo1KSs7Dedf0T3q7wc0eGnbiWut78fAxM
N7wv5YwecNyNL++bFHuTl53Su74bmahUOdOVPSP4cmgu5JfKe9fuXp/lcdCX+rixrU0hjNcFdAZL
io632zeVx2Zj+KNXfzxCRdtn0I553q7KsNmqQ5eM/Ue3a5oyb+U4vZudNvmmw56/1sQiwg/Iqu3d
1KCOKITgpDpNddZkOTyC5lPtNNMjE+VwOZrWS+wJP9XVJ7KmXZqCy6nE9D6ZEIuM8eo3Ba24OnWT
2AAhhF+5uUktq0PN0Xo/eXI3sHist955nqVTvMhPwiKaZPlEaDewuSem8slxPD0UAkbNNyuaLDgY
6Zb4wE8ur2lzlXrw5Ogm57VWtbqZIsQTn+q6ppJLGh19mhvXWQqyLZPP6Q76cfCjDu+oxNclPm11
J+7xei/THBBZr/dRFeok3/lfoQiO4BfZ4jtdbkc/APgQtRNuBz2mK9fK5DY076R3co8qvnkhet++
S/TWEPtVuvF7Gqv0evb16hQDT/tJeqnA9ljg0DEHXdCdwsZnJ8qaCOhzK7Rfn1yQ8ywvJ1X+gEKA
2JcSzq2ek3aag+MUB9Onxku6Pm9C491lsdl5Lb0XfKwAGLA3c1rnCksiJz1o34TBmbNc3iUXk4Rc
bp77C8AgIp/SakqBNS0P0naUTW5QVuWVTdfaLRoZVaqYojVqDnhXeD9RKDiXtyE8lq4XtIe2DFJ9
wtNleArGSJAhuvnblAdZLffcR7H+FUUs90Y7h7CjvY70A26JYayKUTTpehtwQDW3qWnsyF6e4Zpg
oZfc7D1M7HxbpSpPbEkliz5e9vtwmP3ykGrRbXkNSY57NQkVwAYEs7XojJ6qs0amrNFhSGblzRyR
Iyx0aq5q3/GSkzcO/qdoAAY+Y/jDJpDWdR9pj+r2mHhDmt1VLZmMuVt2630XRG173XlcVvkU1LjP
lkxNnt1Zecux0rv7jcw15Z5K4St1brpVfkpcyyiJHkK8j1YaqUJWGMHlUbZOBKvOGyODxSVoScRD
ekNlHSBGByrtzwBXTnyQTExdzNoD9u5Qcd+cmNc4VR5fzNoI+CEzm2ZujMlWlP6ch/QcoFXkISiK
PEQoBdEa84cyi/h9ZiyGPs8Chx8WZ7WlhaurlIJyiL62s7/IoiMliMOIZc1VDnxyp6zEO212Z0ha
PsMqB5QikVve+st8P9iuNbnskx2OXjx3U5Eq1m0R710UnEIBgpCXUQZjnHePcIsnC5NP66S/z00d
Dxw9ffaxiXXqUUGqsKxzcnPi5lzGK4Q/JjtTShlGHmfeQmt+oXAOKdTC2KS5XEXwYxrwD8t98qPm
U+rIqfmQDjZjooEjWpJHkbEGBd8EtN9nSXfUSdDOxxFuYZRDRJ+mokfGw3GWZcSPqN3p53NX1+HN
HtiGr4HflHfuo7YPi2BsiC3ag6HdC5SJ1iuCQZv30V6tuMzBt/glhYg7OoI6uVOjJDnFH9Ih4QrE
kup9yTH+RUcLN0jDutzzdo/3O04GyupgVJQmJPz6v4a2Kh9VP8jP8947/V3Qms3BXS6yx7UKsK65
KFbKosmS9sU12yYLU65+zFQpzW4bsUWPvBEvKBRtwAnNhZ8c68HYj6LZ4Lm0MNa8IjRl0BQ2Esmt
j+FKzOZyp/to3bjcVZ0ONVo2JqOHco3DjmJrcg6NcvRWZLOKf8fRHmW30bRUHyuCR3j72tjPWjOd
OrSLo36OYQas5ZkwufbG0PhFOgfBext42wDiJ7s727ozZM62mj6Eo6DMNKLhNa8L4UlFLMmgz1Xg
90sx2Km89SVGdMWKwDQ41Lbqu8IIWT0bfIQlfFcF5aXOal3dTpVeS3Jr4nXMwTWXZzXaaD+auQrH
G7zlo19VUoftoV4m2vHYW0VytSEEGw9zHS9rrtrMedkHX41FBGA4nv1+0qfY132aR0OMjJa/ASrW
u3QCs+lHne+JsQ3bLpvqA8sz/M7VV36rnAbzKGUnTXw453lP2Hu5/Izkov37pN+7+RhkS/zLMiUh
OXSfOjppCtN8bpu6OaxZA+LWkgw0cW33/JU9IJbsp+fs/g8tBcvYbZqLMQEagJkJSb392sq6uhHN
Ek/Yk2ADUxgwsU/KCaFXkgbfs9HcweFgnHX4gklk+jvxtohcC29Jq0Nj7JzcrX24PA46rr5g1hZ3
h9q4c5sD3M77zU7W3i+yAJbrlIorI3nU7X54buuu3L81mIJWqX72p7UWV4uL2O4qLYOVDeja4Xe/
+mtzbCnMWoDQIfhsh85800kzOgURJ+4ECNNngDDdquzVRes25dG0hzKPTGhkoVOdPDoqYkqCY3QI
EbbEzI6buxzvOuoqDpdR+WdULKSxDlIESY4HUf27I1KgylEJ4Ms9wD7/uRBs9F03c9XSRrVDd4A0
pVvamYa7iOVP/pxdLx1PZSsjD1RlXQOuqOXDmpQhb4MgPDChxPiME/jJ15MrTfTZnQxDgjhrzJIH
9ZiMecM5MxyVdaPfMo7pJ0x9GXniuUDf3dTQmllffO5+mNePCE9EXQgKqGfHTs5CYWCdK8mAJs3R
vCkuZ6OZzraYVuRBuZJpO1Pif5S9DIhut0b/dAYhHzpZix99O5af7FbXXzXVMlg1LtAv0sOuuSgH
sb9sZJjz/UIHJWsXplse4BsiCr+DG5jQm9W5Vwv/Xm30OIhNkW0eN+uJsyFz+Ult4/K0pTVwyzzN
TUszLbkWFQC0PjgVN0SBs/f0IU2IWM1DMdpHzmswhMY667fJCcffclrHCblSnajC7GE75DvWfY8Y
egXPpS7ba7oB/Tval+CpYgf9stMIca8DOhlp+V2g26wKYuRB0o3XvMRDN81delBy7cMtfZF0hiav
gBu+ed48VgdYLUlzlFNM+Y3f8cxkJdrVe3CcraO2XhpTMJQZ1GNEC1rfBNmONqDx++CLquLhvfZ9
8y1rp9bcya1LV0aTaxLlrozFdFerKh2OtN/4YdtsHQ/1LLPxumV08LMG6r/NyIIcbjCVTB7xKrsY
zDF2nAqsv9L5SP3SP+x2Mo9la5rvqMzXW7zvyqoIlyp4qZc22/JhGACQNaPc+2TeR0F6U4x1MASu
ds5nPUSf+t7qkhM05shZt9i827IO9N8LnUFdcRRPpyXsKyeP/ZLD3HKfMSJzR8ctes7sx93j2kbZ
vIBNwoyL8HRyvRGgtBHDkxcrvd2AboTPO9UyUz9D43y0HslKuQCC30EcO3ttejDToqvdmeWjHGD8
vicCL2/UNnhFlTpZd9yWwPaF0h2+Zz4ku3edCnD8ElnWpg8hI8TfHYm4L6Ok4WUvXirpamvTa1H2
a0PJ5sr1kd0AOERcjn6YRTMovKjjtS+6DJ/com1V8BKFI9OLhayIy/zFGbw7WQXLTQWQUearQq57
3pTY5bGsh6SjpfYsQ891n36sm61fIOWO8oAfn2gOZRWRJDArHVIYMEf/Xa6rvduk2X92LWfqvTt6
KzsU7fdyphQ2N9E++vPVJjvnKt5coRkMxbo89WuWDeeZ+uVbZi29bDDt/mkqA9kf+lA2j+TIOu/C
ZAqfZ2apda5lnDyiWO6/yHp16uPQJtGUz47Pf2k3csmLODIDreEalkABduPqUPSNURFwkLeHaikv
XON5uaRKDtvylaK2+VTplIsxKZ1JsP9T5lhQf/UV2Miu0bgGbJC2bei2ks2dsGF0BwwyWkmhkEX1
jzIw0ZwvBoIWvmJWdExk/LnP0ayPNodK779QnsRPYWeTudBdam/EOHlZPiWRc92ZbQlv11iu10b3
ur7qNr966XeApLsKn0d5Elj01tT6hhYlDKboy07jUh0jgG6uhwbA6mpJ0jIrNkb/L9gBRc0J9dkY
HXS3yerEEFc8wpjqyFXxAKem0cvOcOf1l0ja5F5Zp2XI1vruNeT+ZmTCpNgIbZ+1dx7zrCX3TVu/
d3yPu11pMzfHYRnKbwL+35RLozgYSXJGE5Z2e9jnLuXUc7kZjzKyG9rlGJty/rR3AxxYNXFq5Fgu
qheEi86PhgXwY4HZUBXMLMrPYes37+aFCqLYVxkwH8fU5ax3BcZX1dOgjyYWM6mHpu9uukE74uS5
s3OTcvDFRxxSwuEwm6Qcrtq52/siJjyhz6c65uKZ58i7C8NFJ0fcCai96IKRMPtJXZ0y5YuxqJT0
rneAeuYLo9TnhslYlOvKUrrGvVlTQHa5DOBncchFzWlLtSFg92UcPxvD4qy5T9SYUR5Fu/+zh5Px
fQwxfi1ar/OoCRYcLTJRc2hrnOMLxm9zkmdjqd6t/V57B3ZGn+DisRH1F2Z6C8+x17mCJqLaPy1B
tLpFu8VjcFgcMB+qCU83RTLa8NPYwem+rYhf8nMF0eR+c7bMK2TWe+/MfmkzOXyi6hau6fihJBrk
QirxvaeIQnrOGakx1u279sZcip4C0zHnOZEYiWCU1fjvOrqd4bH0+/1nD+khvR7DQb+kdS3exzI9
1WJy5yvreJUCbVc+uEC4tSF0gyy7X7Jt/czIIp2u0Ej1tzRE8qfTCU4GZX3+Rds7/vt93eeM2tIs
cEVpB95NXEUkVaU72G1JEQGok4QdLWcbVMdLw20OYmrTAweryABvVi2vRsheoEdTh/nFRiZ8d6e6
oOKwDNfmYQtL+0VybT8FvJwaLtfi/x7Tiqr34pZ3twTZaM98x/Fd2DQTZWxjS5DygD9za8KzcqyI
oX/tXdbRjiYs85yoixBdbG/gBPJiH4O1BNsH2o++xjahgvBVWf+AG4Hd04LzZ5MnWHRk9wx4Af3S
IQSgIt8mcg8bKzTi+O4cBE3wTNS7ahC9m48xnmEkv8eLOI6DXD6EGZlht5rBxnzcOuRztMMx6twp
3icSQ0jG/gabpJ1Om0OPfXTXhsvGV5XYzxmg+wvy6OACG0d0Lpth5HS1gVrpfJlbtGSV8gQcI5H0
Yd42aQoG5HB3cD3EYjiG+4CpIEWf153qvYUKeXRTnbkyD+S6RScTLL3z0IM9E2w7td0y/ZoqpaoH
K9KV7IK5bil4yLEMNk7R2m/9Y9dZBwKKEVA61YOuGU9vRTwHUr9ILeV+poCZhJM3ZQC3KbOQNzGm
8yvn2V9smOJG77dQpHLRx5yDx0R6Q/MUiFiaMnexF+2wEN1k8CEkfHd4kINjXYAYLp3wanZjZFXE
avpU2YPrOJ/cql/768auMrn8u74ebyv8KvRz7JmdUstJ93T8RcCoT2nD2I9nLFOGkiHXoxOttPn7
6npXkW399V6GgOhMDCYz/MbI2uxjwTiZRuykpliUv8tsT8iPDpu5u50H4nE/tSSvLD9Tj7vzwU3H
Mi4sxvP2I+MW5X7oTUwtVJRZ3HtfRmeK3PjUdcwIr0rPGIbKc7Cn+0/HjhdCD+Vc9W2AOtueeYxi
migucdwbVyLhBJ+D0HHZ3F4ifPCyFkthDPJTFc5YPY0QFEBgmKjg8tDy6yCemHUSXZlo185zH/kj
lYZep4hhSWnUBsV5cSVbKoJ3kX6PZRAn33WctslyrpmTiioPbdxMMwhUHfafp5Rb5mdG61oebWqD
+tbWdbe8izaJOXaB7g3L7yqxZXJrFZKNcx0Y09+5dOjhOSVhYz12QOf7Yzzx+cfcTRkVYOFPgt9P
UQvbfYgr17Ffy81ybTAr2bIrxfrmq8Vem52BxbW59hbDlVm5PqMU4LVV3WyOxtQ5npPWXM39SpbI
MnT1ylWp5+YBQlQlT+Oa6PFG7e7eHE3UB+1XnD1KSZ87p+oI6hm6VwqqyZ43w7Z7h8DZ+oRZBmBL
sUXhkH5u2TFPeAI29m7eIrqZ3eV+PS52wRYBv+ftixa2+qXs7qnrmEOgPdiwLb84Qo1uLhyzvuCy
KfyTdbP2qR77QOeo5ztClrj+wiMuZu34VcxtmdBrBZm9EhN/qeDe2MprwXb5qSPZRAcXrvN2hpjp
vSBAAmOKwOyzXGfgcDmiGuc9k1TRHdq02b9uMhmf0EN7H7ZUuAkN01wfZ1nVA0MEasS8kshtc0Yo
1f1A7/0+xb0DInM491FexmX1dZnF7BUmUovJ+2naPvf+vq0UssZ1D5725Y8NU/LPq27tjUOx30GL
GeNrPWN4T5MWH52AfUHIZXsdNI2EM7Dsd4yBTHcchQlvR3bPmu++ZnwzbSUBvWG9tnddQkjmSttA
GxlMU5+byp/ICGAwzmQeEOh7v3v2wzROCfBp0pnhIDvo7Ye9YvL71HAifnAdNYNJ42FKOESUVBtz
jQASQufFkD4qft0PtYwgTbejUZ/hHaVPZdt77UkMZZI8jSR/f5IEWkLYCW30MxtNuwHGRPN2KLeo
H4pote1RicxevB3aBKdmTMO6YrWk4N7Ni7di19HJ/tq4a3W1QmYe7yOkTDUtdcT1nakBLAM7OeY1
mE2C/ay+W90hWo+6YtJlI8CeZ/J7ufgHBp+yTMJcRon6KgV309FuPXyOhtad27jNSL7Ve7ldAWuJ
8DCnc1/dwqZyepIN67471uWuX3ZoAvORNnL73sde9QMj+zTN1yqytz3GT+a0SVl/VcsKXTmtqub9
MoU1o0s/HeEtbvvClGXx1S39Eu0rNvzZ/UXeIAqvj6ulgOnDHIbhKtPexQwkH0w9uas5gaMzl5Xp
QieX5b48VxWdcU4WF+b5CZWOOoR2s++XJjATP4mN3LziBNpzoZKOE8/LIFwJM3OcZxnW6mcPSPMT
g32YD6bFlLpgWQJcN3s93QpLiXU0SHcMh9sllDDaa/mllUH4wc1s2eUc+6wbf94W/86ZlKpzl0nQ
ZyHmuKPHm6F0j7Nq0hOHUVqdCFOtTtqdHF0kDK+8U+dl82M0i/3C/Yv8+1Go+D3WOti89iOHeO7s
bbodq3rb3tdQc5+DWsr+VmXxWB3L0DSikJAOlmMZlSJl1kORcUoVU/ELhACsbyItJrBML5Inz++b
/qSnMAP/oQEEhF2sKfTm6a8Dd29YdB4+OJ+QWAz7Qbpw38DdqkQc3SqrcUlPgvmWSco2fvaaPa2P
e+ik35JxToNCysGaI5sb94SmH3ry3e2chdfSHZd7Y0m5KnBCAmVP+3648UcHCLvy6OROFAj+RxkZ
9YszlOFWW7sXsAhk26X9tF5aqIYw6JemUftVA5WiA4N1GM1CD2pfVKWiD57FmPjW47573Hsvph74
d5LmP3hlsMWxVUpxPXKp6V6bHg3dsmmKKnDYqVGn3lbRtWnefMprKSwmv9gd4QCOM12G59ErJjxN
ioz7fUiLaQKDTjrefjR6cJ9aOB12C0RR40b+xlf7Bz/v8tC/6KAoMkEUL3/+P/R7LTxuohJb6pCU
4Vt8ksfnkYiBc88I/78/itRkyLq4R3GrvBZs4cDjdVs7JcXkwSsI0no5i7jV58qTwxteJa9ZtRe/
5EtK+1+hEDjRvWLoVes0sO1MWpTNNORtSVpCm/T1eWuaOJ/0/paI4Q8L5EIYJpMaezOYga9eXbtN
ewmFJIM/sPnX3W7sdcpB+sYP+KdvBaMZTauP/ek/Fghi9j5pbZMVUPgInF1hgAel1x46EzH2bVT0
Bp3yD2vDI8fdp5BHLcGk/u9rw4chPs8o/Isslt/r0G0PYoVjXuvxLXuQP/1+WCPiVsXBzmp8xRJF
Iicn6dRZAQKiniEEJPcdZe8bv98/BHuXZZGh02NFxPgrvNbpTpGK6A55Tc4CiD+2k38Pa8M7qNQJ
3hmZmqLpqvJJxtb7yGRRH304Ms//+SxB4wPnO+TORFFz+Sn+Z8PR2iXINPhRZwV1vqgzqCqwtILg
v2aVeIi7LksyBbkj/Tl49SC/qVByE3iKSjcxYU7EAHyy1Z38T/s6vWXb+c+lEmACyUwL6i3nZPZq
wzmVNzM6oYV3qtZ+Z37CcHPDE+EzQrv6rYzp14KNyze7aHXj4GI7zzf8+0/YNLNXMuYA8Eq89H5K
hm+SKfWJquYH6FdfoK8ID60w6xtSnn8e0Dz34tDB/rtQml89N7apcijo2Q+RiU4TcV2F1GFy6rNp
Ojgi3grX673Tv6+XP35ZEotZM5CNEeD8/ctCJrGhbJkrLYAZaNmhusPx206WwMF8CVt59D0JkxRz
//+8/fm6lyCRi742QQH09ycPoSQgqLdZUQZ7/7Fz+uFpCzqg1NWu/bt//5b/PACQ8OJ4fLn/uI9e
G8fUwdxMRmY8axDp2V03efZ25gj//pQ/rdKIjhZpEfvfe+0+QFteAqMmHKA2UiiGR+ZWeuhvN/jx
b9xAf1orkY/yCzFpcpkF/f3H29tslgkOTEUGW+vBLlv5EML9+eLhx+Ae9yEs15wioImO//4V//RD
4n9HChqJishoLz/B/xwvTuOCf2o62331+6+dL6L+0GVLsB7+/TmvpbKXPYiwMkHQGeE9Fry6G2bH
I/tgizOkBEgFsYBlxzWLd2AigXwSAgPhMzr6qSBBPqxB+l+jKi+P5xiPEiaX+KK+jn7Xxmc8y3C5
KDHJLkLM2vPGTwicWxu8Dd3lLQe+P60cPBsvXqwBuP1rf80KE45mQ8ZapNo1JzJgHktCgw7ko6Vv
XFJvPenVD4uD6F5vkh9WxGN07HqPwIemLQ+9nMLrf3+Hf3zUJaPVx7YCu7FXGxw4qxSqDLMidOrw
O0YVJKEH9fRxqqu3Msr/WbpcorX//1GvLiMKjFgzaMoKU2WYVfvkiQrwsyMZ3xGETLIl//2rvT41
/YjC5eLo4P7l8By9eh7NDWZuutXH1Vm9M+ojCzVry07tJTsgCKw5JQIIJ9i6+Y2T7PWP+teTMQZC
U3i5dV9rFxtfo2n0fX1M5zb93Y9jdt0y/cUY3xvf2IN/ehSOiS5nM26DUfjqjIkx3u+2xdWIZk36
G0p9WCCL+LAY5bzVJrx+f5dvhVzs4g98SWN4vd+6Tiu/FrBYncDeM3HxPqp+VTnDifipS7u3VHGv
T08edxHn4hQDZxHDy1ffzFs0wSdpZo7WqeFIxuk5+ks0gYaCoek48jmY3r3x5l4faZeHcpxQl4WX
Ri97VYTWkZFLMsLMTBlyXhJz2iuDFcmLQit8ouKIjoA8402lZfqt2uz6/J+XLCUNb5H2KOA7v9r4
RjBEU1u/HPtNLeelPY3jU9AL/b6v0ujIqHWEMjK+9aX/sIZQ5mdYm2X4HqKa+vt9YTTFPA9Zjq1q
mNPEvrMXVKjxb6FquAT//hX/9FovavwwvRjgspj+/jCpIYZQmy0IpYK6yPp4fRhVNb8vva06LRKy
mTON7huv1fvD2kUyhU0r9oOEe7x2Ku/qRLiinRaY6Mp/8IFtmbqk8fK9W8bsSpp1/ZBUe3vTLLP/
SIfXfQIUDo4Sxa4k/4ZRWZn1NcgUco1jOZZB7hEu/lYF/cdPCUPtYiAIx/T1krc06aRKN5CSXQR6
ckn3nFUSXanOma9UHHU//v1d/Gm1J0hdEKTDXXBfV3eIPYc+iFd9DGBFO3AQna48BjCaIMvY4ZYs
1fqAeqm8betuvirxvDCnf/8Ef7k+/K9q7bLhqI1iku4xRYZC8ffloAA5/UuC0bGd4v4W2K0/JeSf
XyWibg/TvO3FOC/R/ezu0zHqRmjcvOGj1LpllALB6d8/zp8WJ1EzKXU2ZhHhayseCPyiHH1GzPta
9bf9tmyPxkVc4VTR93YSCTMmK99Ym396JpYP1L6YxHJbvbqm/o+581quG8u27K9U5Duy4U3HrXqA
OTiG3oniC4KSKHhvNoCv7wFl9i2RyRBvVr90RUVFZkkkDnAA7LXXmnNMUcjyKol4CHAGZZ6+qNM2
ihqs62yxp9xleEc3oYx064OV493jEhawkSqRJbxNRFOYgq8JbTbCyzWT+cFQbeDYkRxSpikJtllJ
TnZZ3uoffOXvHhe44faWw8j99huvh2ROR6MaAlkttL2V5aaJrHjIThGub3+qF4WhCGayD94722V8
e6PxaLGEAcQG4Lg9Cz8VxQJ576hqOD0AZk73aTr3vjqaxv2vb6B3niiCfbCN8wDDi3zLEUBLWhiD
s/aB2dVZ4EAdOmALQETRx9+xLU9er86qR2mgwfMftcOvj/7OpcWtKRPgqSuo9t7WHdQJS5crCbdS
kZmnzEQ1b5PJFFKh9sFQqfAD2v4jYM47Ly0OSjeFqmBzsb+5f1nJIM06rFnjyAwZcgqr80JTPbei
1LMMMf39ZxTUkbot0qQuy2/XSLvfgMumPQR6sUin3uy76wRlb72T8UamnlwM8W5xrOXq719bdv6U
dFxYlSjm1/fPgGPCQE0/BNK4DuFSK+V+MBo5wGVrX6no1TEIdsv1f3BQnfaGChplq51fH7Qp+1Qu
DFZmM0/q06zT9+5sQ/oaN80cypV6QbDukn/wpLxTDlAGcAurXEcVAv/rgy5RZpmFHg1BHZU9TW5t
vB3I2CxYHzosqL8+w3eKdIItcFNz13Kwt5v+aUBBOE6CgmvBW6xhHzsaYtVuJeaY7oB729NgdO+G
fO0ef33kv4SPsvQwCCVBdgNnbZG3r89TrlaW+MVBT0SngPnE0l60DCG/Y8BYdkmjEY+qNZ3x1W6i
Bu86GmXEHJIqHwuCv++ZxiBIVEWV+Kia8Av8+tO991SxLvNg0aRkE/HmSzAmIUu8uVkXbcRqNlnp
mIdi85zJuOxG8fR3yX4/Lga9azqw1GRkZby+GEtiK1bbsmVJRnrWxgC9QKU5GabqoP79BWDjA6Mb
NTZ68dswHGZFWp/gBwsiNOYhJe9DxVMe8oJh7+J0xqWjlnnw9y8ngbhw70Dok7/z5kHC0labiLjH
wChregVKNV6KtFoCJ0JYopP1dvPr4733JoaxZzsaxZxNCtTry2lXMrmbSzUFkx7J+zkZFTz0/XCP
+1GBPV1GF2Zd5x/1Dd67aQCZkuMC8nKjJr4+6pQmjojxFATVaGie6bQoy4pU8hEGShuSQPvgm3zn
TaGhENY1vk/CQN4er7F5AzN2FoGxxPl5Y6Tdp07Vl5B+Wv751xf0nVOjUw4KjvOj5Wtuf/7T8m2s
9DrXNROMIZFfWnZrYSM2MSBKI+JvUPHrB2XZOwfUcVmziDPr29h+rw9Y1ToOFMwSQd7G0a4yxUup
p+qeqLQG+lHdfHCDvnMpwWnC9WXCC1Pi7baIQfrI3FcWQc9LK0DZl4foGnTU5eZH8PAfVLc3pdBW
B5GABuaLbvKbF5+ZIB0z03kOhixZ9oYGtaBNpfE6GzPFN8XQs/2Uq6t07OVj3+CvMXpnvZTFGD+l
kLC/4OrWIRxo3X7aAlkszYhu46gbL2w2fUfuh2xfYWLZx3E+fIQne2/DgE+BTSpNR+OvIVerohGh
if4tMLq+RiIUYcQy1Nk4EVFXfapRclDFLnP86LAeH+o2hTuCVEh6GbQ6xRQCEKD3f31vvrOGMQ1g
TKZQ61gMsF7fKrJUA0btuFUUc5AQG5X2Rl+aoLKg6GoUPd+vktNjrqy1DzZw7x2Z3jyNbGYRkIre
vmaMkTz4JJ6DTLa+ETihU7CvwwWOciNQBrX4ZPZT6oreGT+oNN+5XRmBMFdiy8btqqqvTznG/VUN
jTIHQNET5GVm7pIRqAVGO30Uw/3OqxTK9nYceuHwTd6cozYUscZyOMNsiDZxvi7KEKXOzAx3Rty4
rN3eatXpgxN85/Hf3jREUFAYyOrbHvqiGGOX1xjbmwXCiYwiFq02uI79KuaKNwBoj8b79W30l2vK
3UyBaWyzCdp5b3cojP5rZbbHhacv7S96JalCtdZFiJTy784FVQ7FDQuhgirG/kseXZMVk5lZcDA2
0eUR713q5pONzoiO9geFzHtnBWlK4xu0gda8Xe0rpVky25SWACswHfqy00fPQLSSIFMSRfDrS7gt
46/ebEAEaUxCSafBivD2zZNoY5NBCQs2IUUufYECm1H/utYAWH59nHdOincPGx6V68d/nNe3vxID
PYhbbQmKCQ6CjucL/ws5v7FTt8+/PtRfbv+Ni2hSGvPGZuvxg23508Jn5g4Igq1hjm213Q9j3wQ9
7kp/GKVlR+t7+SQrhdj9+qDvnR/tOW3DybITeBuGlcDIw6yqIDpCvgY3Q01vqoWenTUgjv1PDqUR
QbCdHLXS60tp4ntTUC1u+qaBlFqjR7UEfw5JvGP9MY/7X1/n/x2/1Fd/3Aj9v/6Lf/9aNwuIr2R4
86//Ok+/dnVffx/+a/ux//5rr3/oX5fNS3U7dC8vw/lz8/ZvvvpBfv+fx/efh+dX/4IFAl/Q9fjS
LTcvPc6dHwfhk25/83/6h/94+fFbgK2//PO3r/VYDdtvi9O6+u3PPzp8++dvbGJ+uurb7//zDy+e
S37u/LnYcKR//Kr//vsvz/3Aj+q/c3+xerCllX+0gn77h3j58082Ih0LLcN8ttzbV1PV3ZD88zfN
/J3ODQ+zxWtZ5jXJS7mvxx9/ZPzOLG5r64GKs0iHs3/7v+f96hv69zf2D9hBV3VaDf0/f+NQrx9p
VCcEdlOAbQoGg+bNm/tDFjEeihzbHyICN7WtQBW6PwKPrczxumomL12eBwy0SvG8JjCg7sc6HNQM
c3ZyLY9ZqGWNN2dn5ZAHfX8rEArW9FLlB4rMvZbLbloqQUw2SpcVfrTubeV6VYGjGY9rc26mGX7l
wRXNnTqHgwK+CDbHV3xzjhQouLPuzflaLkKru6sxK02Wl8zVYYgRwzduDcCGTjHIxv3aFqHZhGYU
e5AbjzX/l1XIvpliF4VdDR1Ibiliu5cCoWtn0IDrr5oYN6j+otdXJr3qtO1upwqeQPMdTC1i38cF
HSuJGl+ghFwO8nKQtMLVc2T68b4ztHMM+buUEdBcPtr5F+pAL61jz0pN+FOqS2HrK5FXCyfoFg3c
+Fe1ac5q41aO1DCZnmetfjDsOJgjsTM2xrIm6n0ZPThTtVOaeFfWyQmXcQDaaKfMykGqJy7isBPK
tKvpmw9SCvqA/Od68ZX5O1qBcErwOl0v6ZPeHn64mGpEzqcEp5xhSYg3QbB2F2XaepoTBxFAJ7Hx
G1wi7ynv9oX8oqxf7fUOl5hijt7QaYFSjnSavuDkcIc4vXKi5A5pZZBbe6OLgy7PQ7mHfWk9yul6
WCSMso0IJESj2MzPo6lH6RhGSCiTzOt5oTpV4cUrZTeon5kVN9VbTwUmkGuKNyZauGC1bcwx6Jop
sObmQsMB1qu+AiBELkSQJL0rJNVT4Acn7XNVxJ6UceukuiefxJQc06QPMwAh/Qj0aUlPDXXFWt9q
yNOzb5VOzYiQs4Lvqw+H2dbdrnuS59RX68JD9eUWWedJlcn3q4Uz/nCmAUFlxZ6JaKjiV2nwDs0+
lGrZB7IS6sI6w690gubnVpHuNVUarvZlM+CCs4IYp1ZFSkpsPkzTZyzWblmcF33EifIZeBK2I8bG
kzKOeAHQoVafc+roHgajrB2y9Ks1i6DpFn/SZr/labMb/DAI0rBpuitC4iWC5qRLu74Fc5Cu+yoZ
GKMIPn3sobXGZD77lYYdN91XpYjduVr8osKaiKqlnRWsdbOvW6pXWFdmx4mTZqbcNvl8WUYfFO8/
+oU/1Qx/vGC2UCqQmCjcrG0t/GmBJYxOxfuTjq5afE+Fb/XlfS74LqNyh+1mVa9iPGgOlJu1s8/w
Ix4WqwyUKQmalfjoSIR1Ee3YpWF9UXYYTalQr8oIyx0WdEfalI5fqvlmLdzV9oeXZCO68DNK6ynA
r/Wl8OV6JzIaezkgkulUJzcrHgNL8ko1AXOpgMihuNaelpQOELnj8oMj1YHK02xOiTfZPOOta69n
pv4twYYHDRP/Ahar2i/6Q5Y8Y+7owRxNeSiJu4IPUdmkNhima5qXfXJTDotnzOFPy8ufr/GfX9s/
VDS/uqhvtuujteC01rmoa3EvD/mVDuguwRy+zjmu7qeFhlolP0IrWe1QWbqAeIIPvlftvYWDzgTD
nG00zir1+nutJkmyRZ+PYIisQDMzd0k8oorj/qrA0m9+WTW37L0VcKzBNsLGeHajm4dKemytwxwF
OR4w3kvqAxghnnppObDHRJdUOH5uIvE29w0kFWn8e22H7W6kUpa5F7dPjhT+9adWuGNSxSlGt3O+
EHFFmojprdbZkq8fXJ83W8c/D4QNh+bNtnl9+w3FYzHKoqRjzzyi8JHO4wy2MdrY+7j96FjWm+0U
HV6KBDp4DqMCZvpvFY/ClmcJ2QWIGenMrswbUlUPaS/2QOD2EwbxSl99zJQuquBH0WC1NLRQMQ55
TcMONxxYGST2Q7Ui5F2ye7uXXSUvdpicNzbCJ3yyPowML5HYh8rlvqjq2ww2sIDqw8Mr0uEbqLWA
9z+w4/YAucGTt7f52LhNfCH6r4qehoOxXOHW6W1xDqf0OF/q8jUA5EBTwXst110CUkExfMf8vtBc
69AdxTyYEvkudta5E/weeUXqFTVPU6kdank+mwvAeAqvEjavVlfs1fihMG3esQSudjFEAGkfQ7hc
v5fSVZz3xy4J7d7yuCvwus3+MF0ok6vWPVNH1U8R/aUsiCAYvSG6k4tDClvXGPZWRfjnwlu92Qk8
6AqScYCcrvV5irudaD5JxsO2DMNyDNksJLqJ+WNBM7XuIX15k37bWIvHPAwO1LmYNwv1N0U+y6GE
miveHOluyVL6Gd8WuzzKZWBmxnEZgeg7323lG/xWDIeB1KaeqJ7HPPUSrE7KTVZeTsN+lA/5cDOx
cuBW5qv/FOeU+O2PFaCsPw2j47e2gWIStwngl149E9ilstyTFngvtLwLm1jaZAlXbfHNpAF1YwU6
RRupUHk8+z1RssghIPMLT+/PWl3m1B32KyAOV+0wrOWdXQxhEmPDBNnm66SXFpa+n/XU74FtZTgf
OXktb1znB1545Jb6qrY894VyWpWgBhXjpKRAhDG8wyxSQmv5miWkzlHwaDwn8HiBpmre2HlGfFZg
Q631JNCpzThclZgB0J5DhknQ6R5yaz0K86j2YaWF/aZ5wlMemQ9KFAcT1lXLvBpGnVe5td+WVA3D
SzlnfkMhs8EKsOvDFTERYl8Y6TdgENcYhqLC4JkZsEg6OznfleqjrcA/gDzVjPFem/UwNmwcV6fJ
pnhckqOROQcDg7GwTUym+C8gE0HCcKv+ZlWN20K7n4zpXMM1olvmUWkAQd3b+GchHSIf1rw+CTIb
QxhWvzK6yTkTW7pKIsVTxut2/CpmjeoLFCU4GF0+TgslAdAiYe2E3R97J6KGyXy1/D4Kk3rEZFer
3lR6FxDLfVAggajN91rem8NN00046nzBsxVpiivom+c0zJ34MZ0E92qGpFGCL6YeEueK8k/YL6uJ
oTahrnMgn7JEKg+tfTlC5zLWvUbFVWos4qXDQi3dGemncb5DK3KQQB84IrnN0ZqvExKPavA69TKS
pcBqsJD1X6Wa70vHlqYjK078RYhjEsW3W0kpMECNDnbwHl9SMjE2+lr1n5q82avUmkt+idR1N4yf
5TS51+fcXzGuQ3AOqO+0fi9F570TxPYDck13xQCfxt/VhlLTQEacWp6keLZduxTdCwUpMi+3Nthb
lCbyW4tb9QqWkQ+JydWWm5Vy1B4/Wep5zGu2nz5FpFySjOfR4fYGfQ10U4X8PPuL+ljT15WCxuCZ
n0Y/qQ8VljAc4ztNvVL2eTL6m4kweWglqDlbaHqdPzhiCsSWz5EawbaVwAB8aWELMlvaENUatlCo
Dab6GqSMCYxfmRS+RF9pxu8jR/1li4knNmfcOyWsroPWUbeYWExNHuPuKe6WnVO2B74tdxYPY3av
VN8raiUJ4xphlz6B2ocIFlSaPfRAV9Za8bPbYv6G0w6j/rify4ZDY34yQwKpjkmJTyuCRph011J/
0+brAUqtW+GiMTvdM9N9ugqfIb6L7slVqwWI0BzY1S1LA503txiKO1mcko67tDhM9qmVnhVR/fgo
Qz34inSVi8K32K/E8cK0n09a45Q34IsZX4UgNkDhsZXBy3K3DrKHDzVg2orlTtpxI+3wRMPjq7yR
dShnZ2vjwdvAgar1yVhuSxgGTFy9Na+Pmf1NgUbAK2+MlBMb8jBOEzcxSheE7Bd7PU7OnlwELzfO
0RyeouGe1vsoMFR3IS7WSf4sRpbN4axNcWRb1cHQLyUjRIaQi+tOgmO0j+WwiY76cKbNt4yT22iP
ZZIzOLM6cpKH0nNkZ9+3st9LL/38CDlQofZBUeHDS+ddcGpyw83MULRPa4V0lOOUxUXZZU8SvtjJ
aJ+QnnmM573sYSPM2QBMqe53/XzXIbNjlOpP3LSOPEOOUN0qlkktvcwNMKDA9q0GpGhjXUjsvwfR
kmOwut1UP9npPsd1L83tCckvfuCdzh42D2J5vlNq9MgXU/55sp4UtbhXOpOp3/dSowxcider/SXR
3GLmPl13SRK5sDaoBVV/fZqnDojzLiJDig1Rkh60cXUlZKp27xIKH+lg86G6LxYv8Jw3EeYiODF8
YdgFwWZZWHVZtblV5xFqO1tXCGLZ5M/0roG880UPuzbasJixnyjHjpep0YTloO0n5X519Gus1QE+
QR6WPMy7aTfbdJ4dCfeo4YoaUyXbq6S5nfuzcWxdy5lcEoPOlOK2Z1UeJBAcIgkc65HN/YVm0ydp
76P5BVfgRa+VB4mcQVXV3aXPv8vphhvApZccKof+bM0X81miAzwQqUAskGsUswd579wpI6CdvIjz
0TcitvN3An1aia0XGlGAU3+jy+8A/UD1Mrzt/AlRCpokdhUdTIo8eHUbMxXM7tK65W2yLXL5ccWZ
7wAWK9EAQ0AKmOZJFcHfDgTnyiu5PvIaBR03ewYfcubqapyhQYBPu1bnqtoEZpIQ/bBu5icXN6CX
gX2undKv5H1SZsdBhmDQLH6epHASqOTq01Sx+NYepHyKE+EtKVmA8nwh8SwzxHeH6HtLkFavFvuk
isCxXc3OsUEDaWtA/6AxmZpX6msY65IPApRb3wjLTnFtwA1ruZ5p7PilKHuZZMObYPDlZRN2WrPX
+2JH0vhFslUpWn+ZpfO91sh4vffKUkKCnPwGMD+sr3OwUH4d6Wzaa7iqD3NUeljPAxP195q5k6T5
ZjZfFDllZ16eN8NlmVN+lB3pCexa5+pZzdqLkYBlFVO6WyaDDzLALcdvPa/MySyO46Qc4ADvbF2w
XcUC0V4RqRfgsYabuB4cClFmHTaZP5ZZftOsZDfx2m8hFQ3dUz/PO3WGE8z3CCfXjyxWhxLYvkr1
yTWyDdhqEu7rYJBPmrz6s0QkoZSi3/1c2rfjoIOnY/mrHrmb9ciDIRvq2JdhUfs5LMc8Bq4aPfUM
8WDU7cFfhnW9+qJ+ACmyq+B+FDUQuns2BWrT7wjF2elbxMMEUeE5Lqywms7LVXqMu/w46sqpzR5j
+7HMKSnFFIrlXJtrest9cSmJDlNCf1iHFpGDCGnCGXpxnCidyir9Qw7wtzrPtAD579tm8qsm9P+s
OR2+1Ftbt3/7q/4/7EuztfypcfCXvvQ94KyXb/84pVX8rS5/blD/+ME/G9S/WyZM1U2ZwoAV4wUN
mj8a1JL9O3n0247ZYme5jUjoAfzZoTbl37GKo5zZRk8Ytja91p8dat3hj+j1IDjFZ0QOyt9qUG8j
pX93OkBpEk9poc6ifbSpGd+2GZBy1LqdlqW3y255Ht0Lb3+6PvnfHX//0dRJ/ZGU8fpgDLVQxPPJ
uRSc3OvuwJoPyaqMSgIXwQLr5JqQMe2dwMEA0rrBCxAueeGcOiS8vD3Ysj7QIk4hf+IbKeTIIthN
xPb3KK+V73Nf1UcJsvlhKRZrN5dWemfHognmvi6623Vd55Bow+YKIZJ5MolIe6xAy4Y16m3QdkMT
0UA2FvkpJX3wyVQyiz1gI5mfmNjy7rT1Cu6hOs/tBE2B+A/yGuxJCxEl6rfgKkfnMncq2kLDmg1g
7iwEVn6MY386OJBclF0JfOZRHeHg+vWgTl0AyWoFOBmVzksDGUXsh9hAmxtFkk5I1oJVPexymViR
pSe7w+uUXkDAn3CV7uIWt9cBxu1k39Dtg8MWpco8H/SotCwvnfoyP8qWBIg6H9nViVKbQ/qStnMP
T5HMZRPk8H5wzIVDOHP5OcEWS8giGldwu7Y07SsbjNSq2kvkw4LZNkfNwpvIsKPME2tc5F5BKrwV
lpoeBREsngRIamydZUgHakgHEIm9OZpMdWdMep/TptCXb8MqGxEsI3Mxwmaqre4qEZEyHJZMhqKv
V5bTuam0FLcs9eYlC+KcBqS/5+fqIuGmMZJiVnZq60gTDX+9+jxp5GQcSW+iPF3WVdn1/aJ9UQao
CteFQyjBbkgyPrABGw3QDy3THVlfVL0DLNJL8IfVeLfWcz16uB2rliKjdPoDqUjyFyhUcEQiwgRd
ghDYJ1Zk0opTl3X2Z4Ir4M9lUSzYpiLt3ePY0YBHdBTPeM2H60k0GglZGMjunMFiObVUqfoKXIYw
zcRsH+tFyOe6VaR7qHnWaZTARbljPFnAzp3JLt1E3hauopHusNyVN848taNP5JXla2XSnvQRXJ+b
UtPeNkXZ7aJWXdZgADOeub2I84da6dqrriZOl8mK6Pd2Ntky292MLTh57NGzAYDva91KENsdu1/D
sa5lSEtWV0KJmB2zDUZiThPiQpiq2NJSPbNY53szk7QHNIWO4Rd2VL90kdHTikdfCYQRqQoUb2E9
x4mhrp6mRPV12lELovBU24AATOuydSqV7VMOasadUlhy7igT0BNUZSHYgmlR9mxLiop/HkTnrsOU
eY5sQ7vKzbESO2Ek7A07Ja3O7R6aslssPbsdSt3GOOAsK86lOV/kXcVj+8VclDymYJmUj3QN+qs3
JJaLTXO3qTe2YTlm5DdDeSAoFGKDSaJf59eQhMwu3v+0arzTbn73CMj2mdnhe2SU+fq12Pd520F6
J6G8czvaJxBL/x+P8ObF6zSj0MqGI5Stl3IO1tD/J0dAWbwpahDFG2/mnDhde24Xtr+j5UuGvm+z
7oMjvEkhRC2K5B6ZnsFUl9ksVq7Xlylu5KTVMkynmF70+TwZG/l27Uv7U0o9q5zkrm0qziwePDW3
q/NKT6NAbaziXDFiwEQ2Bl2T6cxYfppbRbdQNKK+eeyUiZYrfpGOcZqR0veUJTkrfaXIm4/UX6/b
yJwBd4+CPIbpMloyHHavz6Ct87k1W4vByqqcyYCynPyo13IA6tH79S21faH/Xmn/OBKjbQQr2+SZ
f3h9JIm+bSIXEmLNpbmL7C47TdZ6XSXlR3349w+Ex5q+uIpz4M2BYCKaZUpqjauPpl/Sr2HU+kA+
xuOvz+evVw5DNaIYTIl89395CMEX1vaiLOQK0kyBl8weqLI/z5W5l0T+wbG2W/X1tUM1hZFs+x8k
m29RKamVD7qcVpo72vOhynYtQMmZKGi1PyXW7tfn9SaIa/uirE1KjAQBDQn4iO3Efxrf5WbV6/ac
6GxFNa8wH4DDsUYwIqNl+WxNN118tOGE08X64MAIJP56nqjyUU+gR+UOeXs3Cp0uflOBxmtVY7yz
0OmYiJqcwiIqb4wvK+HMmlcvhfVNLSSGrcwvbjQxkdXSz63u612S1nsW+vQyq7fuXG42VYK1MUqo
7IxRemxEWYST0RDlpLIknjJlbO7JEuVuMcZsuIuWVPkcrb3zFNkms7/exiFM97eNUnpbBe0BqRyB
9qWYvBZfj5tOAo0ua2eg2odDbVPdua0ppi90XysTO6wq7s3Gnklma8m6IuzSvjHGUvQ38WDpBEi0
+jofSzmStVPcCPnL0DQpTciop0OiRS1kWlNaj3Jj9fQ3wY7faGP8wvoQL+4sVyN04RlWHuMUGOM+
fgDlVvRmqp5Gu1HNIz349rZdRVcf5sbodksj9d/SJR6ujIomJfPQal9ajEz0AfqJm2RLApy8mdQu
nEYk/JougLy0FCfQQS27ll17qiXdHzaNE7AEpfmSpVtPckvYpPBc8nK+bNa295tIbcvzslumZ7I2
61OLuMtPWtJoHIBEV0qnsimHCnSGXTrxpIlyiqiKkfgmJPz1pQrOq9xNEz7cW9hzFlPYtu2RWeRM
KM57qY/FKTb7SaK7HPWz6WX9APSmV5OReMDcshamHrW4bRjoJ16f0oZxSCzJeN/tDeDoOyKVtGsK
Q+cWv0HLaAxJclEmFvEEEgRvdjsPkqlEZ1LntDRmyLs7a2hXiCNfJm221oLcbUfTEY3xAp21I2bA
1ZusuhM8NUxvcnPeVWh69LPRySfiFYj6MM6GWBRbk156aNQVV5ozjj3w1Yw+eL2YXXJF8WB5bZ/B
/zQzs8ncIa2783GY1qCXJADYg9alB7VBo3szDnBzd3OE4eJUcikvncRuDyJyWDzw8Qpizrh3tFDw
64hSSJQyp1YpWjT2d2QbkU2gxuupI5bTn/tGoFsmmstBv6PW9g77D5IxKkSx6wfZKo4tiossRI0q
6OoDa5TVS5HHffZ1kjVTAf4aDdJ+MZxC3KK/y577WnLqkwZv8FAwZYS359TMWpbSMe7MvOpS2KAV
7lsnXQgSaun3PrVkcEGR00emGuge6Mvq7MlomGVDoaHN6SzpUHWySY4L9eWnKmcUtEvVXvhapA07
8KjOLbDWHIGNPvV0ydThWS30ZKdLo9hLi+iuwPuZlM96811VhL7P5FLdpQTD7bOuG5/tFrm4Eac9
D9dc2JOv6AVhf2najsJNxwiC4WJL932UwdutRCkDA4zH5FsNQO8GBXUq0RSp1k+dptEttiDbPTtJ
poL3j+RqZ4nJOPYqOTU8uoq5mwBEPiI2sZ9JVVAqlwQULZTMYbiCvs7nkAzQbmrXlkc8w4r0DHxS
U0IQgVIwxlC6GPFGc+E36hzT6tNlSMAJL7kpzCEMnenr8qmumoRwkLI6A+C5fiX/IrJDUYK+D9gK
M7ME1C2LkEFylkARjtL7Je2Qt5S91IVGGUmdv7G1UuQ4cvldDK2NXEoTzs1Ez8AMZQCJxkkeq1m9
JOmgVwJFa1K6g0YHRRCsnUx3XorBZJYG2Ql7Ke1W/AUw1K/ZYYr2vFOyYnwArSwiAIFyobepP6Rg
ZuQK1Lk78oomrzeRZy+d1fmOz135eDTEswyEvvk8sFuiUafz6sBNAF1hmIjvOmmZBYg0kSjG3I5M
q7BqFbpRkVDa0NogmcQXMkKxMrU7lm0nCVht0hpYhZPq7oQN/yYhKjjeyU6V3q9RadxX42wES1Y1
R6dREjx/YxwzZx2WB1Q6hGoomMrOpWWdxztCd3KUYWlVXQ1SRgwMnvQvYlRsKNsOeV07M18bCMdk
Gmv3hT2QHTqDkiu6uLP2G6ddObS4eDrUEsvqmIQ0LY24Ze+XrcdCTtN6ZyEe1a+sAQjk4xC1tO9x
UYzptSmbZSCXo3wc2QMqT8WYKMw8UqPVrwT141lL7A2prWKlRdqSpsVAjd5gPKnxBU1l86ZqRlX3
VrNZtklFNBGwlpKAXQWI/8342ez4Xi8sfWQcReNgtnfZuCrxHrDroj4Med2w0UJldLK6Kd7XfePE
5/CqAayxDe8OiyrVt2UzOXhxxZAWp9gYgb8T6OxcwZhUnWBWl7I5LnOJ0Eu3HKJUlSEeadZGXd+S
6iI5jM2xqBQ76K6oomgerflJMlYwjRn9i5vJ4WnZT7mpmnvWhg5mbF+XFx1JKyBTY+NTSdoTMUU0
HcQOvuuA9FwpP8Xg2B9XXgAMAPW02vXkRGY+b9vp0BamwlNiGn1C/EyihLHcjVfDmk7WWdkkRLLo
0xIru7yfwZvXi6Pd6MNacWVnVOY9T188pB32Miz6twTByGwJmPWYmRoF62iXi7tQVYRWmaFFUrKZ
csTtDMQwRmLwBrNWpQ6TdUVKUACcPXRgtZSz3NkcJa5SR9WNXutWE+TjJN+WiSFBfUfpsoXndI51
YWhLfCOxSalQLaz6/ZokN7ymFYRD8jYeb6N5zB7zPHbERSkV0PFA5l60xCbYZ0BnZdpEXdGNpxpq
A20PM6NJMFS4RdjwdguLKVpn2jKZ5DFHnI+TDJO7Ximt5pxEzCdpLgqeu8kW23BE5Kjr4KAU6Exm
PdBahLlfJNKbglKsGANjuvd7HUtxflZGWLT3qa1JuQ9IT4Ei38aO1IAYbhdaNorRk8QQPbOTb8GF
6iJ7EAMwU3/uCse+MJU1A+bIlKdi2GurDXmaVXzImD83jLlWhKgEKKKwi4c6nBRZzXnX4vLdM5hN
jUO8jnl17EHT+3YrBrjYJRDkGwU+5+TT4ctbz4Yu5pdkYOyAeqxUUM1yZ/dgnG8R03uwL7OjHbed
X9Gb8ZEX7nG6Jowq0EJGwkkIli9aj2lyDMt0Jq2lHZmrFOs872cMDfC5DcLIiU+1z0Ccy/33VprA
YU49fbQ2/T+UndeO3EgWpl9oCdCbWybTZ5ksK+mGKDl6G2TQPP1+1OxiVFlCJaahltqoO8hgmGN+
Y21Frigldy3SQMjri0KeZTE0QBeknnk7tFS729gr1a9FM9YZB0lfL1om0xHThJFGUefhy0A1d5w2
gy3MHHhQShe3qQq8nMTCFtc70RL1JqY8qVNX6TcePsiDP/Ze/h1Xd5PAQPGifYkQcupjK2IfRznY
92k4F/cY5lbu25DRlHjx1JJup5i9lCvNdr6GcJo2MW4E9ByGgWBCUb8qIyT+FZVocUZfswTMVgj7
iH+YS9HBTau15w2FApQzdnV8hxW8I6d4HvFYIlxEzaMey4M5K+H3AvkbdE51vKtJo3BKNROYVo9O
GbuYtMwJtjbMPdDmNMymn7qDC+Z3ra20ZNM7BXYeap60xaOF0eMOCkJdgUDx6FXqlHERtXO1IqDW
5611o8LfVcgxXo26MJ76qSBPKGp1OkwUCfeKhnowBnIYx5+4MST4ZFxTfcdsmt/lgrRxqWwCUM32
U5Yd+x7HhKk0zHXp2Xhkw71R9mhrZxuniiNa+2l4N8JYfqI10xHKCypDuA9JNoA6Igx+N1sdlWoE
mKcZs7h+ngO8z0PSjWx2zpjdNYC1ZuHeupj1rckyrNteBZ+M+3j/GwBP/syWc7cOou9H4dX6RnGF
8luL2FkrjuZpP6heOBysMG7UI94hBlHjVEY/bLPut80818pzb2SAKNPKBaBapVgxLzGqutEQXAIa
oaWWfKlh15OFeSn9u7HL162lgLclzWqDtsuyk8gRyVnTE1haYk2lb8N2DOd9Ms9TtM+V2ExWmihU
DETLBmemXA7pHoSSo+/btInKk5sj3+9bLNovSeuAOu7zEWRyN/dVecr6eQADqhvTnmMx3pNU0X3L
haEma3gS0w9ugxRnuLkANDAiXX2ImiXvShCT10TZgTtF3WyXRojoV2pti12dRvHwgOslKvqtraf3
U5o33xtHAPOhw7ANnQxT0crrR19vMiQ1eiUZviAMIVEiLseh1wNcjzqOzagbnfUw52lzqqiiO4cu
RD35qStdypMd39NZN0adfTFIirMVsYh8GGVunJUxFN9coanjGh8FHIpjtTtKKzffxkKnAxmZBU3m
eRjUjG3ctfGDHaoAq3CAxF/e6JXpqMhoGtYAvMZbJMXLnTBlOyy5SUZ7cRGNSWrZ/gDk3N8pQP3E
nqpj9t2MzKbDTTjorBKnl3nSwuzGauL5KwIgrQO0oQUQYCQKKeEk0lfEy/CCNLh2cdGiRg+0BJcN
0hjun84Phe4FCnDkwK7shitAODUd32Gw94Bask0nLGIGr8+Difbshia63CSZ7DYTbLmHWhvR0FUb
Z90brlH6Q6m6W0/G0TfU+a2neqohDJahO6L7gs1s1Qr1pdVIWctZze4salHrfLQFUsZJFX7V29qh
QKc1R1dP2tt4rhh2rKOmXpvxIF89u8bgqcoHYvLRG7eeGU+3WFqSl3d2O25NjTsxwFi4u6Mdr28z
FA/FM4a80yEWcYI3oEu/lS2HX3QO02pVDPYPW+jKTUZtnX4y1vVnQlJA/FIzUXXn5XFoEwRA+K+h
A1FOEUrzsrPINGkK6XsDg4mtLYEtZEmWn1jRGm1dM93w6M3Z0CvtaTDzx7AkTLCobgD+SlQwlmau
iWBUm/k3B412SL3BMzehHQ/7ifgdYAuq/K+i7TEx5P9m3maxgWk11ts0qSWES1d1svXQNtV+mB1t
WJW1GDQ/bclFEIv0vrpNoeyqEUgIuvgCNU5DKFwZuRHOoDbRv68J7MCsNJwHL4qSefg+ZtEXBKrN
aq8LpaFo3tjlIdFrN/DysPV8QODZWUlwAFfaqHiwGyStLSUajznNmtPQhhWLDn2528q1i52cjOyh
DTtnrS5gSHx3qrtOJDi2Zh7kTZjOoy/I94rA7uzhW9+j5tc5urB36cj3ClgEVg+GRc2cda1iXGVw
oSj+MPIAK4zUw2e0TN3trOlKYLehRvdvIv4GYniMEzHvIpoE+3b0+hDshNEF5SDFoYDN9uTRyjkj
0EyHZbDG0F7jCFpj72EpoPqowz/2+YLikxhLr0ZbImIO2zbbVXpIxaKCPtGEvbD9qteGjYa4DRfx
VIEG5B/LbAGI9fAo1cnBz8gD9lOJlPctc208Kzq2axSU2pPZyy5wa9qHYTwlW2vgXLO0CW8OWg78
RwKLwJd8Qk1um3F+TL5m5dHGqCcvGJgId+XYujyVmteKlexa6xeq+BA2sH/81lti1SVu+hAKzZA3
9dyDECV4fl6kKB5RawEcrVVOn/2YXa9+nbCLkxtldtX8nulg+2BONTlYOSMh2fUu5o4ATpU7bbZt
mn5LbZA4YHQBOOiVM+2SFJrOqYw0661KTI3DmLpo0BokFpsEqg5mqW2Om8aUqV7gaY2TYkYTZpsm
llxHXSN/4PzYoylj35vY8uFBXZNJ+RrAhlMv2TqOAg1EsqfuRWm5v+yJytRU6IOx6vR4/oLroPkl
FNPwQBGMXNJLrfKIURyK/JUr8JMvm4wUOu51mnEzDZv1gAzhIx4VOKBjL7r2tDJMNjV9aSyRcxYB
3CHRGz76fY21UhLNOVmSJurKNdrobLdTbvo1nXiiX1aeTyI2ysdwBhz2opxo5KXFVtUwAhfYcOmb
DHRNL05qXidrr1B+IreNuWxLPv4r7G1FWyshOJNSG+KNFbbzcWidis6k5qrI4ZeteHOgYW5VpzID
XHeTaTd1GkMPAqlyX1Fle9aVWrsbcz6cly2CU14xBGqR4NlRaB3SnFWCan7TmDro8FLM1k2diKeq
7t8ct5U3s6tPD6b0ktM8LWjKGIhKe7C28Tlj+e2msMvBjZrE49DBrP7LjIOWc1C7YuS0rZrqhpo8
ehNeRdI06lG819wFHIURvP1CbjgcBrcc1nqG58QObH73syaohPXmuUUga5aGrw1qH7hUp4I5RL2J
8kkmXzri4O95ZfMdgD5XYp1hNg6Yya08wm2VnOymRG4f9ws8mrDcqkcwVISdzU08uJy+hGymgQfn
VD57hRZrQUKp/w5/P6/C6Mng4GjMrsKrzGukc2sYebVxZYeHFSTLrAF0YA3f9X5Ikm2OvMZej3Ph
bUNi/besBxEY1zJ7U9BfqQNn0LVDOKejuiF5ANiTNN4d2/KcxVQOYtwJ0dcfrXDv4SlmbTyR5MCS
iZO9jUM8dFMjJhDhbVh7QVpH7Zc6keaqFYImOA7C4WtLyuOt9N4dRr/ik73YFGERwJhTYTwYCOkH
oUzNvV3w/Bt1UGASIcpP2GRItPuDJA7BT3W5SWHQGOz2Jowm9ycFzV+I453DGJt6X4yufocvZKUB
QgQMu46cMH80OhOdFLQRfxs5KuDECZhKrV0F/5zSqeg4Y4boFacpzVKYewo2PH6D9S99Cuw43qLa
LRC8r/rxxQRN1fjI5KdHzSghzPV9rhl7fYZpggEW1iQrGC1tsTbxkM/83uwhNeYROMtNquAGt241
jOVA7OGq8jTmi/GAk0QzqGRLDydodGp440ZYo/oiqTMUmsrcOClJp8NvKiIcUmKwbeNtjJwT7K/W
glck3AnzIorjiKcrRXJKzbIB9WVGkwOkGp+6LTgV+w2Ig4aVBpGTHXhR3m+xJZyzc6Q17lNtFyoG
A6zsU48qLaWsOlKzvTdkirJqLYosETC12k7vF9tlJ6BmjzcyB3jhk6Q2w1sRi0HH4qBp3iRluvln
R6KV30vi3n3JGTjuSgADHZ6Lun7WosrOgjArtSdliXZ3kWloYudVuMJ2XYmBkaIUd21oi8deyyzq
5o2q/ZoTI96MpTYqoFrLghr8aGDZp9pxesqZ981otDYVaE3dEJskN6bswnmb48dyFpHew3O0UtKo
FpmMLlSTe8K64RZBCghajjbi0CZUh99lj+HPcupVCG2pBWyPXm0EW6NMIWCpVTGYODuXShDbInwp
EfcNirCEdAZsBpKD21GFf+h1NvYqYRG/4BNAyBjNAOUCXDOKl7afsgm9kj6P17NUcN3oI+qnyFBE
6UuC5R25BtX8xS8yDGYbLGLUhRzMDh7m3LsuHaBqfGOwLFwD+mkelVlpMZOr4bvk3Fi/zCIFc44q
Z1ByVnRbabvuOrftjjzYFSjm4VVUIxY1AzLFeNTQT4nVYzTRkbkCAu+1OcCwTgxbkIFTsvGcyFwY
CLUr/ajz8t1YZmBfqtEBkFpk0K/aUlbYemfN18KarJsQlsheBTP6qBrqoomby9wPfyG9rZwLRbSb
1PuZYOHiWS2W3IhYAaohAIVOVGLpSDsG/26hDR6uwGOKsVVZhqlxzOIifk3DuG7XSZ+TmmE1OWO1
NXjPVAXvZJw/hZqVVcHiR4GvSiRqvmIFgqQbexKNOj0WMVZsorIdYCpi6o9TSSHkpKKrG21Mb2ra
Q90NXb3v07KkZcCnvjW7BnkgLJJxo/SwuMSzTZ+V6KgCUqrWRTl3JzPEhnHDF19oPaQU+Z1agkup
SxpDAZiWOOQhF9ujcaJrBaKkrXcqPcOHZrl0o85l5dleDbXWZXd/o9GHkLDAwRfKhzeb66TFSIkM
f9afQH+Wd9IpiQQz6o5MFdnbZqQ2mm1TJ+deKBuX9AyD+Ck9aJp0vmhwQI7KUIjprq26XvOt0Wig
GABqjrx0SJCBrhrdxxWw+Z5h75Bs2nbOh9e6pmfhN1Aukm1bG1y2beJUawmVklYdVZtzPcj5GHvp
mEHwnhvezO2i/F7rLPecIEhVHnKEmBVwmg6OxKJW79QI00qYX5SNrKxBwxj9JZWkDsQ9gY5njzdF
PTuvhrqUwrGds/W1Ueb2ibUUboij1I03dX15GDvN/E7EyQxZlgb7g17XcyX6mX4OjkCOLwrhzDgf
u24XpFGU6k+wdhtthamBVlFYnHvG65VxReMowpoc9Y0JoVFkiCE9SOWlCsdmlzpcqX6R5NN3Ppx2
kziYxX7LeG2c6BNdeaQpmtNckRkyjIXiGI9D5wKOjYxQBJkmKAjg9IDtJ70nue8KL0JhJqprWErC
mp9SK5F5kA/j+NxNKHjWU2ScJsrVZ7ro6beya9od+gJFu3eKrs5gN5WgwEZLX4MdpEZZhJPToq4n
0sdSmxocfeoMDC6FCe+xUAkHbnJg5vlDV4XwjwscH8mNpatNGyAMWIljWOtRSCyjXCUacezfCqCX
fN8NdUezpuB8hOMNNzXuiSG+1zRxpmfFLrX4QaDkPbBkIyzSJ8z6Ut9y2+FZSgDgQTgm5bMYRo8Y
WbhU0emuK4pfouRYbWbpKfG5C7ua1leSia9GFBX7Wp3jnRlXGMabaT6/JMIwwT2O2SPed9SVEGAP
Fb6djZMpdQ4VD68mGYFE10OtnroBX8fbzFJi9SGOJ1Y4apiFc7S4svcYk2vJIaXLTE4aM/v+5Or9
G3DR7lbLhgZAl/Dsc6JzDq+Gpivu3cgRjwZpv4lolayTQ9jZ9TmKtLE/DbpebvKsir7aBELCl2NI
rTH946TtiemtyVw8U/pIJHIVYeQHhp97ezwqc5T0K82MULOsxj65N6LcmPe5FTbVa4Nc1m2e2FA1
SgwoX0sVBIKvaqJ76iy7fZps6Pu+adcKxf6kOrhz08bB7OE573tGD6VjmskhVkWDaP6KQLg4UdDL
zzw7bGj0ZTrzRzb1LaB6q73XbAITHWvsl7qZ4psKqY/AoOUeaHMuDzZlEyhhFp0DiDmtMkXbybbw
W8JNwG2hl+WpMz6kaUfn01Fb/ZyWvf7TVGv4VnGC7GyWA+r8mhADUvucwEX4tB6dnWC/7Fsr7U/0
3KB61L17RGnWoqzeqg2c/ibMtkOrJgWJYGJsdDNVz6jxy62e2A2c12TCD1HknLCy50ByuqaPdz05
MV3LQmg7vTdJspLS65o12FlvbdGc+M2VhQLLXLduEFpp/ib6tr0BWhjfV+PCqmNZlZVvU/+rMNEG
CemXAGb7h0Zv9HuR9MkmKeR4i+GQ/kVrO+2E2wjS0ujyvDV07yFtJMIqULGhhZjrA06OoppYJWaJ
edmg2pAPpZK6B1o/4yuVonJD5KzOqCXU3bE14ujGsWrnRe1tXCFavb+th97bJVFGvzOnB02+okUU
8GmMlcSkNP5/spfCtayFd5+2PZWqfNG6jmxjExWaemckuJX6NfriQcFx8tqrBPcqS3MNptEdIU7E
kPrCiNjvlAxgHQ+Rq4s4gJ+YNTuCdBCw8ZCq+xxe/WOqieGbAcMEP0V7EET1kdca93ES1mIHjq9E
h9m0dyPq0P1CQqlY0apSPEzgG2hnpk36S9XD+asuLDojKp22dke5cnpuZrVTbxDmtpkLs6jD/WDg
vLYevMT4ZbANt6FqhpCyurTt/FLJ8ococqk6AGTRHgZqmERSVN2wvNJh3cUKbU+v6OB+Ronh4sgb
Qs6xZe80a+wNALnhP98HRWrM5T70IiUOit6plQ0RRd2ucnqEO4Qg5vxpSuCkSqUYTjpxnedPGafc
puJKO4L767UtTrXlvYVb280UIsVC5RXJWNIbNSRuWT7cBqffqryjzulG3+Tc6GyUFpWGWaWLEETQ
ZW76RACWhoDXyRe7IszyokmMftgo1rjv9dmk6uxSSGOLNySRCmxnh2NSWQkBMy2mpTvnnVzbU73l
vMjuw9HJEoi2XfYQ9yVteT7F0bKc+ZluOyLRiaqFKfVDI9rR/4yeaiVhXw19ehthwEU1yNEiECXE
6enGKRVSWJJ69sXMhPUrheg5GGelgYU4xu2PVmaYVdtVJ79ZqcWhFTZxcS+qzhuDjP4WXnhpWcGc
zNTyoWfUB3PCtyPkGLslhbHv+m5sz1oyIWOsqwjvTvhub7xQIV9xu0yu5r72lpg+RyWtEqazjnWr
2PUu5/AKoTP1gcYZhd+G/xcGyJYZ7icuG3nobBu1yEaCb8ybFsWT1nKLzB+pLEDzDW0ocJrZV/dG
auo3Y6nExhFsXTXuDTuhxOW2anWvdGVGc0eyVej0J+QaTXsXtabF3hjKbUp8gw1ePL+FbTY8th1A
Sr+freHUej1qwnURYedhOQRYm3qRVfe1Opd7Ktf6C9q+8SuQ84kKvWXQdjAb7a2vQhQn2HZhdT/W
EIVNC4EvQrTJPAxozHuv+ai2pxJdRdhkfBZj05pFg4htp9SwyvqUrpeaZ3epZII2hAnQN+VQCpue
qWuXZ7oQ8fQIkiBvvxD2tLjUFU0M9zfOfgtVdZVt4RkyvieVd+W2J54JDJFD0FUl8n5+a1ZusV7a
uFDQbHekSg8M54FjIAO5pFbcHwjcbNu509HM7Ee6hUMF02xSvwLtWywcLe4/PSCTIeDn5h5IYmeL
cgQ905xjuZBpSH9I0NP1Kto1xtgpNqV1AoCMQt8pTXTzBFsAA+8CYBxsrMh8MRFmRLdGj3+6Oo+y
a82xRvumr9yUbFGjMsUTj/ERNdzx1ZuzxN4knt2qa05cyMiSyzB69dzW/RlNs57ty6GijAQ6EfEB
AvgxW1kYb99MXktoo7nD9KUrzfR7MpbGG85TQgEMVrrfYpBN3cpo6qKlmx+5P2PaFx5HPP0XSqiD
06wUMNUcXUpLmyiGbJ92E1QIDVwGljIOVmQ72BPemRImMBA9cpNHWbRqfZuF6gAfdUpxTJ/MoZZ3
hRlDl9Xk+EPlXv1lVA3elrggcu5UixArzT93/KIjY/g4NYqGZVabJOFuCc8cuoWUljbUs+3JH/RS
S09g0bBeDwtXg92me92XlmzymI5xhhijkKET9BzUE4xImskQLfTlpI4k1YOiizw1qM0mylbojVrZ
ep5Dat9ZpIgXox/N73FJgL8ysOfiMuFq7Q5JiK4rajneeMYPEOWn/9ONc9mXreQITzKjChRpyt9u
L4wOQlmaPGR9ieKI3acnNCIHyHJdQw1WVb9+jg79iOpFsxdgqodJKhp75gVQuRo0KeJ+MnxdPEyJ
flOwcT1nvqKd9g+gLb1I1aURilaIaV4AutU6DZWpS+nGIxWjKg8JChpedUsvtzbvP3+hf2BdPRMH
qkUQDLEc9+KFwGfVuSio6KIZv1LV8CmrwvPnQ/xjzhD2XIwPDN4Hgfj3SF7LqJWxzxjCqM+181TO
a4r4nw/xEQXtIvGjLnquFvyvS6VORLTBwsSNSVN6CBrFgNO5VYHJzpCBPx/J/YANdlXLRAsUlLqr
4WLy/mXKxjG8MIHpOmHJnVLWGxKVFGFnjz8K95Ag/fP5eBe+dgsOmilDjQ2MCCjyDzKZVT1nLThb
TN5wqJUUD1XtULbbxLtJkxsol5J27zVHn49fbIE9g2HTLTTeP0gn6Xj2jR7YOL+SDzokfFkiIdCv
P3+zP3Dx93BylGMA5/C5MB+mJ/d+KkdHqQCSEEPXwbBCWX8LmTpQfMVHEGVdrQgyAyyo+LMJ5Kpb
jyuI/Ssm3adUslIC2g9rJ7CCa/40H3cEj4XInQb627FxjHn/WIgf90lr81iadzf2L517RefegCp5
AaNnAGYW8RyYjVAe3g+g5BFVahfaTrNe3lsGMkCqZ0UtyJ/9/743/LUVHdIV+JjgP28N1nIVBeGK
WuqqvrKDtGW2332NBWwPp8exVcP9D6/yb7y9NtR56BYaQlTTHjNBLQroeKZiZT+KjXYb7pTiaPs9
X+A59h9/Xpt0/cMOvhh+2Xd/wf3RFZFVmDK8EkNJ9/UztqXl/ttdtep8aGdu6Sf7cFPvfgBl8Usf
Pubk/x58uOFXCCIXEldsOPY1BxWEFADsNif9+ycRlN2dsbUR2RD9qtHUlaxeU8tetVOMUpcJTLzG
UkW+6QLFinZNSXqfpP9P0hJW8L/1ET8cM5BTYPJwxyAXhYPWJWuoKmAD4CJPHm3dVZi192r3MKW2
WA2Kdq9jCkgH6vbzDfmHUvF+CTAogv02Cu5oDl+qn9q5B2Q31uitpN5t27zWWFf7whzOQqlOU6mv
EXe5pY9Ladtqgcea3f2IPbAwslPZzDsRRTd1ND5cear3RNw/34OnwtgD4slCcLmgmbViotkJ+wsn
k+9VbR5VQncrNdGfqG5cJAOj0UVfoH/2dMjf6PVjffNdN7Ur3Jd/fhDESBC04Fr+IGfq6DR5oxGo
dVOA1LWUwPNw3GyigALZLqNyB2jsx+dv/iEKWNbAX0NebAm9ncB9IKGPjs8GDfYgVGN/oEfbt8Ou
iq/wbT6ceheDXR7GFhK3+cBgElAVcR79b4cs9PM3+nCvMAg7y7Fw1Tawhbs4WsHRTmlfGo6vTtaa
XtO2zsBmk0J8PszHswT2twMBnPPbc6FUv9/BkaN0ndIZIcmeez+V6m8U2SipFeJ5np3q5fPBPkwc
8rau4VFKcRzwgepy2v91cOlWK4WVovFXVl8NE3OWKy/zr/8/kRPLn2njRLhY/rUHtDSqwKxNc/W9
o6QxD86VV/gwX7zC30Msj/DXKyipIsGzMIQKpIpU1E8HZ+X0QQdQ4vPJ+rgAPNTwVZfoyTaxeL1Y
AHVhNEpnOaGvJOpWIyGJDPnClr8S1H7crAyDtxxye4YNM2554b9eqOoiXXazFyLs9tKlG/REzRIU
DgyA/otTX7NS/rhPCdY1iGoLLQ6G3MVLDYqM8dfGb6JkVKSZ+r1Exj4bi3PmzWtZzqvPJ/HD53IY
DyEFnXOaX92LuyFJXMrpmh76ZvVd2tptPnYP5YRKbBkd/8eROH3ZQLwUZl62d+mupiyd4DK1HT8W
zpnfWe0i2dLlTg03iDv1ykr/EIEQEenYehPEo+0ADfT9V1Pbse1Bu3Le9SthPmrW7wGuVanSYXfW
hfxSymH9+ft9WI7LiKbDEvGIeKzL86hH2yqLEEP2qxST7QQpAutX+D/67jCFKEmQl7DeOffgg168
F6XcSfdKGyDHeDvWX602pO51xZL2w5r4M4bLtzLJFNRLgXSaxbULHZ/EBx1GCmVme8DrbupfPp+w
C5eGP+/Ci9CFXcxh0X2/yExlZ6BcmqMzBJpOO8H374LGacZ9Phrpceqt36ExdODkqefWstyhTEf/
kw7pWkf58Mrq/LDvXNJVm37EcuoSrF8cW4Nocm9EutFPddT0HaD2W7cwjSfDlDnyLzrFPrMvr0Tv
7C+W4bsoiWEXRyME/YlIvMupbkBDSqOBEhoEwTEIboLjDX+1WX5sNv5mv/d9frnZbDb8lb/3t52/
3279hy0//f8/bOgn3/0Hf8u/3vPrA7+P37te/j0/rZYfK/4Ilp9WKz9Ync/Bjh/HHWMFy0/8ueLH
8luW37r8TfDz+HJ+Of481kHN3x2P/Ph5XP4TnvN4Zbd+XHGoyC92b/hXURO5ZP+bPaVj2qogfDrP
z9ofuoq2VnYK7afPl9zHr2yYhs3egRAMbPmSsB1NVjO3HajhilUna6SwEutYAO6qk1Xt/f58sH+9
FJvURMzUMRn34rItDDmg0krlMcvre4jie/jVgIyHk9SV3edDfVxGBubbto5fi20TQVyc4llkpHKO
SgeF5gxhqBfRNAEFQtSBxbrsfoBA+Hy8j2cd9gl8LRsfBaCdl3zqWMuM2khjlHml2R7VsMgDIArV
YVQKeeVY/XiQM5SH1/Vi2GYRwr4/yBMscU1LZNASpZvtNZoNGPlMRTBOdoXol5rYh8iZ5BEYzosD
CudKkPFn6t7vULB8S5jBoY4VuLdM/V/Xv7TiUh3zgrK4X/nf/pNVG3eApnwMJPxkKzfwUINi9WvY
wC/AlecRVtt2OA5+77/Uger//omm4cYJpoNyZdcsZ9Llo+FTZVDyWPaMvnylvx5tBqGZOqJy/d4Q
9ClQBTCuxVgfh1jc7P5IQji6+WHDjHLKAIT1mK5Jj440tODm8PlS+liTIh37e4hlG/31FrXm9o7W
StZuopW7SipTYE1Vv28B2K6aCZyLoZU/M0UipFnmd0avNv9rDLQ8gYeixiLNRH588QRFHoaxKXkC
jZYcmnLaqbIrorzpS+5cUzn+x6EAGdlCBop6LKn4RToBI2OibUJqlCNmpikH1bspCqItcWVtXBvn
IpNoFQknXGMcEAbBoN2EIIgSlGma/Eqw8K8VglmmZSBJzfV5aYHVhHkW9RqoF4xpzk0d/Uida+v8
H6cNxGbCHY0SyrLU36+QIc7AFOeUElqAv74w5Mpa5OViq7my2bVl9t/vKD7MXyNdrIQRCQE3rpi1
3oThmNzPLLz4V6eYIMaLldJSE+7fBDh/+5rzqPaPI5yh8dFAXx6CnnXxkmmP3gEQRo4V7SmJ7oBa
mOquEfcDpncAGczkVMmDOmL0s+nah7g9AazqvQ0+EHP1dmVL/nvC//ssF9Ngpl2C9BXTwLNM1Tbq
biv1W4gmjGGdIHzb1jYZH/PwGKYSQAq+k5tpuhIa/WNZERnaOHhyreHodnF5atI2KrtlOupW1eiu
1dzX4NU+f9F/bBL8ArkwEYGjRHdZGOsB5KM9Qb8MruFvJDU3cCV+QVJeN/Y1M6V/DLVIyRkcMzq5
zyJ59/cp10RDY9aZgbOG077KZDrXwjqCrf0RZvW1Q/vj5yNDQHKOZg+3gnPZV1IGvWnQUGIVG8q2
adwfRqaj6uB9/V9nj2FIiHWVno+m/Qnv/zq4Jwkoc7IYxunkKUYREwoQqr/TmtrDlWriv27hJdOn
fbG4//xHZeWvsTxTEU0tY4pzlBPcc02HdR/phjK85l3dpBv0wMm46ES6r6bRjSngipnbSkmyAZXk
aEr2kOJtlNWp9dyEbT38QunOm0/QvOAeOQAhiqAqLJKdbqZ5uwG5kP+eQmikCJwn1osOKf1ebXPv
wJIZO/KRQT7VcQtlcDRsHDfMusy3ppGOgADjpH127Dl6EkmXfqVx3O3Tcux/hU7a7eGHodf9P38J
YoD/BgIX+7Wb5TBAJHTh/yp5UGRjhGq5Ouxm5CPWApX5p8/H+9OYen9O0uXWNQIz6lQOXbL3q7kq
AW73bun5wCaRO60P6I8j9TmgegKiCZkocFVPiGw8mOmI2jbcpKo8VlDzHVgvmp6eP3+ej2G9TcMR
IQGMd6maWBeXqtfOKebtSuhrpflgmhEsZdwasPBJ5/iLO2tXot+PZxPvDcmHphZ5G0vy/dtjEW8r
eq8qgBKS8JQK5/cwd/OVJf9hE9PXWRIV3EHRjbQv36kZu7JPDTTxSIkCrT/MHevUnf7XlXMxysWx
NCGRNcuUUeQE14h+RI82yUTXzFGvnLXa5Uciy6X2o1L7MfFk5uXez1o1a2rmIXa9UrfiwV0Na3nU
jnhp+OYuPIH9D9RAPTp7/eHztXE5j/8ZlkuVavFS+r9YG0MUwiQ3zBaWGxpmYbHTKvvGja0rE/mh
03M5zsVMalaF6ULOOHGRPIvmOem9vY1xi9BBI0yvYJi2uuwBwwzrCA5JjUyGO+XPn7/sZbJ0+RAX
t6bpFFoyqAZ67pNx16NClJhinebmSbGjg2e5ABPNoGL4z4e9NsfLhvnrdAYIYo1mw7AZOlcCAG+N
m0phX9l2115ueYq/RjESSrHSY5QWhgKvgTpysjGML1P4lmfHkPbS5291eWVfTubFglXhiDSxs4xn
ruMQa4lV6b2q05X1+c9RLAqwLgUuynoXn6zMY7WYAKWtSuNEeGcBiu5vjGsdpw8n9p+X+WuYi080
zXiSFssw5s38BSMB43uKkvZtcuhe7X13rh/syNd+XYvcPwTUf4Z1NCQFiROog1wUJhLgzFwgzGGC
OLOp+8mh/e3YgaPfcVE4sJHl21TtPv9u/zxo/hrz4nKKOmEAbmJMDV+u9P+S9l47ciPB1u4TEaA3
t2T5Nmqnbkk3hNSS6L3n05+P2mdvVbGJIjT/CDNzIaCCkRkZGRlmrd+9Bj3I8GaF9zX8UtdFzYP2
ST06MeEANYEa/IMffG6SmQ9eT1lx6DXzrkzvGv+uVD/V+asyAsS14mGWDOVc1kytRhbGocmQpcYg
++vb3GVGBACRbuWYrek0HcOzYxZAc5Pp/uTImnibUQ8tsp8BmLNhWtOsDGN0Y26vr+KKZvM8MB3T
TVF60yrmnzLvl9F+DsAKoM/rupgluyBVRQcK9cKpHH6pWMm4TScYGmImOp74Xu9OowalRX0j5/vr
opYc4rmo2V71Ku3IjY6oKDy62XfROGrer/83EbNtSqleFxQiSqeTekcOHoT8vSCUvS5kcWf+Lpkx
S75ZlRoljJFic0Gjwh+clhupAn40AErwk2S54komZtH2SNDSEWcQ0M2rG3qdm6XMGICj9vLrGMJ1
N0L9UXbDjcic51ApbzrA//9BRwqJ9EOpxFrzAAHQA4mGSLd0kqyklsJFUjsDAPPq83+RQzJzetWS
SJxtmAe+G7lpo3SstDvS6c50kmMB9pcPK8Y3/dB5cP7HKdEBQ9PRVEic10WDTg2ramQRi/Z7ld9Y
ImPw2Z723paednpM13jcFs/VmbzJiM4cRpKnYF31yJPHQ0aOgEbz+qvBSHH+7foKfmgr+qPZn25J
macHSbtLSUzPdnh2lrC7s+671JHeokN+CO7KE+QdDp2x3tF7ADr7l9Ucoh/CbkX8FCp+WNgz8bNT
rVR+BT4c4uGvvG/A/QD4+Ud8I+whijr42T/b5fTEkmQJrWk/MGbhjpzQR1sHNE1l0r4CUgU6yhFe
nuN1pT6e8KmwTVWRmHyqiczC40SNNHCuwSUvwkOv3ere55K+Oev1upQ/PZOXSzf1twJJDw84zZt/
dvbMRoZOGvukVSqHLDgNeTL/rfbSjXIvn6wdL5tsXzFSuQsB7DwZx2CjVs5NsCn+scg3xVg8PpiY
4SEChvJ8SVUrTKSG3wZkmqk5gHuTHBCKh7xcsdSP/v9S0OxIdKbH2ICGur3yTi0fAHCj+rGypGsy
ZodBb0WzFiKUER+h7XH0o7lT9i3LGjiQqu28ve8Ao7af2tuETbjVjuLe3Kp3a++rhchSISkjUhzA
X1PKnX2HOoxuJ/bQRXqv5bu+Bblg/KTvPVv4ZWzTQ/im3UmntezgwmvrUujsKAaa1TPTjdD6faB9
kULUobwNbPVY7YRv5f1wuL7YS2t9ruPMd0tmJPpCi7hwuK2k33r7nsUr0cnaOs6joCaX5aIakfGa
H807cpKPPMPJQt++Wafgub6T7h7/n5SaZxgAc2FQbhIoD8dQOzIVIqxFdh+voott0uRLhz0kmeG6
MSKMZ+WN8HGT28FLujdWksXyFIfM3cvZ/syzxb0IzGrDwIXDaHJmS7dt5Ei7eKe+cBa22XHYNYfP
5ja1vT2j4FBdrLjqP4Sb1+TPXlcw5bgquA80VG5hg7pV7+td+JXRvFN90z+1h5ozaHAWxWNwvP/d
P8if4JDaBj9cDHW1+XVtLWZOLhPTUHFrvsV7hc1o49+GOwgX0p21jW7DH9UXgFX24f2zf9c54X7t
7bWQ5bnc8ZnnAw1I06JpJ4aTvnX34MJZN8NWOkj2r1t4Kd/hjno0D2st+9P6ztffELXpdtEoF8yf
mblQDCIoLyXc1eI+roFK9LKVOteSCzgXMfM4VNjFfhwQQYvWIc+9Q8BpAfFxpRz6MZjiZmKUZGqe
prQ+t2RDiWuo44hGs077DugA+ZTE6O8yX3vqGPDepZq8cpEsnVH6E6ZRFOoSXM6XZ1Rlulwu3Om9
N1HaefdAtO7bduuPR5+Bhxoop2jF8SzFHGcSldmrwi00EXLQ6XWUvXpZse2L4FuburejDhTGdR83
7coHw6B8TafU1Ho2v5wAeokYviM2JZd9w5Dikw6btC0U+kvfuU+N2G4yffh8XebiGTDOhM5MpRKL
ogRIGWv0xoc27zbAybyb4ehYxrcBKpnIC3YDnG6gqwqPlB7uDUvci8Znxmk3ltqeUs3Y5eBzXv+s
BcuiRECjlUxSeRpHuNznTPNKIPiCikfHY9DehQpJ3nwDV5luBtvrohbSPpQjmCMk5TMh7s+fIGVG
DJblxK5QxYAb9G7lwkZqIdINBobhxI3B0LctUpoJsvEp1cIV+Ytn9WwDZiYNjETl0nXMrtf0ETXl
fd/lTuYXKxu9aFxook9MUVQgZisKo1PTmD0uIem/6bVqq4PngDiiiw9jf6iMtRLxwgaKsBfwToWj
gUf5LFSvRaCmQxOt4uQrQOM7Uyoek/F32io3Ofyt17dwUbczYbObu7B0zyhahAHGChNbdIgqQFXg
1r2palCp/JXoZ3HHzsQpl8bJSGKglSVLObqu3dGbyXCv0wfCygNgTavZPd0I+gR7hDvo6TMTlO+A
GAridyl8g7zTEH5eX8JFN3em06Tz2Zun7a3SCpjqcDLg5QlXN0X90+vTY1wk9v+bpNmly0B3GYjT
i19Pf8Nt2QggqlQv8LiuyFneJZg0qJbD1aPOdomOddUIQckDZ0llglS8r/uYdt7ocF2dxdscX/2/
Yma7BDANz+GcOzCvIxHU0UA6DEAOb69LWbaFv1Jm25MGKgghDcro1S1lxZ1ifGm7Y17vdaB5za/X
hS3bAmBtNB1CQTQ/u1qf0kEuYN9gtDh0qVEIZWa4oBk6lVcClUW9mCak+s/IEY/6S7MrQIlQXJ3V
k6lml/qTUrwZQFaNGUTMMDDnKzax5JVIS4tw2xkS3TPzZVRGGgV9XH1aarRu3pdgdWf549B+KdWV
kujSIpoSOToRiniG7WduPQWn3QxTchUZ+IgHxgyIo+Uw2DPQDd46VCfX92zJDOlxZDSFAUYR9sDL
hYQQAEjh2qscpQy3YNDeM7Ozuy6CxB8/MgtQJJrCdWYMaFbX5JkQMIYTUK+jygGiFVDiMPS/Gh4o
bVLdAdURy1H0krpCtxUVLzsKgZK81wCCOq3iZs9tbvovLuXaR29IAfVLIWc2w0AjkWMKt51StvdN
PRESU5xkmXIlKt57M6m+RHRYQ+Am5V/oKIVFFtpZcAFAI/ghCoL2VBWmcU+vgwuqS+IfpNbrfwWN
nij3vav6R8+Y4rQYhPPfej+hnjJsLR/zEXbWDhiL4yj6BuijVqS5N2oEOJqWU0+ApjzRRFtra3nY
DHRvGhtRUNPOjnRGyPd0AU2jQiOT5ttQysG+rUSj4hnR+R0gA4CZ8JJsf7dNb9H5ZYR+4FjQAyqO
2wGrAcprD/GNAPhMnHQvUAfnr6CufmakA/RuvT302cTqPIjjSM+vYdEZCxRJzDCUrOygCo+/NUZt
OiOACU8N9VFw0y0pcAaZEdm0p2LsmFlQApurR10L4Yeo7wGZnlDvxfAoxUyzMchmbHWlB83R0AUY
BcvqKJRtcdKgeD1CxyPDd0tnybZuhaZ+j8A5806wksYOX52bp7LWgwzs4tJQTp0P73IysuQ2IRts
6E0qFk4Sl1DQ0zOfP6tlEBK8Rtxerq+/grc62LXA9H/futDFFwaIKKZaid96ph0aqA1gYtkAM9ZX
jgR3385Q1BDcUUD1ngGOqM3nOO4bBvq1VH6DySA55GAaSI4+AljcSdLwUzQ8sFhLKc8BN4ha6IXY
sw1Qn3q2HwsVmXKp+W+qEBXmSfUK64XIOwFds6kYLUkKV7kbJV2DMVbGPR5Sqalve1jDAKWnvKBu
gEUCjqsQ/Qw8AdPVbCWth9bOUsbh7SbIyfDAeNXuABhRX4PEi1ynitP0JCTQrOVuVB4gG4NOu4Sy
xy7jHBATwFkMgH8990VrQRFue7G+a2gN2vl4slPlp8UBMnPrFlqTQEa2Bzi+IdbeoY678Kk0AetW
Ogqq9tgH0jZz62Cv9vCclLnVAnyoaZ0HHa/RHtsyEoC2DXppU4yK9FsJWg/KwDYgvGjl3rV1r3dv
Qc6JnwEe7X5ZYwPTMMAQj0OX1Qdm9qVfvgCa1ASiMNITFsLi62nKY1FJAiB+5MFBn4a8QytasNaB
f4MJPbEC2TaS3PsqhyG1rDzIze4BXOTkVLqxQH1LrONHqI6s51ouvIdESYev3VDB4SlGirUfIctI
D6MhVLe+FBtcgFrgbZM60kFuioEQhbAylm5rGi6fNHBJbmRBD39nGsET4OsWZUBVrbqt6U18TXpk
tt1zTXeuE4ZFfdJHuIq0JAm3kSYZw8q9/WGydGri4B+erBYJR/poL/1yB6OkBiQnvoFzsRHGzOn7
xBkMAHF1Y8ut91krfqkxgFE+3rOxo9MPcC82aXanif2P6w78wwzL/GNmsUolinkFDg53UgxMVvuS
pMkmNL71vbIZG+93VrwXnnYLoOFLWtd04K49cBefWuerMbt/Y0mIzRQcT6fowhOAWJsG2J60kp0S
aFHBlQ6qWm/1eAIdAm9Usd5WFmC6oOYXGJtBtgLoh2my9nI3oLsIQYTgAtPLH5GvMnbg72BB+tbE
bzSedSCtQGWmZ94mzsGdyNda0RZiAkma4CAICXkXzVP6zGMpcGkViK+LT5rb/OConNr0lFKxXtF0
IbF2IWr6lLN4PhOa0agbIKIBv9kE1hZcmC35TbqSnQEspWDf+6dGXomFF6I5SebKmHj/ADeYVw0j
GIRcynmEV9yD2ti9ajIITKNo2lZqOHkZPQnD9+uKLkR0TALCkQkREi/befuo7wnCGDeIDCrIepmN
hmIGIKYjc8l1uL8uayHGkgD2JXcrEdXT6Xa5pm3qV2quDCQKlHeYxGgl3VwXsGQf5wKm9T3bNNyg
XEBqWDlNXQSOJ6jJfdq5X+IwGngtxWvt/dNpm58GmvbgSCHvQc1udhpULeQK10a2q30uu1c/fPP0
lQzh4pL9FaHPsmf+IEB51yGiV/qNDqZfVa5syooS88A3dYFm1WUkNOUPsz00xuf/UKNWpAkWwaLC
SZn6TwrtbFuUUdDgCpGIrQMfTFzGdjL4kARJ+pLK+S0zsI8w+9h50a11NCydJ4BjqHcy0cM83myD
IiUexFyUwXmvJCbTf4jJlphN8CGji196cSXfsHg9cE+Bcz8l3phjujQ/IekHQa4p0unf0k0t2/Gn
8k26J4o6Zj+L2h5W5C1ZO/NmlgIxAFPRf9qoz5Y1bQpAjKarMZJeimwbjz8E4wZyv38/U5rIBgJf
QEf7PKna+Dz4RAX7AA62Kp0BiI1CIYT49wY8RTqXMzu7Wg6IbxCJaJOAVJMB5DjGtxmBapyKKwXb
pUPFACqzJcwCkMyb7VMPsr4W+pgF4cZtbI63zD0drq/a0qmiZxivMD2XeVBemsLQiiqhAqYgNIZn
t3pqbIo+AMURAI4VUX9ejXM3RCcM54qeNObxZyvHcwM4P3i3nWzbf+HhA43aTb0vtnCh3eS7ABwW
d2dsjc/U322Q78tTupKEWFT27ANm69kB0RbHxvQBMbwf/SlNf0VrpLhLeXZwRf5XS6b0LlfU6gql
j0aECAfC/mJ7l2zrH5Xj7uOdfsze3RemZ97Kb/8M6jLFfDq9VYyl0J0BBMWlXPrCmzKFVcipSvvb
eDAA+PvmS453fC4gsz8kkbPaejL95McN/StytqGKN45d5KIqCDJHaL2ajf7Q1ra1lRzhq35Qn8KT
fC88iIe1Cu5itD0BX5Db+zOEOYu2ZTBwfaV2K0fd97fyZ1JI4SbYuwf6CvaAOxR28Fwy7vh6/bAs
nsczqdPfnzmyQYKX1goFtrZ/iETQR+VP1wVMBvhxQf+qNRnwmYDRbHkbAxrngG/o2+1N+Dt9BWwc
Hpef1wUtXgHnCzj57DNJaapXUaCygElpR/f1l/Q22Ao0Vu60vXWq99HbdXnLJ++vYjPj9HwvaOsB
cR7NekBT2WoBl3f3cl2KtLZBM4PkfZwbUouYepPca7boFNsvAM2LR/dZ3H2vDsGKWh/GRP/n0P3V
a+ZRVL0PGNFEoPJOQ29yN4qOzIztl+rFgyBsTb2lWJ8EI+8KlYlqOqQuN03VMik0CsyDDv76S7WX
v9LOcmd+0k7amn0s3dkGMEnc2gT4PGIuRVVhVVhjAp86mbUn5bnd0OlY34ZfzKPPLMu2uTF39fdw
b63cEYsH+1zuzC4DQCQAzUeu9B5t/dd0AyUjSYX+if5szZHv1W+hYIt7/y5ZCVIWbQf4Pkb7yL8B
ADEzUR2wdz+LgJ9qQhHc3zQiWa3Vw7AR/FA4+lmH+mNBIShXNOhcPChInsdChHqqM6QNDC/9IQNM
9y4vczHbXjfsJbs+/7aZXdcjQNMGuQ0HVgFH9vpjJnS76yIWTZlkL0PPvOxoIJ+ZciGGgdKZ0KNE
o0oOUHmWiq+d7B8iCDTylO6C5Feeg0Ct+SvZimXl/k/wfJYeczerYGDhAUfbdYa/S6V4v6Lcojn/
VW6OeObrZP5gM6cV5pTfSj8h2DpxTYqfYVLwft0Kd+P3+LdoK2vF0SV/fram1pRnP/Oy9Zj5Uq5D
1jSm4mudywfPrfajQQ+coU7kW55jFvpDlatfr+u75G7P5c4cRayUdP6ILGkiPBTxj0I4Gfnn6yIW
V1RlLFkCaQE0udlxSeGqNQ2XFQXp1SB/qX3S6ScXv1yXsmgbZ1Jmht8Eggo/77RvwU8TEoq1lvil
lj2Joh5QSnS0UpmaWT18FJ0YeERNyieUcAoAhO/Fh2Kjvxc769gc4KH4DxrxxCSun2bO/mTOzkxi
1FPC8Iwbo5VfhQ4c35VzvLj1YE6C3AIEHOgQlyZXMktg9DIKNWVG8zEI1cVjO67NzS1LgXsejFDa
dI3ZsnWdjyfs0GKonjLYDYeHMlpxyIsiaNLgXULmQpwbmCeZdVt3XHYFWNW8xe9dZoPCrvovdnwm
ZmZhMMzyu9MNXoRHTYUNxj2o+quYrDw9Fo/LmZjZglmxSGp+uk+H4ZDkt5FxbIRNtPYImD52Hj9O
jS3//5qps7cHWPHpGHtIkQ1nDG/F8ltsQMh2NPuttIZ0t3xh8mwEvhUgsg+gYEKstXCL+7UDn3uz
LdptfwLDUtnHp2Bjblt4f8H9TB1lxbctH9kzudNSn50gCY5uGBsmuScwkT4JT7zn7rLGqe/qbe3U
X5vD9RO7uHUMUvEPzeIML1zKU6Ei6BWGpp1Qug1GDQKT6BiWYH/kK5XkxaAc/MD/lTTfPo3yjsk9
zPYNTpPvTP1Gy9+k4c1PjxHg82J2rMPHBLAJZpav67gcd52JnlV8lVLqDLFBSesdIF7rzX+WnpK7
yLPTA6i0E4WW49+JN9mGyfrrohdt9kzy7I6Ee5FjkUa1E/m0Fz4l9a3SvPbNfRLe9sXatNVSPzMQ
doz7irQW0gMweZ0z4xFDGLnKAj0rY1PdiSeXItkJuOYHY58fKDneKbmdfJKfruu4WA8xLPKj4DUy
5TW3ISWDoVAbsdl6077h+2332Tt+9e+sw/iwImpxPf+KmhtR2JmW545omH9pQBwu7rUf0a/sbvjU
lzY8NzvtIdqJ37yvvr2aD5julg/u50z03IiGTsmaSct2I9mWnezjG+M+PXz97DoZ7FArhrNss2fi
ZpYjtWMdl38WdWfZ0uGhdYK71jYc5Sm2Pce4je+SH2uNzFNYc03F2fUaA2Chp0xYMnX7qRRuIvGh
7GACoR9oe30fF6+/KZPJICoT99bMUHkfh0noso2Bxbi2Ktmd9aP1j9eFLIZXZ0JmrjTSy7qxoK5x
BA2Ygv6JKuV1AUvLNXX9wKQnTqNzM4uIYAZOTI/DPVKtqQffGb34Lustx8urfWqUK1WIJVd9Lm5m
EV6tMKoH2yJvONeOVW/XlHdCvkvWxqMXk3zngmZmIJd96AUg8Dv9TjnCv1scNLvf9Dfw85Y3NNdp
35ob4QB3zmO/dr7XlnTa0zMPlvdWTEYd0epee6dHAFKSTbS1tuqnMnesR3UX773juHW36dprZk3y
zCRFs6yVJmF1LRNmw1NsvAwxzQ8HOFKuW82S7Z+v7swsrabTurpGkEZ7IkxLmQ83S7jmPpakgGgK
QPnU3/FxCrxKGrOeYtgi3XpCRiPMjRe/leoxdu0mvBH9JxCW+hy0gttQfolSx/VX0n1LC3r+BZMr
P9tK0e18o5uymPDLx8MzHQQ2vSwUXYGnDlbUXdQW8FHZmAo/H8AMDTFKRrMnNAyGT7Lws0hAp9n/
+7bRMvR/ImaWKZQVGIKTiAHQrTQkAabDv9LmznUxi5fpuZyZHUZtmuRNipza2lvx90bYlvLWy34r
2h0dyBswdxNw7duVMHDhXsVMFFmUDQDUuXYuN2vsu5i4G6lSWdiS9KNtKijhbFV67l1axpuVM7Dg
yi7EzVxZmwVxTO8YD1OvfCjSdKMC89syLMvjbmVBF26BC1EzZzbyWjQ7fXpptcm2rKOTV+nb63u2
ps3MNMoWKsChRkSbfBqlt0F6Nsfn9D88GVEEgBqTQghbNYvUiw6sq2wKCPrumSYcLTjC6nBdkaU0
2bmM+ZiIJNRuWufcy4MZb5iUhjQ2sZkt/VobmS17xbYOxs0Y9AcIxR9XZC9v1P/pNx8KH2S5t7QO
2aL6Jcy3XXSK80MWvI5wevmfPe1QKzDdHLt8o4qPoHpdF7/grS40n1lkpPiqWvSsbuKpji/+LKFs
iXzPdjPxNcvXEDbXpM2N0or9OJpeXY31ICm/1DaEIaGFKPOGjs7rii29u8h5ErqpDPmrDBxfHm0l
zOXWdNFMGwiXC+FWpLTb1d5DEfqUed2vWUrDaS09Ue36ZKoQj0Zfrn/Cgne++ILZTZAlpmBJEdqG
PZ1JptlJNLiVEhS8cBZfF7W4sGfKzg6JrohJI6Yo24Ay6wveLle1k2K1diTHwAT9vC5tWTGaT7hh
QSufp6NEYJvjVEIxrTiq/WbMaFrcXxexrNBfETPfEgdt4Qo9IiT6QoHNy6ORfOtt1O7D6PW6qKWc
B/v0V9ak7tmNLck+oAISwddwonDm3km76s78SSXmIY1t7aQe4se1W1VePPVTLzYgugDIzE+9JfWR
1AbIrF+abbjJ7PpAG6zg2YFDmXer7IGd3Sa73PZP+j1/cYvt3igPcBOuKD9Zxuztg/J/P2TmAGDy
7KQu5kO0T7HzGt2A+JLojlxvIG2Cr2Y4fI82MLAJL+ln5eivhPaL1++Z8Jk/EOn4DUqY06h9HcrO
EZWb2nVUeRukT7m+Crm5bLZ/VZ3ZVNaXkdVNVGb1Lt8AcLD/UvVOewg31pP0VG99uMz27so1vGxc
UG8wC2fRfT8vUrC6cMGJMdcX1CwV40aZPvVDj3Y4tHexVtkaU3my7m1hVXRiSQYvOto02juTdSvv
wsUjdfYls532famvxnZ6RzFD1t2pVgq2FZPS5aZbY+VYgM8gpjqTNdvYwMyjXBrQWj2lt3dVabcP
4UN90F94SEW2bitOsGt+CpvHkNnd6xa9puZsl0W5s2rdR7Rg0LWgM4dSR5uybEB1/uV36tr5WSjf
Xmg6cx55mAamBhGpMwhvva/ZTXGEuBI+SltSXyz9AVgNOyhWdFyMvGCjkExtKjfMhx4FiKSbrESo
C5HzQLrehLoXdAkpW+PxWjwzZ5KmLznzjZpWgDmlIsmj8BQAYdFSqTVW3MCyEEOGy4AoD+TtSyGB
WdWRJia109WEwma+Cytz54trQMVzb8Ms6kSARmcrvh4QibkueTwoBdh8TAn8CCwomMyfRUAZr7gP
w6OxNhw1t8M/0iYIEFDHwGH9E3OerRyZSgVu5RocUXM8KIr7CMenLTXtncoDQ2HW4rrZz01iEkd1
CAIw5pbgFpibPRBQtVRZJkNyku03W03pdsboSORCrwuab5YEfNtEtcXg+DQeNR/6glPNzQDHE2hB
/x5k4mPkGztByV6uS/m4ekhhTIP2SeavqEVemkSUp0rQBz6YRZX0Xufp3s2Hl14wLLstJzieytxf
F7iklsIEFrPbYLDTmncpcGzSoRWkiBRj9pLm9b0fGI6kry3eh/TmRJ1mUPukgV1USQJOn3FmFbHc
l0kmxL5z8yWxI9uzIVN4f3O2zuNKpe3DxYMkJq9V6ng6poasS0k+KMQuPJ2+I+/LDbQO+/1ttYlt
GBeuL9yflTmPIOaCZpbXKXIfDQEIkNTZ/nDicaFAb6ZvAWfcKCg5/Zvw5+bLl82dtb37tLOP/aT4
/uFdtW9Vu9ho23yrbd/tB9WGisaO7bf99tk5PP78efOvrZ7zz53tgGz6kVd6rItg8PwImpSpPinP
trIXPRlaJ60Ahnw05GkbaMgFawxKFWX2COglGvs6qHSdsKGUVqY7sTBOZlfc9X29A0p3Zds/mjGU
TmB+KVODKa/lmbi8kdM0gDncqfvmVBUic0lDd5PLwkrGch42/s8q/lVrUvvcjl1uV7NALd90bcX9
0ozJNqrAAW76gwKrlK7Fkq2vYp9+UI86+sTBBOcnrpwBhEuxI02titkXkeNlI/CAra1Fum0qKym8
JSkW26YzaApd5rywI7u+BfkL9LhddauVuS2P9FkGK+dmOhYXxwY8XEmFe0sCg52m7ZnDKaIiF5W0
i2Csag6aINi4wsP1o7mgByrw+Ju89QQdcLlazeg1Slyix+i2r74v7ipol8TY+Heb43qj7dyi5xhH
M9NEdbWqAHEOEzcjW1NKSP9uo/jLdV0mw71YrokQ7UzILHqdBg+HGLB0xt9YM8mjb6SKHcbOnBHo
8dj97ffl83WR0vThM5mQ5oK8jBsFXWKOkNIGeRcNTR+Qsg4eeSTumEl3+lJ8lyTvsY/aTZKKb5JE
pcBjTEeNVizkg+uwMHKRNJMKzjRNibOwqGmsOG59lckYsS3sujPeGcTRvhdKQ1ALZeAmLtI1RJEF
k+FgQUpLMAa5mjkzmb5TmzrUs8ApQ7nY6loWHUC3DgAS5lBfX94PUEoS+hGGIc0EgxHuykvz9ENT
k5iNYPjV240S3CYpk5njqxu3hyp6beJ+E3q3rSHc+PG01Iylvgz9Xk9CIEvEo9Dcl+4vg/6kNVjS
D4/zPx8GQA1cbyD90B1w+WFjOXRRoeo8xVPKDPDNhERRVlopUDNJOhX0IQt0B6yXCLRZQW/qQ5bJ
2oMfy8JWDMrGPSQBuGwnACaNwSb2UzZaVMiPndf37aZsh1zcSUIv3JhikKqkOOJaoEzeAapZJIXy
pTECy9vBFRk2m+tr/tGkcaATu4UkigCmc6AuVSs1V4yGNAITsjyEDKtKVO/0o5g67bgz5HRTNLlt
lVs/XRG8YFfIVcHlJ9OiAoVwKXcsfGbLc7AoPY6QEmmbrBI2niFtr+v3YRyBrZvuBmAG/wfRcGZT
ekUyNSlTUMZjNos5QCF4tMzParmNxm0JhUUdbAv3pHj7NnsVYqc3nxmq89vveX6jkqRTt33zCYKB
65+14OuJywFdng4VHYuzVdejttCCLo+AIdq7KnVt3NZ1CR9S2H8UPxMxfcLZhdz0BdQpFSLy91CF
UQa8G7s9DV+6H/3XNSKWBcekwSqD/cgAjHIvXcqyxqIv4gxZZpPYQ3PbVZ9qWbWZz6/WCOKW7IZO
JGAYpjcHrMOXogAA0L3A4sIfvfxQA0vpRdrRzNbQYD+8nvh5YiZKCZgnd/Isrohdue0BjA+dHNqc
W4gsxk3eubkjjq14kAJPX7mZF+UBVc2FBtnUh8s/KsdWqvQidCw/Psn1V+rOO4/YUF3pUFtYPviA
YQqE55OLZB4vBXHUyl5QoRdJcG6s99ot9p5gvly3viV1JlI7Xk8yF8e8cxA/OPqEzqETh98k7Wfb
7nTlZ+6vhADLUrRpBJiBM3Oe9QgCUfIbCvSOJx7r8eeI8Xn9Q9D+vK7M0prhqqb2Ud64BDWXJhfG
NcGtawXMnAXNXgi05JQUahDYVhBmK91hS/7qD0cq0TpP9w93YAhNXGYE9AyShBZf+8QgZ5/6ofTY
DyJdAINQpLItCrL4o0o7YwdWQfM5DrzxNunocHwo+zhP8N28lPcMTot0uoqV+7Nyy/5l9L343TAq
7WCYaeUxOWwaX9Uwk77/+3oxmycSqogSo9FThuzM8xQN91QnuoHTqMPGpXakWtnBcteA95Z2/1zM
7AZJZTcCphcxsZ/thv7g1aIDnMlmdF+v67MoSGUsmcw8/no+MGqphZyPKvF+kxjiBMqhqm/AchZP
JG2U91H3CQyuS1ywOGpU5FLwP+S/5oFeLibSYOZB7Bh6dBSsfqOO4W6Cgbgu5kMIPTFwcP3guVEP
j3e5UUopu2pd+7EDBB+oFY1FXCufBgtcBQ3mj7yoN03z+7/IhHByAtqmiWC2a8ALuoNnINMKILFr
MdtjLj2WGY/GhHGrlZBy4WIC8mh6JkB8NrE5XWoIRZ2mZ0oUO6QZb0SCxKQ1NnrzO6ih3Tba3XXd
lraNzArROaVpw/rwgnPNLpG1JHa80TyJU7OVqW3lasVFLJgjYImMroOYPL2uZjo1WhcJlgDgBSwR
+ymJENIs2iV+Zafdym2xsHzYO89eoC3xsXMDqaxQwaH0oQPnTrtNxZYZCt/70adVbYeRmAK60xUr
+ZEF9ejSAc8LWET+/ydgPfMegmsKBcPToQN1yi2N+04iCvYAoovbJSs5izVRs7DFHOFMKiISv4BB
gmdkVyQS9ewLSBL/bBcXKs3OWSCKtaakyMm0YeNV1daog0Mzqv/uNXiW8oeE9gTdPYtZxEAs1VJy
p5UzN41U3rtZ7qRBuWLlU+B48QiGbM/iraAD84Xj+FBHb8ssDJsqcrLwrdNLHvjP/7xcE+XmBEI6
TTjMOfdyN498PWsiEP86Tmqyy5TQDt1/zsdPLx98H2kQhTGN+WkVtcr04aYh3xJntxBtgZAinpr0
J4yfdhAM/745F6d2ssUzsw5UISR+5tQqpfUSl7kS27k2DptSH9YQwBc2CFG4B6b/efjMYdECuorw
H4iiyeFoDsYnIKpW/OqaiJk2g+a3Xu4ioqRT8Wn0ypC0ouc9XTeEhfN5ocjMoP1BNyUAf6Dc6QCR
w/eoVDCeFBqMrstZcHPImTjCGYGElG/2puhKQxzTIY/haVKfJzLO1nIP9LIy8RLdKYK5lsdZunfP
5M2pLQZT8WPPzbgD8wp+shL8/qz1DMBOiq+ua+68AAT1LFo5t4tSdZrTSTxzgudvzi72tMoLitgZ
s/hEXSiPf8lSb+cqCE2S05gr4pYeoAQvf+VNNnRm8XKXGuCgIc9rZWcAJkyoNGqgouMNz532KSFP
rA1baw2A9UOfDy/DC7mz+1GVck8UfeRK7rhX/J1aPA7KS6fua7SFUjKrBmcM0l1THfW1dMOiJZ3p
PDsXuiskjZcgm6oSlqMzndwLD0Ps3UlaZ49a8u+J6QtdZydE7S0u/mzSVb71pMQuQEDSV5toF8/h
mVaTZZ3tJMBmXlNOljNY1rbX6m9d1dhYbAio7iqywqIwMqxw5ZAiAZrwUlhcx15bqaRya02g26Up
gWIx3tMp1xe4L+EhawC7vQV11FbEo6jt/fA7KMtO631psxX/s2BKBI8wTQLZojBwNU82iGbWhLHb
aXZXWspTCo3cVD3RbnptBCHUsmq7yYDRi1yZWyRN/G3TuPQVNGG3rZTA/C+bDRbCVKtmHnN+L7Yy
VLdNXpOjCqpfiRmcuIU9Oza9lahvcQfO5MyMWDELKhAWOyDI0qYbZUeoZSLAb8F/KnlM2NhUqKDo
ogx/uddeQaSX9w3HRRgsmGKswk4ASLzu3Zei8imbA/MxxIkfkvZkefr/j7QrbW4bV7a/iFUkQRLk
V3CRZEteYlu284WVOA73feevfwee+yYSxCfWzctkMrmVumkC6G40ejknk8MhRZsLaipBuddTf9+1
5vG6mKVdw5PGQtkD1XbwppyvhZa9FKKaD22IjfzZkKd0V/tBtw9Vixz1bA1rYSlxCwAStHxAFTgg
iHBphX2EEkg0pTYg95y+3SENUvTvBh5z000ngSGGHtLBaXzv+jL5XytEf1gjPCzSY0ArtATzLIbc
6LtAxl0pRXuzLbVN0kwykwu9eTDbmzDFVFdRM7pKDHzpWgGbBLxSCxj7PE8tCAZQwdRGpNNZ0AAq
w5pbupfC8U1qiOomyLQzNPq/SuCif22HcnLaeNJsoF98Cwj5PijBkZh1cicZ07xJejlmQYA6wvWt
uQyK8H3YGfCT4nZHB/m5BqSS3EggkUf5mjy35euQv13/+y8v8PO/X3DDedaEWhYqyKsqm0Q6UvV5
TB/TbKObThmsjUBdWs25MEG9tDjX5hLpMOanjhwAnZ8EHhD8Vxp9ljwsmAY42YBlIiUpNo+oTduj
4IVcsaoBxJwe9eQ7IS9SDlgnfZ+oL9Vw2/Se7B9UjGZc387LhgiLKzHOCfWPr3To+XnltC/SirQ6
U5V3JXFSH0YDrFftN9VBQOfWzWDr+uBaw4ufNJ5vHVbrytqlNfFPQJsJqvMorokqIxmFYY49lBrc
Uq5SOolfsQrUHWB9VCO7lO67MGF9DDM2bMCM2nnhjao7d640O4P2oJZ2E24rROCTj87egYPk9fQ5
H58G8G3JoS1LiV3poTeYGrCyfFbEAHDdTiDlAHY8y5sfWh44iXRoy++Z9tnUT5Z5r1mbeJI3ATpf
kGBMs6eOAkNp7ZG3EB6eL13Q5iii/pynWDrgT53QSAFTDtueWKjdj51DutKZ4m96t9YWtWBEZzsu
6HU8jkBDHSC2BzPLgOIt9vEJOTgoW7BHim3lobRywOIgwTwMidkEEFdMgFaZJianN8k4shYIH+C8
MIBva5bOdcVeMN3TJYrl96hse0PKe53po4ERvJmpoKOOgB97XYyqXlwFX5cAHkx4QoPJXLjx/Gny
jaSDnGke7dTKAGn8lKefln6jdI+USiyxnBnNwtPrUCfAA/JU8gtpCzboBlMzDFSi8FWSwzBuGuC3
SVLprnwg/4Dzu+r8A4UXiI8RBoDpYPP1AJtv3sQzdF7LIA42DyjL7jOdMMqXqi4NHuboe1ECAjdj
rQwUU0wvTlHOZOuxIw2Tq3uzBwAvvVMbYyVdfjGtDIy0syhTuDeQh5TRsol9DGbVkahtJS9RuKvQ
qIV+pNgKHI1+M1GCRSbdql5Rj+3GX1qxhra1qDUnsa5gj+BhGWni4yvkljLN/wUIYJZ32ZrTvQyT
sFhDwZpBqA6AOHGxsjWXuTLqLAWDhOqF9Y5oAPKPMgYQ3c56o8W7jA3Hyxj//tDHwpWt96FG/8jz
inZwSRfacfIlwoILJIYJafAlTY/m62rboR0zT6pbE7xwPoJe8E0SHgPfy803WfaC+W6cXjTJd4J4
26EAGccTU7ubGvXrxnQzHWMdEWEjOqiz9I0aEd6aq0AmPDt++c0akFENgH5c8N5LSTpQa5h0NHW+
+eqG0neJhAw0sJsRfQN+P9st+gko65Q1utlF9cCRUXDoYWpTvKkCszeKHsAIQPQeCta1TeFkUv9L
a1Ezv34wyxryR5JwLoHp+xqpIQkVPzwMMlsKvVYfdwYwyf9/koS7QM1waH4CSQEB1wOuyjlHGSJ9
0NbG/C5Iur5M/M/uideAlgPWfgrhdqLKd0yNzSp+m96U3exk0WMnxa4K3xQo9izdKfJGJTdBdKtZ
CEOOqfVGyiM1Z/yP78N0QNqd1d19bmU2BwFWjwg1J+vx+s4s+ySeQQSzMFK9X22rJ09+g6Q+KoX4
YEPy7zAO5tCaPgYKxbN8JF6iah6Iz5DJoU5mWd8T/6OuOZ+oH21mC8RG7dqg2MJzB37j5IMEvzGH
mEpDC63OcmP2iqm0FbllobVvQhWsQiUyOreN/DC0BqPRf3+fooUEreg8C4DhHEFNMtBhDlEGR5G3
IfJV0sHvU7dNy5XCx9ISIQfI4iZvAbxocZaahGN4wgOPuhRj9CccMBMSlg44utEz6zeSh/+vvwG9
EHJqNa60LAFQfd5jRPH66S/Yuo4kA0++oJIFYG14oZPD9yvSWDkq0Sxq411KBy+ac7do15pglgLw
MzlCAJESf4pDcFCwuG5+jAFxCks5ktZw1BH8tIX+5AfDDtiue0vubbAzPBqDch9pQLfok5Wi2vLm
n6xZiBW6xEp1WcchdzzZoW/6eicbh2KmzAruyWDXcnZD9X2XrVga/3sFj86hwyEZ7gG9QIJepyh1
KBGXm2DyRQlsq/1+/TCXV3YiQfCnSq9NkZxjlzPrLqCvI9k12TYZXsn4mBU36F7T1P1QrKjQUnh/
ti7BaFCbD0LNxLp0+qLMr74EaFT5Rsof6uh32qKLAr0t/33ZHFAvfHYbdxTlJdhzvdVbvFqNCSvV
DNiFr20zqeVEDiuPVr5hF0d2IkbY0Fquw4lyMWOQ2eWwCRPXz10yfiswjTt1K1mFr+bCa+KEnUSU
rbZSiVsqwTxP5kkx6N69KPhMQwuZBjfLcTPaRf4LWNcsGzbXtWfRFfy7VgyUnm9pGmep0gLWioGB
2B0s+b4nxaFPzRUrWBPD454TjzOnCXJcKdZYggKmvY+Nt9n/dn0li4Z2shL+mjkRUURyKHcjTi2Z
MbE0VHYvrUhYW4TgzpKilXV0N8CFhOGGjHhcjsGNVTTu9YVwLRb1AV1p6LUD9y3vRT5fSFCNUmbK
OJKmJm4EImjfPChVi8bGW3CMrQRjX3GdIA0xAO80QJKEDy0K0jSz1JsYJ1MpN/30Ww/Vbd5uq2K0
jTjGBXwvz51djYhJaMokCi7BZmOOT2DB7vRflnYnk18F/SURR1MfrDZ3mqJwtOFWoj9MkIaBBXYl
pltyd2cfzMPL03OOUfksuSrFidrcq/GEDEjRfhCr7Bj+IEFzdhYdgyDOb8NpjmxpkO/NEJTa109p
yWzhgzgzMV7H6EEVjol2hQLGIkVn7VhmbmhalaOSWt4rfgHQXz2wWJoPgw1e6KcwzTLbGGZMzESA
BSE+GtkUumYASy4ZQ2YYOkV3NZpTvnbuZGckHFpNW1C6zOk7oOqYnr+BPoTR6sUwdxUIeih9krS1
ufsFdT07D2EfkGLD+7bAeYQVUiCq0QLfr+r6XZKhaIyWkpIFbbw22cd94jWtFVx0kKlm1EoQms1u
jhTakE+sjnIX/WFADdKYTF5MUPSsHDn3UhdSESt/ZfM4fMi56mnFSHJjhGXqQ82amzg14WTQ0emY
dym9z6f6t2Zk32pD2q0IVq8LNgUvHfQEiOc9BKfVcze8K+rvAEyXpflc1ACTw6zK/FjS26obWaev
XIYLTu9MzYWdDtWuQQITog09s7P+fcBoTJ9/u77Aha5I80yKuLOGUfX+BCkxrtg+AdH4dCymGbet
Q8wftcmUMGfIkdKihU7ZcxI6cx4j6fZUxq2TRF7RvqkWMqUpm+e36x+37HG+GghMwlEShcuryfMy
KydYetG9jNNtSnYk9XqMvYzzNpjQe3mbaXaSrxz6UvoNe8L7CP4Ry5XixJyTGXMuVo6H5GAhmZi4
CfxKlEZui9GhunEwK2wX/o8+3ihhzYoU1SBqo3uUTWCilr5lqgP4SPCqxEhDtuZts/Z9/OAvjAEj
ZwjFZH5diXYfE1qFEnbF0AYnniKWtD2zugef7prkfZpXVERZkycoolQEaRE12I4YsCzI4SjRwELF
K8tdKt1E5UtvPumADhq24dgh9XiYMHceB5/x6ETKo1Guggss2uTJ+gWVNWYjU/qYH4/+lnfzrk5n
T4HL66IXVbKT7jhpKpIpz9WEL1oJEf4PV//v5osdJhqaskHFCOESIuBS36d+6Rn+wUfhK8Pzqfxl
hR8xXSkNiq5A5Q9GjDSib4+3Vn3lFE4UsgD0bh+SEAhD4L/yjcrWyWubrA2OiOcsShHud3BraXIy
QoocfzSK23ROFX7oiTslFYvjtWeM6NJFaYIW6xLGc2mCoXCpb9hEgRX+IFMn6sF11ThhAWCG0qPt
MQrWktdrmymos9pVMmg0sMy226jx7Zh+jqDEvu651rZSUFHw+RVKVkGGpYJZ7W3Idtm8MfGWqanq
zcZKfoP/bacOQdjKr+mvE/XQpzrqen5wmelKnRt1jpz/kvx4N6vgNbSA+LO5vryLW0OUKDjm0iyl
KKpxeOkOPDHqDVgXy317a7kpiw6NB6Y8Yn+bvJd0098MDEW4Fe0RnxyifMFD69bsh+hlhPIkrRuA
fbvNV0yOq9/lngIgAUPdGvq6hCdH30loelBjUHgWxy7cUeu2rY5h6lKyspQ1QXypp4c3InoEhnKD
uRGvCn/N8k2Oms/gdKB7vH5q3H6vLYkbxokko0dH06hBklx8FAMzqI0IkhXFStyyfDYmH+3Bqwbk
1udiphgjRqkB7rgYdY4MLX6mtnJBL1vXHwmCBU9yqM6mwfEklJhNUcWGqLB9qu37QgLZve40A13J
9XwNoF5u3h+ZgkWDHCm0Khkyo7x6TVSAlWVpXqGEkmZbCgR6gmwWWtRZBA6y96jTMjtpsurWSKkE
GMtIIj/Vbm4+urGQ9jXSN3t5GMvvGmYEvvVSrB1QtUWWwbT6aJvNTevEJdBiKjTT/E4x8XHsJnn6
qakE0PfVCGrNBBGKDUQ4DPwbQYAJDep7GXqhAcNYWsmB9kF/QCYl2EWyMR7jtj00LX8BTQVQpCqL
RB+9OZU7M7F0EEY22mcoY0RKHZKssg1Jd2MyPsklzTZJpT+RUbK2GuYu3VqKHgorWguzF20Acy2w
Mx2A6Lpw80i5SmuM04PeRHkHNd0kRYwSpiX7kf639/eX5zgRJWinUQ+WKUkZPHOs7gwJD21zW1rv
khbbCr1NwpLJmpsaK4/9JQ+NLgw+tg0GPlnECqi6IZZyDTYxjSjmNqmHwVB7KLpdreebEGWvKcNE
Xyu/Xrf4pX01ESZy5jAAY4tTBjk6bsGuDBpJv4GxU5BPxCARLZufMXouZGUN72HpZj0VJ7gyP6S6
JHPWykR+HNLGbcyXGChT19e0ZPynQgQvRmvTmoseQoLiE2NbEVq00seqVlha3Kq+seKdL9pouL6Y
uAIoJ/9DBCaIi9J5QCN2Ca63BK06/o8B7b215RB0hQzPHewPAxsW3sDW1DJf+Xl9rYsbaoJOBdKB
LCB28aWSVsZm0SJ/oP5CV78doQWrWvFsi/t5IkM4tCoDjEAy1ji0UEUvw2YIVIfGiCDe1e6X1qzk
XJdXhOlFdAuiHVx8yJskKQJ9gKXnhDBQSrvaz1EvVuKhpRsI6OT/K0R8tCeDJoO0uEC4XDTHMNe9
vLbcvzmZPyKEAMgoZynvJKyjKSOkoCRWTa1trM1HXjyA/4lz/r11xJVM/kxro8GtkweuVHKuYpbF
HcL/t0pmlrSfixdQ8Vr9mpEtHRO/wP9zh5vC8vIpVNSuQKgA2kimoLvTh0tM1hDI16QIUZxE03wu
OE16Nbm63qHK7oX+5/WDWt5CAvtB/yBsROztBW21luQThHTxUzBv5OFl1jcJnuZ+sMkiT2p+1uEL
XrTXxS5ZFQbI/pUq3GiapBYN4EC45/0RVcdIiR2tv5X6HUmeEj1bkba4kSfShEstpRF6GgikSdJ7
RD40AEjMqzfn4oPtRIgYdY1FHPgWhMTlo9/dq9bdKKNfobiZQqcJkB0qbLBnJyCdv76VS5cYeIj/
DQ744k/C1jIENsfc4samtb+Zx9HOovCuG4K7mk4/aJP9ReCPVC5GVsAciaZmQZxFWiuKUDa1e+XY
JrZqALlojh0k6xnt1+rBS2pyKkxQE9KSWS0SCLP6J994UNCxNug/zbRwdLoL2/+yzZ17E+wj5lQQ
CgCpSrBqv8tL6isdMJHVchPQmsWj7ubJyqXFv1mMlE+lCFYdy7GOlmVcWoV15ydAPaSbRH2I0xUx
SyHVqRjhgdYN4zxpM8QEc75NW23T9B2riQnEEmR/kILOx3tZWWMeXrK0U6nCbWklfmAN6NGxA/Xd
6n6r7Y1qPV/X97X9ExQwohZpMJAAh9WOKZusCZS5pvqONqTbRvl2XdbicgDGrfNcJzqoBceR0zRr
e60HPxQ0AVhtN4Omv9cYwL8uZnFJ4O74uvIxWCuIKdsintDB39g6nm4AArEeulL7TYJik43j5rqs
BXeBKgGgmHDJEwL8wXN3UceRVuVJDQ4Bc3uvAtN/6O9ItFaEWggxzqQIhptPGqjJdPDkpvW2nFtW
r4VlC+oNAUjvAiKPAiZIUO/JmKIp8SFATxoniymbFc0ruue5Rh+hL32ETcYa018ZUFnwRxgEUIFq
COQvTHsJB2X5oQG89La2K4qoSfbZaGiPFNgucb5v96UeP14/rAXFOJMn3ikBsFd9CfKk3iMdi5ti
m2a7eRXb5KIhBq7vTJDwfM9Dw0ibEIKUaldqO121WwPzFW5iHdGFoyJ5nybbMd7oc8fazsQjcF6x
gQVTO/0CMXGMh5E+lCq+YJoOKdqVVXOb5Nvr23mRnRaWKWIAZEGH1xE/v0SaXH/MbC22wNTb7Bs0
tSU0djt4k1AZngo8eVYW+H8It0xQPIFAF2Rw55aXzHSeBrWrbYKgEXBWgOP00ug1154a0EOgOoFa
OAP95PU1LxqK9UeqoLJAOlIHmfZg0es8JXByFXhEjScDe6VgZZZ4qyRhywf5R6Cgs4NP8kyascy6
OVTmvTWiSL/ygFncSuAQKBy2EpPgYi/vpFG/DMoB6ipH7d1ohaMjV5Pv+goBWrWVl4yAkpFZoRoz
XZtRudMKshJ3La0TnS1ozwM2KGYUBUeaGe0kJQPG8QI8b/1AtdX5LlwbPlry1qdCBJ2RUkwmzf1U
2znIHMfkLVU3su9Y1B7qzXU9+QITEeISzkr/73oERWllq679FOsxRjfA0Ef5GOmvYfk0thtrRCG7
dNPkEKY/ibyZuy2m2maCaXXU8t6vf8iSzzv9DkF/2gjTWOBdgs/L0NdJjrk8OYitWWyNK6axeII6
R9MDJ6mCaTjBIFE20sNKxYqJDlIRb0J5rCy868tRFtdzIkUIiUKrDFMthZRYzxylccbppynf9PJt
WG18/banmeer+yg5KNQeu3c9+e3PPzFNe/0z+K5dnO7JVwjaCpw3eWgBzWCTyKUTjrOwuwotIiEF
7Dbylu3fWAc6EgAsCTJhItK9GiDvTCUKefNslU7a6KjvUPWH3uprr2SyFGsoeLxykkDOsyncXWlc
hUkZYoPRX+JU7uigQYlNwIBN7lBo3c0gSR/c6KaLWfobI0hetI9fP0sXNGx3kaNscJm9gplgL2//
23EYftucfJjYe41cKhofBnxYZT4lfgio5V2yBhC65CBUoLnDDwK4ENOY5zo8k2FK05zU4Ek9VjJ8
RLxtpxt9dhV1rbC8tM+noriinzw0owlUATPBctrGlVG3SNS1suCaBMEFZVWbDskMCUU2sUapWLJW
TVq8OU4XIXgXTGFlkdZDRAQ+zvo21Nwh+xHK2xik09KN3+yVcaXes+RlVBXsHwBHQUeWeFd1dZ5N
scK1QPNk062ivbUm4quCKVo3mJHwIrcwvg7EzPOjQbsXXg6AzLHRY3bTeM3GspzmI9q8Tk4H5obM
8W2foRKZUdZsC1dauY+XXNypeEEzpCLTMc/EN7WsbRl+GpEx1W6i+W/kINbn/KPoiBdRUE1jkOMm
wjKn8T4yHC3+aRT3uvp03VUuHtiJFMFhy6o0cKQ8OGwwwhrS1ggw7Lg2mHHRpcedA8FkOBpUgA6F
358f2aCmHR8DRWrDzO4keVNjNs88+sGxmxnRi9vEesggXzM9K3WtNUtbEq9ilJnDceMJpYq5jnQy
glAppsZWx/sGfTIjfaThqz5+qPmzVLFwdhrjBhiUHblXi5V7d8HMefoIHYHoEwHYnGDmDcX7E8jx
oBuXJdAuV0Am0vu/kKFiqEzHqDiw2jQhl9MlfdNOFpgCqhKNfsqkezpNVl5nC3cq2mCRqkfogOqD
2PUNzhAjqXvO6xOabI7cedZYbf7uIrcZaxat4ZosWNmZOMF1GeGUyRGnn5IGYLJJJmA+Rlb3iOn1
cXvdBL6uJsGhqIBnA5AiYHwMpD7OtTM0tb72LZAtDDcFwxSv7YMYRgchk9PdFBtMB86scH+aTsX0
b70NvhIbg+3OR+Yke2LLjL6vYT8t7fXJB4l3qWSl2jBz9gc0/arR50RDBy47rFPWB4eynlYe+ksP
YmyABjJVGCqIVQXz7AO90GgOeQqnGpUwBALwXfujeQu3VsLeh4wVFJAcK1ET4X/t5b7/ESv4HrXu
kZ5sIPaYuaPMgop1G0ykMH+nPUT7eWt5/S0GlpnlWt+Ros/YD2v3o9mC44OwwGt+3hWz03qT7bvX
FWIpisV+UEwI4elK0JZ9rhBBG4E42MeH+S+SV+4Dp/3oKmY6/j5wFSClMLS52tlujUVxyVWcilXP
xfpBKikzgdigIUwhPTNfry/sCx3jcsf/LEw4aCIPel9RSBg/eodsNTe6K+7it+Ylsv0nHTlgFjxp
byXCSbQjODehm7Df/89PEA49KxM9SAOQjkx2wzq3/ansNad4ecgOH+/lQd8Mr76Nk5Yck+nOdLvG
z7fUrXR2tkL0YKlBgNoqtkDaHsb77DfaN7e6sTV3H2/FBo17fs6k75hVf7I29HFiv64vf+nheSZe
iB7GGn1EWoTl6/f3pm1s+p+KMzJgJj9+KHZpty6x65GtFFov5gxh1iqG6hTwX4CkADm9c82ykjIq
s5lzEPluU3rAVUd2HAg3BvCgbbk9SMENSocyaOHAh/c9Ct1xrRCweAdzdB+Dzw0BbELY96mkpUEH
7Pvc4nFNWpYA9QJO2daqDSG7wro3GxZ06BLK72bzrlx7/y5dKIBx0bB+nVBZvCOlUZ0LrYN8AAuZ
MaaLd7kVIB98vH7Aa2IEGx4wpKA2nFPHB3DLXBV7VTE+pDr8prT+Sqx9MTTydaroTAY+GwZUNFlw
UyGI5xSd65J174MMO9z4j6ab7sZn81nZkG1/O36TDvnvJ/0Xog4PV4nXOBMb7eZ1zaqWPebJpwjL
ruOGDoGE3U0mmG2PNzCeprGX2RicGQH/YKus38jefEN31/d76Y3DYx4gjChA7Efy4ly1x0mRAdYC
djGrBeAYHTcAh7HbGkc7ZjMm3qd7JFh/tC0BROiwcoMtOWykxkHIA9MC1JsQ26VSTSqA14FjPkDT
72e/NkvCv1101wboRDjeDTj/xO45edKtIeAXpBpO0whc9YIG3qgEKWbhM9BjXt9K/rWCNMukiO+Q
mgapu4jzDKywMAe1LTpHm5S1kvVU1aYd6Skzo+99uYYwzl3ONWmCI6x9pQbEOO+9ygM7B714bfs+
dQrjWzI0LGkOGllRlWWJSLygU54X4wVNQc+OlicNHB6NUrep8U7UXmOQQnUZeRq636kf2H2yVlRb
iq04mxJiSxRb0e8lXLmxFvetoaM5RGntRgewRcBUNWdAxpeHnZoCYgZ0GhKK5j/0rmB1sqvISny7
cK7qqRYJoXQcVM1UjdCitG13eW14bUPcyewxBqWxKXy/rkWLNgGVRbcnYEXR8nlujw1VgqEbihZX
SYTWxGY/yunKy3hpT1UMTHOSGGT5kBk/lxHExSTLpGztopgYgDgZEKJBn2C6iV/c9nl+4w8Bhg+i
La0BAtBgblNJkUQmtqqvDeaoSw4fva0U9UzgLF/U5tQ+C0jf1SCxl0y3HEG9Z2ESZUo3oz9ulVT1
8jz16PCkFAYwdskm7aZdriqsMktW6/Ee04B2KBW7DjA5nf89zn8kKFbqHTBlk/QwRSYQXNoUhXO6
4rwWPSfmDfHuITqAqcU8SqKpYCyV8eVK9UaHvWIxtX0vzU0XPuglG/NbA7P/15VjqYOOA0H9K1Ow
esPXa1luIDPg8K/oOsiJZAeDmxHJk4v70TooaYr5FXQnet1fpIXPhAtqE4JuYIwnCO8G6aVtMAlu
PjdK68ZpxkZAQmnTz5XlLpne6XJF08tNvRlbvtwSvZbI8YX5e4KEtKE5RmCwoXJIvZWB8Eg0pF1a
lsqbSII3/BymW2p9rnwNdzWCyz1bP3eQJzlN1MXSQB7xNRSTgNa4/+oY1gED4M5+4lIf1NhvMkCM
8uS1Sj8l82lFPp+Pu5CP5C0wyTUNxXjBFeoJ2L4xyYb9V59rRLlaeET2RVV3uoG5Vs9K0Gu4Vptf
ekrTE5nCc0OLFKUctR6+N30Kew9wjpNkMIt4/ViyIljxTAvO78zZC9LCaSBSYOFSI7R4yxtMRVmt
Wq/EfQtKdSZEuMe0aJACAASi+7wPdkEQ2Yb+WAMcH5Ukr9X+onkN0lD244Q8XH0EpYlbmo0zbk0r
kl2qzrYZvSpR9NwWpjfFCBCUcnddT/j3C2pyKlEXxiwRtilx3/GOTfTzlmq69cGikKR/keGHGPTv
aIh6MKYreAMJUOxgpUUzr4QnGSul+bss/7i+kgXlOxMhmL+vknJQee+pHOdbJEaZMXq87QBocCO4
4lTp7bq8Rc0AjB84NAxUisU8DhkjNJAVFZaUs14iXuPf19HGBBp2PjnXRS3dwUD7/yNLUPU+tyZA
90EWnQv5YWrLgxUZj91sbcoe3dFElZ5ULWqYgowyG5t0evCR73EBk3fTpVl835pZ9rLyTQsO7uyb
BMuw+nLorQjf5GfxkRTN90wu79I0+fCHY4YCYOL7zgCIDD2J2axhctUPPsABvOZzFkICy0I6Fq9d
TjQtMnOUAUGbeIXWOiBIDtWPrnWs5DUD+NrKcrnpiYZyKkd4/yGPUflyA06j1gE8VOBGW9/pUMxm
GtM3P6TD5DT3s5s5wZO0X6P7XTLSU9nCg6+3+niiBZetJhs9jcFiZe0ywK1fX+PSVp5qmRAvFIXe
xSbvuG/yu55D3jWAyhyPtNv+jRyQjgF1FZDu4oTX3OQFSn6QAzZoU97QINkVGGFbbSj98irimaEU
8K8gwWw0vR8j0kFFe/NDDruNMbXILvv0JQjzLUnfDcvcKubIyNQ6WfPaqP1Dp1uvJZRVyZO7eJKd
yMpWPO6inzr5KMFuCvRCjMDyhp/iiH17DaEZiF4zilZlDP2M08qhLunO6R4IhypJUifVKja7m1BG
aB2QsxVoTfqbE8VpopMRIyJiJXKQx7weY3ROVqUd0tLzwdGso48tUVau4+XN+yOI//lJVFXEht9P
cYOZifyXps8PFEhjpgeawG76IP4aSd6yQfyRJlzH9RA2Ebp2YRCEIAnAZKvZSCChABDB9f1bci4A
jf7f/RNv4QIkPDoo3Ro7jN4bFCBS2cnazG711yp0qJncjmsgOEtZSkQZKgV8hqlqoAE638nERxPo
1xzFnI3bsRqZgs6QPCpZqhV3CRltySg9U/8Fthw9/1QxiYzHF5NzyzG6bHN9+Us6evotwqnOuloB
pBJXdzPEQF1BK4YzVCR0tChMttdFLR3pqSjhSEu9SM1Yg6hkCHZpr7Ag6nbxnNnzqNrXRa2sShwO
nrpyVEdMI9i6Ih2KCsUTom4N+nhdymJscLKirxz8iUlAa9KC+hDjS+mmi7RXqUDzvN66UkBYCuSv
REFT4GBsRorydh+7FAD3jaaxaFjD21yyTjhbFchfuoGss3BHmvLQSZUONW6CwU4BmW201G4sfT+0
PyMFCL75vHZnLUVhgH9Bk4qJpCQRq80DAr46NOFNyURerLqLWFPEKYTmlVMRFdw0gbJirBerVNAb
qII7C/BBaL8QX1a9PIDaWDLBbSHv9HiyB/AU6HuiHOv+2+pM7+XxooLAeSzRFiwjDyNO0XAGr36W
itB+8356u8+HD/fuKXDWoLEvoCZ4oQKTWwB75xQ14GI9dweBVJIunLPIPuoMRNqM7UFdzWx3u1Id
sS4MkFdE+A4i+YnEpyXcyaqvpoUalJHtHMDY/Xb454fnHbwDg1j8xA/3P//iNxu2Y/gJOu3//Blz
XebmbL+3ne3j4/b349a5fTw+Hn8dV1zFFwjiWfiA4iwnf0eZECAoiPPP9wRNQ7rmFx24ae3G9jwv
sr9+bMOV2/OyyYYLQss8mtqQe4ZenQuShyJLsgmb79w6jud4WLTLVrzR0gkD4x7UD+BhNvC0FBx+
Tawsq6IqQr3x9vZ46xy+e5vXD429uitHfDn4xZdzIokb0IlHkvNA8a0Qkm4PBxwbiN9XXN7FdQkB
vAahIhVI4GuEpUSFhQm5CEBXtwfHeTt4n2wDdbC3K4b+lYQXFeBUjrAQpc+KMCkg5/D9+8/n5+eA
zewZrO4IItGmwP95hmh379rbp9+l/fT7aWD8n98TitYh/8+Ks/+qHV5+EbrxLBPTHIA8Od9aNLfo
ecjphB1uLrv7HbaX093b261tryz/6y+7JkwIHQeao3W+4sIcaD/zvm1gmZDkbJ0VUQZ3LxeiUNpB
ZhU+Dlnm83XJYxNMrdVwUQduAd6Omz13BFge1ufwn9e1aHkvT2Sq5zIDKxm7pmohM0OPA35BIR6/
HrHaxI7sz83r5mH/sN+7K4d4GXpx9T0RzF/WJ/bRVb0aygkEwwMWzPOeN+/23ZpTWbT3UynauRQa
KCrINPjynAMQP+E9HzbQ1Jc1NblMMwvLEXTSiNKaN8tD0Jvj7Tbsbk3CZe8Kl2BoGkChwAwC7tXz
pZC4yKUEVBn8pG4pe+u9znW8zcNH6X58uUp7y21g5a2xbP4nYgXzT4ifIT0GsVw/EvbW2W/Hxh1w
HUzIAjRu7zgUVsFwU2qsxT8pfvuKJhp0FgBJhBkMs3CwTmflYrIucrvCfgj3hZmHoLDR/jlafo06
h69fYDjcePiNimuUGyv/Bb/ixx7//TImmBN+ONyMr9uTwe3lwob/bJf4iJEqv+rks6/6+jbP+ef2
5l/BvwU/cSPwH2tfcNmvjX1BCy7IN0DCiThG2JeiAOCtVoNlggtGRPH1Ay7yG3vF6u/sG+4mnUdv
Lai5iGmAzwqMCYzz8ULcBcEtqZuQ9Cbk9t1Us87AjJGFGZFEd0m6RiD3NUl0ts2CMMErt3EuxaFJ
cPkV7D5gAQNGnd2zT/xu/h/Svmy5bR3Y9otQxXl45STJkh3Lc/zCipOY80wQJL/+LrrOSSSIV6js
U7XzslXlZgONRqOHtdC/tfwfRG4+9HWg9uZw7z7sHjY734f6n5/HX1iWXbAcpJfjfnv0ji8v++OW
Op+Rx5xforTZRXiO+HhZFAQEmEsCO+/5ydUzVpSAyMCDBDNtaCKekDH1Z1lFQr0ZQ2puMLqU7KK2
zAVOdmVLABuho2sDTXaoF3JOCbNtzTRrLHNHGdjk6BYFulU1v+mTnt5kJUArBMbP2z76bBA7w/rB
7yVr/COspZXZDvMInED0MzVgZLd9xV7IUv3rci57PxZBqHwCFlw3MQrF6RWxRMKQFwTJGEeUDVR3
RgDjxM4Mpg81iMlbFD53ZTCWr4q5AVfGpDzmxLeMjeA7ltuDs8Kz7+CtMBttiYb4DiMNHUsJg9wO
zOIe/b5ajeEsdHYdTDhO2W9KtNahM50I0K0X53vtAzjL6mbMn00KPkCTY/SfWJGjS2B30EEJX0qZ
X0Sh3wI357raK+Z8pjV3I4RqTfWUQWg/xn5a37QAlcnjgAxbMn7/D6LQbQSSIMyfKPz4RRfaVAHd
fQYk+ArA6Zta8fMWQ1GDF4p6mxabuVhKpBAMMIGbMp7v+P0kHrGyytSiFnxvo/1t7sEn/DqLELvX
RYAgGa9YNNjw3VOppA1lowBHM54a9Nh7k/yZR2/XV+wyEFnOBrif/1cIF9DFbRzO4B7NXKkDQzgI
P6TOJ2pE34oBne4G8j7bKJulx3JECj2va3boayC5+iMlyS7LE130EFo9JCcfxAV6qL/OdQJoPzcG
sovktjHy6Zanh3sToAPx0U52jR0kFCk18zbR3VYWfcAi4HJnTdQS0Q1o4YF5vrNKn2mziWLIUoR2
e9ktiK9qO0O61VEv0ROnIp6N+U0GIqafmr4T7MdFmPK1H3+lc/tBJm3SpwYmXEmbuL+bzdBRkg9r
8hh7lTCh2gZdK9B43c7+iuRW3GZZM5QtFFbD9zx7mOrbQvu8rtaqDwBW1v+uKRdXV400y/UiAuw6
UvsTRe7C+jbMIKkSMX2LlFl+PzmXWlGhylxh/dR0uqvoO7GlQIn/GXyS2yXOk9sZ8EvaYZGCtr4Y
XbHahlmuCehbs/VNW+C2lxDsmkVybruyy0xHWwp8zXzPmKPZd4ZxGMtNAqKw/gZsIdc367IExGnH
eewGfKUpJZBXApnlLfzsHHU7f+Qf0a7apQ/oCtpkTzDID10QDa/tnYrxF9DAIbEP9I/zvTPUJm/D
ys7cGtOu7EeUgmVDhAsukPHVc3RiH1TJ5AI1WICBZyEojjJHwfQsaC2uL+FaJHWiyVe250SKAp4a
ZjSQUuTqk8JUHyVWaWAZmuYFh3ftSkf8Dso4dHeB2Z47vGDU0lo7BmcNSKuiNihAjDG90YQ6VN+z
cHNdrdXFOxHGHWM5141xkCGMhcw3omOqgbh6+LguZHXtToQsH3GydiE8IKJCCDFx7SnDbWEEOTLv
UihytavagDxpmTjG0Dr/8rH6MpqnDld4jfae6uc4MGfSC0+X/bZRfCt+zEEHJFd4IpQubb1J/RaP
P1oq+IxVdf9+xVee80RdtBsMCanxFWV6KNiPUb9R88eQCI7WmpRlPB90lAaweb+yBSdSbBt3uJGB
arqf77TMs607MnqWiCVgbUURXi8wz+ClQkfO+dYZ9RB3DM25qGWMIM/+3oF/lKUCXKDLFBvck4Va
AlhuAHJ38XKcmAwK9UWKLIEfh+ZNroGtqQJChdKAkwr+Hzg+4ONt/Siz6K1lzTUmB9hU3Y6G2WHm
2sqt5jcjyJWCU7GKbMWd05h6VpQrv6Uu11Mw2EXgV6z0UmqCbgKBl69ZRd8fhkEdpU1e6CMik1ar
NU9Ty0hU2VzbLAxQoxVXRWrvos85R/cloQkIfhtZ8crQL2TQiVkOnf61GWxZSB19qmh1kxHpc/dK
XctqQ0wsZNNGGExNzc+81kVAG4tP4C8vCyABIBpYKIT4lp+QajEBUS4ePVW3T8AgGpWxwAeurpcN
prCFDnbhQ+PMbohpM88JuGjR6+GN43uLGShj1IFU0IjaitbUQb0es5pLOwIGNc5lhag7NBOgJjBH
UDhWdRzy++vub1UAMnYyuqMUdH9xygBTVSd5DmUwnI/LaZf2P/+LAHANAV0LvoBHXbGjdIxsLQZi
BDN/2bnkWuCxETztvy44ftcxFYwJa+y9Drrl82WqWqVo2hRFxbELN3Li2wpetIVHDE/VX6KUeQ05
lNaCCiiQvL58fwUvv584uqGOgM+RZ7lrNuUPIIq6WqQIjs2auZ3qxl1QcpdbIJKGbkDVwmSyp44+
sfRg0gW37eItL9Zw6TLQDFPGQ5OzBIyRmxaq7LnbmnLoxs3PcRkaYa/tkN7bI0BBtDI/SJkoCltV
D2RvmDTVYCN8VbNA+bEPB4idBiNG67XqZan5kVfA/iC/rpviupngnljA4lHH44tSEpLFpbHw1g+1
6hrhway+TcZdnOwU9XfVbHX9SJQnc9heF7uc0YuFNXBxoBwtaXi/n9uIllQTggJoaLTxvYKBzvJX
A/JRK9toLLguavVGBLrNFxqABsigc1FNrCkY64YrJ419xxLFlZl66KPMvy5mbc+Q6P8jhovY806j
VY9JVZD7qoOjMsAOAvM5AWVZSnPB6olkcZe8lgFHGyj42LPyu5Xvy+w2r++oiOT6svl/uZxQdUWH
IkjUL0hUoiKZOhW3sYvHyG/apW4jUcfMY6SKNaeI2/uszL2q+UhaESH0qgsxvsgLkJUEG9v5nlXa
EJuNAvNoejzvOrnFQK+w7VskhHvnp5JZwjIgJGHZCwulJxOo9NeNYtXMcVdhpHKJL/khYTKZ9jgT
3CQTob+bKNnVbEIvsb212HvTDgJLX3uIoDnqjzROIVXCIx/tyrlL5RmBtER9pFydiP2wYvIaDvad
rL9e1++yzQMmgjl/E7uEjix0YJxvlG6qpEgIRFZxfWToR5Lr5NkEBD5AihwGwnK9lL2+rGsnVN9U
e/IUqnnUqn2zFYEorK/130/hDmCIZtM8b3Dt2DpzG4Kjd9c3PkVHUS6aE11ZaBOskEia42bAS5kz
z65V5qb44n4cQfjebVLTi3X0SKGN1nonoglCkTRuWxNq9cNclDiGeC8b83MTvY2RgjoNnkz2jSHC
hFtxLoBMQasFWkjQv2dwzqWrW31WGMX1rZsb5P0o+aX3D9bceNdtZ+VuNRHF4QGxdF5eDEVpI7Dh
22LI3QysLO2TwbY6uSk1zEN1TgusMloLCqNr6wg0LwVohdAM9+q5rVoFBeNxiJsun+/Hxo3Lca/4
O5r6Q98J0BJWbBHjAsiAY+rLVqDiuSiJGG0k1bhzOmrtR8QVzkhBra6jFTHMzHtD+1e+RTR0QSCG
3VQVQ4RocD8XOEfVGGYErjplyoYSy+lR0mA4Z9f3bM02TsR8VXhPQru2U2q9X8SEeBal3S36c8Na
CUZF4MnWohLA+qOFDKxtmAT6+v1EUGPrtK/nBVOtbsEqi7HhzOlLpdlPuXYkY5ccrWRSf4aNgf7E
ssqCODVojGkho2zc6zqvXYMoy9ooB2Ivl76q87UlsaUUvYXpwDk91BhA1xkG1MMldndUNSASHBrq
KXbz47rcVXM9EbtcXydLAB68YhxiBfH7SI5NhYMYGy9VbG2IPd83ZgomNSFV6KIKF5adqcrF1Xo4
hmpXqrlbK7/H2h+HjaLtIvtg2jtT+2b3z7QIGkz76umOhYIn5Jo/OF1mzqliqEw2AQeJ63h8T6R3
pgT5vPAr3+iSG9mdk4iSrKIF5vzq3IVNUhkQWE0E9E+vzfxcADdEqVKXFe9yvL2+n6s+wTIMNCyq
oJnnu0Eo6+cqWoZMewmDp922NzFgZrnSEDmsE6SrL5EUFn+AnAIGwjGujVHKc+PJojEcSALdVKOW
kBtP0ADCJjCSFRqGmeXwpxaltZ/FTLkBEuAjAU6kx8zecJEAtnGJx6LxgTXt0WQAZhwUtfG05hyU
zeom1UsNlhVavqnXey3dpF1gkWzTgOro+lIry9bxdnwijc/oVaka9TXG0jFG9Y3KQOtoWgDH9Ec4
LzeuNI8VqVe2ym0TB7XsKa65M5KnOj3ASZPiQQLq6P3oEU9OBR+2EnKa2BnUwZE+Wxhyz7eFqB1B
Sg2rMKIumjX1N1wNu+u6r7looCJh6gr5BRBRcEcYgNMxwAsXb5UlZuZNGLRqQZeFOfJ2bpIgGe3+
8d8lovkWTY0AW0NKhrO1oUHFzCrBXzcnbfqNRh3yZNKc3TaDnHhh1HfOdXmLBvzm4jWC1hX0SAC2
mVtEPD50gk5mPMo74oV0N8Ni49/XZaxeQKdCOO8L4oROYjGEDMS2nbFO3TEifq6rXp8ypxrGzYxM
Spnax9G0E4Bd/RJ8wEoVEkhdf/dx2ecT96/RPlMQzyOYt1O3an4M9NmYfSajWeJ1VG6LGA+J79dl
rlonHBMsEIdU4+FXColEWdrCdHIGgKWiO7BQNAq/ap1ofUViFWkpNPSeayWHcjajsQaT9t1Byvcm
0EeUjc2O1xVZdTaYIEY3vwzED5M7A1alto1RLc4mKu8zldw0cfM4WYkfUXoXR613XdzqupmIKgFa
h1kYvtdd6iPWFyBNdpehrX1nVPbBmK2X60LWrB7m8EcIZw/gdQGZ0wAhuj5iVrBxSJp5jfLjupTV
YOcL2R39DqZyAc6YI5gt08yA3WvFsWWym9r1LmHxloQ1XIq2pbW9Z/pv0/5PcRbSrSY8JIxPtbhz
DQCM2A4TGw8PilOWfJcxhB23SjDEIXBgi02hv7Nq3KBLW+CVL3tOAWj2JXOZuUPcuZzFk7MmjxTo
ivq8hB72tioBLjCaXpS8qJOyJcS46eqnNor3KK14tgbkSEUDlxamDFMEKL35rKXxVqMaWnp+Xt8N
9SJE+fowpLrlJYeLCsH5h7VROlRoZ85BKkc6j9Aou4n1SlLc3E7SFyWU5u+Wnds7jAsyIHZOmdfS
HvVp4IZnbtTPodOAgPW1bGvpvgyVNPQAeqsv09IZ1ZyKjT3I4zASDHpWQ/VMJa5/0XSImKeQYvyV
lyl4vsI2CTptBLYMSwzlAwgB+q5kU7afIouObhi18wO1W/mp7qXse9g1S2Nc3AXgdu6KA1hv7NtM
GipBjn5tZWRkD028DtYaytCyORQd7NQE+deGGLPio9q7q+u23alqVXiTZYULe9kgeEVeHPYF3noB
qdJMTJ6goe18S0YrNtN5Bt18Xz+FJdIMqqj58OKkcxK4+5QBdmdKi7hAwrJG1Hsw6E0o4uu58JCL
DA31aiTZMMTO49wUE/rZbZZCC/kgjR4dvg9moGa7iQnc1peJnt3WX5JQRAO+jARgLc7jUzU1oylE
dEABKNd7S6u6GcB9Ocpjspvd+gisKcFL4jIrxclcjOfkPFul0g8G3ozuGGif2Z75ljdvqkN+1+wA
sxHoO9GWXbxdOIFcdJvrfWuYAwRKm+iheE4O2W70a1d6uO4PVoweu/ZnLfmwVq+T2GDtEpQEZgD4
5i7Qoc4gCANEUjj7S8sYufklvhp/zl50DA/AOyXePyMtnS/ZVwh/ukeREgLcGFLSQwhEx/i18wY/
CUxBpejyQuPkcLcKlbUe5TbI0Y5yMGz7fevDL7zlG1HQsXpsTzZncRwnCs2KWSA+gCBD2s6hF7W7
UHm+vv+XUSkCXlQNZTwh4fVwhM9loMIwSP2cIM2af6+BzoxQphr8yXgIzcCyQZvzaUpBZQqyWRdB
25fU5TG5nF+bn97RYxoaoDUv3HCht056Jwm3DS6BSnRuF8vifAXUA/zugv2HPBZneXJO807BTJnb
GdSv1AZth6+V9IZb3wEPkW8NwAzvCN2gw8GLZiH84MoOIuixAPUBAhXg5HLiay1Mba1CiAXGNObX
QbmtDmrq1vtwu+RbN0A8KjfyY/R6fVdXlvdMLJeHyNNe1uJ6eax2N/PgEvUX+iRAEy14Nl32lCGY
wIQBBg0W5YBncm48SPoOPaphSJAPLZjZ4zgebhEesM+EIh0haRTNyEZWjx9WqdG7cmQ1GPeGDGkC
8JLdMHNsH3LMrUbAfZuL5zbRsvsmJ/SjtsksuN0v8xf4VuQxZTwogcR2UThJilpfuk9yVznSF9sp
fFVxYk/azTdVUA2O9NRtr2/CyrV+JpDbBDBQLWljCLS7owpAQlMEhrG2y6cacX6o16LeIgjWXFn1
AWNdEZREEslNNe+6ImtGjCQwukpM5J0vhklIMzQ0kRGfWAaqHzS7K1Xk0odW0AK0sl54HiNMX1AA
AavIXetlMTQpw5iESy3mJQSB5+heV2QtRMFkL3A21GX2k3/EMSA2sqGFIsqEFmNfKf2BKk6HvvxW
FlGXrGwOciVL15SMahby9udHY5C0Oh8wiI7kkDOU7+34ra/8NBNZ9apKJ2K4K2JgrAG4GGKhaWM/
AlJGcasHc59/C+8Tt/8sIydLHAVk2MRrBK71MiOGa9ACGTxac/C2ByTeuYaamvVhlkFD+VF/1G40
n/jph3b80O+QfwTM384qHQpWWcdNdqo7bVPwegoc0IrJnH0Cd8Qy3U4Ua1oWufxuWLepiDBp7XY8
E8DtYiolg57YEKD/VBOnD53EGRzNSxQQh/r0wxAlWdcCpdM15bYzTvJ4SGNYaLyjtxXG5gD+PG80
6sw3pSMfyWZ6BUWV+6I+9YIQbTXCPRW9eIGTYIOQXM01Baq2bwCp3SWWN7xqTlM58mJIbv+QBf/u
IM8WdzlCJxJjdIQOebL4lbF0JOJH4z8X/TkT5VwKeACNvlh0KpVsZwzptqoFOqwf87+HYNnQEx0a
EM808wQdmjIKbBVweuOrgQlIObjuulblAAB/mehbmK04Q9QHJNABO4IJN/k46yjBWz969c5OY4GL
XPH1IA34K4czQAPkmuAgwUsxIvfTcNuxV0JFlrY4Bi4mO5PBWVpmhEqHOhSQRqKHNEQVrvBLFJ8i
tu3nW6U9JuVOsn9M/+G6PBPLmRvS5zZJrMVZaC7F2AdtJFAR7VXRVomWkDe6uMIAN4V6ofWo199a
dM2qmXfdHEQyOLObqjkslB4y2uhhtrYVQDw14dz0qnfFMCcAH/B0v0hCUsxxRhq6fd0GkNVU92wg
fQGCPi9dU3oGfZyWvLT5Ywfo8lAGC2v+RESRx+pTC1MD6BcC/ATwuzmzr7qm6IYKZk+bQAV5eBGU
MrCIG0Ct2QAhYo40HnIhndTa6qJQjO57nITl+XB+qHs9NtppSRu23uiFu/pjxkh849iYZI6+6W59
Kz2Aj1hEZbQWoS716T9iuU1NiZpiFYCbZ2xMvCvHIHKcdj+69K15bPaiZ+yaRzmVxj38TCObp1Y2
kaEstrV2i5lUq0Pfv3/dUJdv5s/6iRQelK61Cwtw4ZCit29l7WnzrQWuEKA9d2MQFm/Xha2GJKfS
uJBEJs04NwqkAdN9M3oRtiz9Zt4hBEqdYoP3j/IWIV8UPzyqN+DNTD3Q2w0iPoW13O/pPn6Nh5/c
CdVI6z4EZbA7f3tPnOx23gLO6tH2fyu7LggxaFOjcrjfi+Yk160WfVMGmqaBC85Z7VzLWWVJCAXz
1mvbFmlk1yQP11f4/2Ojf4VwNspmNH23E3Trg8HTt/QOOcUfxYF5IZDW2ZaKIrzVCAw+6I9WnJlS
AH0onQyBykbOg3AzPkXH6m2cXdlwJEeUxFxdQ/ToywjdAQzDpwswTqDZzRLvJSWC50OfbpnombMu
4k+2l6efr1ibsmSES9OK1EHD9phFTjcIrvEV132W9uAC4yHLJGIlSHtUyeiU1p0siv5XvAfSr0vx
XUHrMKgAzl1kboL7h1lI4HRwwhn5HFF2i29j0QWwslhnYjg9+ljtk9aGGDU6ROlhiLd6GFw36dWl
OtGEu2JmhVhNlBWFC6oGj3WSU0dP1yWIlFi+4MQfkDZqkY+AEqi7oL/uMx56R6/frwtZO5kGQOww
fI+u0IXy6VzKjE5nTBxBShppDog3nDDOgXPtlOUdUjOQN+re3Pl19TzS51A0obkcQ87Pn0nngquM
qEOK4ULEp0O66WzzURrQWQUK7Eg1fACzeSkamkqr21zXevFp18RyPi/J0wivbyg9qw9deMj121H+
rrbv6iw4UJd7iMSBCeAxQEijhsm3MBbAnDU6yQQReyWBook2d4VBAJwdCxKjl+uIPg70hGkg7EDS
4CLO72nTl5OBGcMSc9v0tgZWXANkNXUn9RisvS+ZoPi0phgm3pehAA2ngG/zG+vCwAC4mbk52tnl
5yx+IN3365skEMG3+OnUKO2wgohap5tWe1Op4XWiEZ6V96tlAP8OUFBgqESfA2f/oWz3eCJhJGkG
mcunVbvFp+3Ue3Aa9a1jvpNb4zHzqu111S6dx7lQzuwnUpuMjRDamJidBL45E3nylZgGIqylZRHs
Bpi15jxt0/dRnDQhRPjl0xDkbhGkm3JnH/Jdh3ZdF/it5Yu5qd0jc+xDurEPovH1S19//gWcEy40
YpRSgi8wBwBW73TFH9QBd9bL9bVcEQOkmiXBCAKHxZmcOzAcL6AT0AQK0mfd3qtjYEpPVNSi99UW
du4yAJUGC7FBSIv50K/o7cQbS51iN0VeICJ1iofsRR6cyE9lF2kdJ7lJNqGXO2rkpreDHwXFoy2M
DldOw5l8LqBp8lnpwASF6uXNHMheHmjf5bspUJz82br9ZW5+/Lq+rCsXw5nCfIkPjVNtkVoQGL7r
ssMkN3sZ9mBc8/VbOgbyJ9o+HYHIS7eMgoeNhjG0tC+5T+5OTaWJtDrah/GAIo/pfXM3PKKh3TgY
NdJn88Z+l110moQuOIFFBc01K7IWiAeU8pdML+cGdDIZcgZOMwxph7kzN+FDLtE7NpNuJ4O0XnD+
1xQ9lbZ8zYkxZaaezkTF4GCZNJmj1T/GMn9Sou/WrGyn/vP6sq5YDhhdMIuBC0LHRCS/qmkdh02D
jbQrkNBKP8aJOkb9eF3IikezliMoA4ARnFV8jnyUx74ybYq4dOmGclAcNI8IAS2BVa6JMVREK0Ak
Qn/5xTYlVpGahOGJjUQ/CGFq699DeQuJC8AwAxwRo4p8l0BiJ6RQMjS6zGXnKeYLhoudWDRWt7Yl
gAhFF+oiC6Ng5/uvmXlSMwuFNmIdhy7IqYd2vusbshIRWBogAIDqiumliwLtFNuF3Aw92lLCIJvf
4pY5KaZ+UKaVA8yOobhQiI7vFzsQ5yNx46BKgmEtaMXX9eKZFHYcYT5ERXf67EhaOLlFKIX3o2rC
zs0YmTQsZq25pjVQz2YxcxrZQu8KUl8g18DKk87VGEHGP5k7tmOMaC9F2OE1kkhDvU1rNZu9QUVA
JYHlPd5QlgPreEBwdehaRg8oN7Z3jTxFdF+biXZvzAZunnmaA6Wf4r2hFNK7MlUYhUisbkdxEBNX
ljHB6WizJjcYbMlI6zSRbXwWUjUGs2ZNHwmZ9GPVhcVjTLrstcYg+V4D+GGgQ8axtiJjX5elEnvF
aA83Wm4YbwP6/DZKNsXLvAXrJ0+OSHlXJdbgzVIOhoiplYYfiLvReaxEMgh1DNib0zJAQLGy7ec9
etNYeG8TSf2Wjjb4j5it2j2IbuJqZ+rx9FLTNg7MZLAjp5J7DEGwzNjEiTonKFZXNYB76YQG0Rm8
Od9yoIe9Zc0cHqu+S9A3ZuoNYIpI6pn1xNqbQQOeGNLRcbkv66y6wTaqka/a2fRbaZSqcGaWFU8J
VWqkz3RJCsquSz67vgFjEDHbEkkg06QZ0m0AC1I01n+v5miInSG20g85alUfQ+UamAPLXD1ocYes
em+EonHfJYnAmx+Ey8g8YlAPE6TnpypBrBqTpsKbv5hdDYwpCuk3cwqWmr52McX6OyWiPIOy5pAw
XINSHQJ8OAxO5lA0TRz18HvkEQmq8vBWgWLCKW41gJ3eDXvQnTzqd5nfePS++Ih9C2GYsjCCXj/s
q1+BIXSA0wLoGAO055rrYWRqZYHDrmaBAdRqOgrjj5UL0gISyx8R3JWlsnCsrB4i7DDQqaPcTu4H
8simo9zbpacem11yaB17J7qYRapx4V1d5mbVM8iNVDT/5JjlK3f/t8XjclP9JFOgjCyeEuerS+5G
5XhdwFoohZACcQUagL8a08+3p8f7oyr7CbFjpZB3czDN72UcIYnYWCWqPvbc5UER2sBD0ApjmJ0+
DhPFQ9t18auN1BT2m3T7OmGDaPJtbXFPr1MuNMijcGSRhuuU0WeCkNaIBcX5Nas5FbB8wEmgY7V9
Vimgc3MbprxkSrlpbMC5T/VNqfwHSadXKvfasIsSHiVFG2Y3vme64aW09tqSoYlFBFUoury5RZMq
WtWM4PLupq3c3nR4aouQ71fiQwxMaIhHMTahX4zdJ8OkDPBmiEazMij0Kig2xiPQxX0tlDfXjVMk
ilu3sZKKbCLIfYd1sgWkf5mjLbH3euk2/ue5Iw2h1YlW3MKNshkNWYhCBUYEvd4A4Z7m5dWLJjVe
SQz3ul5rlwEI90AUDVpWAyyq55bXRNVAOxtLyGo36RKnjl1V29qt6ujjjqUio1gz9FNxnKF3cqZN
Jaiw3alAtX/wJukzHJwhf7mu1UqRYKGbQGEL9ACaofNjC2CVaWNWD3gG+tQ3t/bjb9SQf+LKaVFr
Shx1I23Z3t7Wb8z2RL2la4aPIB9p24WZ96Khx6Aj1XMdsmPSO+jtttAnIs+Vf11FgRT+3TkBQsdI
JtyoaVw6VowR1QeDBtdlrO3WiSZ8cqSYMYGUTdBEr3Vjw4DfhgKhfAtcVRll5TB9/L+J485YMmlN
3uUQp6o/c/MnOBYxfDY6cfp6Xc5XspaPgE714ow+bQpLJssrLPlhP0nINTrzAUkzXJ4H00dBC7gr
d1aQfAjELp3mF2IRdiAMQncUcFXPz1oLF9KGFLM0A27QQsfc+wNVHuUJadzEi6ugn8SdDWvne2mQ
1JdMASapOVXtWI5ZtEzWqFVZu/Ws7itKHymrC5Ce3w0oMhNb0DW15irBvWBARck20aJ1riYiYaaa
y1woYRoFMOa9nlFgtyaltKut5g0MCKJa+qrEpbcfpXQQv/FETwbtta7JcNVUU26iH0BO5m3GEvld
yUISu43WhPmmwEiKoCqwEhdg/gQTkkD/xbOC7+7FFpeZAdAEt4z1XUVvzbDZXLeZlVMO5l40D4Pm
AHU6fnSOoOHa0ij6h6UsK3x9lmLPaLsRnYjm7+uSLtYQ6EnooEX+Y4ESwH/nu4YBuUlmNi1dre8d
BSyn9FerHfXkpyECt73wKoukhbEb719MD/G7RVPam3I1lO4ACNVU6j012RrImIWCS+DC9Dk5nEZp
Z1NkRKGRaoKslWY/LUzWAggtyHL7ux5qN3UmahgUiVy28ySOM0uGjNUMkXhkABDNi+OHbgIDcQXM
hJ8xOG2v79n6SqJPEEBAyiWYx4TJzVwxWYmiFKolw13NUmdIjnr2z4HWspQ6LGNJ9aDkwyViZpBh
KVIBQV3+qhe3JA9a5BZK229YItBpdQlPRHGXQFmPtjmqEDURADUpjlJQP89vImAOZdlB/+ceNk4z
zj+qiRpLdrssIWDrsjjcR4xtr+/SZTDCyeAMsQC3W6LRZfWm99J4mGSAr4yONd306U07BxkDjJOT
11vUw4k+uUbyzOwHo79HoQrd80+Cr1kW8OwW4r6Gs9FUoVUlafiadgBE4x7kdQ4yks6APvHa2Nth
6yhSgLHIuPSFZL2X/QaLcOQkMfuIKXcUU88PCDGaLLK6qUT3lvI9QxgB+ME7AiAIS842kw3S5xJd
Qe17aeeIRcNCtBXL379QHoCOyO8qYDnir0O8FiaWkAWcUjYwdobWZMAtlvRZMlChKNQtQZ/XUIQ/
NKN90yTBxXhZRIP2YJVH5gVXlYJR13PtK5UORm5B+4G9stLwQgUQmVbh6lHzEtrKzqxMvx5BKjyN
fqRnb4yVfmj0h7YAz911M1hzHaefwh0zPdRVsIdjIYBXW0exL9m/1fhWaqL/suKngrgDBkZQCU9y
CGrM2s2zF9XaKFIN9qwnA7lNgqfu0Dlpfa/GQl7qi3jra7mXqxN43RJSCufLbQOqdmhsLPeSE1Fr
Xzd+qdIRWPHpqPtZ+i2e7grF/y/r+lfm4t5OboBZw8miDWQCqmJufAWgJ7lnpAXbtHkyfh/smj1c
l7h2cUPR/9HyAvJumFuaawgiAXcOTvSwwc1t3pbJY2GXLlK63nVpl+DnX4uKAUQQUCDq4TmkcgCu
VFSS8Ldjy4lnV5KOupY7tflkGR/pQscG9nbtrQq/0X8GOjoXzU/9diPRM2uC6L4ZA8CNFJR6hYoc
eCbykauWs9DLGeC7R5DAWY7ZjmRuFUgqqpc4DNrJVaJbZJqBRXyDvjZzdmcRwN6qa0QB6o9MznLM
ec5LuYJMA0y7mRnkkuaS8GClAdH3RrOZQ98gXiL/EGzocgB5l3gql6uYJoNFaC5DLkZE3Nbetf2d
bsARuj07FBSd470X5gGeJxjmCA3RDMCqH8JbDDUqALcCAOX8vMhdOmV2oZULjd8zZSlArEF8E7/k
REQUv/ylCz1PJC1fcnIy+3HIpZFBUgWUszqOPXVIgpr8M4w1jHQJ2QEYvJCCXDSgycMIHBcZChGk
2M00jRwrgs8pNe09k6lgpGFt+ZDjUMEMjX8ab6hW0xYykUjpEqV0gQXk2H0M9P3mGGoi6r619TsV
xdmniipMpKI8g7RG0XqZCqhVUFwaXm2IQDwv3+fLGp5oxZmkCWCBYSggqir3nfKu2PcG4BKbQ1z/
RF1LBam3/CKHW2V4rbIHeUSj/ub6oVjzqScfwCdXyhHtSJj+QphQ/SqKG8k6yFrqWsp9kYiq+cuy
8WZ5KoqLCYYm1Do7iiq3m83PLH7JSgz3G4NXowhj1XEwaLlAuTWJWOA/1yK3uvGc1MWwXBi69isl
+6x2SFg58eiq0m2aiw74mtn8lQZ/en7sQrmZUqXG/W+W1U1Sddu6CxFw/r6+YWtSwGuLE4dhVB19
J+dSSGqQrBtCGGep7+yOPtM69poh9K+LWT1uJ2K4qEm14jyRNYhBFLnvKy2YISIZ9W1bKIJWtZVd
wvg9pirRvGgYGEvhNEry/zFB02adn4ea7TGpaDGSYN6nPZE8vR1jB42irSCeWF4jnEHqIFECxrUC
+QYPKlPW1IiLIq5QhUnIg0oLE8Co1iAwwsXIeClgccZ7Em7fwrjguXpzo4ZVoeJhXDQv4EySksM0
O134btmTg8llRxY1Bl+WIIGyjjw3WvyBm7uAbJ1LbKoBIH+NVLmJVTvq/yPtynYbx4HtFwnQQmp5
pSTLdhxnTyd5EbrTHe07tX79PQpwb9u0YKHnNmbmZYAuF0UWi1WnzsEQXdp2rJ0Me2xRiuvp1lIn
N1IJS6i001qFGUbgUh55fAK5edAfoxw4bL13J914lguFmWbqpVayia3EKXPLTkCkfX27LewBHd9A
w65GEoLc4PwnTwnqCamkQJfHQJqcssp0dd+t2vdAq6AnsGLtchxkhqUA2opeAArX4PE7N1ebKCio
szkjw1zNrx7z3GhH6fTBmLZK7/atJ1H7uocLgRZxyAAJKJp7mHMUXge0ME2STqSwwcjgRAGafIZb
BMfaPFQkWvFv4fBiA1i4JsFmNKNvzt0bhz6thhLuoSvvlD7y1Zil8e+MP1z3aeGrUQzDo+uAsW3M
PM8+nyQaRpdLUdLBp4F7VEWtLtwF/bOa4IXJtwYi/f/P3PxzTswVSj3JxryEQ/BSWCFTrGPc3YX+
S953LPsvjyp4h6H0ubUBtURhFbOyioZG1gsbpDOpCRFtzuJEcRr1NTJZQ3dTcVv47LqLS1/OwGfD
GcBRAG3tuYuB2tIhTPvC7mqHg+wwT//k43Mv1ytLubAbQWbw144Q3oPMggKJgqBEzW0HpladUYmg
d2On5SoKaN7ZYgDEPQVeLRUgIHTezn0ag6GuSQRbhnI/kHtpsFWUI6Dt1/KOUWtjKE5RbmoAt2LN
M7s/11d06axjc8I02IDxjyiYl+lGrGfj8L1JufyZVB8G3ajdtrRsmQLI0nrpsHIu5mh14fGJSWGj
htwf8kbHV9QhKDFN1lOmrQ3QLH7AExNCBAt1bexpBxNSFR4qWm+koNp0dXRLk/RHF44r6O6lN9vp
KorYa1VPm9LkWEWj6n/X4Z2RytBpC+5QUdxD6PpJCsyNhbIvJ2+NuZZZLT3Fz6wLx8IqLD6WFrwN
m11SuVUMxqfyUWp/+8GrGR6K8gm6gLX2XJKVV8clUgN36cnusYSDEkmqmo8mLNdV7Eg1+mc8PFA9
vqv14qUp083YP45a6ElBByb8p1EDEDhdCeeriy/cHYmmj0VfYvGT6nfqP7RV73DLzuK7rrLTbpdP
eK3/aNaAj4uxaO4qIxQBRCUmLuMYyENOYDVUnJw/Gc2932/ifCUJW7pDwMD0v1aIkDUnsd8WEoUV
SpAhtchVNpOyVemHOqPfnq8Hg4VcDGUjKKfMJC4YvxBOTWSMOVHA+GVb5ouUJ55evo6W9FTL4OEs
9ENMgZ6mawIkK0bFYg4YbBSp5zDaFaDEeYFYXYySQwj9DvlgBBHT1/TH5oAqhB+MuKIRCrY88JCJ
TwQMWVmBWiP/w4x3yVWm1rsR2LvrS7mwO86MCAeDZnrmc/C629Nwz1HHAdMlpE+wfCs31Zozwt6P
JFMpjHK2Y/4CZhWdBXRY13g7F6Ip0k9MrqCKgQFlcavnFSYRE7TqbHRWSfpqFa45uRA2Rbl27eMs
rttJpiv4Y6kYgChkmCr9u6n7U/VPRvBE+cqbamnPgUgHHx8QmxnBfn7nmk1YqL6JVKnIQlYkO0t5
CYs3cxgY5Z8T0JeIGf++H5C6A9CDKx6QQ+FojZWeQrkFFoG4ZRL3oSUQHBSwTanpP0NrkL2fmBJr
Fug5JLRKZlMgtAcD0FZSf4AjkU2FeX/dqUtx2G9TeELNgnPoCQoZbgMqsHIIaGGPvE5/535Q/DJL
RXrr1aZ8agzVp+5YpAFoJ8P0kE6TcdBHUHJ7imKFu6Q1ioKZQ0T4PdDVSutGU1h1jqxl3UrGsRBF
0chWIVYPfDfaTcLql3QYmnY0CuRUENVSN3pzT0FGlGImVCtC1tfv1xdm6cAA9QAogIosFQ378/0V
6G3ZlQ3shbxiSQFk8PuABFKX780oXLn+Fn1D2xdNe1TiL5obEqmLVpt9m6paAcFsOLqqUd7WQYk5
y6k8JmkRbeH8CuRh6RkNTUq08Gapz8sXW5hqVYSiZomRc91/NSEb8WgERHmaokFVbK1L+Xuva8lW
JRn9qmhr/bSGsHObDsSCbEDPZwcQNX3DgyUYGfhDzEczTmjiSQXpe0evujB0605PftAQcmuZrjVO
LNXKVzBpqHcoSqCspuIL1X4wPGOmDXpbUI8SAdF+CR6VPgH4uSzeVXKrWlDB0B9K9UFVBycc9g1x
0ZK8vlUWPt+ZzTkgnrzaiDHVHTGb0pZSND3TycnGn3NdlaYp44DvcrTzr1tc6j6emRRO7TD2wWCQ
2WTtymDlIh54vOcerGJsSwUkceXOCm5RZ+LVJi8fSuv1+g9YdhlkZlBJQswQ0wxctuBsSluwLMq3
ZeE0/NHk6MuBIxm9B2yG69aWclS4+3/mxAQjwchQ6Sv4qrEMTKO6Lazj2O3aypYwnTYLAPj6awnm
PzR59N9DvabhtvTCOrMvXDbQVAU7QwB3g2kXQz46+gFO6kC2x+gl1LYDfSuDeMXnhazgzKQQf6DZ
jabEvMKq+hB2f2ToFrZf15d14Qo9MyFc1GXXpdMgY1VDiAwXwGfIyoaivWpl22xy6vnLutctLgRV
sF+BKkQDQxro8IR1lHrF6idtApmxtR9NSIKazKp/Rb5nrH6zJVN4/0PghIBqFT2I80Np1RlGcQIg
YQfpo8gdCjEeMwGTXcaGaQ1Ss5DxYPIHs03IqxTroqZBONh0QNQDHdwMXcz8gNzUjePPrtpeX76l
fYipErwlENtmZLFw7JVO1v0uVUqbtBT45dwgbcpISkKnb3gxsbGR1ZBBZj0/6JLJeyeLMS7kVMGQ
rWDPl7anAvJaCBRA6vJiBLULQt/Mxxh7p8KQTwB+VwzQ+6axkhsvfEVoYijQbcC4q4Itf/4VZSKb
XJmSEo1UloJRWVaf0Di1kl/aGoPo0mEAQYYmY3IMJXqRP6fLMWVEQH1om2C+zF/LMWZyswexXiYN
XlaEO1x8K19z3u3CK2amvAOrpwXhRpRuzp0zpbouK6XA9St/yYmHlJYpbcQwo98NySax3oviNdBe
43yNlnVxVf8aNoQX6VC2icw1GCZSZ1ctyA4kJ7buqf9TTTtW9ZvI31uVR6dtZNkNua+Ntyh4n4pj
s8rks1BIOl0DMSIMfMy6VsdPkaTapti8vQIgEVRo5Z+x0dhavVWzQzA5+cgCCdhl28+H/xBp8VIm
GFfBZXYxeWBovhYQrcJfbVpuTO/CEHwpxfvKx15KTIDrm2lcDeQgInuAanA183VY6dCN6Dep+tPP
PHPeyPUmHvd13Nm60a64dllXmQUvlL9yDfMxPklNCkgnS2kGlpZAyjYk94zpPfCPZPR4E7ht/aDK
z6b2BY3w695efFXB7BwwT8w2NdfMTAOYlsbFRkLNUx/+NWWeLQB3BakEsKoCDH1uoQ6UQGsazBfN
8EJNcZXuJZY8Im3bJLbTaG3a7CLCwxxaDZjexWEF/ki4uOgE2nkzBNxbUQ64w+yYE7uJPwopWgkK
Syt3aki49puS5kFjYBaXlPlTO+XP2uo79iJ0z76A1N5ALxJMbt8jrScfJyJ+qpkdMN0hfzMhsFqB
KmMlbF+kh4KJ2csTE1TmaZV9ywn1L1DNMCJQMhJqtwHgPvfVGuxl8eOcOCRsciux5Cry8XHGZK8A
CSkZJetNvFDWoARrhoRtPUgAXHYJVi7294r50qW3dfNohLvrh2fp+0A3FbNzc6QgIuZ+iCdz0ueZ
oSA1wYgqvZdlhTGl/OG6maWdNkNNwCGr4l+xhuaHMp2IgdBgJjG5kX2lZQFX4pfrVi5fKtgKAKJb
aH0TEN6LoCCZx0YOvCzmM1rpo600T5U0JoF8d6QJ64fw0DeIgaZTjfXGagM3wJEyy8BOW/O/BEMM
iGtokSBpuaDI00q9x5QRXgz1xAnLo25gCaZGa1JAgqGwe8kCCRTI68qINfFkF5O+8gvmoHR24X+v
xd8fIBwL3arSzJhHYXTIh+TtJjFucvCUQH49yGQXWF6IUa2cxKUte+qzcDao3+N9HwC9ZNXDJuK/
msgres2Z+K+V7zwHpmu+CWeD5tYYGQp8GykkLXLwlJY9iCyMeh+AA57hCekY/Jc2Jd6MhI1V5Dna
GhB28bo79VbIj0nSqWY/L3CDkbRU9UifMWL+mehnpf8aw1sOWGVCvKZdaR4txTvUiFCYAssvUBDC
KpvaGCZQQkdIVeJtYFjMKsDcHz9x04mBpOyc64t9kb9976O/5oS1rgqos0hQP7aDcPqRj5XbEX1f
tmgnzCKHivV13dziHqLIW2a6aczzCkk4RnFjC+UNiEW2pjNW6GUeJ9mLx7VkcNEtjEuCkGRGdYvJ
fhhNRUsi2Kmyp/lQdJU3KIFjVrfmmkbboikLVE5A5ciADwj3eVlnoV7HFUKBrNhysNUkJys2o/8z
0lYKrEtbYx5Pp1RFpx05y/lVGI3mwFtIctsKdzl1dOWhS+5kvUev+NDwldO+dHWcGpt/zMm9q0QJ
8N8GjOVdk3tdrMgMM0d8p7YaX9mDa6aEBCxJpopkCkxp/dEYP1PpHrJjKzaWNh4IXJDhAS+DyWDh
KykNAOdFjA1RtqjBtug2g8WjVCUgI1csLXpzYmmObicLF0N7aLIKWAowMSVpwCz5x657v36OlsL/
qTvCOYqrjsiY3ENWTCJWgYatiphCUUl/zsaKNcNdVbnXLS4uoEUAEAQFDR7rwubDZRO0+Yg5/yE8
kmJTyrsIpDvxyq5bsyLsOrzgrHaoYAWUIBYD7ccHiqD7SFHv0nANPnLZKIcSKE4sHmvwBwFp/pIn
XyoEblCJTczvZ0gW6hyUTFbJ9CplLfkyUmkHsnUV1w/dB20HERAF+I965RpfONLz2Ik8w0vQbBWP
9FCiDVjOP8EgX6rhAshS0l1X1Ew2PkFkv7I1F0LVPA4GcB1UC9GiEQ4a6koF4KQyHKYdCo7SBgWo
Z6IPW0sqbrIA03bX9wzBAgoX+bywBPcZ5KwvxhQnpR5aTcPXnGTd7XXThSzndQsLh81UVQJNk7kO
CPLQ808IyFY61uguAH38UQZHQFdYnK5w7q/ZEPYkSSPZyICzg1JsDTbFj8SQDoo5bK57srDzzzwR
vk0fJVQLSuyEOkb1u7FTUIJoTwo3Vlbsuh2Ma5yvGIhlUB8DBbwtk44V8l0YQToZ1eg1yrdv7hbx
46MmANgg/mMZIqmiCgnnSqvxrJ5q0L6yth7LhIVEsRxfGdD3sswiLNysrSzXB9XTLuyHfjc04IQI
Ii3fkqgFdnLUUZtM+zBxJrPqvSkM4w2stX9yOZEjVqNkeG9yy8/cpI4hRBgNU2CwbEz83uU4dca2
hQyuDN21RnOTtFQB3ZqGH34/ye9x0AQHKyrHjyFIDf8haVXtnaA35hShBLHNXjYCz0wV/bcfJdO9
kaqZ6khml3tlWeY904egj9HRr1vfq31udAerTiRQZjeJEnpKEIQ/aqCOfkh1pWl2XhThezmaSsSk
wM9y2+TAVUF1Od/0cR1bK0d9KbAARTtTOADCgNED4TOXuAYzBQPefg46CurVSF9Lsh2qQ0lcdNeu
b96lI3JqTT23FsRtBDg3rAHwxICxRk8bs3soblw3s7R3T80It16TgGXKGmFG0X4r2UPiP3btZ7Wq
njyvjbhz0YkC4xtyVAv51rk3tU9DSwt1pP7VZ6k5auZp5C4JYxBz3UixZxR3VnWv6w/XnVt6cYBC
9q/Z2fuT66jnYZDiPQAeAO1311FWZI9pkzC9cymGMWVy10guj2yp3a0YXvh61lwXR/gEtTCA0OeG
zWrikkU4+N6N6JMUH1MHci76EHQvLQSD9GB0TTwIgoTuBn6cEgB/dQA6w2I/aoZ3/bcs3FBnP0VY
A16bKURv8VNIr+joxlNHoiAw1zi48IHMAJnWyjlZSKTgOG4oBQhwGaNG5777up9HJOszDBrpT0UK
LItZJjbN/GMrFV/QGd02Y/NUkjUqvm9mVGGTnRoW9QdppiQ9SINQoC+mnS+nSHZMYOq5RPgtxk6H
HilQEt/EE4AD+ySU/BsZvHeRDSRB+OWPmizZPNEViGxm3b2sjvE2Bn1FwYiUpCobW5+/hwkdXrsA
YtwsJmG1D/uO7kdZTu/lGBdyHqyJOS5tYWSl6LKAUhQshiJ6NQ6mhofdAF0zqetQBG9vZbOhiArk
HVj/xK3r5BkVmXuaeqAQ0RgUO7+ub6DLqWpMWOHZDNYaGZ8TNAznH9QIqNEMVpvZ+vhCS3kTKtmr
1eesi9MnC22RwJQxg9XZSlMzJRzuI0D+OY2euPpE2vjWV54HTKRK2hqf68LaQK8LrIsGzhlYC8W1
gbKyRmq5gshHDtK5SuOqHRnTHWpLzC9Ct5xkFo+/BqgtpM2nX9Gn6wuzdMjBfAOlTdCDynjwn68L
CQ1wZkYyRG6k7IcGEKbVGK+6kv57egGSj7kqhjIM3grivdPHg04rbOuxn5gO0ddZ8yP0MsxyX/dn
4UPPFUcQTYKVAkMCYrunUdABVswRBD7q+4CXN3kDZLBWnGzad/ILaTd+y0DCpFUDS6EGAibANNqF
wVbWbHBqrfyay9WdK/koa0DcFZeuLuSIcgpGUhwslOMo6N9DIGww6bempLUQM/DlEFzR5jJR0tXn
fPvkhpBSCwluCH1bZ3N79zz/efQYs/f208i2IdtuVzLfy/sWWmoUMxhgBcS5Ftmd27AztKHCjRRA
IBci4AOApurrwFdAL5fPhHMzQtBH+qhVzazXBy4W1pPjaK1xL11eK7MFvHtmKisZ3e7zhaPpGCkZ
hQXM2ruj/JJPTpJjTGdy/X/mw/uOP3hWogMIBJbYTdL1ycdWQPxJrJjf8zyC/DbP/h2cBDOn0URY
MzB70E7nNYRfK2vTVWi1jtIIipvwOPlfdRNtRkAK2YT3xLBWw1taTPSvcF3i0kSQF67MovAVDXSb
iLB4MkfdLVqsc3LkDzdT8s9AydnNv7ZE9GLUA20WQn/Y1iYOcgYT5Gc3WnRjrr1WFn2iGiprwMwR
VaxLJqGO2jZgZ2Bo4UyRCwZumHY8pvwjl7yVwHWZXsKnE1vCKR460oA6FbbweEVO/kdWkJNvdb+w
ifFrQoE7IptC23TD83XDCz7iKWaBYwP6EXBRSPNUy4wagxS53WdfAVhj1Rw3M2FyvDes2P0PtlBm
mAmmAJ/7vgxPI1VfZzk4BHPbAjJdIZ6qenJJMZHQMv7vDVUFsx3oTSPnADReTF9LPlZqMFaw1Xg6
aMgSCwUwBbMqK+u30H86NyScuVIbaz0dYKjNbpLwdiq9Qfutmi4IGnP027v8Bj0XWX0tip3ZuG2y
8kC4TFVhnqCXh1sPg2pirSinVhogGQVJCu0dKWtsHul2P/dDjacc+D1V+52szVwv3ABnNoV7TUM0
UzMCmxNJN1a8UTJ/a2h7ytc6amvOCUGlrDiNy6FGAx54UDDjw6mRgZxJoSA7JJ0dyZvIfL++SS/f
yGcLKk5T4C6HuLgK53IDNbc9b5yJfEwNwSPfHuJ69+/WkJbKIATDEwsMV+d30DjIXY0yOh7+ReRq
Y2Un9UFCpS8Ba0XV9gxQmpWkZOnAn1oUPh6lLWZTDVA4SErpNQOApIndm/omCjNwwa5lJ4vWVLxg
0W5RQKwiZH4AqsRhUsM/DD45Y24wCq2OaCwcNXjNpbVH+sW3AzwO+pcYVJuTTCRd56vp92rfta0i
od1qg/VaAdthqKsAdd6a8QNebNe/3UWGMluDvAskIZDeXVwPYUTzJvVhTbJ+Nllg92QlBfq+yM6e
g4IF4VLwQ8KrIkY/Qvemz2ib7jbT9o/mSfvyNbJ/dSyxgSRysLibfxY/gWXdQEgB5hDJ0bcUxkmo
7orGiKrUkFgu4yWE6gM/NsVrDNBaggmIDJP5/T/r1ggmhY+XZqAu71Rsj2D8SNHlxERREbM83ZTK
z87E2LW/cvYu0nPBoLC6ajvxLkfdlg3D0VQ3GpTQlci7vkcuQqVgQ7he/SmYMiOEjRAh2YcuZd8y
QNUrsuLL0l7E4wqVGhQ6sRuFOALYfxOqEezU5XOqgUR6TdRoebH+GhDChp7wccqK2cDwhIqEojyE
w0p6sOaDdX56OR21OOEwYYbgywUN5ETW9tiKCXEGs1BArpTNy9QAg0eCV9la+Q7LywTGAPAhQPiN
CNmAP6h6hyFa+BA3Mwyvrh9V/fH6nvoOY2JY0DHcjOqICRJLMbfp9VCX9A5e6C+q94apydcUtP6e
4iW73Gu2q6jgxU18Yk9wqsppK6sl7HUb5Ul5695U+zGxfWg53B/6g3owHNkznBUnVXzta04KO5rw
KQkBMMNKBokTVNSua2eybroWqtoG0427cFYVAJw1aRx5jUpzcZ8AZw0wHkUdUKQEVoJET4waHhv+
bZXdmc2/vqHnsHDy9wunKei6LgZZBq6OUbeJ1rmjyeTpNl0TxVjzQzhSla4FdJxDXFGnLFO2vryG
CLic7zp3RcT61qSV4j6ACdQ5jMD5iB6mQ7f9BEFu+JXfpEzfZJvyZU30btWskFhEvhVNQw+zlmqP
jw/Zl2xHLENGeNO//xidbPdiORldyZ2+X7EXmxKfToGqJNIM8QXTyq0ko5ckscli1Z5+qt7ombfV
F3ee7+OUjXchzkLg1Cx+kW/WVHMv0fnzUp9Yn4/MyaUMnndgInwciZGyKXSLV6gb12zwXclTf4Qr
N9c3HdSlr6B3QakHCBYRc1RkkVJMcwoQH6qv6lW1UQ6/0XeKNzxC9XFfM+BobhKZre3ZRTdnRDG0
1PEHEsjnbprxNEz9ADeHpGA6dUq0GeJjrdnauCupE/vHaq3/uegseGYR5EAxgnqsYLNJ/K4tJTib
ZSABl928ZZWX39BHzAIexg0m8x/67eDF7j9jG/BNTw0LsVVvKl51Mgwn1pHLbFSeCXCLFd1eD6dL
geDUjBBN8S3RJ1BhRlbfMb+G/tGf6wYWc9VTC0JIkwzfV33gPTGgZldM3Zcbcs8ZCw5N4OjMZC/N
NvcetB29XzsXC9eThnamTMANg0KGOLSiDmVIp3qUWNW8KOjVVCDB3w1rE2kLNzus4DKYoRKYSRMC
jhZnFk3rCXGOuDmaJ2GdoH29Jvq98J1QtMBYuIyqJFAoQsCW/drQ2hySxrH1YhkPcrgy2Pc9tnx2
qlGBBAcwZvehlTQrC50frk6pKCabs9C+GRzTDrbWncZML3b8TcX4JrpJXH6TPRA7cAeb29Prfe/R
o46XRs6y++YOsebGd8nxOHlgXNupLHBeUvv6VrpYaeEnzmt0EuZCM+ISAL0hpkeOSX+T6K7m/+tx
gAl8Qzy4QSWEoXVhmbsA08Ug8g3tMj7I6SPRVv7++TiJq6yjp6MDmKcbgKGcuyB1chBlfRHaXPtS
6qee7/twA0qoMFoxdLH3Z0dODAlrFVg+zkUAIQYV01m9v4+MD5K6q2Q36nx6RYe+cyFNQ1Z7ccbS
CWVJrWjhkKO/DgzUswcMux0/SgfACjvw+CHad3a2C1l8pA/po7XLHGQAnvRcuGtNs4szAsi6jA4Y
qvaYzkcX4nxxtSwHt1neh7aifvHIaTHwcn0DLizqmYF5MU42YMZjRR8jGKDG3eRvwmxXApG6hltY
2CPoumHvUbQFIOku7MHEzxSf8tlKdZv6DcvV7UxxYaboqDjXHVo4UaemROlvZbAKTRlgapjuSeG1
zb4zVzLaJW9QDflWjMSot3hpp0VI+pZr+Cjkk5TQsbjxG6iPoaWarGz5pc9/akm4MXNVn4AvgqUC
mnhxji726jjuxdsDO+zUhLDDrNyU5aIkWK+NobKoYarrO6XbBN4IZgbEzen39Q90+aQTLApbLrCA
cUoHWKylzSyzwIhd2flNcKiQapFPatprYOjLwrVgUth/XJpwRRCYbPe5dFuiZWr/sezBlt8gIUBH
pmSO5IzedUcXdiIq1djvQDUCXCI2D3nfdwlpKHhHUaFLXojuxvUKIPq7mSbEKtjA5BF4BwhF1Do/
vpqkT10+6KHdOdUxYAYz98Zd9gi9OxvsO1+6A3U3m7PkkB+/NLdnR8DeIOKRsZ89C35d9/fyxYAJ
0tMfI+xWs84aChnH0B7tGDqnVugQDOw704HY4S/u+pucDZVdOL6tMr1g/sp9vxDKzswLOxnzWb7J
faxFqv0xCQtKyqr4sQB/+3U/L7vQgp/CBo5nTapmgqHR1VjGmmO9Ud30GQw6j3yrbCfvpbPJBoKu
LnH40fKsfbtFc2Zl8nTRXQ28DHglIZM3hHvXNHsLVDdWiGlPJ9YgdeDo5t20xnWzEIHQLQbeGcRA
YEUTR3nbSFMjfWojm3JgWp6j7OX6Yl6+RrCYpwbmH3ByAdUB6nkRhwH+2SDIWSzdRTeBa+7CX9NR
vqNeYGeh61o7Zbdieel8nlq+ODtRpVYdLDdukbLujXy13nQHuU7gnG+lj+rQRLjX1zL4tQUVDkmn
tnkIcpfILpNNk93z8uu6W5fbYh7uRmv6u5h9ke5FIYQemzoA6jRW+dby+dEkU7PjBYC01RCuwccu
30JoCMw9AfSMEYGANzr/fmk6lUnboSASanbvAu2PKTju9D8nZjo8c2s2bmL2mjyjZBDYv2V0eVaO
4xy7z0MgfgCGeBC/McNKiPAZiTlI0OHED+giBJs52pG74L5nq0WCyy93bkjwtCJxmqoRDNGn9ABU
7sSAlC9vol1m/1A/1Y1psTVStW9M1DXnhJiWZPlEGx02AV59lveyTd5brOcf8y6yAdBl2a814Y+l
5fyWloUYE46eSPrSGSokcufZM1pRRmI3D53BugcEUo4dKCkyfw2ou7iDcE1aICADYu2CWFceOz2W
phCToAfNiXeZ27uWi5sD3REIksVfwbNx25n2yAxn+GzBWbSygRYu0Rmu9/cHCB82snTMVxv4ARnT
NtIWCqjKwfzih7ff5mbcD05wM9xgOsEFhrtg+U3yTIAntOX9kU925TPgMlZ+0eIZPvlBwlfHG2iY
rDhCcWF09QYsivUmQqqMof3rsWL+e8TdBTgeepUmslhV7KQ06dT6bQvB7Gi4U8IGcN9NX963arMp
+5/XTS1tK3DMgpgJT1EwNwu3VVJRIDAJTJlFaz0kuTw89GlzM41JvS26JrLVsf+lNeNwk0TD53Xb
iwdX1i0DDNjQNhHHXPpAG6TaxHJSxCbfyN1mbWp6vvHFhQQV4PyYxygL4JfnQTCIwWeW6zHgVRSy
ehJyH4ODQDz6wY3R7oDcMcBe/h+cOom7QtiLtTYKS47IEFX3MZib+T8jkYGwO+VHEbKcJuVE7jQZ
8ofh8NBMn0X0xqHuMCbgt5/WMvSLHT8bszSM0mMsUsaI2vkCoi8b1HELMha8vpEZGhLBdF/+VljG
m5QCjnp97RaszWq7YM2Z8yfgSc6tyZEBnrIiruzBzH6YJe+2amTWboir7KHzxzXgw0WiAQpF8JHN
hS6AJC+OWRh0kVlZSWXLGEdnbZVAvUZREzZwvEj+3TOQk8+z4TPwSGSgi9Kgs0K5rjAgUHphnbt5
1+2GyNjytlnJPy9OFbyax45w8WLHY+efL2Lb9yBZb2DKjPk2MwYvNBrnujdLC4eZJoQLtObnHv25
CT+UZLR18goUEaAF7ILmtxFKraNOxp/rhi7r8HAGWTTWDIcYF9Ecvk6y0ArZb1nWfQX9Eii9ye0N
RDFcq/N3pWx4Mq+PiVrtlaTcKP4aEP4iMmJCDDMWuH4IGArwhhNMW9oYTAUIj+RWO0qp6SrFuzU8
GuqrOrUZoy04nap/n+6Gw5j+IUgTZewX8ZoHmXMbAxFd2ao/utyf3IKnOyXrNnpV36LrCsqzhmWS
5mQZ9fIxjFc+7cXVM9tH+wGQYUAONbEqWbc51ypNruyy14FPHkYDw6/dEezPoUtiKcP8X6u417/y
0nY6sSkyn7VSh5OAqjA4uhxo4H3IIELKU+hpXzezFF0MeDTXuQAyJELgzIwuRYdArewosjy5Hz4r
hW5Rtd+iorS5buoSU49lBKIKjXEETbwEhUwhqq2UTEAP2wVEhOeJUdIRJ4CElhJxJ4EuvdlWTta9
JiBY67rA+3+aF1w1B8gMBRXMN+1guFkGhnMS9UgiCERJoHtv4wa5Q94y4iUe/DJofPDN+tfKj1hg
AwIaHKgynB20E8RGZYROBbQgKGpIYXyvU4jW9+BnsPzqpzKq+9jXvBYKeW2IoQPErBXc0tLHhloj
BUJBgWq8LJze3KxHs7aMygYn0m3fDI9lMD1KgfxWTdb7dUeXtu+Jqe8YdhKj5jlZiKCYMMXL1inG
PLuLO1Qh9JqsSR4sxXb0CzD5hRo4xePqPCapIzc1iCjixoLugFaV7z2hn9e9+a4cnOVM2LoWgIDz
LDo6NGJwzzBzguxPLcGuvKsIcA1IBn+3yTZNNZY3byHXb/TgZSx3/vBUKb9jq7Sr9FYqN9m0NXKP
jFDxcsvAo+Wm13bXf9zlV8XULgB7GORBXoxxjnP/m4EGpOii0lYqR1Um1gLyNqqfsfX4H+x892ZA
QAi2C+GCG6xO60AVXtpF6jMKruIYmKlU25N8Tc960SO4NCfBgNCKTd9QKmu/j9LSHjHJwKdHg7yN
/t2QraT5lxsHUqkopYLlFUyvwJKfL5w1UNKbPjjmeJ/qdiVx3fZ9ZP3/vmw4CWhhY8IF3NXC9mxa
iTZ1CLLFrhzSGzD0SbdFreqOCoEsTHs1K/TIlwdvpsrFfPrc3QKFrfCVFCBJhskH3Vht+EjaWo+2
hq0Xawn30toBCIB0FE3XSxg3snktSWcc82BsM/+3mr5dX7U5GJ8fOLgBoir4ghl4pNTn38ZIwm7U
s67E8LujlczHTAYJbxSVoq2wI+2f69aWvflrbf7/J9FKUfxISxNYi3rqTnJw0NM13NR8Ci8c+r/M
6UJCSUvNSkdXqQTb0LZpNyH1RtmWhsyLdMhFAC4F+P11pxZ2gqqh4jpPsSmojghxwRzC2OoGDYy4
aPhY00aaZAccONeNXBZ9cHAskEjNDDEzPbaw3/yhL0ZwTYCtn2aOXgy2YUqYQIrxRo5/jLH+3BWv
eMo6if8AaoXPUS5vII5ZW5pTqWvjbJccEcKPUc+/Y9ODnNKfc3DLepAmRFzuBpDlTnAbMW7+yNvi
poPIgjVJbtrfDsO4ElEWlhwPQoDTcA9BGVlsL6sD6gZxgb5BFpjPeLcFNnjDGjtp0rVkao4awnYi
UPeBpNAMrUBKce5pUSpRhJmhGmrZBGOmEscGmuT7ygg+qd7eJRUopq5/6W9osWgSOTgFqxeGBVGx
PTeJxnxu9gav7fygfswV08j9fI8dcA67iR1uavd/SPuuJcd1ZdkvYgS9eQWdKNvevTB6umfovefX
n2Tfe/ZIEI8Qa+15nYhOASwUCmUyQb9hd5vngSjk/p8PEOqYxBQwMYJ2dYQvdPAo61yoiENXm81E
mpoEx/xuBqyl2MGhN6UXKSV41R2zp01COFbkutgNtXSwBWGYb6mwIx9E7XaAsJ+TCiieiIdyj76M
re4l5mvxVniJw5InWzNi0BOBjAHnAU88uooxSj7IkFrsM/fYmPMGahguyEi92UZjxyZmXBdMNMr1
hakWzKqBpVW2ug22aIg+pVYE6YbTu7zLWS+plbcrDsbZ4igj0oy0EoQei5vuwZ6CQTiCpoXU0tyY
nY9e7oirr3aGtYQZZ15dFWIc1Q5Yw7azfyFZ53ZvkK4n4EZyxhMrDFvzhBdLoy56Qe4wC7osrX3D
2OKntutJv8UAl0xKEjy2bv18n7HO5PVz4nI7qTdNDtmxQSiAqd9nm9ACEZg1meHeIA6KG5XV2rIz
uu9QBnZy9+W2P7gujWO0AgmIJQGGtwyani+3d0gNrplqYAtfxnfy6fgHEfWMzkF2YN4WHrO8sOLy
LvAoS1Wijk/K5XPKBzy5T1CpReW2favQ5TIHRDxBOcZMD7qZM664lZv7Apcy2XaYDIhxArczSwfs
kr8eFJfn2ea6vj5IHKC9eWlhpewnFcQyFIweHm4rut3v7CBZoYXGR9Mwa7v/jLzPcNvtJuZw6krw
g/X9xaVsyMgxxCXHA1QJ35JPZBkC4u/rX7UtmKOdp+T5niVCugqIvDqE6gyUwX4M6+xcKq2k5OJi
OAM37zEuvmtzFv+VtOqxzzAoY+lnDGTnEa6LyZRRzW7sk+BN5unhzUdHHaokRDuK3iF6/q2S6R39
XyRw3HAXWfLReHrW/3kkpmCUU9ZBCIKkGZ2wGyIl0mNRxEkpnsrpIc3diXU6Vp5MSPsh2jPQn7uo
lFwexlnRk8pPlNpM5dECB6MggpXDPwQ96ypcBfoZSMUrGM8M6jRwRSwUSS7XKHSb0zbazER8l4ly
r0KMZSCNVe151L7mu45nbOLq1YEQEy9dSUfvBF07DeWqq5oJLXSj0+ub8i5A2GGrJ87FtOFt17a6
xjOk5f/PDBS8CxhAH4G0ECyaaP0iUIb8FxAQ5kFOUUfXKn0Goi7tgyHF96r65xB8Ir60qSJPZ0Uu
qytZeDVQHkUwQccSdY6EdT/B8gJur+YPYoWCoTmxNL2vq6K4CpBRwmkWQPWKo3W5YYmOqVNfU3H1
fY0WGA5J4mp2QFRP34cpme12G5LjQIqNf9A8lsjqYnH0NY93h4hqFrIz4LO4BDemsBwrDRap6d3d
pOqbrjWcaJAZX2x9kX9xJIqLK5sFiHiNwJm2GKLvJRP8VJwpuPCRD4Nr2LNCQg5tS4UdLiVXA1ou
Vs9Sh/gpLl2vFoTUyCWIiEmly9V2eRQKSQHDUQ/Np/4Q4NG1B3GuNX1pTr0JP6WZSB+1HTzxG/Dy
fUWQrmNsxKpN4cWxqA6iY5nu5UkCOYNQDX5BNnvDeK/5FYYBbB0CC//iiJzhUC58yip9KkLg+Jnk
hOA0goU9d3GG8cOJUR5au+IXlo7/XRLl1BY2t1jvADVx9UEVfGdQDKuoClMU+pda/UrrEtOOjOBt
NYA6R6VODdfm0tzXQJ0XLpQEEzO/J4FUmDVGWVGTPfDMoKzQgnpGFz2xsW9v78otjDE4A0wbSwsq
xv4vDalGzJ/HuQ9D0mITgmcQ7v3nH1BDhRmdwEgNoGRFmSraaEH/vtD750JIJugLau+g9Ylm6/ZC
1vYRmSjwjiwXw0LsermSUgzQMtFFjZmBl8kpT7LnO8qB/27t3oZOBbSAWIgrYfcFIvXlNHHqjAZk
IejGStHFI94Nd0ZD0OzRbGoWYcLadzpfHRUW9mLSlcWCFVXojdTMAXm92xu44kAvVkMFgGLfzG0W
AKE0PAUsF1wDUUTWli3mRPmtCxDKS2flqHa1gb4N3lXvQ6uzoTmZ2oP1OLna9+31rEUKmAUBwQT0
rRa7oAxvzpqUr4sYg+Zf+CqYfMkILqKR1K56mN8ZYCuRJqI6HX0UmMoWZbo4OUbQdgiUtDFF1zjx
9rzzHcMsMWn2CY09l9nxv2oOZ3CU6VVSKQ1KloNyspesBuIRgs76VCu514sVURaX+HI+Qy+nAROY
NdzLbliQ2Kk1Iri61RmktaX75UlSkmIf/VGeGPvJWiBljaBprNQ5B3pnFktq6fird3jTv4Nq0GPx
XZvh79uAK8+ui9VShsmNHT9WJTZ0MO6i1OZyIkpQQ/ZJLjF6fteQwASC9gp0H0Khc1n5WVgpjSO8
PV805pTtapBC+0iBfheR1bKmaK6bmzFtdY5EeUSRE6uZE4GkHmKODFvVVezT3YkvSbkZSeCmZAvR
p474dscqKK9UeS+xKQOd61oTWwPYxX1PBGKY/ilxe/tPh5bOze1Pt2ao58ukDLVKAhFso2Vjyh/5
Pjy1G+7A3TcMENZXo+yx7bIwqgusx8AtNgjLIKJUQfgMAn0sXrK14A7fbZkzA6c82pipBbXQiomE
pFoWNDugjAmQq4KWvT169eY9dIo34yA+hQ/TLkaSIPmVTIzQbi2HdfEDqMWCoLWpjQE/QPfRc1+/
VcVxGWstvpTJykFfNXzJ8tfcHFHElZSaQDCcqdZwPdL0Y7x/N4E6kHU2dxCyWjbhEHvTveoKO90d
MeHKf2deT9D65PRkRIe+gFnXyNEw8Ba648kgL5r3jxugL38LPaBTZXXHTxN+ywyJ9F69lwuGnNZP
Voe+F9VFfEpFKgQEKdQnT+qomiO+bsweaQmEMG5GumOIGCYIkRWVN5ij2sx3vMs6O2uJXzDu/wWm
PnXOYbS4GQGMudDZ4/HW5dElDKnbxcdHJbMleTn3txZKfVYODOhJnQGvFUQyoHJR+0QUwNFs2Le9
wvKHbgDRg+86N4GxS8c34ydTE8zG38nRdqlVo06tyI4Uft3Gux7YWYzk707SJVe0esUxWMAb8yPY
NhX5jRsEp3Y2EfRaPOkgk8oI2FgrXEKSs4ukKEBFGqhYYRdv8tKqZdR9nEzBzAMpsz8aC24tPjxf
HxVO6QpEaZV2sRTwgfHWWP8K2jvGHq5F1OcY1N2ojFXWKQIwMPdpdr/9p3THfcREPUr/oix68bWo
u7FppUZuBWxe25lgXM2EY9ozLPCaBIGyCOoOTFW5Df7fjjnQjzPFbW5lLlp6WlhE4jUOuuE34qv8
cHsTf7I515YPejVMFoAKgW4VVao0aVUNSzMe1a22k14NZI8bctcjFwPqOKc0X+E5zRSpXX7DW8L7
v0g3YW///gDqKw5VnER5hK8oQMut2oOoP5TckUVXtxYhotqMFmYJ7ZbSz+6fmT8EDzVuRi4QtF88
ROszYjAHDReTvtpJWUMqFfMioFqgTD40xpTvdCxEdVEXM+PvEBJ9x+iOs1I7dQcvsG5/uvWo6QyQ
2rku1mM/NACoIMAg00Be30XSPE6bYjMwvMe6mZxh0SegQiqv9oFV2Lxvq+BVSAhvjkT2WlTsiUog
rH3n332VD4HdoniV7CVIpTB+xcpHhOIL2AFQB4D44k+27ewjJkntp5UIYjUVxWuCsqvVKyNLBGm5
w6jPiHktHV1E6FXBVUd9RllL5jY2ZJSIqtriVLdO3tCSO/cYUOlOIUv/fG1J+qLqCEx+qRRfuuUq
ldW5DtGIpqb8/Ki21fOET8oq2K48pNE9iFICipdgxaCZCEA8Xs140OD+DCx/tNImswKVNPyL2L61
qa2Pe+j+ziwa0ZU74ByVvlSzGQpLTSeh0Fh8l6nyKtairTf52+1jsIKCVqm/O0jFJB14v4oiRYPi
EIHvWRa3rSrjLaZubsOsmAVYcpGxXlinUcKkQpEq9oU470NsITKZTtVrEMNMoCaS58Wpqg39wZer
6ilKmWwfKxc3GucQ5KFrA60bNFd924d+p0MhGnQ4XqDbnXFXI7yND1XyAUmgJLm/vc6Vp8sFHHUN
yQGWr8mAqyecct5OuNKOqxr5RUuAmd4GW7F+DHeC9ECFZaLjiPIqgWyUXbaUL+fK68FdmEIE+zbC
SgR5gUAtR0tTpQzbEcspoXedJxBifJCzQ9GM1m2gtX07Xwp1kMMBd0ISA0jl75sBY1RBac/VTigy
UO79izT3xaoomy/VehoLHuXXbuaqUxYmo91xVXBfzsY9n7ciY20rRwwHbOn0BpXPcoNeOqkp6+Ry
UgDXG/d55tXRN7NAsLZ9yCzDBcrwuui6vYToq2TMJnFGIbu4ixQydJshgTT6Y58zAp61OAu05X+R
qL0bfShzziWQJtd3sz+z0+5+zSjKaLbyID8Gd6UrB8j63baONe9xDkrtINh0oLKZAFSPNxncE3+n
9ZbcWVP4EPaM5+HaofqLhQTj5VbqHYgUwgJY7fgYDVudVSdfe/DDry8hDppgeagtXwIEuTb7QgK/
Pp8K3eTt7DC448Kxj9cSLv4BDxjDwgOGxRO2ZobnuOIl7hSEIxLCwI2CRT7pNfZTi+cYFZZ1kP9c
lfTDbChSo8wGXJV4brpJiSA8LbaSzhJqWjMIsMQu7eFoDr9SpvINiK4FMtai8X+KdDNkD3ORkL4G
oTfu5V+3rW/V5s/RKC8oQpSnTSKgYahD/dDjMfFUA1Ir6JT1ZzCjSJI9wjrvWiFQTDChFnsNYsse
ZoUaG5rAkTmmfeOFcaZaQ93qdpuU37d/4lqlFM3yUCrHpAcoP2hZgaiQ8ilTJxhVItp9+9rh8d2F
ohXHhjNUX6IGkjbwBUJPyxT4/tBKk0yGChmv7n3W79Kw9jhB3qJqdFJ48HsYLB2v1T08/4GU9Y11
AdJ+Az9QPYxODCqlYJPihSa3pr+RHzMv34Y42C4mmm7vzNpxPsel4tEh1MTKj1ETKJLXVj5krKTO
miWe//0F/yyoLuRYTmQZ7kLEqZLQM9j2lhZu4/jO74mRMaqma8frHG35/zO0vOyhi4tZIUz+fkz1
kjd/UVjsXmt3/jkGZe1qp89DVWLHuNSJkycJ+ZvEEqeH299lrWKEYQMwe2G8DDxK9MsZUl7ZmKVY
yiy+gDTRrCuvFlpSIKOouGqzldFOULGSHmtrOwelvlZjSJXuK7DCoX9OkyclxWv5oLJeJasuHq4d
inXQIF+m9i4/k4xelmiCuptZWzh4s3Vq3Eiz8bXs8uDbOnJ+A5EfWGXLNePAtLaGghjG5q6GZCOt
6zNRx44OZWJHFSpwTf8y5yqjprJm8ecw1EnWM93nkwr2EbbuXFg406SfMekOPnKeT4gsMS7kdUs5
Wxd1hLlabQb+xyCn1hzBXi9jUAyPiX0mxdZQ8BoYXcITtImIUfWMyIO1p5TBiCEE6yUee+rz91H3
nnRuPTIEbddit/P9pIyFE7Vi5hMYSzSmD70ObSId1LVa/VSHvY1OIsbnW8udGud41PlGg0Cr+ynw
pEdL3qaO9iZBcu6xcWZz8lBfdJrJun3Wl02icgKGJoGdDHOImCWlG9hQGFOixgeimnK/p3j4lacy
A2LtO6FNfpnwwzP9iqVWilK5HQy0Q8nZ3ZAcU+2J51kea+1DnWMsB+PM+UoIsps+B4YmmuMO874P
nBnZqjfEZL7vvH4LZSJ3fBe+WcxFq4vT0TcCxn00W9EFi15PAz3JEH8oc+P4fRKRoilJ5vuMRMc1
cxESyxjJwVtLwYQDBlQvVzgpWjup4wA+gkfVLWzhizv5ONFmcAwjZMgswUKjust7ekfmichvaAPe
6l/8V/iiOxHji64MPyw/BkKcaCwAkzedSWojLVAhotaifUFxCrw2QKQCBU7NEY4YKI1JAPqkZi/9
FrwgJbkbu+ozy9Vdb/zlT1gM++yLY6prqkFtDwaPeGuItojuOtbT5vpGAgQGCTELB9ZOkA5cQmSN
LFR8sayy/O7qP4bckwiZrP7P7SN4bbuXMJTtJqi3h3wFmBTiH/0vfvD84lCII5l4Fl/KSn1twcIL
B8kyZOXpIb9kTsY59IEVjLGbdt+zrO5a8RP5eVMdSiJAkBnN7WCYT363amRpU38wFGhL1Ogyj3WH
S+/GIHm6vf6VS+TyR1FeT4ZKud/zVWvi7QLpkcbm0OU9eVNkSerbXG10/iixBFEW87j0e8DUF1oH
sB9dT+zxtTEVkog0U6bz90mmPqaxxghvry/jSwhqWVKYcONU1a0p5pJdx+YguHxicWXgTdw2BHXv
7W1cPRBnK6KstemMlgsbwEEpjQyY3gvTBtz0FQNm1VrPYChrHdQSwnc+Nk5NhE3QOEWM0om0DO9h
gMX7F0sCEwa8jIhhJ7pzKRj6MO4hr2IKKCQqFbjwWxvD6rdBVs3PgOAVmLJBcMnT2jRqXqftmGFF
tfAnRBcRMnUIrCPfhEwVyWIzVIkobm6DrpmfgW5HTKQi4w/VkUvXos2jWukKPlaZYeC2lo7pUDOC
iTXvdQ4hXkJwFYhSqgjL4qLY5DDHBJUKpMal8vn2UtYM4hyHCgGjKsGulsDJtQRh7QkP6xkt99DH
bTmGPbCgKJ9fiYWQNDKgEjG3Qp2UtYhWbrNu92n0dXtVIusLLcft7H6p80SdMr7F9m06UCGKRD+0
nmwbpnjCzKYJ3liwDQv27G71U/jwHJvPgaVYt3/Emgc531rKg6DdYuj4drHMLrez3B7mwhnQj6AI
Oy6wOO77NtyaBzmHozxIBY6NqdABhyGnJ06ckdLDNGVVIl9xG2jVNJf2DnQl4hDQ5FUCshsS13Wt
KVfOLEFB7KAHnzPLWlZ37wyF8lSGEaUZBk5bM8rcQe83HMidIn83Npld6ndB59xe1EqbGcZazvCo
TGheVaUGfvYWQ6hE/6MFJHuTLP5eelUyEvSkDEzuBS0QG/FYOS3mw4LH2z9g9fNJEtJuGKRAxxRl
sb2kcGM4Yb1cDM2dIDIj2VRZkhCrx+IMhDLJYFJD7mdTfbTq8eJr1LEumJVWnGU8aJlrXTijBbpR
ek7ACjL62MecO1XFXR6814GrjV+R/F33JzXequUh4NyEf/oX+3eGuyz97MT7YItIwuXEN3NgCZBb
VTRERNnDbZTFCujA43x11Ffi6j7rZx8oVX6Ui9/ytBeRWENhLyhziISkdqH+Y56Ty/2kPtlYlJWB
7BTsotka8TtUD4PmXWHd1Stneun4BRUG2rMRMVPXQI8swNyKQCl9zow1yUlRKkr0Uy9EjFtgJYUD
iDMo6kMFEAketBxPISjlGY9CT+ZNdJhd7iDf1TXJPBB+7Ix3gdGUs+JOUAVDIhQJMRRZ6BmlsuE6
CaLprdmWB90fiQqhFyjDykKBhLrdFYzUw8ppvoCjFtlKQwoFBMCV4j7jHoR4I3AMU7yWoQXfx/mS
KFsc1XLQKx4YtfIA+T+uBt/QoUutPodQX2QL/Z9Wdmp9x+v3db9T8rsmOkEnoYNjCxm7u/akxG/R
sbUyZhY0uhgsNDzU7YcE67WCo3Tq8GWLT9l8iPb9vt2ED52TccTfLHTIKtmGzw1L4mIluLj4AdQx
yX0OlfwEP2D0HX90ytAKjffeOJahZt52Acy1UhdtXfFRGimAkgKrije8gilT+Tt0fif7r9iJXwvB
irwARKj5viPRU+mC8vn2T2Atlrobdb0YtQoir5CDtAbZksEYVmd2FHxI8ct/h0TdiqlWTG0OXS4T
rD+9v6vS7ZQ+NNOjH7EujuVEUJ71/APS3akyGJHkuAZSLe5r+aNNGAH1SlcShgZlNJOB7UFfeCYu
L4hGLiEdIqetOY0nxT9hxmVMnUpy5nw3jRYWJwUhxCZZcj4/rGPUwjBUjkMhgXQNzdDUYyEMmqYE
63prGq1k1fBvI+jPYzduDSIOdqqDeygxA0PdZOUu6A9cuING9KTsVOk4KG/qcI8uNCJOkP4L3MS3
4qK3QTY98LtkdobC0ma8fCQCNZJY93edP5FIH+0e2udtzpkNZNjDEnNXn2LnpplqatlEymQ31Set
5Z0xNA08mALwz7M84IqNilD0EcAWhFDgSrgQCRm0ds4K4gB4QHTIFsYhSUyDtyultm4b6Ypvv4Ci
nG0xyHObigtUtI9UqwnBaActW3Dog5q7ZHj2VTBMK6K+gn9XxO/BPHRpJgEsBWX2mM0Oz6mkFd64
YV90x7hsnduLW7mZF6D/4FGOrWsmUI8JwEu4Fx5DLJL4FDSqM3f2bRzWuiivJoBrpmzUZV2KD+3F
zNHFr0JxpTl0S0339JnVAbMCKC20SEvv16JQQYUcnBjqvqjqnSnUNh+UXjR/TO2By6tTJNj/fKQc
SQgRE3VIwCJXTl//Wa6BFi4wOlNUfHMqnyeUl0PVGXKGdazc+xc4lCmWghTKDRgUzdw4jckhFZ6i
nuGSVxzlBQR17UuzZEQotnVm68tQ3h1MlaXzuLoIMIwiwQh3hS6AS08pzpIa5CE2Sw671xaK5X0Z
PuQxI2ZYXccZymIfZwF7L+icGvFAAbcekdD5WhSb2ybNWgfl8WMuNER0HnVmlf0uKyjfIteFNOl/
BUJPUstKIQU4IOgAgKRWq3iDLsPzMqrTjL2iOXv0DH19coGV8J1yCnvRwvyedXsda8lljBj+56v/
sFCcfY+6TqpWAccMRurnQ6TuoelnDgU46ybJKqN8n7UoBoQDHuM8eOw0u4Lg7hgKVtjnRBl41x8e
24RVJ1g+EXV5XvwoyknkaBlqDQ67m3XPevFYTccg2IG+ug8OQmL3HaPJcMXZXsAt3+FsD2Kf7/NY
XGwyGtw+MggXvaai6yeMyivre1JnuOsNvSmN5Qwn8V1XV7ssf7r9OVkI1LVRVIGhjzwQBvnNz12x
FRh2v5Z4vdgrykuoUTpjCAZ7lSr8kx7HEM+eB7AsG9Pd2HO2kejOGBWkbR6MIPlvwSnnEQYzRgYG
HweCf8r8moQ45N0pm+8adTvGBthYdjknMlBXjRFZL1z9qDlgpO3SOppaVwOZCyFBBY/l53Ykx2j1
MbUR1JGf6gPf/r79Ddes8UfJHnlm9D/J1A7ro9yUowG8zuj/ZHXxNCIX1gm5xUvMDRVXDto5FrWh
QwvOgyqJMIK7RxN2HaBfrvzUDv7js/hQfxWMZraVpiVMMkNBWPn/S6Ncs+7LKQTJAdd/8cfoRXtM
jtPvyoCqA3jbJdtSvBflnjmYsHQY0t7kDJXmIS41ETr2KVDxOrWHP2idVw6yB1aPkJQsdjDGx6Ol
/HShLPh8BBYKnVYOyvM5N5P4QWeRFq5dcudrWj7smcsKlRiDMjFwMsnw1FTehQMkiCZWgogFQzni
TghrKWsXGIU39WEbI7vGytqvkB9cWIVCud9Jn7SpW0A4EN/pbv0WP+V7wcp3xZv8GKskYrjh1Tvv
fPOoEw02G75Plo/U5C/BJxR/P1rwjnF25PYm2ka53+VOfELzo3Gfvtw+26z9pPwz/GZaRzWQJelr
0F9EqSEV/3wbg7k8yoH0UyJw/GIb6kFCO+CHQNpdtFVyqxuwpOJt3o53iaWURHR11nOb4VAUyqHg
1lbDsQI26uLomBJOMgrxRMWgfWC/82gr0Bgx0kr7jQpWdVFZKHB/yKkuT4I/ZZFRtgJmbcsIb/tT
lm6T2E4lC+P/VhQ/TtUh9zdd51aTxVXHOHEZ27285C/dy/ID0MSNbnEUpukXDRRlAyPNZYysDTVJ
enRhloo58QTfFhxZMQaAQ9WefTsrbQaytuzmLWjq5BR6oEdoGAA9p7pDy19bZ2AQ2iSDFyUHzjhl
xb6u3grJrbUXA2JPYkS4wpb434LwqeKNohB+TO6Nhbcl4G2ptaPhoFf+Zu4TUyufkCURubesqC2j
jEkDqsO2/hhD3mzbUwBaY7ncSGKIAqXXyxgIRPqi2TdzgkLNhw56Uq6VzXFyBHETg8Y085RqW3C5
XQ1ezrl+7Kn5TFo0eOquOrl1/5iMB186KUEOSd7AyvLvAMJUGWgcEVVk6Iub79L4lIuWKjpoOCxB
A5Cf4syLJ4dvEa/mLxm6v/1NrG1046Uo76UWGQHIRE/3KbRshMTS641WPeqtkyUSKfu9om7j4F4t
9hwIrLRXAwX/eZ/Uu0KCEkziacVDlrh58+kPT6ib5Maj1m8KlWiTm0inHOeH70EQFX010FtrT8Ps
QMzHjkDJnr3xzXuhRSZKIgRBUaIeQt2Uhec8fuSKT2lqLAPD6QhYWjXAdoHgrZK3DWcZ0ZdYKKYc
vPPTMYtPXAliXRRSxB59+roD8zPj4tmvwFfszO2fFkoNxp73T0hj9c2znvwaaggxVfseAgYtJIZB
uGmMZtI7gWw3fONxXbVvg8lVxFMqDYQvdFdP3tAt5GSRnRmsutNKdQ1cZ+jaxPQaj7IQTSySKYFf
K2G3NOOYgqd5tdOCNiUi6b7BGC7h76SD9lzbsLBHTOdNjMBtDR4zpBD2MQS0cKPh69I1VKlSdLUI
+HifWqI5mJCaPdXgPSSvj+o+sPLtFwpHr43NGg1YmU9Eiv4MmTqYajGpWo1L7ac9yLfFbUXm16Ai
GUJX80GztQMkH/fTJvQ0q7RilxsJb0HvluEgVvzDxc9YrqPzKKFvijaAdqYpLlQkgPYt1YUzHsDD
8JwT3HCWtk/Im/F9G/g6CrpcPnXN9WWiT7yGetkYWGH2UYp2U5akk1jrW34/5f8u1kfddHySDZWm
oH6Vkewom9IudBKss7J6F/qHu2bTmayU0koh63Jt1A2XhWCWb3XsafZSkdDLnUoGoQPyj9Znezim
rmIOjLCZtUoqak6lGjTlixlrxlZSXH88Stzm9gdbu0XPdhKjhZSlgF5aTWpgxGrwi1c2M597ZdyQ
ZvhExcky0vGzHUQCUvOEQFPCnATIPkT9fZKwXpg/THv/90dF0e7ypxhGKpbGUpJHMHhvhNAIy73Y
So6+9StxR2t+wK0GKbacNI5OeuhutuZgbZWYPN7ekysjhj4ShO7AlbwQGat00/nAhVPKiz7CqAmC
kxg2rOBcG+3AbN2/+r4A+qHdReM+XDgtKmqkc1qq0PFA4g10fGpOSs6WROf2aq6/MIVCnUmxl+Z0
bIBSR0THYA/iM1LEbr7xHwtPMvORFCheseh9WWujTmiOqQQtqOLB5Ir7Nn4qFWcQzNsrW/7Ehb1Q
C6MOJDKWXMN3WBgX87yXJlX2KnKSGttjMRUHrYvTP1wXj4w85pp1gB8dVDMQ+0bfBmWlSYw2mX5O
B5QDXR5kdzymLuqdKL3dXtz1k/lndX9xqIfeLIvQxUCPt2kgrrOE0VHdYCu+c4YZ7PXH/KHcKYfE
U8yG1Ql5/SxbkMH1hF5LaWHxpj5doM3GYEQJSIo9nDpP48krJhNsyW282EaUxuLUZQJSH7ILqi6q
OwCqB2h+IzPsGqZyr30MIIAOt/qRmY64SgxQK6QcK6dM+aCFAKwUMNcUZg82F1IjUnNykylje124
v0T7yaydXcZdnhb9xANttIST7vZfUEFtwLBpLu+z2VVPDQIjqKB/wpqmDeveWj2IeAtAiAKy9Dxd
qp+EosjFORvQWIWW1n4zLFksRWWFXKvHQgL/MwbnoBdCFxHUVtdKA9uKYKuDvisPPVduX23LX/6d
ZkO8bD5md4HTsgTP120HtB0oXSyhHn1pYMaqC1QduCgsfcn3aKx3fCv9JT5hntCsTt0vxrFcjt2V
0znDo46lwolpG4YFiGJFdLK0LUH/qRm5jcVbAwhz8Ppj7Ox1/8FiPmeIVDCrdX6qZhxWqH8E0HdC
ntrJHa4Hrx3UpyAocJpAtsR5MWiW/kDC4qPccnsW1f4Stl6tGmOi4MM0sNN0D2Cdlo1eSIszSvey
8EdniZisL/IMgHIB6CwbsqCFL29HFV3eBYEKrBnz+kPeoT21Kw30u6CUX6cknmSkoEPijyhyD+Em
KGOI8ClEVH0ohVSnoRy8RJeIMNSPutIj1cdFrAfGdZi/fJOzn0s5kD4BZTUvLreb6qkfiwhvoTrh
Y7l5KMGjqX9lzjxY8VbajqagWqM5WY//uAPm8icYVOAmcfJYpwp2DFS2Ff/Bdfd6BImnVwitMSxw
9eMvPINLlgOPOeo+iHuliuIG/mtGrSufy+M48i7jWK26D4wdCTo0MhaKkMvYb8w1PE8XjwyeJgVE
dcfu6Cg7CXQy7y0JnpQtNAjQI+nUzm1gFi71Xov9OpGiFrhGJHpyOe9RpTaDYrJDFtXW+i7+XeHi
p89ugT6elLkNgKQbr1H0Ikf27ZUsJ4Q+ouhyQcsLmgcQtFJxidaUYTAEFUwyUNwGSQ//DuqGQ+5C
Y/iYsdo91lZzjka5wUwt57BJgTYZr13gLILFt5fDAqAMQtUiZRQWAFV/lIVvSIfe/vtrweMPezle
P2jU0agTLIiTJKl9PZi99qtRoLjsNpGDaRYjYESpq/H3GZJOHdRiBPevlgApkvge2nkhMs5JfMiC
78BPnECU0FyatlbeG69DlIOuKG9f+B7TDIpeHP20YVj8dccuHAcYXKBIs2h9oq370hCnQK6kPsfv
Sf6AisSwWjQVNeBDPaJJCQmRlme8YteOGBghMU8Iym900FDuQ44kWQ+rZjADH0QT2r6UMkzX2EVj
3f6iV4HOorYmLC8pDapO0Nm5XFefxaC/qUooD0NeZ7aS6h638W2I68TSggENVlWB8CuPfqdLDK2t
uLLnG6jVf4ynGLeU2ztORfoNep4NE6NXNmiBJzCoZxarDX8dW9XBjgb5XhF035fYulqPQqS3qZls
4o6Mjzm4ekNIwTdIQpocch/G71k150PgjDNpdswofXV//+LTNEooLJSSPAIfuZV7DJfXmGfUrdks
3MH2ZnMILcF8ZOz31Sld9vsMk/qm0djHHTpsIHoPHl8vIskWOsUF+ZWY1Rea2SB+YYNN87U8sG7X
61OyvH4g9KnjHaRBzpqy2lIsOuRnA2SVolfNN/nIq/rNCBVEPSAFd9d3iQVO61zl0Qbu3l711YGh
oKlYqGxHoY0kQIva6I2CPQiqPfYPM5PXejnpF1cGBURZVBuJgp/PAIIw1HftzG/ZVvakA6bfFIjv
RIi7GE73ml3jEpG2obht5DjlgQh+S/mj2IxWfJoOwUO/SUl2QLCEoD2/553oGZGtti0ZO3tdIaPw
KXvKY2gMRirwQ487GY/BS+pVL8gx7fWnKbChdwmhWrN6Eo8zx3Ad16fnwp406sIU0nYYWyFMEESl
RE1ew7x0Wo6xvuWD3figGuXaa/9/SLuyHUtxZftFSIDBhldgs8ech6qsF5RV1QU28zx8/V20TneR
TrRR131ondZJ9Q48hcMRK9bivah7DG8CT2nWIounF4+1jQxPo76GIIVI50xWvyUI8jlXIU3rfJkv
YpsB44rR349l3XcXVRyQYnL5X6PtoPA4ixsNJ/1s+bZHnq+flNVJncGEoEOzVQjofbRb9HWsTgYm
NUigoiT2Vf4amBtzunoaEVfh4kK3hC27Xb0MO6WbbZQ2xevZtP+KJ+2uUcbiAP2Ajct5dUC/jcnn
o7NJDFIaGIvIXyYI2QE8CbcQBJ+RPPNqLYxIh4BFwExSNLy6hnIJDK+jF8G6XQaliko/1eiSK36g
/Hd9pTZmUd7+kZjsUQtgE3F25lWJuDE7MOfEdq7s0Nrb/edY4OMQpY2RqkE2sBxAa5U8RMF9CUzN
VgS8tVTSno9sEU0s5Fgq67tlOAR1URZu+Mv1gwWhdHDdaTpIQ+ePWBwsE/h0ozcxDtO+UTTQ093k
htPg9ieHIDma/JkpoRsi6RD6pXlnJB5QE3qzVdufN8Qnt7L4inlxF18Bla1iZD2+YqiOKnF0yBHo
1Y7F79FwB+pbp0d1KYKK+1a4tbppFnbZR7sRAFhaUcPuKJ506urxYSq4R/mGF1k9EDADMjF9lmiU
U2T11AozC2BHMSBmamAcGq0OQZB7EG0fnGhM3VLVPKUmp6jaSCfP20SeWzDZgWwOGuYEciYfx1gS
wRE459hG4YjyTrmLk60M4DxNn0zM/fMQWYb6lKyvVXIQ9Wg6hheX1slg4IFVUTkZyDdI6x7DrTv+
c+MF3AskNv9nDiJ7H0c0oJE5H3WA/xMoZrC/ikHzQtTG68cCAnRVVnlR7qdZf0TA+N99zNKwNJVA
F9ejHsJwJqDlRegx5JXP9OCxCzclPefr+tOcoiVghgeCUUcOD5O2HiBnBFtWnYYOSiwQgJ+czEy8
keLlVgy7+f+vanIba8kBm8+brA2SkfWJXnyDFCeWbd9kSY9vUJgInium9OeUZoonphzvTLXQvF4J
p304WOOp4Hp1lw7VvrGsfguJsz4ZJjSVNEJBmSR5KS1KUuiZ4ENUKtyg8boWYIwfSuPHJgAISI1B
WAuTBLjJsOUh11wEamigALTQ6Qe23I+bTR9tO+1piTng36wY+IyfNvRxTff6zlrz9cj3gTjGgnwc
8gUfrQhlIEpeVHOcYZ5amh+iFkn08ft1K58zBTg5VAWR18xiwlTZF7Ck4JolEEbpHVzsEFivGYNc
pNkUKOC3if4SEOKLJg3cwOq/D0X+ta7ZQ2kEtqul5CVoDLLhnVZdI5r80EAJ1iFAnCQX3CUKLqYK
lKgxGrEDEjxyhqz3VLpK30AXmT8Ybbozh3QXbqlor8bqM6GZATIiDfblpUWNvyNKAtPFfUWHPa+M
78kYO2nzOGmNp4XRX1aMZ6H90qHnvSveGoFbqK/0Y23GCNR0h9pv11doPlHyqce6AHEGyQOEgpKH
GVldls0IZ80HcYq7h5SM+8QkToDSfJ51fhBvMdOu7e+lRenZUHR2Mo6gZHQLMZUOQbhWq8kbNxvX
VPIN/7m2y5e2pF2uKc006D1sxYim7Z47rHgt+o2QZu0yWhqZ78NFLFGZoD3RbBgZ4R+FKB0e7hX7
FOAhv0Vlv/YaWpqSNlCeNG2URwW4dhsdiM+dnTiMfwvi0NPxzoPyN5i0N3zyukkDuAGwu4OdZP77
YnSiL3jcUYxODUpYEm4V68fRRmGI2rcBrR0zvYuVaQPX+nfTyad9CTFGyHLPsbuclkqClqIuBf9k
7PkXwx0dPGMv+Q1xEves7EY3ONqXwUOjipfeFN7kBM+QnjWOw4k/B1/Ln8bGGq/FNAwdnKZOdQDn
TWkjgSTaHCMNThn5IhCkWrc83IzZVjcreA9tHSQOiJ8kx5Rn6WRCuQou+cF41Pz8FO46G5UW3Tf3
oR97Re9AZPf68V/bu/OigsAf5KAgg/m4unmB3EFeNwgwKBuL+3Ts+tSL4TVNjydF74qwMR/rOmdb
pJ9rg4WGuAmr4JsHB/JHw1WR4q4HdNlNx7uY+E0GNZ+tKHHN01hIxVqgZgekVe6XVZuhz7jZx27b
vivTbRi9cPuFWv71KVwdCYQPsGQacsKyB53YMCa4TnFALP7Utt2rqCLH6qfddTOr6TsL9+isWKuD
w1Hy1I0dBKE6oKUpsW/MaEfjc58BPbqv2nvV3OXajuChRC9a93zd8Or4FnYlfx0NWhv10TT7UORn
Y3Ek5WOebmlVrN1Dy9FJG1GEfArTHrMYMaNwK8L+mo0ebG5krl5kzOdFq3lllm2QU6zbNfFSAv0g
7mTJvZl9VpK6wegmngJPYJ07Rr1xArkdpMcyTfEp/XV9PtdcCTzIPxYN6TERNCnvSKbCleQhGG5u
7Xarvr4a4ixNSFsFLzyjpCFMWCj9FS1O1i4K78P+S0HRzHzQIa8Ghcnrw1q7JwDG0CBDPPOMyxMZ
mIVZT8LENunynWW+9VkOQs7eI11zy0GM2RjpRe3H4//LqjyZBu73uOtg1RrupuJOtPd69Fop97Vx
AEKjNDZ2y9pZWAxSLsjYxG5jhcBcL57y5BwRA0zKG/5kbUcubUjnLQcdMg112DBilNUg5mxEjq4k
UA3wxmY3/Ul+bmlOOnhjasVjqcIci96TDBxdw65qN1bpM6TF0MFcgnsc236m1ZGMkDhsyhqBhNuO
ScKBo+/CN8jp0h98im3fzrXsacit+Bbc2BWoRqtQuUszlaIcEof9JSqT5NygW25LYG1lOXGdo/4P
ZmxTRWHk4yVkZTYvGryvZ5GEAGpR0Gqyui09z7XTCPYAQ8WTGuEDOsU/WqlAZJyTDonCvi/Ni2KV
+n2YmudkABU/Cnz7sdN7DzHcDUpDoxOJfHKvH5K1YYIKEG1CqI5SwN+kD2CopKcJHrOB9WQZ97l1
0DZBSyu7li5tSC6HdMWU2ciZuw3Y3uJ42hlN7vST6rGg2jVcuegNc6IOHVAaFHWJ7cZp56iZ5kDZ
4TBmiTcQHTj6bww5weujX4kCPnyZdJ4sBin2ek6cVuHOJq99izN0CrcqXCteHZvbogZ6ziGhIyfc
aJfUSCPgValXv+LqOapero9i7fcJaDNnikDEALLnoTne8JTh96EFCrrVzMWFf93C6j4FnwE6xvD5
5qeQLJzKoDFDPC5yerabw1DvrNxN2JuBNhnwbg89Ui4bhfS1/ADyTb9tzttq8bqoIpNqnQ3xEPJk
aw66ORzNMd6AlrwFiax4rS+2Z2zkftdOA+gHIPEH8gvM5vz3hcmEogvQyOfnmnJJ6F7Bo21TX3fl
MqRLG/OeXNioNDUAkdc8rNLTVOSIvCm9CfiLCi123Wm3QtDPeEz4V9Q/gBbUEBh+4oaCWBXT6gHP
k9btPPVl4E7noAziWpAZ4xfrTkUFXzk34CDeArWszuYstgti4PmFKMXxdT2Gs3AE8gfayYhOxfDN
2uxxnN2w9BYEcP23DWmTQKnQaLMQDyN1zxx+CHf6W3BpfXsfOfQRVGkbGaL1IVF4bOStZlTJx8VL
S4NH0YQhWRpuhR99ejM2GyaAxlkbE97TUB7CywFn+qORBno2Y8wV4SYKL19U3E/fIezXvRpWWhza
ItC/JXVmHwMulFuWieYkUi3dCSjJHIJcjY6hqJo3YwjU91LkwUHVwskXiom+HDzoyD7vwsAfQr09
qXTqIH/IsuktHtHGRsMhwfYYDLVwlNIC5dYo2puGJ9gjNS1cXrf6TT0y5a4qAUh0VGuc9qVWhu+6
0JIbmrbFQ1DUw8UQvLlPlKpFVioqbCAZUnvweQuCrlDVv1tT3IodegkD3dFxzT63Lee4FTp+a7IK
nL7c5GJyCwIUCFgZWG05Uz7Wrw2NjT0mrn/ElRIeNbPUdugwiyanbS3jEBXgk0NpqqwunJD5y9B+
11m26ellm2VgEYoE+tvy3i+pWflq1tvoOAcc+4BSQX+kQcpDV50i8hImk3XqKUQ30TqYEb5DR/dY
oONNNS56ge67sLcH4RS1WkO2GpPo9ylaMc1qUt4GDfjVQ9dCv6NF047tC9rxfTrZ9GvaRMAcqKry
LHDFfZsCK7iri97YKVpEWkhNGSRxeMNGwyNJaHQ74Ki1L2SCLPoQDvScpK32jtZa/S8j5+p9zxKB
pjKN400Z6GniKVmefEljirb90M6Tn1lgDidBlPRVaF13zDMNdEr9mN7gP2/Rq2dlbpMwchMoo4YC
LImO1qCLG52bpVflE6RFS5SFvtilTh/6LLSFY7cVgTSxYSW9H6RhmOzbItKPOdiKH9ArUProM7HR
XUPIeFL6rP/GukjdMaVCUclS8nDfa4YKKA03k3vQk9e3SVAKdM3ac5hjD+FTGKfZY55NNPdEERXH
Ni/Lt9CgEYrsWtW/G51QKifRxsk86VHSfBUxU3yB1pJT0KrkOWsLEhyNPuaHNtanB60nGRohR9NV
AoU9mKwMjuiiNVG6N1DD35VtGWgOzVA8cQ0Rj90+qevhISm6EQKMiR1celNJDzRQ2kPACwVE4kOZ
f88A1HkmmJfIKaNKeQo1s868jHXJcy6M4UkPG+2bXdjCDRMbVNmiENlzRrry3UyQeXT0DBByJ4qj
8kveJ/ZDYIP2yMkKQvatYqRnqx8A0Gi7wU/yun/Wy1GvnFCp8l9D1w87DYiHZ51yaG8nForKTqrn
Q7FDi3D0ROJAXFJuRpAFxvv1WR91xc+DlkSOmqsJ2G+DoX8lVQgu7yStbCfrKT334A+7DUmDA5yr
5oBTBM6tKC26c9/H6hsIqaETGZcGPt20gtQbu5zdphUSX46GXXYsA67AddAqHvccOk8no1Li+1FM
LeQVjKg8lmi88jOzQV7dnCDoVjfmcFEQe/0EDrd/KcDNckytxAagDcUC9J1Guywcy8grqrx6D60g
uoU3bD2lSsfvLNXBzmoQBU/IbIjQrlQAnjaNY3jmHcfrzh5psAeoOn0a4K59VdT63PVghMfcLkrf
IlZ8YxS5eFSCMTrQiJg4DnGBg0SjZheSbEBD7dT5+UTjN3SMKo4xRu0uHWN26FXWgWIxNDuvqkZI
4CmaXpc+AwWjb4wMtJJG2e+4yIxd3sVmvy8orWzXSg0TCh5Eq22nz3nZeDowpRHyFhXgK2YBZQ6n
M0i2axlviMtCFu+oFidgHyFIpWb1oExwYWY1ulNtTAXYxur4V0QzqJUOedm8lrkd7EZSFW/MCJpD
FyWxPxpJ/UZCpTmUoLJ2K6VtdhWrClDsYNKjTJm+GFqr/uqN2HIYi/MHwMTYJWzQJMssazpq2Igv
baoAkXY9pFwNvefEmIr7G+8sOTgw1ToYa9ykqb0rS7RcJ85YehZY3a7bWbuxTSi545kFsDWc2MfL
tNcF3pYxIlcSnHTlLyh9WMlGGnzLxByfLyI61RzR+TXARGs92R132spTx42q45aN+e8LG3lcdeBs
QWRq5b/KeBfnd0PxeH2m1lfk90x9CkytFpcRhlHAVZTmFyv/FgC7Wm2ld9eeK8sVkVaea3oUUhN2
svZkkhfR/fdEDF3+vhQSQpGvtwMDU1WmuzJK3Np81azX63O1tRxSHChinXRJgTE09Um0Xyr7KQ4e
rpvYmKa/n2SLFbeDjFGtggnd+BolJXbVf2Vzw8MAcqsmQ34D/ybXFEa1jUcVtDhuqp34AGED7qjB
1iNuLT5fGpEWoyNJz9QGRuhD+l7ehrfTQXGp1/p9h8664l09XJ+11Vfj0qC0MnECyOpM9oPOLA13
2/10uO/OgF7dk/2L7amXrUfOWrAO9s65cxY6NSCI/XgwVUvRS7uBHxtT4D36e0t5aM2b0LoDOvn6
0D53DM8vucW7QMpWECMZqj7Gu8B0AGH1q6/N8a7fhZZL9+KeegyqCk7/tTlRx94XvzIXV8SLoTmH
HomV3fVvWUNjfPgWadgRV8aYWIFwO/I4cV8FHERjb7r9Ze65w9AViBGPvtH51+2uHQpAlG0g31Ed
+vSYBdd8lGszYlCp9+WQOklVbczy6vN8YUFy5mFb6KE9wwXtdvxWaD/BA+bYauBQgooX/wFC0Xuj
2dJtX82vQH8Lch9ARJiaXPKqRU1qTfy9tDq4Nx0TiYcD5HIghnLHv1+fw01j0pksaybaQYGx2EJu
jR/Nzm9x+C3T59Fh4F8C46cof20YnTen/FBfjlA6l3klkPxPYRSSQORQ/UxPSCu7xg/VQwfzPnvZ
MDeP4bM5PDZM8DWjziddMoZalmGgzOCSh+pCvOT4nbvhTeOw1OGufh/49RFFCOs2vNuqVq1tIOCy
/rUsza5dTVEYzFu0SvzimPwKL+qP6lVsMgL9Lfh5bYjSjGZ2zIMqgiGw+oLy69Wf9twBnb9jOPRn
emM+Rt/x3LtFCzO9rV6sjXOymqUAggcsZ6AdBphPylLUeNTpRoEFvckfmzvr3ihAalUizHLRs+2K
b/n9eMaj2vbSL3+ytgvLkh807Si3o3krNV8t07lDWKztqUeYk/+wImf0K4d79Zl/F/suAx/LhvXV
jbywLnk+rhAlQ+As3BKd8E54uNOYk7z2HhpR99zf6kNZu14AsIBOLWLYGWfx8XrhdZSg1ROLnAe3
nDs99Zti39c3wVZpaS2iWRqS/F43VqPdzQBfpXpuq68kPLbqxpZZc95LE/MnLCIaUWK78tm1Tuw4
pAAuaOQPQhqU2VFPIsSGnLx0JHIbWTt9xina/bkf0aS0s82NFPEcBcunblHMkAHyWp3WqtahZKBM
1qW3klPDY0/LuUvElgD02tovQwtpSUo8Q6MsmkMLdW+g9beyHIM+TPE+t72NTT2XeT6NygTBF2AX
UOiQddZFkpq0S2EqeBB3TNvh/ulOUCfRd+Rn8Hjd2NpOm3mK/2dLDmx1rQjKDGTobqd5lnE7GX7X
/0nszAiy+CggzPxEH3daNVA90QKA6aCHYNqg6dxSyljdBb8NyFyLSdbk1Irmkk73kvU+jc55sKdk
I5hdnSlAmNFKaGj4RzowTOVZWbdzqYDt+9BXythBE/b11VgbCQhZ0N0KlAOI3CUHkxeThU5aQEei
KHNSYIno6CTQ8BO763bWMCp0aUjazaoiKiNtZkN1U1yQEI5PGRKSO9bU9T2r0HVWdRBs6SiaDVWt
9uhk+gnlxG0NvhVvrZ0sFOPw6gECFWJz0t2VNGTKJx2PBBb7qo5GrOgxVM8NOu8GbQOttub0lqak
yyor9BLBAkzNTTucPPTRFpRp3QIFmB6BDtXkUIckScrEXGZp6n2R35Ju4zCt7hAUqP/5fTmgySAZ
Uw34/TL7KVrhhRkynTbbEV5suKG1hrm/WS1AcKgCpCJ3dGEjArIBrmbX6qiHxh1Eo4pvhqlTIN8M
WmZgrZmjh3wXxvkFTUm3I/L2U90iqw2GCPTPk0l1eG8fWu22DWwkrTfmYnYcsp+caTf++UBpEzdd
3k7tPBet8sWi9xE9pdEuAhVXcypBE7gFsFyd+oU5yQGgXoBgh6O6FQPvUfMGDJOjq+eHEMnd68dz
zdUsBzZ/yeJuzmxhKsmIgQl0LJCXRrlV1Q0PsLpPLWhAIRxHeVXep72SzfJQwBMK/RLFGmrum+Cm
9fn6bULaqiPNDRQwMF/guC7dKHXb28wPd6Dz9uhde1S87Bd/bp826UC3hibdN93EInAYwi462Pht
c68rDgovzk/1onsKGoULkHxdX69VD/Z7MmU+DJ4ldg50JhB/XHWT+rlmfpZ8TeqLkm51l61WkOnC
luQtgz5o4gj0mWBImi7kTDzk129tt9jxYw0VV9ClgeLPRPj/OG3UQjfm1ZacZ2DTqi91bJmIF4dc
8As1kj+4Y5eDk+6/mujjIAJMpE3bfU56VB4yJ2HJxubfWi/JcZRdXBka6Degz6IA2+KwrHPK2DO6
p14k3vW9sX6W/z0FMtHaWKj62FHMmt4YHs1fUho71NqYt79R1p9d4W8rksdA561Rq6j3uPGrfTEe
Bs/2A7RT92/NOfCTU/c4OlvbYd37/jY5T/LCSQWqxpldY61CCBOhv6aqb8b+pqRIvFEv0/Y28a/P
5LpBoOoRGIEXXXZZWkv5YCYtXixfe6gHx5f4fjqBAOnLdTPrsZENIV8TxLr2p5a8Qoxxbxiww6Dx
kp6C4S5B95iufaH9oQVMw3AMzQVSzgG+aMORrG6WGb6PwiuxPvVcZsMUozgJ01F9ytrIVVHljcR+
Y4Cr239hRdosnWCxGc1W6h0wVk+mM/n8VHzJil1I3eo8Hssn8aLM6vZb7/Wt8Ul7pjOyUaHzrWNb
e8H2VVqjZfRP3NRidNK1U2Z8MicTNoY0BFoezr/dONKrjnBhQbpgwr4ouKLAApbRCRRwuG01fX0m
eUJ2GQ1IgKNACR2Y/3kiF4crDWx9ypoBSBq33/PHxDN98Jgd6KufI6PT3dCv3I9wqVl+fXkBEddh
4yGy1v374QOkPTKY3AK6FR8weDeBZ//g5+oI1TF6FLfEUTwQRp7y3fV9uXq+F2OWNkdugn8kT9EF
kFniWSAGctK0ry+QD4eWFBlRlkzGR8AU3tGNcLxuenO40qYhOh8aWsI2WJM7NFN79h04zvb8Ifti
3rDIVfaG7Wg77rONvbTqbSAdjhzJrLwEifSPK13GfS2seaW5GT6kFhh57Oe+LlGyLi5dzcCRqT5U
w/epeUUP685QtrSR5oWUbw6mo8NDA8MWIKfSldsraa9XGkaeCi0WvspG9WB0ivnTTgpwU1i59nJ9
rtd8ADY2Bf4NGmVoPf444IH3WhN1GDBoVrUYPO3Z3QRyuetG1lzc0oi0fWF74IUBIxH5wRlwG4cE
MVFbPdft63VLq/O3GI60a4ehHMOuxUu6GCCS1wPRAbAUaOBd0rxdt7Q1cdIeRThEE+At8LS038MQ
fCFPbFPieo4eP+0GUBmh5xHCdcjefVwcA0CKWpmPfcm86WKAYji9KH+Zp/65PUf76+OZf+uzLQv1
QaAOEPVJtnS9LEENi46OLHhnIMBiwLQVQDlBlNx+J4pfht+vG1yfwH8Nyj0IVtKikxFk8Xi0kR0d
APek4GUHsOq6mfUjTX7bkUJ0qDzo2ljOdk5V5z7XwtN/guGzA6YzbBxNeP+ZSQ63BdDM/8ykoX9c
tSI3tUrP5j0Y+zTbGYaXJU/E2HBVa9fe0orkKcxMz9O2hBVSfU2Rzi82krlbvz//fXHnMU6nIUxV
JGcGVzSh04ut8Gp1x81hHZC3IHeSE4WdqBMINmoIfNhT1YyuGF4r1QAkCmiuIx9RLuUbe2HVD6Gx
DQ3coOsFP9jHMYVNzoB+gEVbu3DQOmfCz0KwWLcaMgj+9X23On8LW9Iu0K1EMc0K8xeBaUdBiZ9s
uLrVcv7c6v7PaKQdkFljZlQDLJRovRKnonrKw8cKxIzlvgXMDVkEcdJCvwcwT0MDU7YVlMwj+OQx
UEPUQauvW58i86BPqQbZSaT7Iw2yiynrxheDK4DNVcLKQaQXZCiBD+Vjwmh6B66lOHdnJOWNBjaT
ygHibOvkrboUNKejL1uF1IAcpzE97Ms6IPii7kmAcb4/Nfbu+rJumZgvoMWxIKk9ljwxEAoKdhu3
GeSgxG1WpRs7dfVsLEYi3WO4XDqLTzBTd0lzNhlEmQNFO4lhlrk0xcmyE2gYi/BslPlWvms1/AKk
7t9plK62viq0ETzCsfsICRfzTt8FbxBryA7qmTxAImqnP8J5HrZesKuHc2FVuoD6puVmV8xDJjOX
tl/FT3m0zyHNutVKv3o0f1v6O9W6WEMh6s4KK1iKIPVTGVC126Ja39glsqNhJGesymEhMfCmKnwd
aGkj3cDWbQ1D8jD2oBXA/mKZOu2VQRpkeLq+1VcXxCKQcgcJBTpb5kEupikTIhvMEuU8jvS8arop
ONqSGyW4R+vRdUurjW54nuGdDX+GtmZpKHGiiQS6sbgyrdEJyLnrfiUBuOlvlSpxG0h2kQNL38bg
pjDv0Qi1YX1toCh0zH0LSKBQOfTJjDiaeI46RP9g+8Y+f5wOeewYx2Z3AaMyEEXOpXJbCG1vABfX
7QIiYEE8CMH3/PfFBAdUyYQSAMaGq/C9itA0O3xDS8DdYD4TEJBeH+WaRwETDxgr0HRtIEn/0Vie
I79hze0ZuqG6w3ROxfeBWI6Zu1F27mKv3hKxWzUIrbxZ8p3ityWDSoEQpUB6FFCa/DzWb7WFNOhw
G1mg9g3C5ykdvRC8CNdHOf+ofCchaLBm+nG0KslVboZ8Dcs09MfHBpp44qPencduK3BZNQLiT8Cs
0JxpyGRz0FdsUVRCrq2C6FEdgHU5Uvd1SHfXx7IKJAOGxMZw0B9syjCSqtdjGkNN3k15cgPh5mlE
4r6qbwmlOzRj+VEZ3RtMexwFlKeS9+vW17wLqJssvIGhm4ty4Mf9Qu0po6U9vz1Au60Mly7/ed3A
6ixac4YB5x1tpJKBWDfKQSUIH1gw7WfMa6GofgjI3nUzay9Ca2FGurBVkligYUCUpDOQb+hoI0v9
VjwZf8A5RZd2pMOs5VrfgYMe8TJiWA78XQxQpwZ2li2s4+q5WgxIup25FdC2mDBvua6C8+Yd4CIj
eWqMu5Z5Wc4PtfUHyBGEeLgGrFkJRYZ1FH1rq1UJ9xjGp3H6qtKDVv0BLhksxAC7g7bEhKb3x82m
EIFMtYIcqC0EZDVBQYi7easEtrajl0akS4bGkzCiDEZSat2rtH2ws8fre23LAvk4DEKyNB9TeJ8S
pM0a1OaTjaVYfcwCtQE5XgNpSIBqP1qI1ZGHfYVTWVtf1BwkCOdRf1LaFxE9QJU3ulFukAWftt7Q
a2doYVV+qUWItRNzzt/08YRu6NemYk5heRBxuz5/89aVvffSjrQNwkrthwyCdK5W0mzP9fGhG75U
k31Ppx8piEogPvT9usU1J7S0KO+JLCZ5nOMwxVC3pHXqkvYxLnfXjWxNn7QtUr3WwyrAsDp7P8WR
M1GnZA6JNl7sW2bm3bkIJ3JW92RgMFPgxZkMo5PS701/KLZovFdBsstJkzy3MWoJ0wFHcE3k9MPx
fQqwYDdB8VhBEDeMC2it64jk/gDMgXITRHVQDQIPmAwnt0WIVqX5Okw69dRk7LZrn68v1Nrxmita
to1/ZncnOfHAzPsBXZMwwcrbck4LFJPDo9ZJBUH7eIl02ImRzOvNr0P4VS/+gMQOWBLISaDFGtw7
Mn8e7Vot5TouERXV8j7fC/Q3qN9MvnHOVnb9BzPSnYgKR2jEDGaaBq17zXDXGOWvJttSFl85zh/M
SLPZtFPZ8ZkkJqnFjQGiPIZu14eB2TdVDokOpAeuL9/Kzcjw7gd+ApRCn1EUApqnpahx1Qtavhp6
vovaX1EAVrH+CVsKnWDfbah7X7e5OsaFTek2VgylN8tGn12WV01PVfzgOAQypKLZAEutrhneCYhr
wfsOPpCPp7uoqzTks6F+zPetFfndlJ7KKdx4k2yZkcZDhipkvQozQ7Mv6b2o/SQ6XJ+y+UslL89U
C9IeAJziMMtIpiYoiyxGy6Pb9ehC4Tu7QtYKrdWp02wVV1dHA/IHEDUiOEOJ4+Ok2SqUHdrZ1BD1
XksPZIBq+Va+ZN2IaeHXoIoCgt6PRuqUoLnVtJB1Ar8EuBlHUE2Y4cbNv7bPNBXoXYTimDaZcyUM
B10JWwWIdqHtgwiVDWGAeN4YPbuDiGgyIHHK842VWhuZBm4ECy8p+CT5CSd6iodxEYJ0v7FU167S
0mN21/ucTBvDW7m7wEn725LkkaaJUbSTYniRbYB6ybhABOMYZpGHm+Z4ffutDUoH0gotj6irfHoI
g8gySOwYSeBioLteBVe4oLuxsjdu47VdrlO8Q7HXKV5x0qVfstZOco4UkB1nDh/3BmbROlPmjMK/
PqC1uVtaku79SEknUFdhQJnig7fRoex7Z+868nTdzEpwy5Zm5nldhBeaoqshhgsz5nTHenuf58WG
A18fCcOzHUcJMkPSSUrShKEkioxWmv0awX1lf2Htrjf/ZAOAqfcfK5KL47FGymjOErfFfd5Cm3k3
DPvrc7XWj8ZAVIrMDnibsPjSZBVDl8bqTOuVopUv+Vlc+ON4elbc5DwcTL868yM7oZ57B3L+W6CX
zw8z1chWN8jaTl9+hHSoeJrabT9/RDPeDuar0nJXrTeWbMuGtGTV0Fe4cWHDMnwj/NprYMneAvSt
+T4U5G0GKnewwMqpqyHRY3BJ404C88X3Io0uHUnPMRF+kiSuWVqOpUFK5/oKrsUSc6PEnJ0DA5Ec
iZloyuqbEOPiXQEumluBa6NMc6euQpcWO7B39Fu5qzWPsTQpLVdX6ElYqPAYZcpugYhz9T790RUa
ZJktv2PphnPfGqG0ckYFZHRAMatjXuRuYwzvQaHUx6Srv+ad+qbaYb4LuH2bAo+8MblrpSt0CKhg
l5w5XPA/H32J6CJRFiNmFxAyn3B+BLe2q3XZrmPNAZcNspHCA7HSY9cRH/jRnRW+q0p4n0QbvuCz
xwH1iwk5Byj5ILKS84V9Ah4HDvk0N2ltUAwcefFNWF8p86/vpvUd/Hs3SS5HQT/xkBQY78S0Ya8W
yBeC4rPzUqa8D3nwpubaTWRuVVQ+Dw5VGnQVzdA1ULnIZDnhlOpjocxXUH/Ga40MsTNxtwp+XR/c
Wp4SdijT6NzCBDzgx9U0wPoxgGkLzk6nN2pM3TGhHgSg9qUizmn81liQfgdphxmOh9Bsf1w3v3ps
5vwhEtegyCPko3XadV0Fiie8mfIfTZzipHBfDztEEu9ohNvYuatTujAm3bXEVHkAqm3kwsAmX9DX
eIqPdh36pvInjxn83L/DkibVBG2FoBWGNUZgH1KtM8sYwnF2aIf8TjSqV0WNY02bvShbI5z/vrjm
M3wSiOFhNxLFAVTCrjAhxAcaChBQ3wzj6AKffh+ie1AX6iFom6e0oHeM942jNMm+jFtHg2zCHyzx
b3chs8SBeub/SPuuZUlxaMsvIgIjELwKSHe8Ny9EnTpdeCeE/fq7qDvTlalkkqie6Ih+6NORG0lb
W9uulfG+na8PCgZZtHFCzyIeYNfY+HVZ0uJFPZIkrb6nHKiKEVZPhk9isDzbZSh+oUkkmGdFuxXV
XXw8j6RJJrgcAQ9mzOsCMxpTx/cA6WktXNPZNSmS8Yn61FTMbNYkEwMgPmBSGJzglSNafE2OljL/
/UhtDGG2kTZb9KkV74YjrqPW8rrgFXONPrFiP45+FBiOuXxaKyuzpPAOHGxWgGnJOeeue6DOBgdD
vK0UseLjLHm+IK1DFATse5D/SGJo1lSmA6JPN6Qgr06sHTCVtv9lJX9E6Kfbh8GeeAgV2JWmCw8J
jdDNH70G07QiZvFyH61EspWlIUpbjFgJGcM9b6obrXvUChs9Pqs0wPNPyVE+vDWAhGLSEE1l0qYR
RzSKETlwPgGvPgxsMh8zoJ4br5S8D9OmDe5MMLgTQF20frM2sbtUUEav7h/p0n5GcMsbwrFQHYm0
kjxY0SGy3b66Al1N1n4BNAi3AAyBnY4Wwd6/fJiLRuRIuLTLDe3rls8JgTIGznTiTiDsjlsvzF8K
h5E1FJ+ldOzJWqU3KQyjKsoR0rrRdGt2foWef7PbTjGH+/ZoKI+Z7g1rNMCLijT3Qs8XwjjD7VSc
rFedEjKrINoXvAORWeMXtrJtscTLu7n4vs+wzMCgIkjNSorUjWY+BjpSA2bUoSVR85WWbDMEMhN5
h2/51w4hkPPhzTgqVYHoKddcxzIkpkJKxBUGbRhPs29RO52rh1bMJt18uby2xYQz3E9MEAKLAYS6
kqqEpWM3qglxaHwkIGutrkVTl54pwmEPWFtr21rGTxHXDRvstvSMAaSDVTA9gXZ1jd7sfJ/hCs8w
/XCiUGuWjWlfcqNFR2HmErv39SEDPkHqRQ1hmfERDsS9vPJz030qTbqgU6d3ScIhTUzAJ9d1P6P3
9fDXycxZCFD30RIwZ4Xnjzh6lPQoHULqxBhdzfuf/WAN9zbtXspElCvJnoXVQFlQqbcMDKqYcv3S
JEo0wA3OXEf5bAA61sa+tQYRcP7CGnMbBYCQVbQ22HKaUWuHPsOsGa659ZUF+ykDlc6eU8CUpFdl
+Ta8/vUBzX0/4FxBxgUZR+lBV4WKNFw4gmR09BV7Z9pP0993SRnHIuQ+rErvTZVWEMHrmyz8qEEU
X2z+dhU6hVeCziKCK3bG16PnwhjgsGdukjkH0oLroqY32WqGYsEGo3Y9b9XcPzTT255qmkjCDqwc
HcoA8aNd/Ki6hxJUR2PnovMyKvxGUeaS3+W1ndtgyERyG/MKBuDj5QYKxdajuAwgM8ldrXmKbQ6C
pX3ZryFxr8mZ/350i6jeJiEAQeE/Ule0T2OxodMdJ2//f6uZzdORlCrpQXdoYzUmMH4iGwP32hNR
0dvyfFnOwlXFrsHmzoi/YAuRLG4dR6DAFPNqsqe+eyjUu3qNV3HBkp6IkB7kyKwmx5lFDPQrpHuN
e2GJhqRf01od79wxxf1UQWqBuTg04MoNZAJAkco4D28M1UPInUfVbleqTosSbITWyJTjdZJb4wwt
iYI4QEmt5a5I3oix0sO4pFugorPAqIkkBYonp6feRtXYDL/LZ/SlMTZGULI0uCswzn351NfkSDGQ
PhRod+2RvLZyL8wyFlIA2aKcS1bWs7RfKB6jfIvML8DAJWelFYhGKgu5Ze7c6eU/Wa+vvJu/M8en
fjWyAkhMAs0AyELoyzndMUuhlTp0iOaqa8xE7T/1kFGv9oPPZjv6OVPZ641+MDamj4nTib3lmHbo
DqGHXAFDNgR92j8CP0SnCPiqtpf3eAH2CJ+GQ5xZy+YKi/TccsxHFmOBcKw1K9YMz2obsAioUhhj
Yby8cZxfxEoehNFu0uRB7ZodqqfPrW54qsYBsFzCfNVrwe/CXURuD/QyeGoAEyJfd95mQQOETYSI
VnYVTO0Vj7WtUZubEddynNYw/ZbEgYYWtxIFBmi0tAVlCb6AnkLPeDNVHyMNgB2aTzbV3TLLmowl
o0YAltbW5q5QckytEtJRNg20P4Tgl/WddspsBqCRsgC7pz2DLCdd8xIgN3xvlh0xvctntmAN8QSD
Kh1tmkivy2VFYNdOwlD6zI2n3Uje1OSarzVFLYqA+bBUgGGgYVK64lGna3yieOW74QnFvDG9hj99
eRVLzy9Gbv7IkK73aAJoG5jq8L/4+/RJcLro1jX/0ePPtnvIQs7MNl+RubwsA6bXwaSPISt7XYmW
lEhMuSbfh+GvGETZxo/LyzqPI6G0oAL9vyKkhzfQVDvHoQOmM/B7ZZf+akwvKW4nx9eb/+DAHouS
DskZwywiLUQ5IKUOtV0ff6LKd3k5C3fjZDnSIaXt2DeaChl1PLI4Y4S+jnbOHO3KWLOSC+b+RJTk
jmm05oFWQVRf/tSUQ9b8qga3D7eXF3SudjYM8ez0aagQwbpIYmI1apQWdJCIvLMBSxJg4wI9gh3H
/6QRWnZpVHl4+Aof7lPo1bTnvy5/wZkS4gPwAxhUBf45noP570dOUzkOepUJfIBWdyHD/4ySzdh/
BUqzRqF3pou/JaGSic4oROIyCuOc40/QJcRdhwRvRdZ1rgN0cl8gcTmYaJZHhyjjJh1X7NOZzkhi
JZ1JUJoKDA1ia7QcAvU9ph5JMxYVAQv/GkBTkiWdZsE5JmsUbGbcALauwIFWu/9yXP9u4lnAw1Fg
SyDHje1bgGmzvr/iax2NZ6p/ugo5FLVb1ZkCgR0LAejCFXSv6axUwztRdys2Y96PE09kloSWDTgh
mj6/+JLy6WOatQSrSdEhTtsBxTs8V87rZIxuE6f3Oa/Y2NQrnSJrUiWjqFpxZAakgUYkhx7sC5V1
jRkVNmruMIMcVZtI5JvLx7aohEcLnf9+dMvUqKcqyqJAwe90ryo1YMa2T2lRe6qpYDplzY9aPMEj
cZLOxy3wrG0H4jJzBNHn3uoe6mZ0jbWHeVGOjqPDzA2m94i0LPSRFdo4wrG3nPIqCqhrdrmvVABE
KdZGbBZ38EiUtCSgrDid2QnYqQZ4Aj+sYRenA2oshcuttdzvsixExei7gaMsh+KtbvdVXuACmEZr
s7H8QaPsgAxT5CHHtuNkdXhp9unP7sEchv+vwN+cnEfqYVKlLToVdgMjRnu1Igcrbq6aUN0X7buI
6jtMkjDUlK7rXMU1yfaXlXPxCZgLhcB0RGpINsz1kJVBhnwzGFEqL6lBQTt9BWawYocXdeVIinSA
JUgUWpFAihrFntJ2ezVKNi1IdzOzXLngi68q8DzQAIRhAHqW17CBtM7DHLIU4etdBl5NtFNmnh6C
74AwOwThh8HIGt7F4j4C8w6FbDzkZ2+53lp1nvU97MoIChirr5hmJJ6liJWc5KL9+iNH7qUfI6UP
cqXjbpk6bmZ8go62L8BaDAgWTCSb/KfpEP+yisyHc6agRyKloHSw9cJUDIjMcGBO5OG97nK3qT8T
rWCqtXJ+a9LkzK5dYfLaxkaSnunBU6g8Ws5NRJ6QBgvXwu21zZSC4d4qLFKokGV1tT8pHnJTYoIz
8lp0mFvSvBTx7uW9XJM4JwCOLnsKmhO0/EGihj4+AZ6LxAn9HjnsEDcbxciXLB7uMKDzfVns/LOX
jlB6a7VCizu7hNgQvSp5nXkRkI0vizjHMpvfc7iSQC4m6OSQGyn0As3cNB7hnSjXUffK63fRXBkg
itJ3YBDhxS4nm2nKWJA82Co4pDBGaF7Rdm+AeDSM/za8kj5G2mcO/pZuzLDgznrM29Gv0itk9FaE
LO7q0YqlXc0MdMf1NVacpgeDD349Cu/ypi7aTUzIz6Ur4JTKU3QUR5WJboItwxZq3XdDghnizK7X
6q2L5utI0Pwhx3pJjKBKagjqK8HKDuQ6xqtmrdiucyFgYMIIBiY6waihyr4lzzQ9QwMwDAmSGAqo
m8qWbIAs/NfHcipGsiAKjUMjNXD2wErsUFVUwd0SizUouPOjOZUi2Q4FwAaiE1iMPelenrxy8HvV
wVdvfv6tCsxykKTHoCi8BHlsxR4qM8ks+D5EWFtQIe+4Q0HF1Yttb+lrmZBz8wRh8xgzlE2DZkum
XrfTqUIlCuPKUINofDIS16ZeNPOhJj5iD9zaFbNxfodOJUqHlUeGlYaZivfMmm5pw5lwwofLO7io
dnP3xf+m1BxJtzs6YIJzxKIUI/sqip68pYQG2yAFh9RlSee+IwraGLzBgAUGXzGNeHqLskqZBm0k
aHpKS3Bo7Tph3JJGZ/UH0qyXRZ2jLGDqG3wGc3sphirPZh7bptRTO7fgNo6u9r5RnwamP5RudYXe
uZTVXv8euu2XtjbL9ztlf/qUnMqVDkxDaGaPlsldyp7tQ3Y93Tf+dNdtHjTQpFPWsmLb4j/TkDns
2fQHt3trtopve6YPStJd8qq5FlM9xy2vS0/4/ZvxfXln9PkLLn2hdDPtsuSgKpu/8C7aRs/VG/Uj
1/YcH19wVfk9ktnTwWb6I2DPoq3BVgHfzl2Y0y2adf7ImE4qoKXbAR8AdkbO3zTrWUv2JL8fDbwU
K8q94O6eCpMeoVjVw1KZIEzPPI3cGKYfgi5MRcsv3wTVEw/8qVoxSYtqfqR60oUa+y4p4hiqN9fa
jBadDRTE6CXrgh1dewGX9tKwNBU1N9xfkL2e7iVGBoKuVCiuVMkGxWCYr2NjB/i8sPNafrXW837e
jIprdSxPUu8iBhF6AvQNt0hfBJoX1Nu8+kT05zrljTKiE2ljt26zhhK/ZHeRC8ScByIHgIVLhmOo
BiVKswAaM9yBWVGJHZaFvgZqvhRdlOqLvdansmQTydyfgswjqr9yed6JgZw1gjXAFemm55+0fB2C
lXt43kSFrTySIaeralOvdMEVvFycP03F5LXtjy6NPwm4X/mo3WsVuarMzFPtHrNioZ9ObxjfWDHJ
5y0y0ldICpRkcYTPwEr7vnIr86sOiod8KDca5gdj/XXqQ4Qy14oSb3nXopSS/W3aWpIvKVRaambu
FNgFC1M1NSDRJvI2addmck+HFbDMJS063nDJ8JVFV9W0wVJVZDt5BQoN6hntt9Fs4GynzY52/8X4
HEuULF1pGgltJkhMx+ek3g65G5Y5Q43RE91LQ0MfJMZc/ftM66liSSZvANYJmWapA30pAeVI1nyu
tY2UDJyda2bTVBDQFFPEQoDwKEBBb4oYoyOlbxjBa6EUbCrMx8tP15KxO95OyQwoTVBVNnVgBgwQ
FQ1PJAWtjqBuFf2TJPv477My8z4iR0LRhQeuGUlfJoFx10yFaob5r150SMawAqQyf40R+fsG/BEj
KYleB51G5xsgpmQXNOMNEcRX9XolulhyyI9XI2mFGYtQbQyIUZvHop8fJWNTVC5Fw+3lU/p/mJQ/
C5LUw6iDMQkVSOJR5Q6Z8M34zZo8nW7BZAVuhTmEN90p8gxzrZtx8X2ax3htoMlqQBWWzJk9NFo5
kbBx+8zs/8lTMmxnZIp9UVGQWrV50D0qFWnewJxbex1vywMxq97nSb7GxrTkBRBNx0ypRoC5oc7K
fOTlGJnVxpRHjZt3xIuS5wrgDogSCPFpvFIq+F0LkF26Y1nzhT2SFQxmF6cNVk156wFmEjIhbEpe
aoyLcOcjN0YPy7wSZrqtdeuDgm9URY9nN/TXavdLsfMN1H+fqT8dLXIxHr01BmWbxMFjzROwU4Bx
3VkbFF3bH+l2KVGVoukb36yo/wzFvuebSrkqkcRV12KBNUnSBXNAnZdEOSTZTuiW1C+q51J9D+vI
L4GLc1n5F03j0alLtyxEAouAmBh5+GwjOLBDXAwRA5m5YrkZu0r7psWvlyUuerjHhy9dN3gvCp0s
XDeTbhNzr7Q+pvGVxHIDDtaKB2dEfqllK0Ln07mkcZIpdsC62wqKPTWqB9pCm8yrrHnLJs1vAIpY
cMHaOWX4MNqMOwcQ8q3IX3TQAKlrojiM+TJ5dro2xoA2Im5cU7vGg+f2VsvAVDQlt7jmFf+0wwYz
74/a4Fr9c+8cLBXDrmtMsvqyZv35CmnrSTq2Va/jK+jdnfWB4Z0t95I9GptVRlwB7431nrov3Z8V
i9gvlAvVTeopm8x3vOnj8o4svo1HGyIdiFZPHYfFadxBAei+3n8iiQG+u2L0WrXem6TxhtZc65Fc
jCXJkVTJyGVh6ESNBqnco6zYRBH759O5jVnwHSGMRPM/NgDcIQxjnZji2iu7YS3gXlMEyfTFep6W
GZhK3JQzDB67feSV1RprjzF7oefq/u9BO9JEZYkEeJKZkAIkstxvdzoI76z9F3jqv0xmfI9u6Fdv
gcJsL94Xh84XDA0RH8bjT82NN+UenRJe6q1fwhX9k/NRbSMMu5s/Kxw0oOfzyjI3QRppbhny4UXp
bO1RA5hB79I+EoemjTHIm+Rx+w/REgJq0mB0voAGk1x1jebcqCK3BQsLh4wP0xCIj7JL62utawKM
p1GzeUSLdrsZowQDJXqfOl7pILIV8aCALrKqnJZFUR2EPsi060OYmGIH0FLjqgTzOVNrRXsY1NZ6
QvYhRrKWUrILosp+y5s+OKQ8HEOG5trWw5VCxtvop9uCOtk2UQZn2xRN6deKgrFguy2ucwzqeUgu
o8Us5+IlK8f+EFhO5A56XSKD7tjFTWYT567EGO4PsNvZN3k7VS3Yum098dSyo9YmMElxMKIh3ZgB
Vb0CPacMpD8EKd7G+IhF2t6XUO3cAzl8hTr0VHiTyKNnJekshsFW+15k3QigIcLbhlnTpO1EZZuY
3BOj9VPFBl5FdVgIZAhbNXR7p1INVjvRsEPXYbAH6Q0Fcm0C/p7WcfirPXXjM6D36nt7GKK7RgUc
GPp1tX2N5Kef9Z36K651ND6XXP3ohO7suyLCLwY2zzfVSGuQc4+a2HMUow5hStQHNehDw0N1yn7p
1E7cRPVoVV5dq8V3MIG6PoisNpiHroydZucVmhvDjJNDiyY6i+mRcIoNUlmkZTwIzBzFprQdGMpB
+sjsRAcu3tCEDyTQQaleVllw2ziWfo9APTKYVdv5J+Vh0ABlMgReS0O5gsa7mjo7lRTkXg1ScYhy
Q7lxLJEJt1KB986tYPxlNRZxyykpxPaygfydPr90h6VIk0zIFKYqLot+Ez/CF/xMvPv0EHg/ASCx
1e/Kfey99Vd0P24iBhLZFemzhbgkXXJ38qgpnW62lPb2q0VSbRc9Ac9keiiY/jH5tp88YOiTXtO7
4JbOdnNtyn/RMXEwQwzmZRRh5fLTmOFakzDF6kVJmBjrG4tMth+0/Y88sX+mvL2mBQ7NLMf95aUv
++QzJDSuHEBB5Lc6rg2aVwNQ4jOt2QQGkB1L2/mRRjXZcKPDy2ApcDoVpGXVrI6ZoiGRVJbFSqJh
fovPDuDoK6S3mgpe2irqXi5qUreBMmyJsp/yLQjUvcvrXTTKR4Kkl7hD66qC4lrjtnWLdG+bdqxK
gmtTVT7a2GbdKn7cogeI1mAw2gN9FF2gUtCjZKljDgQwlaK/MvDijLbH6ZMG2yxChDZeN9wka+j5
S6sENMGMlwN3FyEytvso5CBi1NtshsZU+VdB8c6bbxY3md2+mWudNMvrQybO0g0baJlyIB5GIPJu
OHbUUp/DAZP2VyaGpZXWs9GsRskmrr1YWyOaXnIsgGKuYcTfQJeEXKzonDisOlE0MEYFGlyTq0jE
foXw/LK2LIrB+CsIKX5PAkl2IWzHvO4CONLltOOpwyzlRhe/LsuYAxxZ9c0jGVIAhNgXTI86ZIS0
qjcaF92+TsPAvyxl6YIdS5lXeqQRwTgaba1BStdj+DOtWY9xk173+BCuBFnLCmEgKYOSOUp/8uRZ
bBVVoigQZfbcn3q42XhD7Hpy66bcAzDMYgXybBG3PVIZa6Z86cQww4dW6xlETpMHgxAdh+jDFgCF
RSMExkBj1WJG2K1kUZbsNW70v0uUzNWkOWlb9wgkU+Ual80DlOs7JhdeEiX71AJc8oywSqxV6JZ3
llhzwQyzitD/00M0U0QLGHFt3IrvAoOl2rYDaLPuTrprTQOrNfBYr6GxL20o+mdANgrIEtTqJINJ
2lHB/AiW6hiPJvQlH8F5vvIILcpAw5qFQUL8IzO/DHk9OWWFdWVWeFXrW72rdlX1z+UbsPjSgdfz
XynSRUuEzTPRQ0qMmVNtjPCMpY81SLUaYrsgYevcnHNQr/Vez81nhxfKf3h7jj9g3objO1hh8LTM
4WWIdHy3BqTfpvinYlQ7FQSnXKwFwItX/mi9kpKaudb1XYD1FtFWdK/x8Cbi165duQoLrTNIXGKu
HtPQDspPVFLKII9yrWzhu0xt+j2p9jeQV3yTpsxowuuO/OxqEG8Di4m1Rnwges7sPI0ZGGx75lhR
wqrhu7K1mxg01kSs+RVLgffRx9lSaFhQS8RhgC3vJ1bHV5O9bUFbZTZuooL8ZA23ZFmPMTmKsQVq
Yxry9IB1zP0H4bwV4KdgVaF5XCn3pChWksWL1meeHv0/YiRFHojWg6EKYpLuTVR37ZR4I9nYmQ04
I+AzIGu8BqC+tjBJc0ehBXXUQaKaT66ww4zZaDouxVCveOJrgiSdDSOrIloz7yB9Sc3bAQwlFeBH
L1uCxf1Dc+Xczo/eXxnUmdC0imfCbnDvIvhJ3/rkNhwTrwl+YEoRDxRrEIpdFrl4F4Hub2sYk0a+
WXLIsqptrUAvYXvMjV3boGoHjdfN2Gqby3IW9w/dsCYg/sCbJMOFpXD8JoD64u1F1/RE9hFyfkBO
9C9LWXQvj6RIp5TbM4DWhA2szeq6wOzRJhTKBxX2xHS9fShDoApelniOmoU6zPG7LokchJP2Vtkh
QlN+ipbV9DpC8cwOalfRUG4yGHxqi3tq4uvRZ1gPAPenK82dS2d4/AnSSzgYUZYlET6B1rmnRuYm
JY8jGe55+3B5sWfbix4mjJngNQQ+Fyhx50M+fiemLgB6Iub2RsCCsSBVPbTmHOy4vB4U8V3E7V97
bL8FQmnm7l/M9EjaiVkdOoT2jBiicFjhRvV6o70Gy6pHp9HjtQMUrRw84/0WzCFrY4Pzj5/4v7Nw
DCkSGzM8aD6WhINoEoNEEzAuhs7xeK/uFNXZUBV8Oaa5UVrjZYp7YF+ANEd/7qpwpew828oz6WhP
nL8AcPzyIEeB8YAJHIcYvQ6/+giNNc1ad+KZ2mB9aFXAhB5FfAQLcHqaWRcOtdEFQAkMfBLta+1q
KPy2eL+sM+e+oSRGSqCAplZBNRTbqL5Wuh++GF/qx+gBlIyEbNxeFnZmZSRZ0js3FJEmzBCyOrpH
AMHi+s6x1278/CPyySDwQvSD1jd05Eq3oOFTPPEGAKyFOWwwbVMx5LM1lwpt3MIapKww+9TLyhRN
8YkYbkHmgEwonsZDk7cPnZjGtS+at1D6IqQHwPeKTkbTOqOFmJIeEXCLScuxTn3ArqFKq7Gg7a5o
jXqOznfUqW4xM7QdzeAmouFDVP9t89K88SagIDEfgH/LI6tGHPQENB9AjdB/AS+U5fZtoCr3rdMD
kXRYebPOHebf0uDUzXg+CDmkYza6BuDVM5ZPpSHaAJPgtRMY6Eery/qji61kAzSBOxFO9FY31JvE
VqiXTOnKBf19ztKuz6EWAnAN9glMDKf3JzDtaOiCCEAmldUjkOxyQ0VWKifPipPoHlLBHO16Q1pE
V2BqwCWLkxTJO7SNT3tKE/48GGk7MaFQ8sPukHRNFWPCC0Ly9KDWYxGhdwe/xBphNc+lE2teFVRI
mzaFGP1wsvIX3RKYcBWl9qwKovyqi6beOomiv5pBUO8yMeZeEpHpOopJDqTRIEDbBdLs9y3y/H8d
36LUi5L1vBOAW0FK6XQ31Jiq3ajFuHr65GGcAk1dn8G0RhZ3fsFPpUgeZuAUuVllkBIbV1Hy1KIj
IR3dy0bk3C5CBt45sP/YQP+RR7AqnpfB5EBGjc6NCQSygPcB6nwEKLPLgs6f01NBc4xw9JymTiEC
NPfjgdHBG6b8DOsbx/Anzuq13p4zx3JOOQACx6C6hkSuPHCvBG2GogtMFqDmzOKuiz1Bn7ryFlcl
LT2ar8QBZ8EN7ufsxQLeBTgYaBGWFjagPU7vigy94iBs1el9Yf4UgGxNNc5a29gMa7Q1ixYBID/G
POE/NwpLElFcIX1LET5jKsGxHzAgUbRvBX2Ouh+t8xADiA7vTbPWInCujVgnNAUh1dw1IgML9Jk+
mjQDYhnqZLtBC+ChpHcWJyvbubw623GQOgLY81mmNgEjAO9n/Ksy6EFh89WMAOq/mhyGtKZNfJ0e
OtBEV2s++7nWYHkO0piY2ANMqhyO2ETQwMKwhGuJl6l9GiqU566FwlLlReU7bQ045bwDCGqDBlgV
GVsC7kIZabot2yoHKQfArsRL3nmD4aqpF8S+SBlN3o0MczY7zbq1q+3le7jkah3Lle5hokeF0ttY
p92IbUyHXT+usVOdX3UsDSMA2ExM8ZyhFXLRCz0rcIJggq+afd3vxjqfaYjQoL8SRC4p5bEoyd9K
yxApAGBeuHYoMF5v7WwzY2qebS5v2tqKJHsfJqBv5RHEBBpSisP9kL47eekG43e02jGxZE9ATYBc
nwODglrUqT2ZUSybohd4aUE55zw6icMc84EHTy1GHKw1AEt9SR8sWBJEqUD3smRjotUKUkPG7OCB
FkZozKme9Akn5yv1QxO8gphdITdt+GMs3dzeGYCAqG4jjI9oydburlTyzZWa5dVTNu0Ky4uL/PHv
t/74+yR9terGSM0Qjgc64ROVdeOG0wej+RLxiotzXvzEjYQ5Bc056icwcVKIYHC70SITO8HxQhXx
NhuB9szqCAMl6UNtjV6kIdsrCj8rYdmzzwp1+8DN6p+mcUiH18IemDW4qvWwnsyf9Uv2vo4/TVLz
VscwwjBvQp1fjWqOzfdROEDZynCek3xjoX6V7krFy8LcK/4DSBoyzxAP+gUkveXgrK6BwIQye4Z2
RBVdE6C4RwOAunKRl8zvsZDZTzl2D5rKKcDPitdF+xCCmWJL840RPffmLg/u9LUk/rnbg7M+WpP0
hNb1aIYx0ANcy8R8ksWIcTuA9NNZCzuXDAfAfZCateBdoRZzuiyk7aFyJaytkXYgbN3z6TFC2EK0
H9naNNmC3cBz+ZuWCGQZZwUf8AqjbYVAVJw8WSEHGy66t8u7UGOpgVHfFXdu4bxOpEnn1Sd6mCkz
3mCa7Ke6BEV3BKAHwiyd5eTTAOkvGJsvW4IFW38iUjqzBDzOhdlBpM4NXxWt15c36ppiLBzYiRDJ
3Ex9kgR8RoUM+5zV2QF+MLaV2egTXOs21hdPDPcJNSngjqGB+lQ58iIhGRnnPcye4mHfx7eiMNBG
45mhT4rnOCFuhIHN4ju2roNpRw3u9QSFNHUeIAFkvQg3PMDITuuDqBFdxGgu6jbwKFLCyuiud/7+
EURl6M/nSlsD+9gWeozf52jDcNCupvEtrb96xfbp9+WjPi9ngC7nWNasfkfmgNug/JtmLyWov0rT
a5S3GNhsjmBptFdHn8ebyrh2NF8v74V1yMfCrfVHx3zP8mhbrT1B52MoJ1+D0tjp1zRqFvSqiq9x
sM2ALg5vTAzKpyprur1VhCzo31s+bE3zvsi9fvgP8IfYjH+xPeWCo4KcQIPq3LwZ94PzrE9ooCoP
Q7TyAC7erz9i5GEbZQoUp4khpmjeY957YbUr6mLlEi/ZjePsjWQ3KpAQgPsY2RvD3nfjP1b3rBuA
dTzU4Vdpb2J1u6JIs4GVXk7wqSEYBMafDdde8tw6Z4qGXjMRK/HYRRNuFr/Q0s+Cw0AmTIK9GUip
CLg4K8v8fSZnckECi4QjqsQoE5+qDM2VkQelhVF51ry2P3Lf+DK86LtE6xyL9zxl4TdKn2/ixr4a
V2QvnCMYf8BTg24QMAr/9nOO7k7KRR1QwLLOiGq27eVi2w3+5W1dOEX0TGuY+FApmOxV6XpWOa2G
OlbwfNYxKlEYDtqipQ2QdMyMPdiiZA3eduG9Phb4O+96tCZLL7hWDQHUhiQsSzACFe+n9joxVvLg
S3t3tLDfwemRnE4F/SvJHcQTSoiuRCSTBgzt/IcDOhaiS7pRtWZRwHK7EejHnMA1nLeer5RJFt4x
EPYCcniGg4UmSG9LailTbqTQP2AFXjdl6xo1phT62C9nxsQuWdm3hafsRJz0NsQKQghFhc5l+neK
BrVY11im+LV9sLGXazyMa9Ik9eNmi7JsAWm65fHkB8hcGOG7IfVM/SFtf13W9YVnGpmrGQ0JyCx4
qOXUJzUzp0aXWOpeAfBy222y53I7Hvi+8e294yovsUvuwmvQod0qnwDA9attcu3B4LDGD73L33Ku
nqefIm2zqgZW0VIFDLVNjWDjIEiHNp6Vd/78rkEIcAKQEERr19l8kDnlqAQNWK8OuEjSejWGgXP6
SJX95cWcGxHImVF2QCaHOrrs/iRTWKpVDDma9iulPtJYU/2mFwnrrIec9m5krjxw5y3qc9r2SKK0
fYirEy0IING4+4xd473xnzATt239558Om97jx59548cu2rNiNA4x4sXXFcsO5VO4mXzDR2pvu1Zg
Ob+np58kqXKm9qU25vNmBz4ATjrn0IgPx/SKtSnohdLUsSQ0EklWx1GrvpjVeEKHEZK8QRBvqAjC
G6AMJZvYyU14Trz8JpEVPkaaHW2t1kmfL5/5OebAyRGAzeL0K9RRC/vewlf0LkfUgLF6xxdfmcru
R68C5kCMa3Ol7OjKxVncZgLeGHuexADW2KnYgDvcyFVkn0V904AFJNMfbPoxmF7NVyzholYfSZpv
19ELkpuJyos5z532gF7E6BaAVlSwT5RkF/VvHXkgYmW0bfG+HkmUTL1NAvDhGpBo0G3Z+5NOUY64
C6r/UImCBv2peshQzGSIimGc6xEqdWMLY0WYHwLoI3IBvP0VkEc1fh6cW1DVXNaZ5bP7U2yRFDcI
1SS0inl9mgcQdcaVe8vxC8dX+5Xc86J5/bNAuQiuhRwEzCUkKcRH+2w/3Wvj++XFLF/DIxnS468p
SoVhsAg8KzNDd+nnSGaLqfGdIAZpxsv/cHZlO3LjyvKLBEikFupVUm3d1ftqvwg9tlv7QknU9vU3
ZNwzrmITJXgO5jwZ6CxSZGYyMzKiTz1tOvRrismKldlgY0EBHwUu1LekM5LGQF+yLEFunx4d4z63
3ou/zzhQPTwxITnXBLDFdJhQo8rK+47cN/0LrzBvcUfEihtXlCzPLUk+c+RA3aBFiIfoe/Zh+k3p
5V7/ivmRbXSktx4ffNOLP66Q89y1VzT1Pj/17/lK/eM3hPU8wV+KpWgAIk6CsE1ujE9gb2GjQBPY
MEBg4Zk7dqV/8NzLXqtdfl3G/nw1fo7tlqwkj4rbcGZX8i9coEjp9LDLwvtcf0q5z5hvwqGn0/7v
j+qZKenQgBeaObWNfWb5Z6e927/iAWMsk9eKG4O/GulNFK7Nayl82ZlJ6RDlmmmWLMXqUE4ajPdZ
3zXusVzr9Sx/5dK3kw5QP2XtPDEszDV+Tv0H1YLQfeTxY57sQ7LiU5QrYmAnBb/1UkOVHqC6GNp4
GFBpNFEo6NGVAwwyyo90DQGqvOEndszzuJMNPaFZBzvRfEesIKyf+7VcZfkT8rbhwMODLHVyS07Y
yo7FFQkhZQEMHRhdP+lapVltgOnQZtYBgJKflZShOuDMkNSMDAo6GPI0r3I7Kk2AZXzpTAHYJYOs
MPhnDVj04qV+VvWjDWmoy7dG9b0XGvP/GZD8e9wZZJzLAqzcxYOOZjrJ7pz8MV5L51Sf+9SMdKya
lPeIVFhH3B7m8tXhXhqu3H+Vpzk1IZ2oOGojjP5hJax61ZJvYHZmGgpwU+bla+ysyq8CZh7GAM8i
hgzZZZk5GK2O/pqVAMlf+22xBmldsyAtJkOyUlVLV7lDSEAdqLZWsjDlBzlZwvLvJ3lf09Wo4bmA
AWjxS2I+02n002HliyhtQEloUTRD0U9uDUbhXPJsRAu+Gu80LWDVkRafl4+vIn1dZLb/NbEc75Nl
5E3UZmYNE/V02zFPuIEJPFd9w7W9qHmAedOV+6LyxYQBcYjeBfRD5DgKdIOBtjyqjvG05XYbkApP
rinQ7CP8M19lz1Qe6hNz0vo6y42hLg9zrDkOxj5xXh0aTM0e7I6XN1L9rf6sSwqeQ894n8wwJMbv
drrjoLM3V46cci1oYi26ZEunWApjjLsFRGZQkKf181C/JPHBjADFe0rTlYxrxZAjZeBcDKIoOBy/
Pu374hlZa177PXBZ9t9OegG6Q/6sSJ6YiwgDsBCAN9+O37QclJ9NsnHXgOdKD+1CMwH661CtkU+c
DiWLFJrKOOIg8YVUFkagdAGZyJUMUelxTsxIJ83o0tSII5gh+oOmvfO1ORbVS2IRm8UnZkCuILE/
v6pVaqdluAAF+Fxg8ju+ZmkW0ITsMc9+rQ+3Y1kCS0JKDkqedmVSVNESQZXAArrdWXJgiE6dG09L
mjism+GKbo3rYoeSb6BrHhq3oEXxQBiXeuOKyd/9Bzn9ODW5eJIT1wRPIcA2BJNkVx6Sx+fyAAIL
4831eVB/onqwi2+NB+M79TVMfHjaz8v3WXVqwOpGXQsaaPhP2u2OFi6dS1y2kd1VmKm00v2gAfN1
uGxG5TaAw1jyB1RmMQ18vsi46+ncMtyAytiR8Fc/3U2Ydb5sQwGxWobI/jViSfcZ02MCCt8wImof
EJoAw/+h8810dq7lg2dwLh9TEArkK5dbdSFOrUqln2iiaNouVtvyOsGcVW2+XV6X8hM5uAi425gq
kesTDcHc8FzjQnQg+BC+iQmcHUhQCPe5k9mdb0GZoAgu21TFSwrkpAHkPHQL5cxlpDOIBzGf74ed
WU4elAtT0HzVGvedpGM7ayAg7G/r5EbrQtT2psLYXf4BygPzZ9Gm9C3RQG4ztiyaVx+Fc+DsmxDb
yybUnubEhvTlOAbYeD3DhmEfwGXiYTIP4JP7vLufUSJuw6DSwMa1uWxVFXQwCA/ZPMSEpUV+fhPy
XGNU5DBqIpXK6Ybj0oVu7mn5KylXEivlyVk6hKjwo8qvL5t84lr0goredQVaZk0SgFgBBJgd9+Kc
IE9cZYRRfrETY8uPOTE2V2UejhzSMHp9P5lBN7xkbOWLKffOBTfjQvmM1oXkRTSMg+dlPuCD8RKK
2JrnsA88rIHBg7pZbK34E+Ud+GNNZn7hNu+AgcGCpgQk6+zb3LxH7vxQlPq1XjLkCpgSMNdAhl8j
EML3QpUL7Shg1yxLWmOVYrgeWUnll9N2NO8w4dyDXgUcP34PlgRxA18m2CdrGg9yq4Fhrb0ovnzG
xT5kK9jS3jWIK9kPtRKyVV0PWBy5GpIfJn+Io5WY8xUkembjS81+cqzQshvYaF3zAUNdXiFMf9R/
pBY0rFKyp0n5vYumb6nQPCKMQ52tKU9/Sc+lXyBdfRBLdXbO8AsWkKULaEPb3tZxd213Y2AhO5+S
Vf33JZKexXmYNGwQNWBrFQMPPF8mBQyz8rUawP+dhgH2dzEvRCn6NHSPsdXXD1zXrGJLrBq8MqHl
RNHRiMxs79RVT7ciN/Wr1GXD2qP7SwTDL1syLhRzFmCrPPhhj301VtQsQVJn7bSZbevkr7PGxYSN
ISwMayjQn71dZJODkI9R2ejACfNJ366ErC/ObjEBSgAb1aIl/5UyGV1M3J3RgvbrotgTHnnaeGwS
Al2Gv6c7QFg0oBQLWBoev1/2q0rzDLrFYElNITkHAarKvbKqh2gtVKhWhHIOWA6QNwGNIIUKzNya
LbAY+C6Ffm3oP3TO9+2oQ+zO0laikvJKIttGAgV884KzOPfeBJPiZuxkCxr2NhxeRmv29Hhv5Jlf
VHda9WKLa2FdFf1LbK8891RX8dSylP/2JWmSuMkrvMJuHH5jlAdiaL5Fb534xZhXIuLXHBGnZKFv
wPOCYvhRFmNOzTgqJr0CHTgABGZFHqf+2e3rTRRV2zrtvI4ON7qeHZnGrloj/HY5+KvWCj4Rl0Az
Edjk31/hJEaCOM8SfCwrH33j18mKPVLRrZsyP270dxzW6y4yV66FesUMt4/YQKpALPf8y2rjROMw
worHzHoeiX6lTUYwGh1aeXZ0tI3BmzL3Sq+pb4U/C/M/DNfC7WGvgdZAm9KRAwoNY8PpO9yWqj2y
2uvaAxsw3IshdhSSmLth7s4NtzmFVAB0LzDLsvbJl1RRdryAgC8ocLyKifz6btwkbIUOxzCkB6MA
YZmFMVTtM4ZvsLV9Ph3M8GYc/L//0lBjoRhAAuQa2d75rkMkHiyTS4DBwF96zLqmgJxbV9+gtvE0
i+TWSUNQPrvdCj5G5TJcTA5AMxn4yy9CEgZtyjwBz5NvclQBBOTD7OkuGQdPN6KVDsCXZAzZwULC
AuiBBZVZmQwlrM1GdyqM0vbWD7cVO4wvBl3Vem7XHBw0wS/v59dkfTGHhhRk+WAU/e7zDYXcqBDZ
Mp2A1OdpBIUdI4Vf6dnGYBwT7/e9q/u9CLeRsaZMo9jTM8vSp9QqO+WDBstteD+Eqd+VDbL1aIsR
kbW7Sr4eVZhC8DLBHrAI0Z4vUpvAVOYW8A/dTK/MJPUQ+Y+xFgW0bjZZYWIiId5W7HG24+t5sHet
vkYWplzsAu1eBjWWce3zX1DOoJqLSyx21r531k2rYSape4TAxd/fDyDHbVT4AMaBVJq0UsGKsMWd
RJpriKuG9Ru4asDujB9a2e21YjzgMbFbOULKEwvoIt60GAvU5cqSWTtOyTTYzJKDVe0T68qIdk2+
N3VooezjOSicN0s7lu6WpC8anr3dsLecO7FW4lJEAZACg9QeDnkZ95VSbEHdMdYm/I4U0mnZzqTP
jnXDmtDP4ms3t7aXl638on+syVWRfpx4knL4/7Lq/U5/420cjCPmfdZcnmp7CUOC95s4CyWt86MT
YpJuEGIGBYoOWj8t8VNXPJZGfR3T7HF0m4fL61KlLHgKgvAC9TpMv8t+vdVHPYFAfQUs4ARp1dqr
2y1IjDyzvikLHxqaYfIYlq8JS3xAOC4bNxUX9dT2cpFPAnnWD4beQLsNk8CRP4fp0YjXWAsVDzF0
DzBYbqOHYALyem6ib+s6ZiEDATOQ6CwVvqVPyAKTw+WVKMgvQEyA4LxwF0H+UO5OWsK0etBMwb01
brVLotgEEX+BmU8WuUFvjfkOw2BgkbNhHGC2dgJUNY4mJIaR9aIh2Bz6qphWPKHiLC1MJvg/YOnw
9pIbApraLCYHj6Uqa4Xt4xEUHlmcgYnTJTlye6eh2bWlhekal8py96RkAR0HpGgg8tJtXe4J2Elm
iwrlBShvbUhzO9g8ILMNYGLt5+yjaEHfv/YBFE7/zKT0oRNRukM/wqTDxoDXL26j+/pYbEwtu8dw
BIYeIH+LzGb0cqLvctf1h5CstHW+TokhvFrLf8YieQto+flpKyYkaanAZWpo4vU5imHQ0ObWz552
16Ze+GGGgGd+uImN2lGzMwWE2oxynxT3DbP3mdV5IbhdUzu5Dpm9i4nmjfVqgVd16yyonZgUTzyU
SKRT0bcijSYXt67sGbK5K5G9p6GHTlfYRi+pWR/M5N1oAX0H8zPBtGSaNiBkXhv5Vl1MXMdlmBaV
GksOXbgAGJGfkfgkVOv8xDTGfWMVpU/bZuVppLaEdyYD3hlvQOlkGIDD5mIpGaQm2TMj3rd9vrFz
ZyUwqiKEg9HnBfgObinZA4w61cCoW9Q+i1EZbCEh+jOpqq25xvam9NgAEKH4ibFyUKJIh6ycEivt
Ul77FQ9DsokTvdhaetMhcdOAEWOT82YIw9gXmMQ8tk5rHJndGNdmWUN1EOR7KxFEsW48dQ3ME6Cf
if8tTujEieMt1jfpDKKuPJnekxw9Oa256TT9wNq1gTll+oohNsR71PQWio9zW5VWA2sVojHRNl6f
HMPqp9A+SbdxzHeL7FDORHP4smP/2lhayncnJpflnywvSQXYjjOYhAxW0LyhIPL4D7gZ8bb1xDVG
Qb37q/gX+D18JyhW3IliZ89MSzs7xXXTumlf+2n5jetAz+fQtbkbaLfyKlCEiTM7S6Z1ssSwCPWq
FbCjkRwUQpqfuaOvje0B4uEe1eKVLVUlbqc7KiVuA8XcRDJgR/PufW5Gb66fhuRR14IqBHJobTAN
cw34+VIwQo0CSQ6G6aFoJkfBOS1Sp6RI3VBZcwQYBMex2bUcjbQNPIN91XSE003kOu52KrrmVa8b
cq9Z7kSvOqcA2nuojXFrZxSDOQL1t2hrztP0QKYKUFc6U5rfw8nyHRDUprNPwmz8yIyxAgZ2iugm
niN4+4hF2XXL3W4ISBObILaw+yrejJbWXOU6OiTJcjtpSULNL4Ru/HQ7vd2TdsimQC9cLQn6OC0d
vx1DdmtpPLU8w2D1PY1M/ZkTI3+39ILpYNpiMx6PYL/WfTMxQuLFVZceRDFQPIcmNwsMJ27wG5i4
7Z2QWlCg0qIPo0nqAMX05olyCmgyWoDDRqSd/h29Trg0U09sqKkVIH/bWjEnV9FQjYXX1UuHGQTk
Vgxad6041HAvEDg1cjMAik7fu5wAANzlgsyYHR/RoEnHksMD61N/NWSxC3mHKGU/KwPDKJNw3M8s
qo1DQd0E5Gv6FLg5WLavoFcCbo5u6rFvFTbZi9oUbHDcEQLECJ0d+kI3i1+8nsSNDZ7K1jeyNBTb
JBQx6Leb1Pos3LD7MJJuYj40M5ofQEqWT1VSzaFncfD9dkxzP3ML2/voVE502xgjxkejKa+oN4A4
xuxmvukbDLQipiF0Dph978uQjH5cd4eiE+nVPAzlAfVTctC7kX3wsQYnCynjoto2LU6Y1oy0vLKs
iRY3pVWxDYFGZRQ0uSivadWHNzqptWY/lYYTQVVY10C6jrMLjWhSvZNmCkE05gK/6zfTzCHA51hu
9VCPaXxtNxM1fXTh+OyVI+fo7PdVC3G8LI62aTy0t5o1G09mMybgWOT9DDZyWhHjvrb6st6IwRAR
epANPY4DaTcUb6t/encChY5tlxZ6scQuVl6uyiiGWjl4cxdv/oWnpGk6nJ6iRlTWF2amXcxvyPAt
S24pGkLpnlafzRxM9GiDse6yS1eZxmMZpUPmIoyCv+rc31V95/I2QwLUJdax7ftbK/qZgfXSyuod
gTkI0G0rMlxzzPa2AJp05toUjcIFglgH0waAfoIhSG5PlZo+FzFSZF9ohkf8nXUUg4lbqftxUm4v
L1fh3SnQkjZSLAKOa7lyaWi51Rqdhsql8Gz7ti5sP2n3U/gc0jVVXNWyUDNbGGKX5qxczKqnAW6T
g+0/bE1USblZXRn6KHIPWCcw4MOLiGCOjAzaVsIehpXvqgiXZ4mIFMZyDSBXzUYiwke+Z9yCEDg+
MUZyI3p/eUsV6wRht+miwo/BbMinnB8gOk5uwyYwWKV9uQnBwxQQrXrSxmGTOsWGYbZtHNeGHBVZ
+5lNKQ9xQNgY9yls5mLwyoYiYX+6vCpFngzKMmTkeBagrS4jxsLaTcx2atH6scDfUwKtPjaQR1jh
R1Pu3R8r8tOwjFPRz4MAdb9wEVS11ySD4Elp+5qTb53I3PWRtvvrhWFgHLhFXDZw98ufq6NTm0CH
D2EMfA6tLpBohIc8Mf4+XQOfFPhKoVCN6o1cduzQgWB1DPGN1Og2jbUH4RgyqmcMq11ejuqViTk1
PJtwxZC4yd5jAi8xraOkhizSMLzzMXNQg58gF+d3fQ7lBYxQ4VfEaTbNnj2Yoe1NSEK+h73oOXQf
o+xYRoZzHbe9u48jO96EYR1dx8mgbQwz71GrbO0sDLJuqO7H3GbcI02PoZTLy1DVCE6Om1x4qjpw
Lc8Z2AIA57PzexZ+kvGQQOw1v4+LJ7v/ddmc0jucnLslSzxJctMuIRjxgrk4vGHjHoDluXk114ZP
lbf0xAo9t5JYKHHT5XQ3DsppQ4oqTxavzSGrnkE4Z6itEEA44ICWX3GyFrdPSksXDfQmbZRX4xlg
FBDPzN9jWnpG/H0oFrHWwjRWEneFgzgzK7m9rC0L0qQwK6xhUxeAMU+7XKwYUe2gDoENCHjrIPiS
n3hdTtup1/G67dHYi2h8l0VrM0JrJiRXalQNYmUEE0WR4W6E8QPp1iTlFHsFR2Ogiw6ypqVld/6J
GqjO9HkLtDrT68ey1T6iMN8WYb3y+FZdolMz0qkWSd7YHYOZBbGa31VdgQziBqxQubuh/Vthr7hS
RTKBZWFJIEldKHKkI1BwtFsKC2W8boJOVNXdpYuC0WheQQIV7HlrMmVKcwx/E/yiCxxBMpfONreF
gZdpiPaUMecbi9sBqUG6ROObem3mWBWaANr515p0Lng/jlo6wVqj3c1D6xHys81uOmsbo6UNEajL
Dkn16QwbGCFAElznC6OUmSVkjocZ1uxfprNxnd04fObpszuEARc/R0DrLxtUbaaFlhSK4ZipRk3/
/EiadESjMco42GHGjVWF4EnIzdETWepPsTP5whb/XLaougTA6rgAAgHhQWVyqCIeK7dyajStq8gz
RvsuiqwdlK/i/7AyPHwWjj6kLrbMxsymyUlw10qQk2z6+RoStWAb3cQNnj1ryDLVJp5UtuUkiYYo
/c45kkynea903auSl8nGxEi4n9YaXF9LTwC8o334P6CerE7WlIyb+Qyg3nynx370WKJ+h6zs1t3M
t4mfHKJndwcdboghBIjht9VhbVzpi6OUfoDkXfKIayQy8AMK8L8tsxf92viuggrlfI1SwHQ0vdDG
FPDAcWtsraf4OY6DPjCvUE655qk3x75z5UffgOvwQD29vXw+v3zM3+uDs8ezaGkPSTeiKEBcj6wa
KNL0k86aNw8eKiJu+WKtccKuWZJ2EvwXY9wusE6hg/sYcmeuT5OHvgdByrf/siZcuQVQsIzKnd/y
DiR1tLNH4PFAQeR0tw33e/YMlsoet+KyqS/XG9v3m6PSoSiuQVz83JQNdbOEFsv5tPpNBhVYLjDS
Rl4vW/n6XJfMSG45ibW0Ig3MaPvwpvpAL318NNHIPw6BBbE3D4iXyxaXP3hWMPxtELyCeDf/poo9
X1eFjjpEmyYMnDkfKf0c0dXj4V1rr6BMVGdiSeB/s0UDCCedPtGKIWpifKlIO4rooJPbfLgm1YOw
V55cvzscXxZ0Ykk6fXphVSLuljNh1Lu5ca/TDmxZtKToA9YiMHoI0Vd8R1AeHNv2Z229/4cNxQp1
UEQDFCfzzYiGzXPnLhvaQFFEM4OIbzoAjqPPy3aUB/LEzhLgT/Jipmk5KIB07Ci7Tq1rM91qa/jI
35SXX/fyz1qk+1UYE1IDpCK+/mA/GIe498hD+wsjid3efuqcQHsJI2/2kwAjeJvLy/uSMSzn8s/y
qITmz0a7Ru0c2zj2b6hAeHzcpyOa9vRzAl0HmW51ur9sUXkTwOsObADEBw35iDpsIoMRYkMLUH9A
h9c2PuMpiMha4Uh5FcA9wEB1h66pDHoopkSQFE1yP4OIV/pRJ8/asGnrO2ttuFu5oGWScCmIofIm
3blcRC2kLwhuQq4d7OaTuf0PNwe0oeErt3vNknTnmjxMprCBpYE8uAxtwDfaOj5oLFcOhTKCmidL
kiIoxhWBYQsNLImzm7mvPGo3fl+mL+j+PzaZOCY6ZIziZ1JDbSu+R03B05J5M7BvJmqbEyBRs534
Dk8PZh8f/sP5OfltS4JxciFFjnzd5PhtBg9ad1ObN3qM+avHy1a+5O3LvbCBm8DcBLrJ8th2xN2B
GD1o3Nj4PReffe9DsFznV1PtDz8vm1IyO5zakj5rXCAOYgAMc0qb8h2zZndgVYTiSRB1AdIxiJv4
wLZV/6zpf6gyMXPBuoI0DtB3R/rI5pQaA8uWCzLeVcZd262NaSiP64kB6UtlVKunjMMAt/Mgpcep
C3JOt/0aSl7pok/sLP9+ciIcUvWFLWDHSr4nxexZmMrL/rn8kZTe5MTGstYTG5qpoW+z2JhE4aXZ
+1hHfgZd9lQ8sjVGH+W+gfPc/I1CAzHWua0h6jEsN8FWA4lqmMIcgo4hjJXSovKEn1iRAlvctAMY
EeD5Y1xZO910wGtUG6GjarY12fPl7VOGmRNjUoSDiu1AjUVDI9FvQtB3tmAQ3brGcxyh7b7nybfL
5lZ2UEbWlXgCEGv6nRy8i2o3YlSTPkd6cNmKOm4jLV5EQYAklh9uZj3ROaZL3C6unW3/rm8iT08h
r+tN96XX3ls7+0kEH9DmXckmlSf+j2G54G3UVSbKCoZbje1mIwu43d2EnbPiapUe4sSMFNmsBPQY
YQozMZTqkhiyuG8rO/gFAb642RMLkuvjlBaZKWBhJp8mEIK82Q/uq2k+Ev4Wg9JPM65YtRbdlHf5
xKjk+Ma4120zg1GrRjTDuDKy8SBLYg+Pn4A6PwXUuuLyUdh4gbjfxiT2NfFW6eVzD10PngJMZQ4v
lzdCeWBPfpLkKjWoUVsYPsp9tGMwO/dU1+DVfWzWuhaqDwrWdRA0ArK0yD6de5ai7oq+wnyV35Eg
maB8OM8rJ1P5sjox8eXqWUnEKkwD+tFtthkhwumF2+Rl3olt9hOVchSGLu/cqkHpkNpVBGDCws2Y
HsVneQivesxqeGgzzZ+6R4Ct2V42qPpUpwuUjqwbZXZTJAx72L+NejA6D4bzbv114xEX49SKdEbD
FMeBcqxqyn+N0KeKMq8bv3fu5+XFqBwJSGkWlKkFCQzZg9lD1aagt0IyjvlhPDgsczv/vfDespY/
RmRvxUitx0CHIA9A87uInlweuOkDa7w2vW6rNKghrnZ5WarYdmpROhM6iVzIh8Cizbdm5AuCO068
qTwOP7NyjUtmZQ8d6UAwV/TAV8OYVj1nIhj7F7oSzlQkhiixorePj4QxGRlu1HWa2UwCuBiraZ8d
SBTsx4lsHT6/u5WRednAht3YNlOQRD25Ynb+PlQcU+jpxk1+WJinsophS8e5W8khVJ4U/Bmoc9k6
3Ljcb3OJMGO9QgmK9RpGbhMINIWYwPhIba9bE7dWbfOpLWmbm6jStQIwS7/mgweiNH9ufphrhHyq
y31qRLp2SIkiNgkYKSEUO0RGUOX9baFl3vyfuKd+K+su2iWA9i7rPckokfaxuI1GhD4jsMbMi8uP
y5dA+XEW6d7/N7Cs9cSAngIm7hQwEBkgvgTrNRWJF/avlbkxyjUEqSqyQC/MYcwBRgNAlHNjgpmT
nozmwhT0vR5+8GF7eTGqr3/696XF8FiYThRSvEhRvo1oG8TOczeuIYhUW3ZqZfn3ky0rMYIZFiDJ
96v00Fu7UN+YRg94OV64T/9hPVBUAtoJ0RjsEeeW8qGoGFvougHa93m7pRiQIs6K31B+lD9Gfvd8
T5djhT1pdRgJQavOnB3AHiuOVnVfHNCbUoKjDGoWaRllAzrZMUWYonw/Qyy6BFbsMf0vNG0nVr7K
+VroGBCsg0TbwvgcobR2+Wt8HbVAiAK2DToWePODWFpahxAW/MsECzb4JUrzgNqCLTCet4MKJwsP
dfOGG5p1O0AkQBMYWHhlXv4F6o389wfYUh0OyulpA0zbUk6N/YZ5of1Ste/j2kiD8hr9Wac8ZBvp
iVEZLdZpGJhcQGzIn9y11EV5idA5w4wl8JSYdjw/2uFEW9KnKNCU5NVqnqzkoJeHqt2ka7VLVZQH
UOFfQ7JPINUUpTHKYagikuFmGF4mbW92702xN9cIO8gSXuQa7akxyTWYlSsaQE+R9glv3jpPrpd4
U+qhT3d/9N7eZt/bHDcb29vTtT6P8hafLFN6qA9VWuaTA8spsK4zBgDrZCWMKwlOTxcnHf+0GFI3
GmGC3okiaB81X7vVfL6LbpwND/ih9jfeuImehqB8MY9RsPaeVb6kT36AfPxL1tjxrOHMsO/GU3Rb
vUKOsfPSp1/a9/beeLgSAeZFbtYmoFcOkHwbKjICnMZglRQxFKFBXHJk4si7wMy+5/bfAvzgYtgi
vIbRQkwZyPObc+SauVic8ZhV24QQXzjWQczNvjVcaE2NXtfUKwxWSrfGKKj7oKJsADEipTO0C5Mk
zJGaVokfUt0DMQrFFFGn3YX8YDEvCX8hV/ZSfpuRo5MF3epkp+qBf/oLlsN9EoI01vRG0uMXRNUt
GYHUBInHts5v4uimwflKH0M8eC+70q9QpmWnTejBoa9BFhzEuU0w7nVdIlw8akBxPpjoNN8n9b3W
XMc2xL9tyOxUmQc5mRWzy5+VPQTICxA9oL4BIIvkIXLGyqK0YdYFUcvPOptbtFLc4VqMQLGX7UKc
C67RHYeUBbTaU4oHCRnwSGWzjl8G7qZeDP+FFHBpBmJeD7IMACafb4VIIQvekAhTYs1jS99yYDwT
TERcXrkqdp0aWVznyTcm5Tx1RRgXvqltWHxlszukSyDguGxF5QZPrUhfNZ9mp9d0LAXvDM/hAKuu
8Y+urUM6q6FuFHppwIKVPQwFqoawAbXxeA2goAqQLrR1AZ5eLqacbGRMr3jdpIWvRc1r6rj3jaHd
Unu8ZrbYtaTbX944VcyHzjYq/FBIhJ6E5Nw5yq6lOy/aKXrlld07Z581YBCXjSi/zh8jcqo5ooVo
Di4kRlgr/MbEpMhaqqmQaFrm+oAEB9wWTV/5sVlFQxiVIdYRJx4vvOJTu0uux+t6W17jcZMcnc2A
UDFv7Nv4yjpcXp6y3Y1ZNKD7gQgC9E7aRAOFEsZbnI0q9nvXQ4A6Zjd8eMoOWZDugFG4bE95RP7c
W7lQZ2WQuoy6pED5B6o90Q8BzcPM/VnW96v6Acrj8ceUXLAzzIkNSYKVjVEeJOl8TMY4IOOw0rtU
HpA/h16O8FmRpNYcYkW9JXajMT7MCH+XN025Ekzxgc1pQdDLOkS2EVp9VMBEW/+gUFjK4s0Qfbts
QwWgAvwSEGn0rqGz60hevrDzBlBSyIsO/rx1j6YfXUW/mn38Fj3U/6DwSB9BpUJ+QkBw6dkDplYe
srfLv0GxzrOfICWEwm4ji2t14evtFJoAm+r6PYSWUycwS5CMbC5bUxVYmWEBzITXCVnQwefuXad5
SHsTKzYxOJRqCF7WMQR4SzgA6Pj1nHlMLIRE97TptpjvWrkKiiTtzLwUXfSepJmdNfiq5lZDawqi
vD1muLhP9TtdW8mEVbnDmTUpyrSQY8iyBNYofexQbpgBuweHuhO/CorAjgLcMez+Q2g7MyoFHmty
TRMDg8DZ1nd1NCDJX3teqp4vZyaWM3USoyPKqkLLsS5Newitbcs2NI4CU7+xwvdsGRXUvOYnLTSM
dmH69w0TFQvfLqo6vgPq0eR6sH/o0beJP7N+jbRLvee2ReBVlzMmU7tCSaTgyYjfJurXAnqv/Yc1
b4ea7Yrm2ZwDHD4wT6+KiyhuEcNkMTohS3P9CysZTawqjxk2fbrSf5nfOFin9zyw/OwZPH7XxoFv
Bh3EsiuXSeHY8YzXUW0APBfuUPoOcap1pUZwd8fttCEf4XeymaEFhHm+6Fd5a2+LOxcn+5A+rIVP
5XItkPeCiQ3Ffjl66pMZcgNqI344eil9tUEc0W0vL065NjxtwKuNkqYjS9/lmk5HTMPiphK6c8Yf
mPydotYfy92Y7i6bUqRqCz/Lv6akG8PBlMnsCqZiI8g10Cnv3XI3OSsLUsSsMyvSx4Lk3DLVByss
243krmVrvAnKj3KyjGWZJ7dySK2K1AkMpMS3o5ek38ZrQwOqzGVhj0M7ZMH9fhFRiONGa5IexP1O
om+gROExY1Nk/2AYJzGOFAIb2RbEVBDVWaO9Vt3rM8tSnNJoDhVhukgG8AeBtngBKMs/KA7O6FPU
QYMm3Vp5S2kSEwQEbGoLSFx+gxluGua0R6MEVZq8fa4gNgWmygzscZPwUlCMaRPeD8Hlw6j4isvY
wr9G5XXqLJ2yhRG3nO8r+143Pu3xx2UTiiB4ZkJKP5swmikfYSJivj55jePZhwh0ARNbiba/cZPS
K/bUktysa/vOAoMOLNF6eLYEv0rDhQ8uBcfwhI2kQUc/m/zdNp7wmuD2sRhjEH0Bd8M8PUs9ZsWH
pLcx9d4Ekf1CQh10pT8SSEQBROn1Vnk/DtZdCoW3yxukcAhnP1tOUpI+NqwWP7tHPYNU28F4dYGX
LDeXzSi/AxRpgSl0QUIj1zYjMw5rzDOibG/P5mviusX3CMcQ4scmjfEMseDZu9IGyZqOSfS/f2RZ
0BLDHTaWUSY4P8ld5LyAoFoCxFb+VOnXZb6yuq8HGX/fQXCCCQuco8u/n7ijoge9aJji77do1GLo
FnPU2dbV3y/voQJdCDMA7qJSgj4dbJ2bWQAfVmVBOSZPHkExMmRbne7GKLCjCNzOd9Yc8N5z3GPn
82fL9DrfJ55Vb+c116haro05c6QdiwqAjETt4tpIJ4Ll8upXldnHbtJ2kyBrSOmvYRF8Rf9H2nft
SI4Dy36RAInyrzJlu7q72s+8CNMzO/KUofzXn1Djnh0VS7eI2bNYByywUUmRyWSaCPyByV4DhTE+
y9hkVKmypkISbnT0F3nbefJbfgjuzJNeu41jnvJf1M2P2UGkQffFunN5loEMHhUZLBQYr+J7pCdZ
bqVShgPuDWOKHAnP698K2g2PGP+fOYuzBr38zcxgHBcqOxdDBsmgKVdq1VPiuHgE8QNi7DBjMWSY
bGZ4KviN/J7VHTrkjTanDtg9QgyzV2n0Epgte+mnAt9OlVNrR4JEdB/PG+PKHvR6g1IM+UyM5Vxu
nKrNM0NLalTatRC5mdJs/czOFNeULMupSH431hlC9AzKNIizRO2M1zOyCNwwEoS3EApe12MQSpCh
z7zG4U/25HvwQ3XKOwk5atvV9mAk/+iQot5hAp06h/xBuweDiyAcufZxF/hfl9/ieEoKqNpkG/hF
9js0jkG87YJ3PReEVqun4o+VX/HEAgWEBV2iz5IYFntKwe1RQ5NTeb3tAtaOBOZ00WELcp+Zcf3y
Q7YMTPml2s1DQOUjafVTZKtbI5hwRReOJQWCC/o6jkO/MAaowZwNotErzjIQZUih0sIkjD9BSJw4
JBLU2lcRkG9GlGXM1wLvOYOCEBLNIYBpbGwN03a1QMxgdckWCFyoOFboMAHbNsoHxbkLwDH5LCdH
OwUxi2hm//qOw2rZsw4rsl1gfOHccxt0NaSwemzz6R7jAHK1CyKf9o4OMlxhp/n8nuaP9ALsisod
kU1N53GwuvJycurHbV75FrhDw52hbQbVK9hDHmO6fmeBxOP2LlwR2r2wlB+GC6R8nmkEeHXPzvLg
SK+2O/r99ld20r0TuN0iz9y+Kzsn3JeOgoEWMDY51AXDmZ+jM1fwc9YO3nIpyOWhwNgyOr7mdZer
uxoVTXsXRgIPsuZAlxBcdqOM7CBQ5um/NvPaYU/Q8jh5fYPK4kayXCYk+F09FmBkUZGvwmbiU0cD
TVONoovUDcsNax7l6YMkO4s9jBjBa/6x1H2mfS8l8BzT1C3kH0z/66QjDj0S7LqJDnc8CLhjGVRG
mLQq7M0hjAolEKcjAm+5ZiG689EADOZoTCJxCPJUlikx5hZZFdow+QnEl4JtsZJ/gxEoY4EPDeIK
Kn8e60qSqyDFwAwUBwLjmI9Pir2T0lPY+IXhhXbqVAyNbvhTUD5ccwQLYP5spmYXNl0HYAyr2dJW
UT+T5l4ZX1l5UP6+h//CSP4oJiNcUTkbWYLum40/yokcpCj2bp94kUX8EatoZozzMFekqo4xPWT0
iJdIYHzKzQ6NzgK0tQO9XD/utLVo22OpPNuE3ivzO2sOSf/ttkFrtwKEZ+RZxw7D7PyLoCz1uq4a
6IhYgYaWlTr+J+7A8NgX0+hHQzj5EJgVsSyuLeKcpkOBFV3vIEC89FODFKmxPTfi5elz04CW3pXk
10JxRhv0Wy+37VtZQhD5gxUe5PBgduQpyrW2UwrJAFZjI/FLNOOlbIxpk5nxKDhmK65xJj9BhREP
u5mI59KqUA7w8IUepBvT2FHG+D4sHjHMdC8p5aFU7yNZ3Vg6wuPb9l19P6TVUZizEE9iDAfsppeo
hRoQNJVTnF/0fxXtt+qLTSbe0zY8IO+9v4129eU4tPm/L0I7hEeJ0VZA66q9pLwm9UHvo/NU96Bd
SBzVigXOUWQdt6Y0n7okroGXsWGTm+pjaTAoFmV+3CT3QwHuwdv2XQXIl/bxfWJWQzLTjEHV1ikN
8pwvNftdmb8G0WzYdUqNw+GSDY0VxElJgdPY5DtLk8ipEyodoTR+R/IcKsvDYIC4eoByAiQv/IZ0
v6WmTAXuRWQt58xYbI2KMltbSxtieSVaYluM8gxC8vPVzwhJBOxPpENBrny5baCZkBN7xGeMylNe
bYb0DFftGPV7JKrAr27QBZJ2idRLpk2nAUg2eUMhCRSJFN1WYHVvU8sJe9GZX11BEJ4iHQ4eEKQj
LuE0qc+aGKx2blMBKVa8HAe8mcjJwNT0f9iaC6j5pyyOXlKnpVyqgCpN5dkCK12iIxPZG/taFwlc
XvnMeXcuoDifwhKJUtJgEbXQPoNWFr3v7admMYFF66dggcN5k0RDNb6PSoYBVF+dPAoeMRKVHsXe
qLIXzGLnkOvCRLYoVBB9Nc6rpGY0tEWNpaxUJIeIXThZ3aIHvvB6qotcyvVw5tdqgplGgSzJvLCX
H67Ki3KmimSQ4Bn+yUrFRcPUgzWE+yaPPwKaI9vI2t8JSEFSm95Flox+EeYlVeChVPyuYW729kaa
8S4eTJe/h6+jd5JJy779WnUQM8m1a2mdk0UG2Fc2kuGBo6dk/X/wNLh9UTtA3gXXPrejpCLT1YHW
+NJyAcEKavpaMXpTWXu4UgTv3OsUPgxcgnHbKuukwgLpNsNIylHtjmBy1OK7PvcK8xWkp5n9HqF4
cHtNrzOSHCb3kfNqajAyCExNOdD4IW+wkKXXJM8pwsTW04pTKO/SxGcgr2tOo7VT+kPUPJkx4qtj
HIo6PtdO8GIJeIk9SYIwjJrh5zA9/N6n7JdB0m05BH/7OvqyGp2IaN2eJbA596cg1FbjAjCJiZYM
g35Dvu98e2XXrg7kQ/6F4NyeHapGgOkbLGzCHKYdGS7/SXpU0rdAFqRgRFDcJjXsZtZyxcGoIRgY
5WcmVZvSBBU9xcNWsHLrH+iPWdwebVgU5Bn6gVw4IjDCe6GEZj5NIOOyDjKTmSPdiJQ/Z1A62FbM
JJy6lKGXJYlA6x8cS5UKPtHanQsmw39hOFvqOCuCamLMnehpqF8MiX0wel9kzcZASiQCYbggSlu9
OJaI3GmbIGgmJw0QWwqq22Jn/wPj1PuxdA6x5E5gjer+nrAUTmUWUfsibQZl6aUXbxCHNu2AtZTD
5i5Bu5Zk9n7W3GMEuVEF3PDXXbfzuVqAcVFMmYU01GPYF5eqP4CwN8rRTF3WblBuulBxlA5jJW+F
fca0K4SAW8XJRJwU62u8+A3c2Q7plCFbDIMNw7GD74P2BLLFvIF0AW4wCHD0tWNpD8z8dvu8C3G5
Aw8hl8hEgQCnEH1BqDzI3bkAqwjZlGAQlrLcKQ1QPmmegsjgNvTqcVlYzB0XmndSQkcgl6gKyN1h
MoZtJ3rRzJ+Ov31RKoKzROCEHCkX+Us91AWksGUumWQPjAl4NTXtx21DvuLpWyBcYN/bdWPaQwPG
afsBjGoNebftbS3d5do9WBrd6t0mW9bcW8XPxhYs4qozWNjHnROpSjWpswGtZg0oGWVnAm1KhJEG
0Agb9q6UTFFVZS2egQiZDklxFFXBdXp5MvWSJnI4AVEqX8bu1NiOGW+CsncytXLaZice/75qSZ+P
5x9E/nbtLJKxkQKxM7cN8Y3icUwnDMYVHo1mBiPMpZaojYmmVVb3pwrtJrRuovGIH7XFeE9K9QEl
v0K6Y8M5DU403N/eOau78w8EX7sPW1oV8yiTW0EiCUoNXp+JCP8EVvBtRLkS9FI2W6GjnF+nhReO
xyj657Yd6zGgBsmiWeoKOmzcNpRDJYslCyhZGn3Dv2+V2trVZuknwQSec3XbG2eK+hICXxEn8uoJ
WEBzznuq83xCAwOglbdyiBw765w+bvdt8E3tv7NKpHu4uv8XePOCLx6GFdoWkr6bF9Setuo0bMFu
75cFcXK7ewgrYyvP3AuZiHdVZCbnp/OhG1R5hiW29CYFn11WRWDAHDeF+l3pcr8npei9uLp1UGj/
mmtHiy73UdtIy+1mwsrGZNwQMkBDsjzFYA+zrOk+UV5jZdwN0OZzzDEuEWejmdaW3uXUdiwWbAtD
NFK6elpmwm0FnVFgbec8j4ae9TbRrdqdqmGbkfZpiFTBgVyNSf+FMGRuqq8r8SCdIkCordPr93i8
JOnW0jCKLQhI197ECG7+ny14O1zuIqnVzdweTIQYEC6I0eLXonqFEZQdFZbs1j/jHyjudsJUfRHL
82fsml1nnK3+vVFEl8L/xwH8AeH2CjWaSR4b2GPmIbJ50EtAE26aHeIAxSrqY7ichHj+MtEoixCY
O/6YL2hLyGLCOrkBhzXaIVRQTO06TO9AVmQ0dmp1X5mCEFy0pJwPgBhlaiUSQCnxTDSuB+HWZJ0g
7F4FwWQ2+MTxF1o0L7eISrN8sObvRtGcMcTlVhsNH5Q97m3fvbrlFzCcY6mIMVqJARik2Z22/Kwx
axUW6FpLNkEwCMBWt/0CjIv5FLsxi3oEWDVSZ8zuy05zx/AHK0SlHBHQ7E4XXtoIlRpvJADF9DHp
twqMMi3IjwsqbqJvxLkkvcQFkCbYCLKJ/EeYP0fyuMkr9nz7G63DoNEao7MYC+PJzaqyiHI2wS0p
GAbs1RF57OcBbDv/NxTOUdC0rEOUPmp3aPSdYkcvkDvcJtQWPJNXbzKMoP+vMZyraGMzC1vLho/F
u3+KtlpAfT3eNXhOVqE3iV6vorXjHATEIHutLQCHgcaIuCXpnCQWtQKIbOLOKpI1kW0MWLocXWte
Tewogd5F/iPOrMlv0GfJMAHVq76aTe3L7a+2en4NFW056MwDPwFnX12xrDHsAND6EdHxoNSe2nhq
5MrKf0llgv3gXyjOSpZh6ISWgFLU9k4NR4ipPQ05ym9yG352dbZXUcDsSwgO3TZx9RMucDkXpcnp
0CWphNgHu6MFSxFar8OhFyQyV7/hAoXzTWoK0m11ts7SvCZ7KsGOoqCQDurvsrZ9YWvHqodawHEe
amq71lZyGJWFfodEcFduVfZdM1rB4olwOBelZH1nVTLMIlXjDHPUWMVIPqfPbZGIIsY5arl6CP9r
k8KHT5CEzYPYApYdvcb9PgIPZQqxhdad+sDJ0ufJ/j3IL4Ummpi8Hkefn4gLYC6cGiQjM6YcwDGz
0LT+mwV2uLEGyE7BlVWptM3L564bHbuzvB7BatmBvQOqXkQFp3VnPoFo/XHMZVFl5/aWQmH88hai
jamh7o5v3CSvTXfUrXNTRIckezOM72ktUsabv+T16mNeHbpGmB/lB9ZVZSzLOoMTqjPZgTJIVwxO
rDKHKvuB/hgztAhH/+U+/xrJgcoBZvg4jzCkASFxDeeKBzpmrnzWfGPqP5WIJXk9w7LA4TyA1I5J
wgKYZoLbgO7zGER6P7N6l3fnUdkqZD+Uv+r2tcrOGJvxbnuf9RQZ3gIyCqdIevA9G1orRU3fY3PV
ja/Xx6n1QbDtqMV9WRzsxktMp61qJwThyG3g2XNff89/cb8mGxcxDA2nauxSGD0pxMnQ0R8MogO7
mlr5Yxo/gTl2UpNlCiAsiuZ7WFGaOwORLKYhU4gmje3GGDdZ+Nd98V/H9Y9l3LkwKUWXc4dto0sm
Pl37NtXZ9vbird8ZfyC4KEM34pbJEAFw7eJUQ1I0Ll5MXP+3QdZP3B8Q7u4Fw7AljWBhdlHjczRp
z2aeAqI6DB/MGJ6a9DBJu9uQok3Bnbisl3PaEkDSAD3MZnYICvr9NsT6jfHHKu6wGWqApgwLQW2F
VmJan2hQbFvjFION6r8A/YknuG8EMas+0FS4R83EJHiehC6hlt8N1Cks7f021qorXngQ7nbXrIo0
xrzlQHyUGeghS98YKtCttWlDjKOJJkRX13ABx93uRskUKEABLoQkYXyvlW5lPVBd4JpWN8MChbvb
IQxqYGQLKF067XW9/aW0RBCt3zYEZcfLKyyTE7ukMSDiqvYiRCeS6tTSY1Ztbn+f1fNqzWUYRdY0
m5cJAQc3aZIc04dkKE6Spp6MXH4zavPpNsy6M1/gcJsbMyRpG6jwC2r/jlKWovpJvFEVp9FDX64h
F7cDI14EZlMB7ryXr5z5Apfbf2SUGGun+RJBS1XdVYdgUh08Hr2ADg5Naz+yfzAa/SwhM1NWpkNb
dmeaILW7/TtWP+fiZ3D7Ug0mqvbNHJFk7aHUyiNDU1c+DA6RRCPMs0W3LOY2Z27rZY/XV+22+S8d
G6dO8LhDW3H/DtpWgVcUmHXFis/SgKIRF8et3oRR7ALLHl1ZE3jGVScy313gHANJjsV9RE0bjMTs
sUmrcauxf9CpU2JIMpY9vXmtZSY43au3ywKN+1Z2a6aNOeBbyf13Ur8a3ZHYb30QYWbhSMvN2LSC
MygC5L5YygJJg0oPzKOJExoulU4Khi/q4j5Xfd3wVVE6aNV//bGQb1jWowgyRSTCobdAi4BMw5Q0
L7c3/HqryAKDexoEDO0+dIBRciaf7bi3ZznPDsOtpPOUbLiv+uRBbtjPWu0n19SmVxZMe8kKkD+M
H+J6Zners8QvMjWAWDroZfqxAKO4DZFewS8lKwdmVpOcG/f0Waicc7WB1Mg5RIzcTEVZn4VbzHth
OKoodyTBVGaVHqKu2WplCkZNeKqk3w+NLUoCXRMPYK1mST4d5Onor/0KxRdRZ1hCabidv8nogmIW
Y6Cu+YF/oFHMvNeZ0/jf5M/GlZ+kO7ptXsEak52lu3F7ey3WboPlj5g3zuJHNCqYPEoJS1GBCnPo
lU2huYZqCpzhGgqIp/73ONvzB1mgBBgzhJAxtkYiTwcJdaOs1O7DCsref2/NEoeLcyCWmpSJiYOM
LO5ODQq/MjF7oImS8OveCQxHpozqrMHzBmHUrkBbG8wxjdfOmByWe22DwczRB3uLbIhm4devUgxt
QyEHfKjoar9cvrA3hyDVsFOy1M3M0Snauxw1YMhMDNGpp5BXTBypAYWRLjgpq25jAcztjjC2paxA
w4Y7mtUWiqvbXiS7tXqfLBD4oxjlOkIpLOVgIQSeNqUBKUxzV0B2+vbWWL0kwRWIaRvI6SGBd7mG
oBWzh6LH1qDRk175MRouZESlmo/5aAHU6m5fQHGrFgykkymdoaqzpvSOwWSQOyeCO0SEwq0c1MGh
XjPn6qT4zkZjQIxuTyF57epFheZmcBibKpr/ORCIWUuVyvB5FJAph/HdCLkNGVQ+7MHO/CTNnEoV
3PzXjM6zW5wnepBhNXXoKF1+qDLr0jw1AdlQJz3pT+Oj8cLuyWOwkb1ZmAwz/t0+/I2g7vYGWTvU
C1w+siF1ShPl64007S3T19E4mzyS8Ngq3pgIylrXA7OXRvJ1Bijwph0CYdyVW9sJfTN0Qvh/CMg+
5occYmz25LzLTvZabSBO3jhQTpUEz42187A0l1wuM4rIamxo2D7TsGmT4zgit/xi1Z6h/Li9rquF
wyUSd/L03KakD4FEkiNccju2niofdR2dJequNjYVNLIr0TzfNScat8LcIbSsLiSdhBVmTnGaEOZj
KtQZQkjwONF78xo8HRvVwUyL9yPwQ1F1WxVtJu7ckCmN5S6BxwZJ3iZ4MR6Td+aZfuyjCrcN8UHP
iWd5EJff60+VJ31vwFqxZR8ldnfpsh3CJhtUosl+p36rN/JZOsaid9Kaa58JDSDgSCCowg8aY9pr
SqF3jztsuA/iAbQNomtrzUEtoyzuu9c0bzJ5xOVBA0cHu4qUbwPhoMJqwnKJwn3nOtNjbZqvqBwO
Hfp0ZnYC04QW/VJb9FJkErRU/Ep+neRtb2/0UfZv726RkfP9tohsNFR10bgIeKU49xJGDdE+mFNR
kXU1Alhayb+HmlyCHgj2E9IPtbVh7G7q3wwJ4vLZB0te5WKnV/tqerpt3NrlvETl3kVSOaDfO4dx
WiUd0sk89tlvUNG+s1H6dRtJtIyc0687uaAUrO+uOT7qyuvYPTfB7/8TBP8EStqspWYIY0g6uSQm
oH2dNlNGvdswok/Fz2tOlh3pbT8vGljZkH1AoNFa+5o8dLrfK78S5Vgonmzk+9u4ghXkQ+wwGjpF
jgAb6h81UtidctbJ+22Mda/277uJj0N1C9wEeYmvFPdoJu1Ax9VLH5bVH2udfCbWM7Pi3W3EdS/1
B5E73aOd1pkWALGuToGMEDeHxIjg4l/FgJAsBjYxCH3VfUWZxZR+9iCkje4Lu0cqyNaK9udtS1bX
TtFsSwO5maXzayej2wnCGzMKRJVHyRkh95SNHpFUSBQ9hEic/9/wuJXLw2lMQU4Ej1E91dpDkG7S
8S6xvuXBeQArz22w1c23MG7+7wsvaMpxksoGwMYO8ujavk4ZWAAE3eOr3mgBwrnaNOx6lPcBEvSV
D4IrV45t5BqsBzS1CLad6GNx7tYIaUJSGVDgNFVttOf4zfQ5Ds8qOUqNoBq+unZ/0gB8MdFs2Fhm
AQIVEwzQY39QLC+uRHwD6wHnAoXbDlTDKx8toxDPO0UP9W7aod6+z08llKsSBzWUwok9dU9d6ZRv
5NzJTpZPBN/vmnRnDskWv4HbJU2rgSQmxRHofj5A/Sh8Q//ir48XokPRr/I6V9+a7uSO75bfuuph
0t1mowl+w9eDhc+VLn8Dt4mQBx5yFmIdWvBVeHnv6k/DkW27XfJZ/YzOKog7fRTuFf/2AVkPRxe2
czsqo2Q0WAVciGRZkoNcy7HZkV/Br1Z1UA2XN8SpPtHX8VCicd70c1H9cfXwLPDnHb84oYGmpakd
A19/Ptmg6HgP7vrEx7eXNxBhe2qPwRO5B81M+HnbcBEud7EnBit1g+Kbg8w8Rn5EO02SLxT3FaB8
PUEW1pkp5hEGFdbF9WcSHCEWkSadM1WCt+n8Y29snq+rfwFDdBaoiT0vIkiBs8j8R8UbArIUjqz+
niIZzxoZOWpRe/CqM/rz6b5YMBaoGp3qqBuB2pa/pEDzshS0MxkI7l4M5Ehjtrn9xa78Eaic58Qo
yL/QYW7z4/5TaRupLIGsPSmYBznV1tyWpBKch68q08VSzoTRZG4lQbUfTxDucQBRyjDKZ4FAUNaO
vnYCsfJe9egRRXA8jCZ4hMgbXKegLmqHdOv9OLiWf7ht6XXGmvsRnFOMTZBEaLPQ47gFqys00T/t
Y+CxU7wv9vYJxFm/0n/uiJM+lJ4lCK2vgg4OmvOFGPKJ6rSelfaM0RnAMKn2gjvs2t1yEPOhWewb
taqtzpqFtUGNhEyN9v17sjG+/dQP1sO0gyj6ubmLv+fn4qW5nz5RqA01V/EDwet/9mu3vjPn98wJ
gams4keAxLZKHhN5o6i7PL8roBAi+JqiJeVcXJjJFJpPgDKd7BtmqozBKT/z17vuTfpt7TQ0Cfjm
423MVUioikPcCbSuiCEvlzilAx2tcWZNUcCE3NpuGQnCxhXWyS96oH8h+K8YxzKVJkAUmac8YOAh
3zae5JgPL2iH+YmZ6t/Gy3vtSLZb+/m28vrSscBAvYk/jfv2mEiCVb7ytNhUBliLNLB2adAl4Yo8
aZ+YpVqqUJZRDqQ/UM0frd+FLorJV8xGKA5SQPwd4mlXrUB6lrdjLNvYvElcbOw27HYUTQWTY1Ld
CD3TjqxTLOfRfWhHbeHVRV7d932WPceTGh+ynOTFNoB6QOJUFZK8xAiyZyJZ1R1JBqh4E22oQKOl
QxeX9T0LnKQA86ZvxPFIwO8Z689gtEvQMsiIsU8YQ8OOlCmS6LF4daFABgjT83gVgL0IGiicFwzG
NAzqGlaqqS77Y08DV2NM2vfNDFg1IEImvbbVx7bfopT914OBM7xlgjwJo1cy2sout29u9n2clrjL
YkKqTWOm4Yc1qiUSNrVozPT6VgHUzB+DWhcorwzO0sFOlIQmUMLIWnQHmgqN91FpWMjlDr1gi65B
4cvNMnG2SpDtv7QqKVWp6DPwOUdjyY6FZZRnkjTWp1Wq8SDAui7iYdrRwLgzeKgIWHJ4IskBw7M9
KytcUy59sR+K3eDpitdm0EBiiZPeYVRik96FW8vT/cyHI3qnW1HmesXgi9/AOT4lbZs+7PEbuuRO
198i81sKUrrbnk6EwS3qmMphW1jAmOhD0D7U0SaJn29DXDvTi6XkE/D1MLFGmgChTeNGUbIdYh7v
7yHAY4TJbPwFhrvZysWVaPYarcD2jWcOGDhjw3zsaSqw4joh+TX/+geDc9hdA6bNRgJG5WeRnzzm
r9advCehrxzsbeQopTOJPs7ayi3N4s4xi80ITG+AzKbascFQ2wkC3+u2X84obouFSCQX0oxQ35nP
kUtqVCv0J80znHzTewyPN+vBPFBXFr3X5v/xZfwwTxP/WU1u30ngs7KHqAa14Dl7nPsIXOubfiSP
sWvtTR8dNRv7TXnrToEravlaRdYIWCtR+1JARHW5Vwy9g1ZSBWSjiB2NviQfhZk6+uCh4CsPn7c3
5spFADIDMO3OEi4IvDkwuBc7a+sGohjKw9jNPEnolQvdwYDG3nYMMOsoGjFYO9BYWoxro7sGEvec
Q26TqLDLArrDFKGfPBzy5AeGt29bdR0sAGGBMe/bxXGr1VoC9S4wJOrEvzv2LodeEokO3FVr7VyH
R/IOTDTQKEQx4xKF6Y1FdG2gbvAqH8pnY94WZFNZqO6Mgmf0yme6gOIMinoSDLUEOh+MgEhG4uTR
swFCysh2FANJULeaBFW6lRXE0QJrqm6BUE7hpxczvbPRJQwa/LJ8qNTeSTVkdtESVYp6YlaBwPWE
3g4VI+B8S0NIjMqkaYfKCebqx1hxbJBKg7DAZ1r1dHtXrHgrGZXd/4XiH+tBqRXy1ABqnAmYGH0Y
2/LbbYiVzY0dMeu7gt/ZvnrDVlqOmK4ERN+FXh6ojynyTVEqap5Z8/WojEOlVJ2pbWHV5dZr0R/R
h9mYY+xi005PcXaUkreQ7HXocsToyaiO0+D2yX2ZPYL46baN1ym9WUNSxbfSQUCkIhi/BDca3Uyj
QMtdckZZDRmlO2vvp9t0i9zr6Iwb+yzhHQvNlNZ5lbaB4GyvfUXk82TUD/GGJ/zTR5Yks4tTPXcV
zKHmLY5EvLlt4NpHxID73AKArg3QkF3ap7d6ERh4WoAs5E0vDhM5C0PFa0KSeQ01UFcj5wEGa14F
Tou70cgVA29T/Zj2nu3QTecM5/g0nRs0N0ibH2RX7W7bRdbOGkiyoXJiQfHkashwKvWi0SsYljvM
aQ8fzG8SB0MjIHRrndx56Dyyte/RwHQf7GpIzexzN4W0kBO64Ub0Y64Tk/MKLH4MuVzldMrrMmP4
MWh4UGwHabPARc+B0zwmGzwn5Q/zCeLVeCDF7v0vwULM/2/ucr/A5jx3i1kIBdQPUL76SH+PB08J
/crRHttvP61f03bYoQdk198ZppOczW1ROIor5Lda3WQL8+dtvrii2kpLynr+FoVvP6sfnYOi1knf
YtO5gy+dzuRcCvL91/0Q0AOHS8I7GltbBaE0B4nLvg/rAkqzzRZ0v6PPTsh7PTDmp4+DAGzFvPmV
bkFec1Yh52UuxzAt6qlGQbxPd3IuOdO0iyFmevs7rrgC6PWhXQdeEKE1fwFbelHFpaVgC42Ki6lB
MA4LEK7T9gjX5+FsXIIIWSDbfblmAVS1GC1MCOjcs230rvVOcEdaR35+TD8iP0x2SEgw57ZZa0fj
AnQ+x4u9QaQop1YO0N5l23CnOBbi3x37Vr6bJ7IjD+C4qTfRKT8qs0qBAHwl1IB2NChQ0c9oEMR/
l+CmPQ1lkFsQzfCCbXVK9tYh1JzhkzwiLDzTt9jT9/G39D1+TrbNt9vgKw4KJLaQfzLRLQdobhQh
r6BzEAURYkN6CqL7uDqZ9u+eCPzgyraZGeENUDcbSPJ83W+L5bXSmDYpxdhiX70p2oeR/f3eR55B
RS7bQpPvVcqBsrYZQbJNQXtUOX3qEfqAadrbK7XylfA+ULHzQdCj4i68/EokCzSj7+bHHobj8pfe
2hYmqA33sv4UgHFRElZa17wHqAbhP6CRidlDfnwjzrsRtL8jdZtm2/ug6/phdx51ErCvi15Aa6fu
Aos7ABI6hEhUAwuTx/l9frJ+RRvDazdkQx5ccMCf5E9Z9NJc2RUXmFxIpRQVtF8VYBZ+BEmQAldk
5KVwx+opum+cgxWKjvmKj7xAnB+Ci30oyQqGnlsIEpq4gH/Kb2noNs64Hx3m2X7wrLjZod2LFEhm
M7ir7wKU2zg9IwWYImcz7edJOmJsqTdctckdihbL23t0LUpdYvGJlSLvdKMZgIVnGPMhkoRas6s9
02PiPZpn9hx6twFXFxTsCdilcCAKnyMG7SaFV5PhLNvRnXDdJNpLhda7v0SZFXlmpjGMh4AEkCeI
luVAnvBIQQtfk4KW2isVDMaKWM2uTOFAuL1RlSDSCAaA6AGUsqAPrNItEzmqqy0/i/5APEXFMxwT
WfwjT1b6wRgGqP4kBJtd9fqwFGyBK4f+hQAM6N3M4iJc1r5pyxLs5yCdGyrbo5Vn2U9KhuaJz7/+
JIgAICaCrnhTJhp/Sxd1iXdkCZUkTMBn1YAJjvfwr58FkHrRQJKkyPjqeIBwtkisiPTaBPE5jdSz
2naeTpUtCQV+aOXDX6CQS6cwZn3QJsGMoqZ7zPVulbh9UE22/fsV02bGNdRUNKThOTfQDUjKGxO4
1btMv2sG9WSamAnO2/8AoyNHTNDrCaZevqY7ThIxah1lcQaZawQ0s0i0JGLdns/ChUvDh4G6HG5B
yClDHYW7LUhRUWT0Dagp6/qmt2MfVPvbPjQ8liVPg9R7USTKfF9dvxwkd1kkFgb4hsYE4X6soTHd
j8sfYdB46YCMXbbR6i30OW9/sCu/jawxChgIQyFYBaFKboubU2GUeoOKqmUxBNV4mvQlOB7KrTFZ
T12QC2Kk627CGQ8RLxJbYF1AdutyH0aB2gZtDp2OPqi2beaXxiG3twXa8M3XNH1TlHMUfdihoDK+
ZiXmojQNKQ0ET7wwF6KqPs5rJFvV+hBGbjE0DouPbIC8cyfI8K64JlT3EGeTWW8Mj6JLAwlNs6kq
AIUgeJ+rwV2bpZh9rX63dnO+/e3WoAgCQkx+4dbA5XQJpYGXvtc77Bbd6GSMjpftyYrG5q5kleQ0
4fgfPBUEXjBtAlYaYy59XeL1BI2FAcGBqInhY+LBsUyUI0WJmLVvBQUnRLlIxmCgU71Ese10xO5B
DbFQUhOzM6HpoKv1HCuZhvaJYjNS+nF7HdcR1dm2+Xbna3mVWXdZXVlz74b+TzaCmE+rnCmsmZNY
6YYJG8lFePP9uQjQ2MCawoyAV+bxbzlqXEaHwwBFdQynnI1aFC+tuH7w3v8xjzviI96ZVZZiQS3a
b0rpRTH0TSHSjl4FwesH7HozqSjfDkqL0YZyL2wYUrKv1HOD7mBDSf/+3jfJAoVbuTBv6zSZe3mG
iGzkOvhom+qkTj/DuBZ0QqzZg2IrnCLuF3Cbc3tdncAbMiUjPHH3lPW2G0qSE4mc78oN8zWFpOAP
VMz5q19LtLEOIKyHMULFi+R3OX4PUGWlATtX8Y/cFPiLVTjwrlqqDBItyANf7rtxiGRZK+dbcyoP
ZnqXqb9qtJ4a/5R9uO/U59unaiUKNCFVgyAAgQ1WkfP0tdy3MusQcaS2/VMCyapKY8GLeM0BIjxT
UfJBmHY1zYVDJGuEwdcijbOXW+q1/fgdNQ10IOqCe3JtPyBKM1Famkv+fEEr/h/SrmxJbhxJfhHN
eJN4JZlnZd2XVC80qaTmfZ/g169DO9NiIrEJk9amx/qhzSoSYCAQiPBw1xq84RzAVlJnj7lGL1f3
bAD++pZdlm9xO66tcJeHbSZFSRosqM/N4oeyWPYxnI32ASKO9FVTFmeP7kq9A2olR3He6W7SGr1y
UG2k5F4n0/hsFxt9Gg/Xf5boS2KLCWo3YO69YFgY8nop89hEgY+ED0ZSP8zN63ULwg9pQJobAQRv
LH6YUY+sktCWWUiaLDmOaqGlu9nQwDmV1lb4rY9HWaVUZBKFN6icQDFThQudH4awN4ywsxCEMTn5
ZVLfl8x4rNFPxxxAsb2+ussaB/dZuYNHEmqFsQ3nUaCwl087e9jYCwYbYs9Og6oxMN6z62T3qOi0
A9WEqxqCoKbOgzs1JWqdxQKyqW77Q2IbhyUZTmE+7ylCWdgOx8xsg+sLlZnk9nSsbBqWEUxCqsrr
Tdub3c8+DPIo3AB1WSZ/Ec/wvrQgGoVH5sVk5UjpaEYK4llfJrvBUb+Uan2savRkHf22p+AlKpzN
9RWKvAaiuQYTl4TUNh/U4maZrZQg5XLQgDMXgI2L8sas0GdxLUkpTpgq47yx+AmD+P+5h+pOmlnV
AA8N0boxsglTk7AbbdPsc3bApnLXhM+OvpVOFgtDHTwGPmMCbcSzVsWAyy6ZySBxneNpZfHQ9tk2
lHL4iLIgVNf/a4YnqepcGkEPFGbUNtpE/ZuCpkVTbWO6eKOMX0702SyIyQIdBv20CwLgyFK0VIeA
LDL/cITysPuDNJPjK/0cQ8ws2113EuF5X8cW7uqLQBYHwBa+lj0Yd0n7VLlO5WXVtMutaKsv+dd5
wVBTcQ8eI8mNKPp2QECgI4HEGUUyzmecZizDKIXPZI2VebVl/kP64ojOciPJxER3AjBpCNX/yxnA
hbSkN8pqmRXkRwP9WjUk9gwqEwEWfjUL+hEYfgGjhMEWu8qT02EuJkCPmNQq9TBs5FVpiqsehNlS
mrgLzAUiNN76KPEgjDDi6nNTbqXQZVoA57P73tWOPTGi/BbJZj17kA0l9i4e08717EnP7szeip/0
WB9u3KGNJXWayzXjOYfIgl+CEorLt6EtY7KmGlmAj07GZrI9GoJ4vbe8sny67qSXxw+GXHSfTCDW
MZfOrdgYJ2swCCr9YXcq7Y8Z8kZ5ucdTFYgySVpz6ZTnptiaV98RWoa1AZ7EEqyYYNwnG1IhjZKl
EDIjnEOOltU1GoPCFZh/7r4TZfQyS5IIiWwAy4SoiHoJZuu405W4Y6vOEeAyILwN7HzcF06+NRRZ
kURgBtBr3GguqggGuvnn+0U1pAu1hnpz2TnfQDWyc0LEj6iO/jinxbvjtx1eRMBQUA6bDDQK7AIi
ArWy7ZR5E1qaJBwKl0Mwk/2LqAKwpvPlKAQdnq6xsWs0HH3VrVyP2FXp9YNM5kgQeCEeiUQVdTtU
egDrPjcVNS3OcE5A2gftkcLduA4GZ27dKgnc9sOu462rNf4iw5Bfpj2s3YeXHIq4GP3gyZ3spIvT
MIFVN89f6rZ902vc0iowKmrZeZYCOZaIbK4fX0Gc0AAQs5nkro0qJOcjoxGl+bAklR866nY0vud0
2i3ItaglI89nf+m8DApH/G2J9xLwcETdPMNS775aLsEVulFCa7PMHxZmjvtNI2sfXPoLYjFgMii5
O84l3tlKapA8o1ftZ23/ipICFAL0NCiNWiZ2JnAXWGBS7wj8CII8fBacNzG0nZDNoRJwNNwUxPNR
swm7+CMcpx8LpAkx0+PrVfmgoSJ0/QPKtpU7FXlfhcDKY1vjrvGcCWncXTptbf09cdxNp3xxbMmN
LfQYMD3bBKIklznQ4JiDNXdZ5Ws20FTx46zTQA290ZHkraLTANjnf+yglXB+Bluo6NWhjYWBfQSV
63eTLH6Y+or1pSDvriLj8b9MRDSYsggOPrvLeOYRB2PIcdQiWDb2jQ4yDCP688acxoRbkTuiC8DS
qvMFzU2OQsOA+FW7uoo5Z8wZZn1BvMapS8mpFi0GtWMwMP2KJnwzHB21XMl1B8DnqPYs60GaUv3K
qrnTbBE0tRi4FCMafKIztGqWtSFi1Wx1pVeH1o1TWP1Woel9rCr3RWdax1CfTpqiHF23PSh69do0
y22tR1GglIg1XfyAHpKJXHY8VjrUlBVkZJFqjNvrB+TXHODFT4WqMmu7IhviIZxTOwJEl8UVVE/t
ba0VezUGAtZWg3okfjLHmL8KfXX+jBYrSLXIJ+MfY4pZq8CALA1qZSiY8W2Drg7RgaSQlau0YzQ6
XtQ+6ZpMV/wy3DEjRANABcV8h2+ZFXnRFDWNEAgQhMJO3dk6npbl/vpu/mqKc7sJDmLdAnQKd8aF
xlyXm0uqExzLeWttlbvvc1B8A58kWFmaztvRz/b9iYHey5tTdt96+duz8hIf6w8nkIJML3NtLBhv
Z7z8HIyY8Gn9kDalZmRYcDVnm3J4dSgbg+rn/QJyurYdAhq2T1rdup4l1bcUbjZencw6cjhexB1p
d2MkFmybKflG596fa+0mj2UwZ8E5xhJ/m+Ez3rKFrPYAM0mFTlNu3/Vx8vX6BxXcH6w5iWIEBtcs
6NqeRyW3qZesUPA97fbJDO/G8osBkOP85HZfTHM/hJJcUVCN0M7ssbC/SuJ7Ci1kmqQVNHSCqr3L
KKSK/FkLpuVoKh/E8PrpVRklXisoiMIqK4BYDFBF+ImubKxJA2pyqNLvlX7nPqqbyte/4j1kB2ZQ
HMZd9vnj+r6KPGRtkVungZyqqAEzRHNGvadGdZwj6z5Rvvy5FTTuANAF1hlFOu72txvCqOiKCiyN
dNP29NC0XYAhMsldLIqhcBANxx6YY7BKs9WuvxqZshnq1Phq9/Fp3o4H8Gf42kd1Mj8xKi9pfUqt
cW6vamqIKjms9VvMdO7tHeS8bsB7fpd7eEjL9AlEh8wgQFKryLwBA+D2cErduEE+j0MGCnmj+4m3
6/WPdIkXQ/xfW9DPd89xamtQC1gAzW9+6L/oYDRT0Vr1bC3IThAe9L+hfvzn/TogWnDj6ADT4rV0
UfdLMUw92h1ilPqiWUdD30y5zC+YF/O3AUANGPFT8aBF6nu+stBq9bCdp8ovD+m9e/ti/9AP5G45
qs9Z4LtAimEuDkR8wfUNFZ0tgAtthF+gCxG6OKsZjSsAABCzijYoW9uLDFQ4ZGWjS8Y9fLa1GeY4
K6enZeTEbT0iaNxX1BsDZISV774AX5vtnNvq1L7Z++aGHBZJ6PhF5Xe5q7/Xx502q8YoTV1gffru
Y4bh5b48TYhaW+MZ9b+f9akB9m+E8DjAtuicvyvHzTD4+TcaUM86SKHwoitivQ/ccbSV1I5UGz+n
7zbW3nkGUcmNHdQb/bmugm47b0hg7ptTcp+9+yDlu/6thcYBAkNjE16GF+T5R4hstyIoeeJ02jdD
vis6jHtPj1kclOHPdgoKmVCvwKOBNsPAFB6OEEbks4p8bFuTZH3tG4kK5CN4qSdoZjwkbuLlaYLR
B8mFKPBlByM5gHiAxxRjOWz9KydT6Gg1qAZVflaCI6h3P8cIqaqh//EsJG4+FHOBQWPPApTjz+2U
hlaHcaKy53erHJdJ79GStmR8ypfUETADTAf6DNhAZNzc0UxjJ7ILEBT79qv74Zz6wAGqMnwgiQeE
7OwPwXKEbJRy626hxnbdU0Rh9sw2d16btKXN0MC27nf/FG/tKX8wborGc+GkpAaFjgG67Ff1/bpZ
9le5w3pmlTusbtbAYXJY7YqbeXyr/ljige0o6ibwfghWqTxGUQcJdwU4TuUr7aZW0SDKACd50boT
dPr0aEdlw4miXOnMIHdb1SDE6euaGbyxd/1JOzk3yw3ZKD+7gAaYgFNvuv31LRSccVRqWAUKhS/G
n3Dum8AUWlOvwjedaj4OZN6h++fZ5B/D+Y53phdqzg4EShLlNOF3A/Wyg460ijcZ992msWymDM9S
pPD93ommu0Ixg+vrEnoklqWBXwPfz+QffuZgxJWF/0GEAYh08y1PDol626OKMfjt+KqDYmh50PEg
TL7lw25EciXLfEWrXP8C7mNmFmQ7m9LEmQgX5Wg4g35vNtbn9XVexkwd2D8EaMgmoGNksB+ximGF
YoXR3HU1hlye1RLN6GMPGifzXlGPpvnzui3mC+fH7dwW99kAWVCqgsVnOnxzzB04NNP5pCW3JJV8
PPaHzg0BpbH6dlwka41Mg3fg24HCbaPg393YH5xEdr+xy5M3w7AgGJMEehJp1PneUQIq0JmwuIxX
ZF+7vgZJBi25b6pqe33nRAtaWfpVxVx9JatdkiQutArs7su+MMG/QNLNMtlP182IFgSCJEAG0E9H
w43btzzTmnRAuwlKCMW9Q6Lvc5vcqii9YORPcneKMjRGwWyhe+hg3oTfPIDsi9yIYEtP65thiB4W
au8cMCGifLHNsn6vGg8aptPzRvfIfKdrz9CZPEWdBX7m722WSZYuetyufw+/xX2DKnc34PcsVvhe
jdrGbLUjBKuPaRY/dGgk5ADkOyhXAIsQe3P5x+cQWQQGh/CK15GV83F0GnWaTT1Q8mVHvAKiW5oP
/iawK/qFgkf91+sfWuBP0PFASRvAZg1je1xGsdhRS4saMl/lMkO9ZEfzb8soCdIyG1z4ssIqy0kY
15BCKL0l3JU0ChopRZLAZc9Wwrls1NSzqnVYiQmt3f6rggnvPIjTzfX9klnhomRck6E3B6zFpn4Z
ATV3QP1Rd1+uWxHvGN7oBmh60I/g4omrLakDN6yhRg1SDXNPMEBLiSSUiJfyrxGLq83H8zCpS8s+
vXJbmveFs0+pPw8SEMLltQJ3RgEbI+Tg4QGm9jw0NqUTprODDVM60B5O/aE2mtNg1rk35ro/aeFO
n2RdB9H2sQ4ApuOQJmOS7NxmnjpZS4qyBo4dCmSUnKB2tSO99nr9K7FvzUV9F2kdZhhdhoHm4etQ
eEghltfAF2z9li6Y4g2/X7dweU+yMhcyKpDWgfOHbyaCoX7QWwPvCsdNimAaY7DGx1Ox0bryY6Lp
gLgYFZL4d/nBzu9m5jarG4Y1TQezwt3cg13AvUvDVxJizP+pKk+zLoHiC5puwKSBWQgNWoKyusl+
zMoYUTHin2G0wo8T91DF76ph+WlBfdsBZ16JcDR/qlH+HBJZVne5szrkJlBrA+ABiD++e78g3emJ
ify4T4KRfDWNTTgcJ/NjUP0//YQwhDI7G6JEWOdvtyTUjKGrkKHWw5fZ/hq2h2h4a/XjIiOhuvTG
M0P8tQXROMfKJ2QGWvsF3AnePO+ur+QywddRXANkCgU2G69ddupW36ozx6Xqexu51Hyz9A92uVPi
9zbaN9NNrd9EnaSAKPpCa3OcH1agqR3aAebymvpUPSy03YXJhzLv+1SGtRXaAtUDQP9ADgMAc760
cYGODeIJrnz1rXfTvWktj5XRbpR28ABXkWQ8l+GJcUMyXLwLLUiQa51bs5Q+jSp2H05T4TnOdnJf
w3pz/WNdBndmA9NXBH09SO1yN0iVji6tpgzZfPXTok9NeoopoJCS0qHI5zAQhWcfoNBAWnD7pmlN
URoOs6I92mGCsv/j9WUIgxGuDrzsfsU/bqsGtanLuklrvyoDu37Vw8/IvDfSQwHK/UxWaxV5Ac7o
v8a4YITabjwMOS5EFwLBSXawnEfLqj1HPXSy97nIBTC8gMcJ4PAouXKfp5/cqbRibFzTgB2j3RFw
SltQe76+e0Ir0NUBiwsySdxV544Wt5WFLm1e+0R5pKT2dPKkODKtBZGnIVH51wi3a24zKYi0MLLg
cFaHLvlctKMKRZXraxF+HLT0kRWjZHzBqVrWdedkCcy4mXVTgKFlj6pC55nR/OFAVlKPwkJyhIQW
LXQlEe5UjC1w3yi24tJSQ9xNYfGDJRKd4zfKQZnqoK921xcn3MN/TQF+cv6hRrPsu7Sq4A5032WH
BjyXxELyKjEj9IeVGe642qHVDMMEM2G+scevQ/xUJ2/XVyLcNPRJHDS0HOcChk3S2GwBoq99XX8c
021vHVUSAqvp2zLAt3AxCD4qJowQHfh53BhcTpNRYDFTl2xravgpsPuzSSX3t/DTrMyw/7669fJi
cu2UmckGMIenEN/aUM32+uovQikbLv3vctjGruyAry/XtQx2Wis+GIP7Vi7R33z+lQnupKJ4HJVo
uEDSOXqyoEpH7pdZktCJP//vVXBnpjPJ0FjMkTst28bQF8p2TQSySrPyRmnhgLnref6NTPX3evgH
DKhFp64xYWwoY5DXTWxEb9kp1oc9uEHvFJtxMaE/MKRgex732UL+f/vJZw22gxnqJoJ9hNdBfxnN
XdjJKv4SL7f0c7fQc/BQuTVs5C0JnBgag8RzZJhciY/zEzeNXU1QHYcRLQpIvxndraUfHVnpSugb
mPcFxg61Htdm/33l4YZK41ibYWWqP8PSa+hmzB8hDuA7IHC+HoUENVu4xsoW5+qxNiWzM8KWvtO2
wzG5q+6qV3S59s7igWgGycPDsHf++NXOjGI4CpuFC4onvI1Np8Mjp0Z4VV8MEGQWPx1ZBGe/+8Ll
VyZYQrbawzTKe8MNsS67fHPL77P2LSP+6D67k+4BGyzZReEBW1ljzrmyFsZ9ruUNFlSDngoy91/L
m9ZzbpVdEpCd8eO6NbF7/N49LtA6I9T4JhOv6RbawEYyBPE8g2TDm6zvlfV23dYlvRyefutPxfli
1s+d1cUwptJ9sVH95M30oVR2Nx7bfXYgr4pHNuOmPyo7Y9c+JQGEC67/AtmH5By0i6JRbSpsbdxa
e4AKxvkd+hg7zfiq17ej/hcvjvVyubAM+F/WRias6aX5HSKLiQfw05a22uH6qgS107N9/QU8W3kM
BqFqAAqxr320acMXqwwcIJGWdD8PQWXvqwR3aLwPVUeynWwBV84FD/xctDm2arBz+GGbvY0kPZD5
xQqZTYzbkxRsZKnftH/zOPl9PAwuNlfh0sVRBqPD1G4LkKk1kw/+Ar37OhUQ85kkhWHhVbAyxxU4
MYfVZCoLL+WAQSUQXbR9/ZQrjmRVsq3kQoyu9NYyFjCjVp9W6tf90RlCVB/38eRTyN7K3g+yZXFB
JsrrWJkN2AvprdPfVdWL3jxfd0v2k695BxdaxiavG8JMLNPzTL8bVJL1CMtYq/N1gQp2w8hORxhw
5/5tocqTRlKv1uJH8GduqG3dJOV9nWMWsbBlJ+4SQHl+4rhA0rp6o6YJTEO39c0ohlOaRzeQ/D7m
ZnJsieovkMGpNHtjzarkfhDHMGT5Dp5HjObs/Hoowd0xGD0uo1Qx/Vz9VNN4FxfLVlvCoGjTW9CJ
SGpCQl9BAoFRJTyaQRlybtHAKOKcp+zEWdPGbqZNqZlgP5PB8YVX0coMd7DNwW1JSrGnfTJuC9f1
2ym5HxM9KIyfMZHR5AgaYPiEq84rtyobL7/ELFBxDT+U2GOyFfahuW33EdhyDriBjunsaV/Tg6xj
L/x+K7vcMu22N0YwTiDt66FcX2Q+GXY95AbUxdOr92yUxGjxrv5uMHPxy7TSpdMVNJjD6k0Bntd9
76pg6baG7G4VpbOsIg8WANsBBQV3uVt2Zw0LwFc+5CUOs0JucPgf09a+HeNY5iqiaLm2xR0/qCaU
lVriDMx6toujYKoeh2WPqs6GKB5UbMEB7P7FPq5Nsp+0umPNIqqbPMHyuvyfwr1Rhn/m/hVkuX4M
ubXrgVPkIexxDREQIFPRITw31Q5jP+fg1/KXbOuE4Lz40N1TSKutrgduJKXkE8WytTnOIYvKMeqh
g7kGGZFjHvJY9xT30QXKaCEnt9rUxc/BtiWLFLrLapG8X8Z579QG+4RANM27scLrAIAVW0YJKQpe
69VxF6tRYYa7Rx3Lr6aPTPXV+CGTUXiLLjpWn4cGH9qGF9rvaBINkd0gPlZudTfW4RPyBcmFIzPB
3aVlpdRu1bdID+rwhM7OpulkD0XhRrFJVJA/Mw4ZzsFRVGqS0kWgMDC2rMVfO3X2UhnrqvDg/mvk
YjIJhbDE7WYEP4fSj6V/SUh8SFDwnb93ynOaaI8uyDuvnybh1gEQiqauQzDKwmU6JSAVbtjh62T0
oyUP5p+zWKCZtvr73KeZ1ZKOCksQE9veuyS5jzMgBqJK2YT0b2ofYN11gVEAFtEwuG9kx2MygQcF
3whUFl7kKIWXDP2xiWX9M7Ez/GvI5EqjgzPnembBkFrjSVG//++8sCSkCkPA79XweYWKvMlJ8NIF
Ah+MALnngndneE1iyTNMAKzEFwIpNj4TgDWgcziPp+h46+4IOLJPH8H3ET4G82d1BNV+uC0O5Xu0
m4/ljgbZIfTyowwBLIzlK9tccC2VrqeugTVSNk0T5bEfFwkGy+bEXwjUpLJ8P+G1dN3lBXc+2Awx
HQ2Kf8DyL3BEpZXGmG8D4jqHFn1gjqDu8toqUMjbdUOilycQ7CAAAvyWcWRwhysDE5hd2ARIQGvY
mLTYKfmyDTMMsrfLvjd/AhRwZ6GAllL7lFoylINonYBLAWvMaCXw7/MPay/qVE4pMEPm0EABPNfL
jTZlxBuyqvdxiMpAjUEZeX3NgniCgTRMBwCBgGlEHvyol0NJQw3NsTyEJg9Zvk8U1AvXbQiApBCd
MFhV+pe4EV9mHxers4sBnSqbmg/FCFgWrPU3ruaWR4VSPK9n5QF1KedGQ/7h60v6DewaAHDZY+Yl
EcSz0j8n8GM/CWB2sAOBHIFvRNdUV4vZwLpH69NqnrMoCyD0hF2nXmgTSdAWxJ8zY1xQHdAGVmsb
xuZoBnRJsaiv263lKTH9fn2rBTcSLKGTipcNHh/8WSkbFCtIh7yupWMGBUak/3mSKIFGlUNDE2vb
5kTzQBj3s5+rl+u2RasElxMEF9BdQ+7ABaYyDt0ekHUEQCc+lBG4gUoU4AbZfK7MjM4dE62kS+Vg
iUDrtnrhmUPkTbJBTUEwP9tHdmxW+XFf0gGcjugUKovtYxbY0YO6NzZmtbm+Z6Izv/5ebLErOzRF
obKDZLQf0e7OQdbYQP2qbn0FvOaTTONW5BwWKIEZXRumm/jwFvdLq+czFjV03eg3hg4SUNWe36oS
82+qWf5IciiAVO2YvqrtUEje3aItBZrRxfgdhqrBzn2+1H4GnfkwK4CDLnXrpUvbP1h91wSJVXb+
ssyDxJ5oa0GgYDEKMIgI8IQG4C4YIzPDahuQUYzDG+mOQ7jXotuklxxvUekGE6j/muIZDZaqMK3E
RHwzZyv0NGv0aRV/sXrbz/TwPRvaA2Cvn7TWD1SVPVR/NeC5wpS2Pnbc02PJyBJF7Olh3Rd3+X2/
JV6yeSi3oCRdoLnI2hTd9/EWBFqWjF1WkA6cmeZOSTnajZ2w5plFHzTd18fHvnvSs1OBgrhMIFhm
i3OffGy0Ze5gK5qnUznYXgv1aXPsNmMaP6QjgQbrKPmuIpPrz8oHtM5CgR21RaDJ0odRA2OKpd0r
VetnI+YPF8fxRkt5uB4QRKeEyVyBDUxDjYp/Lbtp49YTg1sM+MdWfSV81ZIsoDLZYeHaVna4KIou
fjemBuy44RTclkFVYt69eVCyratLYpzQFG4FoMDBmAsg/fnBd5QhGwwLAbsC8XUEeU4QsDZ90Lfa
3jJvXNkootAcy4uxh7gJebBcaNWF9atFOKhRsm8WWwNLHtBetKjoHSmIFuRJeFvn05/TOmAKHkMP
4CHGm/UCKWM0mIBMKJLjurhnjI4Q6FOb3XX3EC5uZYP999V9kWalEaoTbMyp870fs5swSXy8CJ+R
QB8wpOgZioyIX2TSge4a+HfBw33BUTQWU+MuDK08aS+K4pPoq7McuumlQLtQWiwSXVFrY1xEqQY9
jB2UotHPTf14/GGm0BD7pR/9LUddM5xuEuuPkeWQjkaVAGgT1BUxsHa+pXWcjGrKTCrasp21/rj0
yXaY7O31LyeYZYYdnQ32qdhIUM2f21kwkNY1LAnUp8GzjecoQdMV7HQYhwj06BMtLlSmFMhgFrJZ
PNGmQgSAAUdxHCx+NjdVUwyd1DjrKrqhiptsiuRVdd4G+xg5T6WRAFojSQVFUewXLR4G/5i8DvtF
KzcFU0GUdgr2VIv15wFkF0Ohb2IMGbaljCtJePmubPEIDneOAX3KsK9m9iOGhkMBLRwfAL3XNko2
SVkd9H5uPLUm964avV3/qKIcgxFlAyIJOveLbj2aaGM3qLj4SQ6ui/CJIKUCWM4jSuSXtQTdIzPG
nY1lwZRmqsHYaHySaKf3eZCn702zmTHOeH1d7E/xOcV6Xdxl2y4dSF0YJnPU3vT8GziM/uLvo00P
JDAGxTAbdO4fkdpHbk3w9ztSPGvx+F0vlOBvTBDAiCDCBhJuzkSttgap0LQDB32Qg3FbrWNJeiCg
vsGJhs7Mf0zwhJNlrRZqniF5d+6rxK9P8yHb0Yfmi7m1n23vW/0P1MI31abbuDtl8ozD9QWyb3Dx
jQApZuLaDth3+HgS9uOUohbsO2rvW6VHOyhXyKYGRcGf4Zb/a4RLE8Bjbrgta4MY5LVxDkUe6IuL
oWTDL+b74vP6ioRetzLGZbKg0qSNVcKYPiueBk4/U5ZECvcMJNKATIPj6WL2GY2WxNFbVDdpBPwd
6H6g3Ja/amkn8W+xHRAuICiATpr/NhBXxGFlKDnXjaedihfOJsPgRaBpnaw6JvxCBIILCLRIGvln
jqKmGdTpEP6I2m56+5hC96r/adWZp5YvRvj055+I0X1h3AGAjwtuIbJAoqJ04PI1fe9R5FRkRTDR
zv02gDHI88hAm8UtchcG7Ombg0U0zjGWXRkyG9zJidHl7soUNqi9JemjYd0h0b6+T6ILcL0M7tzU
6qCiCwUT03iKUxDfHuohkAqwyRbCHRgLKkL6YMBKa3Tbosm2FMi+om831xcjunhWL0z+5e4oOukn
FgSYBrrrxeQ1A7g4sz9L8s91S8IF/S4hOWxbV3lDSgaK1BqWaqgJ2VCCKOxd3kkSPmE5cr0ett6V
lQbDkbSesG1jsjxaruJNDa7tWAtsM3sdtT6ISY8PR9H7BSvQ0o9eWSXbPE/v2maW/RjZ5nIZfa7m
XWmy5/twVO7JM32EhjNUbD3N8chOPYR7GpSb9NV9l2nbCxOn9TZwNyQ1rU6nKTZ7dsnbhBndZKm2
OQhPnSo+zqbpIXjtwA8RxMVfQBDPCgfcKY/xxh1MBhaNktt5/t6AMHHagICNguJEe77uU//HOl3U
vcB/Cwkpbp1t01e0YXhHTHCFh5waxRY1wy9OER3SZkaylg+Wn1npc0XIUW1ovb3+AwQRGo8nvJ5w
R2NGjX+Qjm4YGxVwVn5UxTidn1Plwrt8a9qZ4zGVBTfRcmHOtAFbQEkfvYxz786bKSV2ivKBGyt3
poa82OpR80r8HupmGWgoaWxvqNp5Ks3311cqOL5nprnjm5tt37U5Vlpot2m9yZu3MpSYEBwXmAA6
1mAVZgwlna+utOswmRkAJG0e0yFQzE1KtuF40xsSPJZwLVDtxWwNqpWQET43NNJMsxIH2zjae50e
4+otnV6ub5dwLSsTLB9axaFcsaMsTGCiTDbpcNuAEhR8ucu8JzLBBbbxXK6Iwb7fi+F2bWknMmc1
PgyI14vkSOuPOcJoxffr62EH6cIKRqzYKDikW/mXdF4oY6dnCy693NNGj/jlN2MznHQI5l43JHpL
g4MMr3Zw8mI49xdv0mrnMjSn8ypmvn1Lj9ETvUtAOKgcokMBa4Os4yrIS9fWLgCp0IFXY0VFj+wU
79JTfYq3ya17UrfRbtlZu1YqLyo0iLF9wnQsgT7iIpaTlW28OFgegYLqiP5jP0mOkci78YH+Y+EC
uZDpCZm1ARZU5WGELnZ3KMLgbz7SygaXZrlQF5nCETbo4xLQuxx8ID/aDd2G7/GHsv2L954O3jsQ
KCH4Mcah88MEtj99XFhrOirUGSBJcPMjDS+864sSHaSVFb7S79SDodYTHhCD+aU3/UK/KdP3ftld
tyK6MdZWuJ0zw2JQ4gRrSQk41KFSNd/k6VZJ34lxVy6P142JXIGxdKDSzaQM+LPkDqDJAHURUOS0
1VFzsztvWup442CgVbJ7IlMu3FljMsVgwuMCXm1oC4THEIaqbI/2Lk0/BhnyWPSBXMKmxjBNb2Dg
9twN6nkaza4cgV+Jf7RG4JbbpMOMsYysRQQVAF3Qv3Z4R4gwP6xPgLWBK3CjbaMNVJZQVHuwwk2+
UU61DPYj3LmVOc4j6iwprBbklb7aAQpfg3SVwcQlJ1ZmhHu0kJ6MetKy+2h6bqZ93j2l0eHPnW29
bdytqlR55CZAOfuahQVAe02PMacvcTNR+ESqB+gXHBq4Ym6zlAEPe2R9rN0+Bd3S31BVBl0SnVA0
2VG+csBCjzh67maWG4+FDiZxP4bYTh3OfkWrnY7KbVqRRzP+7hqFZOdEyQIoo9ncE9goIORwbrHH
Q2+KWEmhmcF0PzaerjxZeeRZVPESS0K4ITPGeUJjANqWa+zFV24qMArS+dgt6ZZqkN3ZXvcItlN8
0rBeF+cRDAroZmxCdpzvVNBtQ/fXC9NNUQRd2GOy5UHBk/O6SaGfr7aSC0PtlI107PH+A+72mJXk
Sw/uDcOMZbgXkZPAR9CEgloZoO2ck4wLnuKRgstiBjZaz94a540Aau4ctGQfxpKHpHgf/zXGFyOr
vqCVo8NYHcX7KS8xqz/soc17SMzSU5zlp27Pg+cqqmy6UBhxf6+SZzCJ1XSyUzbBUlmuNzSvc6R7
S3IL2RjJZ7uUmwex7Wo/dc4rhxBBd2RLnPT6W6yZrad2Fu4SenLqeVOoRpCq8f3sflXtMKjcV6Rs
u7TTvd6e7vX6JZpNtFQTT4Uk7l84FBM1AKsw6nAXoExDyY3awdmc7WjfdcgLkv6fZmklaYHwVKLP
8EvOhQn8nocArQPQ3lBwU9vqSxc+98Z9W+6WHxF9/4vl6Eh5NUbrf8HIMJFmVJoF8TNLTZ+i/EEc
TK7LoErC1aySAW41Td4VcWPCimpnj/gtfgYV3BCcZ0VeHXtNlnuIb+yVPc57lmpZEMpwu6GIo3ut
+mOJP6q58NXB3KLrebto9CVUX52u9e1cpm4kPCQr41yUy2ZlzLMI956u5jeu9Vyo4XMWL1sHO/vn
Hw8SLnj746ioYAc5d5KoyIbQqGCpak5QK2ubUyzTLBOWGADIhCcyymkQGp/bSGq0PZxZxe3nfg70
JYodDypmmNC+G+Awc+rp6bMLvs3rKxNd62urzKFWjz48cCmBQCMiHGS3etW3MR1x3YLgK2FBKBEB
Hg7tdB4g1QC+gI+EA2bO+mtm4PGVGNH3YbYAV+plODaB/wNwaWpoRmh4t/AX+kTtxe47+L+i/QAP
QmDT7KCUNHCtzjPSz+srE1x5Z8Y453fmSNPjCcaK/DjMLS4hb5ok/Unh7q0WxPk4RB0XQxtRmlkA
8lr0Vz1/yjDLHis/rq9FcNOdrYW7vqdOUbsa//iJPr+CKmDr9MAbkSZoXXJLB+MVgkobO5W5n2wL
2X9fuZ/9P6R915LjuBLlFzGCFiReQVKuVN73C6Mt6L3/+j2s3b0tQQwhbt+YmKeaUTKBRCKR5pxZ
p/2wTFgpKPISNJRkBeDc99d1W7HxM92Ek+U4HdfKGrpxwKBkTsWGVtYXJ9NDOEYdGrbGlEOPeDRu
MJuD6SIKRVKJH1oJfs40Wf5+slwh+DcLUI/DGuwtaY9OuxlrfTlPzGozt5DYxPq6Aa0W8NCIj8Vn
X5tpmUUbOHfA1XpGc1NFspzT1+S9EKhCof+IEF98aamAVVmBCGtj7DDG6pvuyPIb5fVOvR8++RF9
yy/ov7ktt4Gf1Cz5kf1JZB+xdomdfYRwaVpN7SwjIMgMhawbGNWOo+UCc8oG9QoQCTrNRWmWyMSu
u6q/qgveI6S90moFpKaVxRrjMcs+y/HYhyPjo8SJSDbSFpyIMUZJUy1pVwLCrWHaOors6b7uPv4q
s3zBiWEWCiAdGrpIwEvDGdjI/SHeZslCiAbal+0gY0qRrZ7gOCKUMcc5g0AQXWCqdZ4foiFxu8gb
jG/Xvcf60f6rmuA9hpxmdaZCEkhfpg5ZPY3lmiwbutRmrp0DwX9UZt60XYQAQ53QHe2R6L3Ov7WY
oe3Vb3nsTTrrZahxMqMQfAnGNDHBYEIvQ3vrgm/SVKVs3YSYSat68BqN+P2Wht+VadgB6/G9La3N
9e1Zi5tOT68jlL1aEMb182LcJTcxlLgBSlzDgcILMO/wluRerh8sGaTfWrXzTKjgMqKajFlH4Ihh
6M4+8tWSabv8JtrDf5i6W90rL/AheetdV3Y1GgBUOdDzLTR7X+awEfkEOsQ6A/eiTN0bSFTYyk8b
Q0PXJa1ax38kXeSyay1Ss66DpKnGxGVdsLL5l3N1IkFYwsK2u05d7rIamOt2/xOkq1yG5rZ6X57I
EH2sUzVxbcA2rPST0OeZ36E1YUyBm2+gg1yyZKsuaSEssjHlYFGxRqgpg11h9B1nWH80NFRrHG9s
jl10Xyrb65uzerROJAkuSaVx1yXm4i2aJ9XyLNWnpcwjrRvAX20Ej2RwPSrmAdoMCgKm3leM1s91
XytbVmluUQ9gbgQzCNot35Lss+jdoZOcbNkXCA4KAK6IrVto2RS/iPETcy/XV3H1zjpZRcFBzSmd
g2xcNMzf+PBENRD6PQQdDq6XNWCPK2UjDRIDoYKnsuY8MHNwpLscQJa26gazO3DgJoZuLytFyUQJ
h4sMtT532mKLSBwpy359RNNHnxwsGU61TJJwxAzM0Q12s0gaFDRK30RK6GoNI+PPUdZcser9APeP
fmkgCCMBeB5kVPMECPClPKA670oLOjvyo7UeGlk7+OrpOhEjni49Shu+ZGpm+zum1vrhSAJJXnHV
tE9ECIerdXqts5eX4+A8h+2fydxfN22ZCsLRseKKALgdK6XnIJBKuKd2WyP4878JEc7PZFbO0C/r
pPcExJ8ZQDm2Bv/4n4SIt3tW13GLPAHepbiHYt2fFYvZkQzDUrJeYtqg7o3YbJY0lma/hua3iG9T
GQDfVyL1IsT7u+eOcFDAWVmlyaKJrTG6A8Csdf9NfwCv04N2V3nxO8BMvbRlptccX3kLgmdW3SgS
l7p6WE++QXgIVA46kJ0l5gP4hmv1b1FfuXVxTKKjhknj6zu36l5PZC1n4ORJoER6mNgVZPHyewAW
07lK39TY8LpB9VtKvarKNhbJPq9LlS6z4CTCoMg1XI8IOzfaUcOgMZs34Ob6k7nx4JH9vC2OwU3t
52/q5pH/aA5v1+WvRhwnWgvOo201ks7Lm5kP38zyVQEZRF+TTappKDARh+VJEkkWevnJa4YlOJMi
7IPBWYKctgSBUsho4AObkCmyyS3ZIRGcik3yWhsX1fRp74CYcniXUrrIRAgupa1nU8WdD/ukG3t8
ytMf0tGGL5CZK8sl3sITgAALOkON+Ni4xVZ7ihja5B4QhNazx2+tba655bu+CZ7id/KusmGn33Uu
9V6NbeZlsiyARGOx/FDljjJ1/GvzXtLugTZPZiS5bNZFYGJkKXPi7SDYR5saQ6UuJ2KaOxbGuyR4
xYTvdbNfdyx/ZQi20RE9GDUHMqJ0eo2ylkWjuUnGgJVl8Zmbsr6U1VOGhhTAOQLmH/mpc99S1WDG
ywwEHTbGmICSyWi36evIq8pDGO9VWQ1/PUOEwreJ9mwMfYljRhnJm2zMJmR6n5o3dGjDRKIjBvss
lj2Yd42sKLd6ok/ECVdFHWD+dLKhXqR+mtPBqfZh4WbO/vqercFbgUfsr1bCbQA8jNwZCmil7JzH
yVdvo4NReOl7+a1m2j7exofkwXID/7rYVXM8kSrcC1aSosskh9TWOKKfUR3fQ0Wi2eImLo44pgY1
FAAAHi++xIY61UnGUdRIMZ6s7rTEb4ARrI9ew7emPbI5ef8HnU4ECl6/7nQlMRTolDqTfiQIid2g
s9CMo04ysK7V5TsRJZzm2SmTeJzRD9jR5HHOQzfi9k06Sua8Vy3wRIpwnnUc3YZ3kELSrWOAf+Eh
U+8s2SDMGhosGnj/bpTo7wkYaEa6NDfO3MPEeqrWjIR3VemPxRuoIZ3oBmN1UXDTN09TDNihDf2n
t7S9zGACk2zBxj53JYMJYOyBLAUwVKaM8WhN34jMO67a44kMYTUNtCqYFmoQy3s9NLws+2G339vZ
14JflelXMkiC1c07ESesaqPwVq0DqGSaH9b0U9NfCL2RJt5W3zDg5gP6mImSm4ga7EypVeTL3jXT
6PbVjzCQ2OCqpZ8IEFZtMEMzKm0IqNttkh0A8SclNVy7R5AeAubxcnWhMn+++UAfUEKHw9EaU5E/
lWF7oBb6ceYutg4txujuuArSIt1sst11h7G2RcBKcdAjCGwP6wIhZsxHi+YjHAZ5su1HdCGO+k0i
y6CsraABbhADcCzo5xV7ZcBCqZRVaCzHS/cCYO5xawY9vLG9rsyKJaDPEcPZKOQg7SWWFxowAyiR
Y6Wuiul3wKcFKgOu5z8Qw5xJEe6Nnlb22BFIAdLLQ1kCu7xKN6DfeW5QqiGo1VxXamXtQCpoAA5q
QW0DHcS5aQBhOTWd0U5duwv9om5+Gu3oEkWVlGZWxRhItBsLussFC5MNkgNg5jip28flR95jbEar
H6gU32pti8D8iKFGGBtsbvmMk8eYHZHMMkMldQMnt3ynSuInlYQfc8JjPzK6YxaUd0lM3gs0+7J+
JrcBzwymtnPFxqCi+6SxZDhvi2MVLulluNfAN9kWwezw+SdlVqlFcxVmmLwN2QCKjWS+s1pXSw4Z
fbm+lyunDUhoaEBYkBJVkF6ci8oxiB42SZy5mJDBEEXHAzfIcUdrUxLgpm6UVlYPW1tvdOP+X1oM
UMUJLlgLMqU2tCZzu37smRqTZtuWRSMZp1iDKSEWBqVx9IAkgI09V0ydm6AuJpR+y3Crq4e+9kN6
mytuVm156iHhsK3VAylr1pg/A8cPzc+w3gfdQyTDCl4DUDv7EmGJk5hHPB67zE3emuUhVf+ovAqk
sL+7bYIM5D48Wg+h7/jdjtzJwBXXLEm30CGGHk4Q5Yn4TH2vA3djsaSls3+gxczylmjMxnvVBfdp
yJblv25RqyIXLEeg/uDkfj0YTs5TONq8yrUsc8dxQ7sDmLrx77fJ0t1SNta1VuAiX7iR/0+W8Bow
I9LHxISsCZD8WbjL+5g1kavOd+3sGcbjBISjWvGvK6ivnZlTqYL/IwGPi2ZMgZiUJQv23mjHt7pW
NN+CwJlunTYy7rWAWL+DYXTKDW+7JmcpUYM9V7X+cZjSHEVZXQOXtjKqe6r1de82dYPui9LotNxN
Far9DBtO/CHiuKJaTFiNLNWNchckEX8Nc3NKvUppMRcS9Jak+LSmHSxmQUi2LcyPCQ9Iq0JXjeXA
XJV4aZvegWo74m90lohZrF70ceCeBo6cBaQI4DOdn086pNWkAVsdVOrath61jdOE/hQYks1aNREQ
V2ESTgcnDh7E53K4RfpmqHEnDhNAE/xsCK0/Sl93CZsCPQ42NOoCHwiX7VMKF2i7fY45FsaTLJRV
KL/auUSVDRW3JvqpAfwhNo3MU9xbRgdqEWMD8Olgr3nA3mOj/1PzOJr6u0fuGwd7YkrKdIfFh3gP
jnU/2wFTbT/eTH6+7VjnP+vH6jl3/2GuG7Pj//k4sd3E0IpBURbek9kC2bjx3NE9PjI0t4N9m/eS
fu+1zT8VJtjYwOGwlGUlACCi62xQavW3BtyXp06J0s/rx/XivkFfIoJw+EBQVmFQTDA0DYQFUcYL
GIBqvNtT89ggcvnvReiWhjZIFbBDSISc25g6Dt1IkwlxV9kRF8A8ravwRhJ1rRXWz3ZIcHZlNtsk
W3aIPNahr93ovuP16OtgGGvY5HeBr3p/rusl2ybB0U2RkhRVshgsf2rNfaltg0SydGugFmdaCfe0
aRWkbAbIsJ8/In/e917yDWNB90fNfZh3DwHLQmYeo43h88117aQLKrgGa6Z1U+kQ3f2xX+aP/v4H
MMu3QPk+PGTb0U1KyQ6uL+cy94RBOzhWwer10sB4dIfLOLX+jPmD3t1ISZ1XRSBtoGL4GLhGX1HR
yeXb0SKOhhrBrGpN22RQGbolUK6VtRevDUQCuYhSYKos07GOYBl62iV692UZUcGmyfzB859Zlx71
Bi5qSn/Vmu1qZuxaWbKbwZvKk+hBsnuLiAtvehIkC7uXpGqr1cZinGCm88Ge+q5SZdhYFLPOVRor
28Ayn9XaSZmqRjejFSmfdpw+ZVpHfMBTKhJDXrs2ge+JJcGtRvAyEnyAkw+JsQTSsfG71fwBjYfV
vCOyTgqZGMEJBF1cDVoJMUlxF8ReGdx2MXZABlK1vsFgBkcjEkEYJ17P3ZAmUVMlmcsTO970INOJ
aXyMp+mFdu9hnt7WaedWavTeEWWTp/Pe0j8kG7ySgSDGyScsfz+xZU2LQ56Z+ASbe+GLU7I4ZOmf
ya/8e11h74PHn7WJNXu67wcWS26otSh2IQ1dQORsB6N958J73mS9aSGybE0Q6b3B2NhYbOvoVyZr
Y15V80SS4AANHVxw5RLD1q3l0eQjDDuWjCoLkfyKumFfBoOk6nFxIwIWH08+0KGCuQ0Da4JuCp/6
2ljiV2RGRpYl4+TVnfkP5RukVuDr0K8PZNiLAzFFZquqOVYQJdzkdURtQJ09iY2sNAeCKVRdRvQd
oB2IkzCYGrHNSkF0p3Lglx7G6a1zNvV8dAC/DgI/zfZsGSTN2ljQmczliJ7YJY8CUFRSyNTBWFsk
ngZXU37vjTsj2FS6N5P7sHIneCLlo9LdFOhrheq12Z4Ue1rIcjGr9yegeBb8XbzjgdF+/jU0b5bs
7RLfFjecMsv8HYyPoH5SAjbozyQAKKevgYi0vreSG9QwAgCqVIeu88vhM438IpbcqmsOysQwCKGg
N6TABBa+ZyyQR0nxfLDU33PzURIb4N0OoJWkU5erkjDba2Ic0iAX+L82DXhYE0hq/NQrduYW4cMG
aIvHHi2hO2vzMTBtY99HjN4prNl2gFVhhfsZ+gCTch023mh+ss/vHPBfsF37MSHI6N/mbcAeSy+4
Df2367a6djVbsFSTmqjKXQSJXdI0o2UOCN/w5oPlzNGDI4MBWpcBjDPNwLsYL57zxW8ip+gwx525
+WTtbKu6tQttp2iNxDmuJO0JfMiSWEEOFc7kXMyQpAVPKXIrQ5PTiM2Dpt73wBI/1GqVeUbdqo99
p3eHbGpV4k5ZmL9fX8v1V51tQ0cMHcHIBCvDRavUSJPhkboDAU3Hxh8j8ax6gzn/nBmSUGNtVUEY
DMIgoBmDo0K4c7W47ewg6fE0GjbU+JZnTFVk0zlrt8CpDGFJE3RRV+G8HBvuzTZL9J2eAoa82AAf
h8imPtY6QVCa+KuRcOegcJyHMYdGUY0XJsRVDOCynx/FNmMcsAnF1gZxbOoio3yc3YP1a9rJaNfW
LiEbsKWAggTEErKc5zbUAXgeOUJ8Qj3jMHR6zOIulpjJ6sadyFg8yKmnzpQRlzhkBA6GI0F5ru31
JvxhZ40s6XUhyVlgQWCQKqo+OHfCgoaqYpI+6nN3DuxtpHFXtzMvaebNdbu/EINTB4QYGDya/Az8
c64QiKujmXQ4eEq15/2nGmwzmVtdM8RTEULUVZXGhCQ5RFR4eCnBcSZ+hOaPXsX8jgMaBP8fNDpJ
0woey6gSo3HqRVyvu2ZGb8PR8qdofrouZlWrEzHCEe4qtB+3FY4XoP7B4GTXNcuVd9K8UGVfSucV
l18TnyanuWfhMOs80mdzgDRkGtr0Y+Y2C7NXxM5h+d46flGozPmtVnvwO7Drei4GIEo+PVWCgaBm
bCs8xyWTvjTFHWnvx/lWje+j5+ti1pbzVIxgJJkzVBiJg4JB8swbk6WF25ge+K1nc4uoWaLU2nUD
8ANjwfmxAO4qHGOzH3Od9xidrT8yFL5DkHrGh+Bp4uwfGjAADqoi+akjrgB+7fn5qq2WgD4UklTr
xom3qf5I/gHp/1TE18124pP0yairoVp2aHifh19642m1m8lGt1e9619FLlINkZ4Y3QBFWrVw9a5h
QDq7bgJrrghzMMC/IQt5yQVhWVKitmBpCDWMowWIiAyjObLq6drGfxVPVSSjkTMVzhEd4Wgb9Kug
jo4CwnYGhEKG15FecjaW2zZPvHiQ+KPVyOJUpuDJSZ5oBEljuFgO2t382PIa8Bc3arYZJrfhd6B+
QIP/9bVcObXL/YEZYEMFb7uYcldaHtcYYMSLAiNi/YLnm/2OJzTj1D8MGaDZV0VPcBEQhjc9rhAL
gGaCjYNzgXdRHaBm4ppu/zyYLMvYhEGGt+im3Rub7DC7+RNNGaDqqge6p9suZ9QjLPbNxpW9s9eS
cKefQ4TOf1IEQJ9SoHt+dLbEzV+4n9wGO6bchjfGIXpWn66vtVSgcOPwAZDpRQz9I8Iwn8Qcjz+2
OxuixrfATffl9pdE4mKmV1ac6OdeZR6ywOgTSBzQB84UlrjjId48zMj25yB7TiQnc+1JeLakwrEJ
u2HANDzkAfT+aBzn3qUsYQXL701X/V7ccfZOau8OW4xB+gbuVBKlSJdYOEN5WBekKb4+oLlt9A1s
jGx+8sM7yhqBjdo5AwWPZCpnxa6BzoZcFZD4KVyS+CSweNrldg9ckM5CdyAQOYjTsynxe5tsWuuX
A2T3wfookTKiPMR7dIOEPUvoHyOebzNkMbtmZ45Haj+36p44T7zLfaVOPRtIp7LZq8vzvnwqdQDS
YiP4FX2nGtGpnDN8atr40fCkZZ9IX/QqXunj7+u2t6z0memBmIeAvQ0RtgqERjEJ01DwyTQhSd2u
KPCWmM2WJelcSpzmxV2wSKHWUjzCzXnhv4DxVZI8QqcGoL3mQ1M0ryPVwWqfk9f/Xh1bJzpo9gw0
04hp595oA9CPoGiohvx7hozurHP3uoiL0Aa6LAjKKFyjYUcTW4LzVjFS5P1Qmio/J+O5nUGFhbIA
5yyP3izyDyuHpD/SJRgk120RDM3IyymZrRqVo6h+szR+dML6jXIZlPsSIZ2bAd7pS6kVLVUQJSIK
Js2ozImdte6YbmLFy4OHpPEGKjmCMimCZ3Ws0QzHNG+RM95Z05+WPsS5x+ksuS1lYgR36pR2Pmla
2rpgYGn3ahP9VPq8egcm/28NDTOSHZJJE5xplrYOhe9uEer+IZNPoxfSHFJZLerynGKDEK8hBECr
Ch7F51eEZTcODae4dVMegvapJNwzp0hmbau6nEhZ/n4Se0YjxYhdmrQAkXO8rHO2+kJfoCxVms1/
e4oWfRBiEJg2qCCEd0iRZhGwOSAJqUmkmV2lc4PsewvToPeAGpTceJdn9lya8ByZzS4EYDksYqzb
GyPoG1aVTcTKXms3aFOZGBmAw5RRKsvarC/oXzWFWAqTprZBOdSsp+cy00AnSVk+491gSLzSRSQM
Pg20Z1E8/cFbCWC+850z7b5r8whHK3cCRlobb8iITbriJ7jP0OvkZQ51B0MGsLu2sOicWGjrvryi
YPxVZPJEq2H87QgqG6CjPXNtz7MfYTmBD8mWKHkZe39p+VecEDeAF0zv1R7iALvjJ9adjRG9Qt0F
xoM1vEbRJutcxPz/vaWeqiicvL5E9SJNIZO3X/y9eY3IFwjt3FftR0f2Lrscl/hSEY196KzVCDzy
+UaOI9BsHQsEizR6tVTULreNsk9yzmLjqOm4ddAQ4ng2rpvral52oQmCxbM/VAFRSgjug/yo1t9i
53tRvlZK44J0Ev1wOB+Gsp9agHqQcksRIBZWt+0zY9uEGCLBFElQxp6aGxuCvpDrH7coLV5PaC//
z6II1t1WDc8NBdYN4GCmB085+YhHiYyLmGvRX9OWRjELKUexTlLXNQnqCTIAzlmziWJ6qgmHnvUk
7fypy+/w/JSV9i5LRYJQwTH1mT2rI8e09GQXr/E4bO2w88p8YFEEPmr0jfYou8XVZ4kKdWz9MZL5
1tReUxXjwnbv5dbkmcZ8rIN8e33B183wZDUEx6US3o0IOFvXADhTo7zr3a7vt+n0E8RyLB98Xt7a
2aHv9tflrm40ej7ByoUeKJStzq0/B/55GGNOHqBd+c6y253uAMAuL2XqXZQFv9Yd7Q/w7qBZsgS/
hRm2DOVPHOq+ntygT9HU1PstctoWCAs0U38xw8Lr7eRxmkOJ7LWbfIHm+/+iBR9mDuimp4sP60h/
iKpqb1iyy2B9Ff+KEHxIPuhJVybYPNqOQDky4UJA5mRq/+QyTlQRXMZAclWPJ6hSIQXiJTvU0P5E
O7TQHutdvssd90F/dhgdGJ4Xu+npX0zlr5KCqZR5y4cUrchulGA4icZ+Shp/mDJJzLp6sZ7oKJxQ
O2g6u1kuVifaW/PGKZ4orp7kCKz3Wt11yeP/ppV47lpqoCsZS5pqXjPcEnIk46/rIiQGKCZU4jgY
aLmEx0rxMhr30iBy9ffxnEQtE80Z8KXnZ9hoTASrgBp10/y+rZ8rurv+/asxh4muE6RfAY0nhjok
6ws7beAjWjU5DglhhhY/W+ULMctdTdKbfmx+XJe4mNLF9XMiUbCBKiNqRXVIJBOK9O6kPFTKzip+
Ba3E2FYP7okgYfcHqvIEQ4WAmXXuO0CJmh2GQWV9gqva4L0PQGIUmi86d5JhVmLTqOCABlxvWTru
QbxQsFD9UKfKbWdVsl9rMTAawJa2JxS/gJF/bg9mVwRBkdWLUrvGfHdAa0I3rYxRYNUqAACJ0Bcs
QJoIM6kgm8QdgqXjJPXqFg0/aYW7u3E1vkO+iSnF5h+M4q9AcRY6bAu0jQ4QWBVbR7+rQXZU/Fad
F41I7sTV/ToRJLyaueJUfKwWzYAmQ1pvApZb8kPXXDpL+n6+OCREQ0feF90HqFIifyLYX2ZPnE9h
i5AvZ6GL8YcDcccNmVi0i1jPkr11O2zu4sPnQ+BRt/t4bm46L72xttUmZ1hyF/l3yZG4LEXjqj75
JlPI/5bqUNcGaUDJe/+h+Pxg7Nqb4jF9B7DdzXwXv0f72X9MVGY9VDccvKQIziWR4WW6cvmEZcwG
JIng1hN5JJK6BEQH7Rp3Ql7wYGxHL/RAONS7rY/RmweD6dtQ0kFxmaMVZOrnp2ZKA2AfOJD5g88u
UPXe1YfpQf2ovE/w4XiTC8Z5LzyYN1j1nSWxuMvpZkG4EB4N1IgpzXsofFj6Zgo/mNxkq7jDZniw
tnjGHtM7oIXJ1nkxrwvzO1lnITTieN4GZQKxqBN6lW8xoGEnoO1ofh6rF/PeYYpHbm1P9fRtJXFS
X+M+12QLXqqdqkGdDKw3ZjM2M3uz78fNjyfCug3xtIP6oN5T19ia3sSS9+dugwhdBpS7+hg4NTMh
nOrzth5IgE8A+LcGE2v9p5mNG8X9Onr5Jvsot/bB8KUj+qvrbgPOCSVUDHmJ0TB6IKaG91h3mwEv
D+1S6Ldg/YexAdjXBkSCN/GE1qi4crNNgBKXJIxcixeME+nirjcpxhMdSA90k5m9r9PpHySYADww
UDoD9bY45FQqaQRzHjEjncYuuo3dWFrRWFtCE01VaPAAPc8F4raWp0McqRDRYP7fq3Zw0u0PWM7N
z/ytZL/5nr9MLNx3bvrmyBZw7YI9lS3YjdloxqwFkE2THtgpLs+9EKkDUDxev/FWUwTow9NwiQPR
9IKCiPR1nVQgvXaNjs0/KWsWiu/vHPUq6zFlVu2CQdYtPpEgGdi0lXqltejoVLxgKCBFizIyLms8
Mevn+JHcxsA3BVwMpgSZ4ybfDTw0svtfEq3X3oo25nBBfWOga16cD4nbPg6qwcDyam92ypzkN7GP
ffKS6G+x5YXJoTclC716552KFAJOOzKGEPPAjVtHLHnsdxjIuwca4025T3aDxQi4nO+sBBcQAKFR
lYx9THeHr6jdXFd9xagtvI0xHoMcLd6rQuQR1E0WjhWK6iN5LQqXZveluUVOETxsANa/d2SR6coG
I7O9zJOj6Qu8aII8XZ+cnGhV7aJLsN+OFA1uZhD3eAiBbea6aitOBwRsy/g4Em2WJTZKpVEZ9aYK
aHUU3TdOOX0Heo4kmlrV5kSEsIl51CPUBkAuIN0q1haz1w73/bS9rsfK2QenyFJSW8iiMcF5HiaQ
qouNqISQ2UAqlCd+B3XAqRV8Xpezlnpd2HgwI4U3g4bU07kgrmVGo3RtDdbtw4jwEHi/vQlgNMYV
QLrsnfS2DJ+vy1zbIweA8aaBTgQ0JAi6cSMu46Tvardxsk0elPvUriVmsJbnglp/Zejnas1WSPI0
gYykRJcNwCCN2i3ykrXGpm69eWJ89sJ2E3LJ+PGacSzc8zBy9K7QiyuJ5mVEHfSKGNNdEPyOxuei
+3N9+VZNA7j7oGjBoUJz1Llq6lhM+dT3NbCtXiqKkUUDWKcxbti363LWVfkrR3DLYR6hHNpCDvgm
EuPO7O40Gfrj5bQJ9shBbyMywJjoAWf4uS6KHaVjoC7WlxWPcxwsg67FWz0bHdrITb6b+DxjXrvM
j4UW7mtqfFKM0Xr5zLOn69p+9acLgSI+BcAGOsosuOmFZdVMMN5ryVi7fTrylDXUbt6GIuQPdjqW
PyczH3XApZV2xsBJl3h9kzt3YRJi7K9TksqFQ8t3+PFim4OyAB00iEuOo9MMNqsp4QWLgMfMKaYD
I6Uct1HRVscy5O2rRVRSs3QoMbSlcit6yEfT+sWdhL63k4465zjZbxHF8I8H8I/uMQoSDQZcs1Ef
QYXQ6vF90S0pq6CcHKZXfbQBU0nxZwgVPJocR1d9jj76By2v8HKutE4/6F3nyBDXvlrMhfWjmA82
MY8BLjmAo59v5aC08+TUU+3mRAFS+CuW2AftxWam865xNGZMwMyJox/c+qNW7TNAgViox++4MLzM
QkcKuk7z+luic2Y2A4aPNVTT+v8WWQJc40s5TUd6eJkgE8wtRQOJWlnYY72NbgZ0pxTFeBjt9+um
tHK9nklZDvBptXV28s5SIYU25XAHyJY6ZKGDflemkmjeq3mTPCVgiuI2OmVAJPZwXfzquQWdCqAz
0Dx3Ec1hEKHgqoNzi8aQY6qh/1nJjwHn/3ANYqsxKLZQq2Oc6FxLa+QZKeO5dsPOvi/V3sOYdYgx
FClOx0qcRjGPhbyFilYGPNPPBc2VNvR2tvg7OhGfdimqUxMBlAKafp5rjqBx5oXu6qk2MOI0ua93
OX+5vqYrPndhk1tuFNxZoKw5/4aqn2LwfC1+CvFS3/2pgS9gWv4oww+VyRGurbrIs9JAk7Kr6emG
kuqoWsFbnDqHAYzY7nWdVvJPUAZ3vgPqnSX+PtcpDMYyjRczrQukC43nGCzY4DjtBzArTZvrstb0
OpUl6GUGId6iE2Qp9EDrrRW2tyo/prYM5WxVDupLCOiRLkRT0rlOcQ8PP4NZBax8OvDbdITOltJo
fyjpMHhDrPz1ul4roQxI2VBchB+FoxZBBvIxiWbM0eGoZ5hDM4anbJAlylaO85mIReUTb9K3ZkUn
Cr86VAVmTLUN1Sav7Zt/cI0YlsfYI6IWjLMKK8cjRyum5Tib9Y86y90xeI6V39dXS1uO6sUdcSJE
MIOMh1aD/tbareyvuouasDH5yNW9pr0a6dZyRvRuuEN719EtGvSvS1/JJGMh8eZRgVykY3rsfCFn
QP3k6IFDSE0aZps7kHYCa/ouQTI09JpeRsq2dgtoiKvRHbd0xIhwN1kPnI6pXky+HPZBbG61cfyG
noqbgvdH08wBVmLuLWN4u67lmkUuGE0YwUTXH9zluZZlwJWENNAyHoGvoxd3mLT97z3/Mmj2HxFC
YJj2cWaQxVQsNXrs1ewpDpcGV9mM55rhY7cAOIbklWmJ7IrIXSXgMMjhC2vqgVVro5fznmaTd33B
7DW7wAsI0cDCnodR7vMVq2xkZHWzqN0u1KqCpRQbxmqA5HhqltTWpg8tsnH6anwGmGd/V6Zp4qV6
FeA/UvCRLFKjdmK2GjY6i8e2slk71oWnWrUyuXUYAzAStG23ChKgfjrr5XaBPShZoKrjMejt+WCi
Kfl9nPUYk+M0qN7bgGa+E2qADMVYQnQcmnp+pOZQvjQxnQ89et28vi1nhyFvYmMUdW7xvxplGQMO
kBiZxTiSGz8NsDb2fqEXxU7JNerxMQwenEGvcFfq9rBJzTF3rdLst0Y1UnBpYR4HJZXwAdDP0UbV
qgA0UcE+KRR9bysWYO5nY5OX9rSZh5KiTY1O91RXZwx+KObRqvDaYmHaFZlv5In6aIwkB0LnaBq7
aW7mt6kmWsYGOy4fjBn1cZaOYRswEMOnvmOF/cuYjtq2q7LkU+GR5k5dRNBzpARofLq+42tvXvRT
IaiAo8OoqvgA1SkYdlIbD0PVNu1jFFTlXTfU7R4k0OYbWtuCmNV5N3qlMjp3gHCNczbGUy85Rmt3
FRAWkYdBaAGgKsEZAkAwVnMFX9HGKium3jWHZ8Pxp0YSD67d86dyBPvGAhrTmCH74tQcZLubgiaA
IfKq4bnvHcnSynQSXAP4cP8PaV+2HTeObPsrveqdfTiA012nzgPJnDTPg1+wJEsiAU7gPHz93ZDd
5UyKN3nt89C12packQEEAoGIHTuSto4Rv6gp8xqQF0XAOqerolqoHs3KwUg4zN218BCc+vImdGtD
r6CTUUdBngWleS6I49na9ripzHnTfUuZ7FGCmproTOwR4q+zPrZv4qzZHBcxd0/IfhpklMCRDXqp
Q/fT4RlXEWRggfDT/LEB6VuONpcIBFJKkr/maOOh3NkJa6l8O2cW4CNBpgymh95F+fO9uMJ1O6U1
5BJm2pnO/FwJPR3pRp5sUZr7A7PYlzVJmaUN71O7xTIKsJ97GPmarhVLvauTorwBVN34k5O1F61P
LD5Mi6FKbCTPTJe+Wnj9eiGgX1WZOF6X2zfH92/eFH89DSYmP4AtpQDRlAxtMVIy9EorXgn9jkZL
i/h1w9DwLHEXKOHKes4kfikZBn9iZm/qawnS4t2dAfBKaN4oxECScIFn9KtSQHhAJx1JQWTIp8bB
aNq6Q0IQIDmgEvhQtCAdr5r+4XeXDjwjmqTAANcsQSPBoQkOZgcKjNyUJA79NTdeMTDuXGROUFhL
0PGZyFMOb5KsFDKn+uURWZDQSjMbosD8E/TNSWsg07R1cTWSU830+3FlgTKBd8/cPsW9+/t6IimI
t6MJ/i9cOId6ug3qz6JFUK3iRozsje3s0GGPRNDSzIav7goPEaAxgPgnBGd7YiKOwRLhDhAEWnN/
4M1FH5Lr47rMi0CsBFJBPMmnHKB6rpYRMbPML4Zwh0gGlYpWfD8uY8765DwT0NAhM/0F9BxGDXMI
xWzz0Xx1QGphP5cFZnZ0C2K+Bpiq3BIVlgdLB+/d4baEDY874F2xWuQ0L9zzlNgBZt8ubP6SlInv
AytRZ2gMUoA22IysPOMmeUuzdOGWn10zdNVj3UBbA4amQ2VqZnI3byEmtJ5Y9ton1CuqYHGY7kxi
HYv2jxw05BzKEVadm7yDnCSrAqXYjP03Iz8ZI2TzrNgz3YscHdaFn/w+DuhQ7sS09cJFNEulXFKv
MKzPz1oXl5WzantUl40bhFL+b1uhq8IBWmgJlkOKJ6c26ymr+zpGjOwSP+yRwQX6iBoPtF94es9s
3YGgyQ1iYTyQZgwQVBlJeosiob4Dk2B+OpTiW2xHS43IX987KooTmFnvIqOGNtCJXo2Cyb2aASdR
ifhBLZBMCJvGwyQ6D/HouQFiAUr0P1hLPIbB9gAQkvOFWzK2NcVhvMkAO7b8rgX6OgrcbPBo8dv1
F/TTIsH7yf+Km2uiHGu7snBsuA4w9Zw4aRZ5lgZGIAPPpN+3jn3ih4kgd1BF28XQaACLBdPvWvfa
SFasXML8zt1cBwwTk0uypxEAeCkE0TEL4nj0jW5d2Str8IV1oiGBIiK/UIIKcyWb8ZQZC8Y5475c
HXP9sHXo8jOnaYzMzSUvKAguXEwa0pR4pQ9kpen5QhQ1E9zsi5nONKKk0RIlgZgwAhaLfuuM4pao
eVDr2jYXS1YyK03ekJLmFBxfE2fJ+qJXOmeEUtgvVeSnKnll7D1sqyBCa+ZxS5m5MZEgRx4e5FHo
u/7c4L1AW1MqFVy8UM1g2ZWSGmd28XJcwuwe7UmYOJBCHcowdSHB5q2fATYxavUNiZP1cTGzipgm
GgoNFxZBJqtWs2xIW7WD43DCa9Xubw228KybN3Y0O4HiHs2j7jTXnzP8dZqbMPae3lDJWpzf2WAY
IMJzbjOk9ttrm5zb7yrelVlab44rOOeIUYVEAlTGHkiNH95tGakKag5D5nPnklt4GXXfWbOi6rjg
Dec8sAE+Iammo6NN4VBOaaadpjMQ/nLDPsf0iqDPLY8OgMS5yaZFrYylS3fMDPQP+Ch0R6MuhAEx
yDkcykzGLss6mXZEp+gjCfudxdLmm50Yp6I2z7OmsvyRRHdWad+wru88M460XUk69YSmxc4kpbEW
dQGWIM24P77qUvJhUhhVKrgX2RgFQqdp/q0UptaxAaWwskOVsPKRnQ2LtUjfKVpSBveuiRbseG6b
5XMbSBw8CbALh0uBfnGTWWWY+WAX8WjzattIa43oN1jY5lnF9uRMIj+nsCPFyRWQpbT3dX/VZjvV
7FHs3Ar3XBNr0f3B3QfQA7JJ8vQg83yoF4PxKrSLEJo7HMkkMFkAKlaV2oJac95mX4xc3j1/Ruqa
V5qD5bPcq87OvRpzShz37rhRzB0RZAywTdJegac4FOKwKgUyl2W+1l/Q6DwtiefYW2B66mwVDX+y
cHvCJhsVqWVepQmH1yGqVxSnOttUiVhYtq/E9OBmANoKzzLJ4kSm+Wxwp4E9x4BvK4rKMyPD6yzQ
IyDz43U93+k5XZsdAaAdGRKTx74GYlUzO48x9qvFFJ226LzC/DCLpdGOc1aKcBIt6MD/oGN3YjVw
87TjER50WW0HIOTHCf+IRbXJtftsRC/JuUiD43s7Z0BIexLQSaHUhHN/uLfCVmrwNybY2yLl20JN
CPAlUX+eG4n1J6Kw7ojeXRXlrYnXI7AjmrlQLi/Hc3cANWKv3ll2d3tcoxkkORoLIQWDRUA2/rU3
BvRgKQDteLFm5saOo/u2ZudV+z7QN6Prdk5UozTeqD54AG811q9MvRSBoqteazZL7Vtzwc3+0Zno
HFdhhekNODoDaPFsdM5izF6Un9XsXm//xJP+OjhTDH8LcF2XhBAVas/C2fbxdanfFWJ3fHVn/fWe
lMm1bLld3FcmpLjOzhWPg7jETJC2W7j8586B7DKRWDgVtKUTqyQh6losxSssNMLAbd5VJEUhza4w
51lha9SAfWdYCkTnjoKL9IML6BPSYNOjwHiup6UNz4MofuUCn8ORo3fs6+ML+NmzMr1i98XIyG7P
ZddawRvFhRgF1cr7JjZbAK0qVvNVa9rDLcGgOrpGB3pmeoA/NGkgNLd9ga/qgOrQQsyUc9pE8RES
aPmNoyv1Q99oTHKNAiaFgQSA/ayHCESkbpnbr+kwujetVSYCmQDNueWUu9e9hd74NqXVc4FPAekf
8HNPSeH0mzoCvnEdKqStwfCEEdteVINk6rrskOkKcGir3ue8yB1fN9R43UW9ka06oHeqtV0llteN
oxFUpS2uBC3GFAD+BEjlRtS2b/emWBcgmUvDGlMgK5JnaPKOGuGC+KgrLtyy1kbPsvrsTWls9jSo
MYh6mA1+Yw+j0/Gq6glYdLKqCBufcKFbJ3FrG4Fuh+ptV7Q9P2/IYF1pUer2K8xl7lBh6fXkMtZZ
E4D3O7S8iGBeGElADIpJlCp9iITb2+dRCqJA4MkM+xI14XIXhaW97nmL6GAggqsbkrm15bsDt+87
XmD4adO0yUYr63ydEkdka+7WFSi+GOlOQVrcv1A14o3f9YpYRaYukgVPOncI901ock2UYzeWLcfx
SEFVVdGLht7YSPo48d1xW50pzqEeBnJxV46IAMPYRFDFVRJpMsE49JdZvo3sFVfXQ3HvYBql4KfU
3hnK9rjM2VO4J3IS0fRoUrAzBRmREhztQi8AgY3EdSjG5+NyZtcQTB/gmQNFBs784TF0q2JsswRy
UCDedhixkBf8nhvWjWi6he2aX8Zfsj5/vnfk+yHrmCZTwaO11ZxXdbiuCfMH54WI1Tiuqvial0uj
JGYeGRJcB+YPUM0gknAmnhpkpmEJ9nAk6dzzsLjKu/Oy/x5GLwOQK+Z6wIFldzjnHqYPou3Sy/WA
xU918np8mb968sNvoR8uM6ZFObSO8C3aGB0E9LYc4iBTe5/K7q7HiPlsqRz51YAgUWLO5Qsf6feJ
3pmJ+YMsqjM/Rmu/KJQ1Yc6uo0tiZpKvkINIDVRXFiiXpqxBtGstkYw5bsLOuiVue83aqNzWkXti
GSz3Uj3u/MjAI69m5Y7lRbFygKlbMK2v8YUG2j+0FAFGiRkuUxKrEchUwWQmllXVOWLZaENTpwnq
Qak9dxyQjTUj/fe9gtTcwuJqiJzxBQ73lGqgLddiCE0LgGHf42jwjBI7qTwr6Us7XGDE5DAu1W1m
t3VPKDkUqqY0CUsCQ+rNccs166mOmnWOvvvj9jpzVqGcLEGA0hjzyKZZDxWDQ2hOKuQDQM2Wphel
e5ci2kjRiQE41iqtzlO6xB/+1RdJmRJZgyXF3Tsx2RRwDbcpYbJV+l5Wsc8xVoCiHWwJ8zW7hnty
JoeRgntnQC0WvrU6yZPXOl1p3UJ4I7fhMLo5VGViGyV3G/BRQpW6vB7V3OuHpQEeS4s1MQRHr2wz
yqBEDIJ13BS7mDnXdnLqYBaGd9wYZp3X3nrJ9dzz26lwOEosUCZzLhX7Taksb+x3Bp4uVDvrNOpV
tb4gck47nChJ2A8gI7ioDkW6RtH0nYMMs16TIEovB3aRAUVuLI17nzOFPTnTSUNdVBmDGkFOpGWn
lpatarR0j0kYHF/BJTFTy+6TljQqxDQY9+1iREiUloFIFwfNScudmh08kQ0GepBMIXw4XLau6AQD
zjrzBevQBBR2lKz1umEDMI21kZ5jUApyZk6hXAAh1q4MkNB8c7q0PdUr0Dl7XQmiz9/XHLyCaJI3
4JdxFx1+I9G6wmUqOHlDCx0IZZpUflh0dNUI7f33Je3rLtdmz0ptoyR4JkB3h7a3OdXeKpsEdr7w
rJ47C/tSJgdby6pRDBQ7aXePbi08LcfwuuIaaIdIHRF6PqFs/wd6OUg4IRMig6eJxFCwWEQ6UtyM
OXTNC9U8yUHhidpmYi5s1pzXkv13aMfHRYpg93AJ6yqpAVuHqKYxwPSTX7HM8o9rM3uxoBqGpxTC
aXTbT9SJaMzB+4A6R9E3Xiibkra6uq3btVGvNPdKtyKvbn4bfIOOXM0AVTnSXQgBJzIVxVUH0SO5
jQ4BALJAFzIOu5SQlZXVC7v1NUkIUUjTA0KHMj7g3odLaMduUY5Mz1BRTL1RCcY29DTrudTPs+4k
K++Pr+acm9yXNskS2mlXj2kKaRHSxk62MdQaeZXKy9nCCs50RcmmZvwPlNdA8U5baZSxTKpM6jWY
auCY9dpw04CBzLmuFJ/bWtANj5ij5w9Ff04Te035sGA5c7riCyCNDEZMaT2HK5umwKD1GPKAOXDV
mqbfGycKUhCXqy5b2MO5My65Q9F45coWC/NQkgLUm+UqoPd2udGCqWTsSo92mo1mmYqAqswaqkuT
hR1obVCexHMQMeIffAV00yESQnVa2u7hVwCzvpOBU1RCWi5bp1tLHub6ynTODL7reubZdrlw9ucM
F+UfjJlH+7qsyhxKdKyw16qE5X7vvIwaotirFGTqlRZ5dh+E1e93esCLqniXSJtC+W6ym3qRC0zk
QPuA3jjFaTEQ5wRjNABQ6wlnKwNZkE1dO9UizlbegNMbEs24GDcB/ClG1UxuSJO1UDS2kX3NqGcY
HQYk3Bau12ffzOGSxeg6vrSszVjU6+MnVS7fV7nIplkYdg/it8nyao7dkBAsVn6tvChEP82QHcnC
pVrlnANHwI4cBQDqBjqgDjfRApW2boJA2Lf1yCuHTZ5f9fzaSpFT20TWVq3OdH09MuJ3iKW051T9
7TiHuMghoHCGbjbNMCZ3MBWUhzQpwO6AShNIZEZnVaJ050WtuUBaMvPuhCjktSXgAY+UaW401TqF
4c6v/LS2zln45ibNia42GzWKVzz+sE3uK0BZ2nqzy9Ul5M/XdYZw3JEghsIwevNLKUjjMJ0CwsXA
14ybN3E7LuzlV4M5FDFx7TrvuZqP4KJprHhtU22rJpgsFC3RJc/cx4dyJgfRyLBLSQM5PDkzovsu
irzeuq70IC7QhML9RH3CoPoFZ/PVl0uhoMcGjtOCxUxOYVa4qVtVIP+xGoahq3Sd8WZj55hA7EQL
N9eSqIlJNqY1DCGBqMixVn0/eHxAl0TrXiLvvoB3++pCpVY2Ag2wQsOXTs54nPRuG5pYSsw8TPlD
na3BawOS8fsyfTX/gIrjUJpUfC/eLcO4IgmHYlQ7t5wSicidG4HDwVyoRH7NrRzKmUQ0AAKpdjJA
qyHEJEp4aCY+XLU66aPHVlkq5M7v1q8lnFh9HuWFnuSSFapeMWTsYvu1xsy5asnsv17xh0pNrF7P
WC3z4ZXfDswNipDGHniVr2u7ewr17qIZOuaHAxlPE4uTJRKVWeG42W0UGwnykhPhrY6igZZCuImM
vAKoRf9dwehAtCfk1W0iPsIlBorPnr/D2wfq/pI4dZajqQHq23QViEsQ9J7oK+KszBuxwqzWm0J4
ETz0Rj01F26DmdzroVjpRvdMNOyA93OEFPuQr5IowICsFTnvHsh7usm2A6LFxi8/OErPCydx1nnC
tcC9ACb2JZOEShoDExwEO/q5q9XA9AWDXS6pJ13Hl1XdkzJxLQo6tg2tghSO9lGEhOHgp7bfgQFZ
xes+zFfhsCm468GLuu3d8Xhi9qDsyZ7c9Bl6F5hQIDusyemQQIiK5n2FYSyktT0uatYB7Ima7GKa
ZCoXIURlSrdR0nGjD5gFnTp+biVoWjTvj4tb2ruJF+0FFU2SQZzmPgvtOgcGqVs6gUurN/GdZoLm
1WiQqwfWGyau03ob2ifOEsR/VhUkTxH2IdK1pvSRVY1WICdW4Tqz00QJSvE9IgtdEfP3N/gqMB8T
jPpkym5eoMKXOjpCEbN+RF/YSdeJMujG51Gpzk1XX7WjeMq0uzhbyoTM3nZ7gieumlUZPlPedsxY
V27h5yMcCbrnOoqpbVysuGUu4D5nDXFP4sRvpqbDBnTT43JQhQmuCXvNneeettdaASJYoi4srbTr
L8f7l7gpeWmUqRGYkXAX8VrxRRMipz8ulaeWZEwDobJM3JRDJYJdQzhLPXUAR/zxEzVr7XuKTPzU
kNQmaSoIaRoRsFY1QX/mrEZbQ8yA9NVxYTN4STh9MG7YGE4I059GQUVVaIM+YNkKvs1HsIpccfpM
qzMS3tUGAabwUTd3Db8S0a6KnheEf33eHQqfHOyuq/OMNRBOEpC2nxL9PLQeTb5FXjNJbqPiTDM9
p124bWbvc+TnQNaMtyxY2Q6vubEQQGQwCEUa/rGPMLabs6DT9ZUw8YJGtlzYHN2HyvpPlN2TO1G2
ryKnt2SwNLKzcWAxUAMADzrDqs8fbHSSa8NDFjV+7jyY8dJLb/79tSd8EhY2VWLYowzha1Q0FXKe
Zxe2+X3gPGD2SWNvChqE5ZYu4UZmbXlP7MTrYBBWiMEREKvoq4o710VjeSYt1pr9cHx1Z333nqCJ
s0EiFu23kp80sqPdgBeQo2RrErt/cjZ/ifl073shEq9N3gtTiuldtMd0/WNkjACxFJ7WLM3rXtqz
z5/vCYtiEoq4gDCuf2hi1Rs+DXc0xG2uuHJKsNqsQQHc4owcX8v5QBAwX3TMSxg1mbi5PAXYxQ4R
8YJ20kPPjB/3GCqCueiOkaJommPAKOiv2nJHVEz2wkIro32b9DE63x8G412kS+Tv/4+l+PWNJj5R
lKkCwiIwQbbiGniOrr0EM3tWRCcmKnW2sVGQ/LLqlRsuBFOf422+3Cp7SzEJ3ADiRKuaJFsdi+cy
NDa1pXt9b11aA/Hz1F4JNL1q/LpOh5PW6X2VqzszSneGemsk0Ylr0rvCeu2c56zSfbXRYSbRCdjj
MVBKjzZ1rr1XSbkKw9grcg1YvgpjK1As8rtiqcl09jbeU2QSFqKpMDYHE4ok7RVm34T8e6FrHlHR
1D/sjtvPvIP9tVkTB1tSlJGofDAV+mmt31a036jiWqsvCd4Uiu3p9t1xgfOH/5fAiWcNSzWxSAfr
EIR6OPTbStV88EGujotZtMKpE80ISjmtPBcorNurwvHDHHh21e/KXRz7adME7eh12hKwcOaSBqJQ
BeMigKhgbJuO/hAuSj26igBYsLOKsg0lJxYsHs+Xhr/GyMWAx6vNzvo0KJsWye8F5zrzIIV8tNmC
/BmgIyRiD69MxUKftyFfhmEBhEaFpMw6Vk8J0wNaSPKtwbfzq1L1S0Byx+rGVIwgiS7VIVsf34Gv
Rnz4PSbXCWCDZRMV+B5RPYo1MgLgOO4jNSBZeUlzjvkTOsgljsv8alyQKRmvbVkYRePvoe7dqMdh
bBoIx9yLhGzD4i7OF7yM/NqHTgYiJO8ZONexxdNCXjsCDd8PFnJDlvCHNtyoZr5Cyy/qlZEeuPSs
ijBw7vfVQt8+JgGDOAAdrJNDqkjOmY5ArX64QAerlw7r8PdHyOEG2ZMxOZe95YZ6GJJPdmxHgdnw
5H+pxcQw2VAktJebk0Z+i8TycFEkT8cXSn7J6ebsKzGxuQaZAVdRIMLOAKdovISurPCsrn478Xm4
VpMApsN+aPKY+X1xbvRvefdI02vHWMjDf33ASCloJkOWBYRdU6BGOlhdiK58GLPeeXW4juv3P1mt
fwRMERoU48EAgYUAMdyWJWZMP0T0Vm+XCkNfrxjoocu+f9D7OF+r7DazAF7DatE2NHIPtWQ43lFQ
881Cj+hjaCrx20hEfTdSHplelcR04RUxQwuOrwA6KFkVI+gzn5jeyMHIMYwhBnit84tiQ3fhNzP0
MJoh3a2SB9NHd8vF6fhm3NpB9+R4yGT75VmvLByAmb4B+TXQuofMJO6HKXDQKIzRAuigxhMq0E/6
gH2znps1wNleeoaGzmzl3ilLYKZZK9qTOYnGHKUlUeFGGKPHzqz2Tl/q9Z1zufs6TVxuWStc4xSf
HwHXILaWe+/y4LidLomQKu7F1inoMBWCpgrfci4UcweyTJBGLtSEZj0HUBOyiVgmfCZHunXYqFoc
MiR1Tpi94HnZ59yrnIUbak6OLuccOyD6lIfiUBc1bnpYOUbJNZhItXHGuL1NqANGrcZp9Nc+jvKl
4XVz9zBStZiQBGSIgRfCoUSkE2KjLjEAzMV4EK35CC3V4zms3m7B39g/Ht+rOXMj6EZD7UmV/d+T
dUQRByTbDXwK6fNN6lh49SxhGWcV0nEFS14CXMQTEZi1xY3Uwg2s6X2QWasBHNqlBk7D76S+Pa7N
57ZPLxRQFks6eKBbvm5XJXiSVBhoGO3cbf0ESn90b3r9U3cRA2Ds6d8B/F2PF5Z3n51bl8PVcPlc
+sPW3dqe4dV+vjr+feZWd//rTA5z0QHeEwk5XxGb2NMcKa2H4xJmiF0BWN/TeHKeWZ4aOq0hwlib
F/Q836hXmB+wtS/Sk+ZZCdoTcW556FuFlukZQH1Lg6vnDsi+/Im51npVoIYD+QSkm0ly5rALmitB
jofWcU3nBIHqH8aKYwHUwsSMMo5u15zAUnXMCW6KXap6lR17KdkdlzPrvUDho2JGD/LIU5LK3i7S
oRptZJGjbw64EByaeIN1fVzI3JlAsfwfIRPDsCJbKWophMCpsKuxu03aB7xE0EeyRO8+Z4P7oiYG
kodUS0YMhwIY8Mxyk1XWpAs7I1d+euj2JUxMgOq9JZQWEjrylLJtzy4RK2rivrK2hD/l3YLrn4vo
4ZAlqhNhFgbWHTrIuq/KnJsuXtv5XWbEnqIbXhm9ReI7sb+xbMEcZpdvT9pUOeomHXJCqM8P2yJ5
VZZmAM8uHuB4cI4ojqDp+VCb2IjDLmzh7s32sQ7PDPUiFsi3uM82eQJwrPh9Wp3D0Eqa/97lnLXq
kDoytOItWRVIfMNlrlJj6TU5e4r2Ijh5mvfElHbqYkwTxCTmjrjgPzQQKS69s+b2Zv9ynpyisTBC
JUwxnjfrHltxorr3x0/pnMvZ//yJpY2xJtJWx+dr1Va0Hx1wwe6A4ZtLpY85b6Dj+Q9ZaKAA6vRw
sQbJNWipsAG1D7QOvaj6tlV3TlfhQbQ9rtLcvuyLmpizEmUJoWhY84WB9OYYB0b0WDgs+N9JmRiZ
0lo1SC4hxVFPUg047/jRUpYCpXlV0BBqaeAHBfjpcNXGRnet2pWq6G+08DHd0q/Bz3dck1kTkG3u
P4VMXqhlCGRVCCJ4n9WJNxossHQAS2LNi5q7P5BkA26MXiVwf08noeoC2W6uIdK0QYtM6CXvt1Rd
AcR9XMxMlRRPOrzrDLzvJE/dxNj6eGA6Q73Cb23iF6b9wIkNiqaxBHN+5Y3IMg2puUHpcm1VytNx
4XMHdl/2xPqcoTbyjqIKrKN5vTHLq9HVFl7hc/4U+HpQh4GtApeE/Pme4wmjMcpgLxKjE8LlNFkb
kCrUA964gMHlpr2rSxoHulM+ZqRrFgqlczaJ1yIMBsS95AvBUWvr1B4ZbgtwvXhOmPudcM6oUy88
kOes0kCGgUhiNOCsJko2ieIS3Lq4lOhKTxLUC8DFE/rCLdbHN2xWn1+CpsQ/xZB3kZCxu6FWIHDX
SlrfggS9U5HkSHEijkubt809cZPXFlL0mMKZI5KwWO/FTPVAgb51elzyiY3uazSZ124U2P1lI8al
OGkurEAiUlLngVUBSclDwzEyDW1sDD1dFHlY4t4IEa2NpjiLYj0g2ltNl/pB5rz+/kNvItB2m57U
mfT6JlDVah2FIIxk2VYv9CveonpaLJy+GeS6fCtIhm2Uo+UL6VBFngB/WHVt7cMDPYFv24+HLLB6
csIsuklShGtNDaZhpq6K5B2YkEDNmyW84+weS+5rW2bJZHfO4ZdIqDYWBN3tPo+bE5DI7FL0XqPb
dd3o6M1JQq8drniUBlr0dty65mx5X/DElaMYXyDFA8E9iFQbts0w2LHud8eFzJ1MG0Ykm/YwEWHK
16EKt4wtCyGDYm9GulH5xrFezXFpJ6VtTENuoAowngV8behXnuxk3IAsqFFlZBJeWWAdywcVDDnJ
ttWqXRvXW2YOt5Z4xpR4fwQXjFZoJ3oWLcAhZ3V1cTEC4onG4mnCU1F0XQFitgYlfOIDUsrz0EvL
FZrwjq/p3MnEJKL/yJnmPftMrRwgbGAxGb8xGF8Vmvg2UjVo0eohireBLcH15i4RB4dAJSo6PND5
cGijZEyTVusx/JMyg8th3+m2zPEO5D29Moz8vO/ayNdzhfpgJswXlnXOLwDFjbmAqAsBUD3xC2CD
rng5YCS8Yb7y7qpN38fO76s1aJ9+f13RzorOHAxjwCN9oiXTeiWMdTzdLedRVDvOnyv2PRbPjfqd
3hwXNVPeAxCeYPSSCUSrHDR+uKK8y5oBbg4ripRy064H1LS6tRZdauba0daOHiGMe9SXnqazKdx9
uZOIo49jQ1HbCi6PrN96/1rZVuXa+XajPDjlilWr8mHBy8zuHoj4YLDoq0BB71BRa0xQjdEbhL7J
6DvmGTiLDO1F5ffRUsPm3PEDDfA/kib+LDG73GFSEuI8z9U9ob50Mdj5FgKq2QLpvpyJmYS9bfRo
pcUrqwZSVtu2XuJlJ8Z1jYx8UFwV1DfvjlvLgmafV8heDAfGo59ryJARqellmT/mmDXrLk2VmiF9
glXiyQXyS9lWOE3wj5Wdt6A1RvJqY/naVrtb5z4xPOdS+xbejj7fFFdgsuu8JaqJuatoX65+aCR1
QpUafFOwyuo1bHdteB666+NrODPN8FC3yYlr1cTIYwUy2nWie/pDcUKDfufsqoDe5ndaF4Dy0McA
3yB8SfxTgOb9P3nW7ms5OXsJtxVDSbC6o65fxaMK1rjRtwDoGJ2rtih3nwr/1/f+/4Tv+dWP26/6
n//Gn7/nYihZCMjR4R//51K8Z/+6Sl6+v1f/Lf/hP784+b3Ne37xkn79pYN/gw//KTx4qV8O/rDK
akyNuG7ey+HmvWqS+vPz8TXlb/7//vBf75+fcjeI97//+p7jDxn+5q+ff717+/svDIWV+KD/2v/0
nz+WX//vv1ZNmYv3mX/y/lLVf/9lWf82bJsg6S5TC3jv4eh27/Inik7+jew4uFx0zPmTxA0wwSwH
jOvvv2zt32j0A6/+f55Q+AoVAj38yCD/xm3hYDwD+tAdWXf56z/f7WCDfm3Yv5BOvMpZVldQ57N9
8FcYA7pNHWcPUx5wz2qYEzCtdSQhxQCMRAOzmZbbpXbRl6oIxWXSFGU+BJrZNKq2Ro2Fg1FYBcBS
HQCVoqMKXwTWUyBsG1uPXWNnh6Xb3qhJVqDfpOpQ7L1RBycdH2rS8fEhHzDK8kMNRzY+mDkGSxve
z3+f89xub7SqzKyLoe2SLsazAw0RL4y1GqZgpFaJnzMeJfiUpFKH0ypBp2WBthkVH2yWpT6cDspY
xC821RNwLNWVofWneEbnTr/qs760LmiVthD54w92avFwWGnxKL8GJxSf2Qg2VGzTCGPER+PfSjWa
3Ir5By16bTgFCFzgt7tYgaBUa8ZhC1oAq/1AQ2ZKAXgfmiHfaTUGX65DnTKoofNhwIfV+pCiu5ip
Rk1jvwZvSXuTfSoFinlwuvpjg6lnD4B/uX0LXr3UIlstV5L4ZWBpzj8ajB2xLsZKifGlVWxle0Mb
U1gXmAzYAneVFCzHHhVKI/gHT0O5aLqT49cqPcKi496oXGye2dAoW4Hnvcc/4tyM+hz4Fqkb6CFS
/qGIBv81rRAajE1tVWjvNkrsMEkSfJhLW+wACDjy+MWMgOT6IC6PYSPoxMHvZhnGAOaYCNJEI7y1
oHJtOyUt8AE6SwWo3GxjtBkYS9HHim+AxHyPnxW66Jy30agN6qxUyrHgP6ykIXYobeGHkpyGdeOu
QoeDZGqXhaqSXIZqjS8/WBgVd5fXTSLwgGL4dg5elxWmt1gZ/n+kcWnHroUvjOKi3BAzbhW0rOu0
EvgCler2TaBS0wVBth3jLMNb1laIxqwIBHT4pj8+D1x8LWCsjRuyKA9Sw86ti5+/kHWG1B2BQsKd
dawoamUE4oeVksjqcKy0sM7xKz92lPeqiDHJCWW/0fXKPsPGRZ8GXqcYFRR7BrLB/AMDIeJU8RJR
jPFDkcRFeJ4mdKDtWohGHr0fG1OCnZobJ9woEiUPIsBucQaAo+TYh1wf5HZkn6eP6AkzULenocu1
h5AUavOWNgr0EDEmnX10hSpX/IdqPz5bVamChTDasbAufi6fojWZ0IMiwdi+t+zz9NpOiJ+Dt7CM
wH2F6TQmGs3BoTbALscqiuA7oHmIbyI00hViXYsIk9UWUjKTSBPtBiBhxkMILcqS/Mf8ZHnbC1p4
N0qmRlfzI9FR8wkr1YG1rYpr/bIfzR5dyiq+TH8PS24HDTCv2LFODL0T+IlCYrgsTFIq9cumoCV+
/uOvXIwK4kvvqcMQ9cc3JfKsyhQgMS0Zfu19UwxajcEai4a1H9+xACVSudKYAcSyV0QpLfH8Nwyy
zZtGrtreBfXzEth3+oex3Wdfhsw6glIdtxLedJOgIOtHMY5ZqvkZQf72/1J2njt248zWviIByuHv
Tp3cbrez+48wniBKVKIkUhSv/jzq7fNhpg8wgw8v8PZ4J0kMxapVVWvdO+rUedrZxF59CKB8tV+2
pIzlfzix/3S4Xq9KIQmIIHVm8Pm9isD/7ZFNLcoyiQYftRaksRAMus5IrhTNUAc7bxsv/vuDvqn0
5ZoJDc6gLeCB+OhAkf8cZinTvO3LAXynFlH6qU3XWoU3QRWw4QpwwvKByHPR89mYOOu/RabOUaoa
GtVu3TuCs679UI1LjiUN6iK+m+aGNZJVar/VafVSaiPDLh5Rhf6PG+fo/xu4sN/4Tj4P3ShiFbT9
J29u3NUp+AKs1bRqSS/5LocuLR+0QBDzIR+nOXzKNISelF10iBJe8qGkP/hUJcSSd/mwjv3nJO3d
ABzpmjz5/u8398at5eYgBAef26mR0D8pwjeL15giWdNm165yCtrkQyerpaYzHzAtqE+VpBj4KSad
Yj4SH9VtfFhbuXifUMvN47vAq5L4FlkulpnjrDMfq6zhxCvE6M/vPY3KyMM42m1+rzK3r5MiGtil
Uy9LmijmPlmXm9oJyzsZFG7lf/js+9r/uzvEs2XAckXG7qRUonizN6ALCyrRAPnXjd3kt7kKmvrZ
x77/V4nXm3B8H0V4I/KdSRsQCfjozRS33tJ1siXc1iZnFNo2aFRwpA/U8/QR7Z5Q/azyhVGymS3W
L9u4pryRx/MqvxVSivpZ2WayL/8+uf/HNqRIH4BNskfpH6Ft5p87pp53TCtpW3Sjgj74ApztLX+J
AlfjDuHwanzMXBWl/1Ec+Fri8o9R380RSjqoEuxlBW/NYTK4tcomr0GBix37PoQixd2uw4YnYteo
kZ9GP3XJjYw7Xo9EU80fKqRifPqZUU2Lzm225eW5QRRl+8vVOc2dCo2/NDkZG+7HIBBS7X0qRb61
72VS5+v3AX/zv5q79yj8n09BZQSUCjTd7Kpb+b6p/2bhpGy5vrPtUWyQ0H2erBgmut86b3S3hYmN
So85TJT++7UJ1+SHydaKFi61BFl0/vdZ/D+LC4Y9hjIGuaKwiJt6s4z3Humyq117hOMIXc5DHU+s
sdWm2vuUkuRiUxZ1iWkAFeLk2XQk0u+7dI198cIui++2MZbi9O939XZt7TeVRvuCB5r9v0atGrZc
D5lqIfWoU+EOpQkdB09QimYtDmraWNlTCGvdf5rT16anv08NEryAeejxQGISw734Zjy0pKQkUyuN
T2qIq+SJUizly9shSlHvO0o9UMV/GI1BnfDWW7u1KE7h1Dfl/RSNDYq5dR2MMoaMeMIJ7bIZGTcG
sFkgFO1kotExlF6o3YegbfAmjuloouAzitlKtweZF8J/XutsjT6jZBI6Axy1DdvNWAiZ/JChK2CQ
7ggT85sEaqD0du3HLvySJWXejBTjwx5yl2ah7X7qFjLVp02FVUy7HHIDO21IIrN6QWmmC6oQDjQn
YbUK4Dpthjth4xijUcnU+u9KVc6BO27CT9RZ+7Za8hN1Qh5NWXnt5UV3Pwwu8qabfGmQtDgUyLVO
jzklfuUlS1VPV7rfpGX9eXJwxf4ZjkORFJDeCB0X52YZZPYw8QEoaVNwffOAlybVXxwGOkhuK403
fnLWTuHvKaLgxU80wKV7lPmk4vpgK8hEf5/ibe814jjLm9uonBrvkDdZL91BDoFeXqLY1NX3sVz6
6MlDN6jQxxprtFIm35myRLZxlqb8o5eQueTQSesluSHNuYj2FJQzk3agPXX2b8al6Ib6polmkX7O
9dTVsCPZ2c//GGyY02LQLvtZe5gm7WXfZm8U3l23dVPyUOrWd/boPAb/Z7FmffxDG6ma5IZYq6SX
MREeupa0u8wEPYfUWfj2Tt7mUvtZVUnCCvT6NEbKlcNypOp9C9ewToCHlqQkUQGjT4faFxZh+o+D
DZmGN+YJdwKXArFQGDhD/M43e4ABEtVmFVFwqfEpRi8mbrWiSeXjXBd+etMAAWMsFZ3cUHtRJMFp
3pLOUlSzZWPOuexCK79JWXXjR69sxuLWrW1OanBbfBk90444UZjhL96UiUswlrqyp2nqI3cLjReK
53IgPv+d4tRu2Yuax2o+J0tj+/m2gvluuyuDjXO/wI+xXyTdhHN+MiPh9QOCqrF/k2Wu5Yc97QmL
Bg9kvIVB0iUial1DGkgpP9ks/WNp1669vWkGyOc+JuFi7MdoY8KmSwNU0s83XUu1VHsc/BZQAUmm
1qXvbbytON/hvh2HY2+XIPiAVRiyEf4qPdIPtYmwjx90Wm76L+eGBlxPx81gHklq4UbPW2WjO7vU
1VbdQBuRbeU93J84PrrpiJ/FBjPTXdcHeo9DVJPON9CierE9dL2t6uqo4qAswAKDdjT3iWW62Px+
XY85PK1ZXX4do4YeloNqhjqKT/M4Y6fHSq/1O1OYshgPUZkG+EVdku0+hIGZjxEc9JTgKZbWW+xL
ZwJGuHXRYB9mTVymj7h6PbPeLDo2H5d8YszKWph96tpWJN912hCu39RiwgMet1zZl+I1pPJsJxiW
cWm2tjsNSbHQrBZXpc1RSESEIb0fRGRxQqewajHwZVDZ8mLdPGPg20D08lKUlWG0MzVLfintFpAe
hAFS9ZOSRpKglwh6JM6qGtu4RFgBNIrjQ5+O69h+xi5O2Zd6idl5h8KE9LXetsiQcty1eVUk39tN
qOYv5/X7CYhBnu1Ls+WWf+h5NPYlU2pS9Z+AMG39HI79AMm2GLkFas4Jf2Y6/1luNf69mZ6u/mnl
Bg6ppZGz9wkzPFNSZeu6hDVDuDi+NR61FZfUCJzGLt1waCsonmoYFxrQVHEYi2yR35RIK2ozg2Fg
5TqvzFKSsAVLxIsnN78vTUHAWgL9JeowtnM53tH4zbQZKZhxOHEi9TNNMm7BFWpj/FSW4qvKObfz
+6RlVZ964QL18xrMhdbV9fPVs1YTXcC3YY2NuLVd77V/CH+w3qfKd4REFRAOe75bNzxuE2qfeaVU
hHfkMgfpTV6svaQZymYl4UYCuyM7JutHxjqBlwX8pO8ssSvx2O7LLq8r1E0Y089psIz5/VZjG86u
dLKJjmnSjtF9JDSWZX3dIh0KZvJbHs0DZiT1591JCKIF0+S1IauvIhYxH4eplf1nIepuebAZiUlU
gctZbchzxQsRBgUGexh9DY2WfuP2+7niiTijiJ9mqJLsy9QPPJDmJKPCb9xCFmOXrHhHEiFRKLfq
fL+HboupFjoRIUbcSuRiBnVEL1jSEhoz3xuor/pZzgMwXeTXk/epHZqZL3ohKfbl1McRPxk5Xv3L
qpjJHQbBdes+YYFVJuRx652T4f02tC446a0FnhBrmLD82o27nXQT1N1xi4apeXQTONb9hO7vHi+V
Tv2Ms9RgThDm8dRwzlQvuj+6Oey75wCmmFYdTRg02911kcVb5I3hjWtkmN6Eqx8P7yEtWQJJ02QX
jqcu1XN/m+HoyMfh9XSQnET6JfIBg5+JMdkaZTRi0VbrWvOjDlUkP7VJskSQvo6T8T72qLQV/kGu
dRgux1AnFRufiMKnKzvs9605p2Bc7wAZh+CjikwXfK1ztamSw7aeBIQAnso/EHrOtQSN3ZoAlSuj
5E20rTa7oTAThIyW1KCTl3lIJBu3ZDBv8SB3pzasagbZTRQx3+oeWo3zVJXb+j7ToVDfYiVVchm2
kVVSiwbClEOfLYMmeR+SiJoO4SRpzThUkGFP36sJpWt9/IWLLFtXPzdzwPI2VA57nyCLtTY+qc6u
qjrvlPMRfAbzlqb3qD6yRSMPDa0v0yaKEjA6RXaQYslOnMJqnvRvksqi7oNIVVpNh5hcc/gUYt5S
3Jt6j+yJHbT8tqUDF0QLZR86vTfrPUa9wWyUDpyQlHE76vyxySjkaGjsH3R5UbrcELTwPEXYfVia
cN+XS1LhHmNAtSguAqdjlOdAeDL7kEzstxzC9T1qavhvhqHzMsFgjivFMYeVQv/smij6R57o7wjU
WywIN4Q+QDxa/kfr4VsEIcnwIPJFroei8ABsfyHIAlns364I+v9n4AEfOCx08NAl1J1RsvHPwAx8
emyHCnZ351l2n7VonnjH4fVw9gO3QxRpXbML//2yb0E+ik8QboJ5K9mzO+BPby47Nc7Dg+RwWkVF
mLHk6z6zyRwwTcYisXEfV1XJGV0Hm+ag/PfL7/7c32Me+lhBCbBPFNDvWr9vLg/jeuEV0WIP12zM
NWcAklSCff/7ld4GdhmNJaSqKNgCr4Ln741nWVtyXxkO+cGD6Zbn6IS373tQk/15VRea4ceSjmP4
n4DvK9/s3x4yhVeQQBc8EbcWzbW3KMqwmgC5mPGvMGpxLI7giy4h3lfziOOGEIbevIue4Ml1FJR5
LhKPnls2WpuTXKbJcmojv1vmx7kP3PAjaiIv/zaV6ZwI+iGNCduHOYL5eTnBd7dQeLyrrkbmPlsT
Mjax3UJTHI0q4kxReV+19jn1c/5fEvfhU3kL7tJ8dnZq4uBU18Mcm1OZRd5j6xKTlZeiL3d4V+aJ
onWO+rchLi7UuwYuhyHOj1z1JbMuC6kTlrVK6mPUFxNpKl/HiR4ImyCfAOWoyo6Q5nHvDp6S0xRH
lodvywa4FfIGqYnwihJ+ivVSjxi/7CgDN836lBWRLLcjoVutk7OftviITyIVDCbcUaLbfsvMtgSf
ct6f1/N1a06kWJAg9ByQVvbiSfC0b05bUcdnv8uxvA+5SSlruQfxbcqCqg9k7KcDCS9t/mooD6Zh
sUrKIB4enG/7AZUDsSWLuyV3OqeflrBeeaStwrY9jYMMx/DsqgBw6LTNXYG685gXas0ODiQrpbGI
I9AFZy+pu8I7xm5NlgA2ntjK+pgXm+BqdA8k63ZhMZbFs/arbFDwGPZqSx4cA8kSXdBB4oMpYiyq
uYxV0i7yttGTi6djKBPOeOQspxROhqaJeu8cUr82fy7CaK2CU9WriWpkxKdrk6NMV0oo00oj4r45
2TpsVXNax7BFcrOefZ9gtop1vNHRsgWcxMeJwHj5oFwjxGfbR8Xw3etVXPIsJvVWnBqT9MI/i51O
sz+0Olt6ceH0MHTAcUQk6XjwxlG2y2WDR2JD0aDc9sUntM6AAMD4Nyy/50HJssulcIDFvLhxQh2S
td0fO4o9y2KKKqmWj4EhmiWpV9YpOzlI2zmb7xPV+ByWXc6ETsdBdkXwE5O12u8AHY0i2Vbls47P
BGi9ezL4lcn2TAmSXeztsK3ClaepnEMfXzXok8FPbyGJqooX0ADTikOuOw6yW1bm3AY31qybbI6D
6Ddvu9nAJCJ1K/TcNNNDOEQQiF+iTkNwDeYCeNB85IBb+J5c1RLKMyjPtp7qRmVbdSxx6dJ7TY5v
Sejs97q0OloZZf17BeNWIH/inluW23WSNwzqcjdVKI4MB1ETh7wwymL5A2mXsR6oZ+aYNEdbxKyb
o3aD3tNck60Z7nnGPu0KOl7PBs2c5693Q1N47U/4uclTp2IceCOedbly0JL88LpzvNN+hUdTbWQD
7iaCSn4prXu8B7gsvHX8geBZMEYfk1pk/Lqs4hbzk+R2HDsE251bWa8cBIN1N7ScKuO/F32ZU3at
sjHlG1nbUUx7Kiqzf9/h3LIvsiHLuQnD9rLiRMTDAqcmfDdFU+46rlAvy35jMw4YNk3u4VAAxQ6/
ZFPR84EgcPsPXu/Vcv7tGV2drprYOYHc7/uiSp6itfRbDAfHFPHp0pqcP0kiK4bCKW93cyM9mC/+
4FXFh6DDtZe3CSld99VMG9UDdS/2DQopqLTPQ+JM+bj4FYWBZ2JdPS8fbBaYHawKiz1RKVKP/AKY
qvC57ERYZJ+v4z9YQbv+bdEW+IOHWhedA252qZtQA339dT8v93l3Ma8OgAidt9xhf+L9H69T0ng0
EPEUDt2lb97kVbdL39eM4DqUkXxEAcEm67Fd/a6abmoSv9w4bZex+jn1+W6INs8MaHVamK+i4jDi
2LL0vKYPuUTmej549Ryv/lB3NVsyyoHBPeMzSQhb19MCAXK17/A+X/YZmUbQueXUlBQ0fCWikLx1
HdvaRDy/acM93w5mvU+FxHbFzMFrmh+If8QK6tzsb6ko27+7xYljkfz6/BLb2j7Pk+NYA4yjBEBd
HyYTKcuadI7HUsJtVDyLLM22f7UDTvI599qIRT5djetcIDoDKajaf+hqmFXT7pthGRGg4WwT5T4e
14eXmh4dWIOv1wryjYx+IpN9eVgcSvl4fcItpSEfEh9L+PS19ep9rK+7KKPgjN+mQn6/njfth8py
3ZxUZSX7474+09D5lsOhxpmSj7nnTZzyHH37KZXChsbwTSiHd4+tKlWcH1o/XL0/RY8ghHmnYVzk
AVGOCLnU9XgU1e6ZH/Cp/QVTj4Z6Ym7TqEoX8ZjGfaW+BE0XjN0BV8J024llLNqP4GfWyaMaY1Jl
l2SbFbgQztSsh8NQhLMOH71ec/bfJf68tN8imc94BddV0RmKYi9Fhgd839hU4cGXrU+wprOygMt+
RrwTW76kHofvjd8pXJ0VNHj9AhBQCI9mJ6oAfoSezXGLx3YjWt0Kk09/dC7oqz9MObJRUVT3ZXM3
Dwt6iMd5YRG/+L7wpm9VUXWsmysMNsqAUAbrTNi9rKpYJIQi246f5Y76IXuoUuP33WEAIeNq2Ip8
9D9Kr2oRlDQWjOw2HBpNuBMqtSfek9jsO9ugBoDRkENDQGRbtyfof4GT88a9Ujw7j8CaxhK4U1Tq
TI3L3auI134l8m3CV0MNbHUaqnGy02/xlPTecBNorOSBXPh+oU4Fe07A7yHduR2X/BWXWSiPGN2E
x94WZr+rOW6i8XuyUbb/Saah5iWOf/J0q5z0vvbxyXmGURoBYkLFSL5HXFHp8cyIKxvmQ4YbtQXn
Fm9rOF/N5VpodrkXU6TzPc7kFDb3jtNsf9Q1qIofttBZdJvSctk/lznIjDznoqdiAd2sDeTvCvsQ
kexlRWWSgV+gLrDU/AkGenerY8uaBV0j1OTjgB/73amsDeu/yDP7/lOVu2Wo35GMz7BeSy73E2kM
EK4qzr7ndnjRqN6ET4GoQy4fhynTvYmuZcyiOUzH5rc2trEXHEzRkZ5Ax3evtSheB19nAXUZdqsi
8fvSq7YC0+g8v3ug53j/6QqknJF0ct7xqVK4ylC5CDvzeBxssObRKaooH5rpCLZbmR9d0m5tfWxm
RDwueot2O5jnDVYg95Yi/kP6VT/iH2sE95DPTRqfyvh5wq/6sm3kqKZjRj1PlJ+LLWvqD9dACY1l
U17qpWirFPqYYUTurKjclOP5sHFZCK9hvJ1XFsgVHRgSj2vOwJLyBW9dI76h0rnCVOPoMt69Zuaz
+7Dr94U6dfFWrw+dGlpB1WW0JMN2RGpi6UGMaHTN7uvGlZP4WCbhfiY75+mivlk6nRaXVq7RCMje
d7pO7tQcmg3e+tELqqq99UTkR+ZiahIT2ZlKrDZtKQLYNupIfhu8INr/GKL8qqUMKC7zXZEdW0zJ
wDFSRTH29YG6KVGv80Xx77X4nWSRjCDFXUw+DvnvLe1bLgORTR2SxH/FJlv2TdPk1reyZG1kPYmW
i56DNu2mR40UVit+uij3dPRzr6pKKcDytqnbA8TYTs5if1YbYBOmg2xTEYwQa/lBbGfwXk1tJeAE
rkyDj3gY0roIq+w0roFYO8H34y4NxlMTGuOq927Rfrb+EQ/F0mR3FUykhUEwOcjHMfitn5c43bUK
6r7CrT/kHLhoJbBrR9mEKBhOWfBngJtcFncUMgWBeQrAj7jLROqMP8YlzcSCmSzO1J0PNdaGt0+n
W4PNFHu7Jaj+0onxtibpnz4EciPHdiJ8W0rERLpO2747SjktQXS0RsaxuatdHtXtXb4Hz/Gxw83M
vCfKpaEyvCfPJGdB5lEI/qzTXv99GUTCz914myERfVxCQpUwOVKQEfnNU6WoRK3Gg6pHV6Z/+i7M
huG8UjhH9FujKOvFd8qSmyMmr+Jiu51rT23psUaIpPw2mkSmwVcYI73iWxUvYRPdUPhXLdyKSQkG
H8njZYZampQHetS+3vKXdggJPn/IVFh/PRZZSwPjDWJvnsc29likHef6YAoQlkyrNG4f18IMQfOE
C9rzDbHoIcaF6XKZR/cOSJxB7XVfSbjoKMOiRlr1oHE/qzgTU3Wo8nbYG6bKFBT2nM8cLABqiY2Y
EpUGdik+KtmxEG4WZBKH7bZBzVwUj4NWRZXfa7/QjbsMVNe55l3jNcbWD00+gL5cCs3Rkl9GLfFi
6TPNjaffUSqlEwGPZbhYUZ4L5zm+IVa4V4sn7ebW31CRbUxNu3Bm9puXIcOPu0B52yTPJG/Mjg66
ZN/IyeYBIIOnl6m6dJ6pMnWJZ+Hjl5aJ2/3cYU3nrTvFALEspIbix+Jb7JIhq46Rk1GZIV2dbOQu
7ag0Hojy6tX7RO5FMo+280NZH0y/9l5xmE0f1P5ThxMDsHsYnFm4k142ArM0j4Hf0UPgw4OY3WzM
X2KoPDM5WjuY4dnURf77SnOVo8YiLmmpUPddCTRcdQTXplyK+pCjVB5OZ103JBtvG+jXUWput7C0
Hy0oqgwP0qSUqZZTF+Yvic4l5NCrAm7rvk4iKOzHsdZkrrjjdApmcxB9Xer1aY2ojKij45xMi5u/
dnv93A/4A0fb/KYMeTlc1LxbRfKsdIEiF8mVTLJBqYXYTVFGhA/EMfh24MW5GJQXHSoYc9Pw0xhG
nanPqV1oETkt3tghVdaxVDL9AKC/jDTk+RXZQf9+9iZbARq1IkB1xMBOI3pylqowxW23mSDsznlY
OxrYoGoKmv4m7ST6tGeRJ3Do3se6rKf+VCksU3+Zzdr5gBTp4PvhaW2JvAzIcYCi9CWZYcPdaABy
+Ya6bD/GerqMRss2ODjS4ltwJjbrouJEL/Hgeyc9Zv22UYmsFr5egvbE4mM1zbOuLnPoyC++X7GD
kU9PqpjL8C6t+o57WUp/jzlNnYy8t8hUdvTFSmpCD1kyr1BCy9HlOj1sQuP3naiWW6LsQA0Lnt+x
CIAaXsZQKr6s6nVfwqNudi+hbrORHx5rkFCPQJgo6UwpzMIHm2y1vEZHfYk37xNoNMdeTPtr8xDu
Hw+heOJPUZWm/xKjq7Oq4zTQJ4J5EmXnP0iOtsU/tk2i6ct3jsO8vVQI2fItRTUsvztrbPvLntvi
bozAqDJjiRy4gbANyXkc4mmu+vwgqjFokmOkl30IAiRli/CuQyyW4YmXdH/PeQOJNUUqjk9QEu13
3i2uepq+QMlf8NBFtO6Xttdh7HMj7XDrxysPfX10mqpThoO6kGWOz5gIIrdDk1TBCn+h8IpenFKK
db0aze0Ol+VICFmTdSCdDY/XUYs9Ovrf+DMZ2N8i5+TpT/jIwT5UmhymdxAi3x+weL23//e0SvDB
X8O9DOU+75iIHZmolXXcCNSnLS8qlG2wPmpcE95riKv4Vx9q0lUFUAU/TCU38dqEAfA+ka/P2vcW
wItfaANUJ/4cIjK07hinu4TWYSsp/UiOnhmnfXxzClOWGzu7NCLxEwWyYOaon+Dbv/ZAL1sSVxfY
DWXLOKcuh3tui1Xof263qKrcLa7CHlwt4aSn4kgF8hB0qIcv++S212WlBry4+lBlsyWBlJl2v71f
M+IF9EYqaGOQF35pRrUPAeW+OyDd2RA+chTMiF6i45DY2jPgdrV1iqKeVZXiSE7IS74Z6nAEIF4S
MieHLUpq2T3WVwizkeNQ+ndVhlfagDQkFLe+C2w6RdMB3HADz4UbYUh/WF1FPh5SqiqgggBUmaeS
axZ6/tFfStpLnpuFQ8Ze8lUhEX2hSRYfZIvazjzFkxVw7bQ9dHDiNG2UFdpDPPYhAb1XEQc82lfs
AdmimuNgWMOVw+QXnpENEvW0ah6H6kNp6wnup0n4s3n0Vy3J7Ayu2DwHT966y1waUCxzv1KC4RA9
I9WIRV77dbUXMpkmegkDLH1/APFOM2Jjqsjcp7lr4x4J2YbiGOrfB5csX+vQr/SdeUXDRT4r4ukO
vWICZM8uU/f7Noo2e1d63byCqPl62qrD5tdVkp78mVr2u62OdhhCrfOOGeVKjzxsOAT7Tmd5AXIA
K6zEWFeIpjXrDldgfFpeY1Cgej90XWvj38EPRaWfGoedWEEZyyCxJ+elW/bkojFfvqloECklEGrs
lX1yDf6xu3jdGkwf40annTovc7pu9V4WstFhK65o1CJI8Qff5yGZaAMZQ0OMii5A6DtcmhA2YdOf
XBPv2OrgqIkbkNx2xXKnTLHjZH2e7S0Y4nWgpphwMT/S6EHRwAX3sRXwrk7KJn+aKo68L3r0Qnid
oFswZXV2Ww+O+GiSQqV0csaTseu5HLpKTuds9tP5+1qTesMr8fDBv421qKIZaAIWSe8iY0qinjNT
4CId0jAAcL1rOihWfpQbecxnTQJkoboJrpxN/O/DkihQQp+2sJ3gJpuEJmN2HulQ8s2ZjqIdKPE7
FJiYKtNlOr9EIblL0iJLso7iue8Hu4lL2aN88zLMeg1fCDySpXieJPWkzwUyEcx21Q2M7S+jg35c
zD6d5bgvBEFagl/fbSUjOYllx6/0UATAi1W3p0OMCfbCpZWW9zY6gZcM40LGhFofIL4wHCp7o+Zy
N8peTc740W/WV+Stj6IdrVrDHTP8Bap1XoCDc1zJ7HtfsqVOdUX1OFv/cRXFKpt3Ew9W9Kx52EUJ
eMiWpCFSSF1ELeAV7VtGyyItIVxj0VdbD3gKitwF5XHuc3/82pJPWQmupS5Dczs6tRHLhK/FBVeE
jRQvq+hMeZlyGsbZIbSU9NlwTqdfOKGWI34RZF+Vi54BpensfSjtsJT1YZtl3tlT2+jd1tFcsg9N
A0oHdBbgx7Afk01TgH12caeqluzyqDf/HGxBvOO7mHPPI7TyreqOopv3r2ez2vNMePs7/EjRzo6D
9sglMWX2OphRPCEo/zTHARp873OkRVniqlLwD5waz8dSFT1KaCSkPLGjfXqI9pNnQimeH9EUx7r5
Bh131aVnYSnXFec569O+PnuZX7pnrwlDOuhp3+jeF2UyQuYvm60hJqCKZkFKYJ7XdXuJFx1sHyTN
bAI1dLrJ3Ms6Uq5HDY2tlcjuUmOlTY8ZhSMhQfAryltJieN8LOcYLtyDWMZU7VQsVkh5IsOwP+x1
s6qqgT7qTvdq5fOcLb19/gXNI5C12/dkA875tETkoT9rDzDup7gCwV0N4edwKIVwDAzxUg63Bsr2
RM5H4a/Qih7rzbVr+qkPRDnKhyvqvuk+B550MQK37g+6+dr9EOnsNrpPlBLXef89WXE5M/az0tuf
mSdppz3nCc0nuOiLpL/iKa27vcSLsn1q68BUh31uIsSGQtqfLKp4Hg2VEaraBxsMZZKcx0QNiraf
GBmg5lSGW4Df1nhbNWMk8ffvvIU0xxNOxFBXX5aIggN1jih9KcMDlWgQq52iZM5Y/kMzZVzTXxRO
xcfWTp0dfwSi0fvquK5N+QpJ/UKVkZLZEace+a09s/GKMf8Cs1/NZTjEeCWjMuz+6+TV0fyaf3nd
dO11lIeAkq+BhE+5cJ0SUtj9z9XSFG0YMHkhGTcHuKojjqpDNEl6b6DMe0XU0zka9M3WBXVWPLlf
5qHu9pTCuGyoHNDuZ1Luz6f0c0ekkQF38YXjeBZoCPoz2z9eIaJojuhFUSD2bulbM4mLwE2K+pNu
yi4q7+nCSc148kfXSf9I3XI7bQevsnppTxEFgt2PcNqAay+VGq3qH4coowD5tyVWgzec8Qw0zSpz
HOOpPXZxrXvUSk2X1svLTGUfWcIVUnSTQJ4w7ccv/WjxAkMcgoPdctFLRec6nAqL5V9VS+km8ELb
5d2PdlYK7BL13kGDsQ1xUj4T6SQRCIez8LKsTgTR/1B3Zr1xI1mb/kUscF8uh0xmplZLtrzeEJbt
Cu47GSR//feE0o2W0jUSajDAYPqiq+CSxUwyeOLEebclckpIw1/JNjfNx77ssON8549u2qmtjazx
T4VlSe9ugYrcuxFdlcIYTtP9JujUhsFcCQgBBhoUVPpYVWnaE+DSCakWUcKmMF2cptzatKlyMwtO
XRQ0z1O7wW8QmEk6zQc5734xf2bkb2/Aq5VeJ/auDex16HfDNqgO0M0lQxNm78LyftLHYvxGwHJG
ONyuyFDdJRdNUFkiCbceGYi4B3TX3OKWU1Wr+XtpoFpZ9ro5pN0SgzibhBYAG2VFwZh6cvL6ShNp
OdAvpK3N7LI3s7z8WtqUtyV2k2k012hKHKmlYfPEEdJtDeAi0OyU/y8ddYeA9AsyD3xHMwEwDZeV
+bAUTZ99W6qe6XAm5q5PQ2SoVqasYxgp5Ps6KVVbKdplsNvdhlsWvwJEaTCXR5y1aoow0xQmkUvt
qOpbZc7TUF3UU/Jp8Qej6aN8YdJOa3pCuVAoqLOdZBSz3Nt2r4pX2et8zqVMID8sxuq1D3Pv2sN6
LWys0fubZVqN4l5zPULuooWIVpxZaeKHOoCY1Sf6bWfr9aBfT3OdG2jfumBzzEOhUaexFXLLkjmV
Ppomoz5G38gt447dbKpYnm1Sl0ekRUWv7fOVyD4OldB6yArLW4iyGyKkRRqfNW3Il/lDQFj8JkK0
LJXxhQ169t8zSwG6CYMmWBpox2vPbCPClryFmrbmUC1+Zm0JxhFqWFIORbxlXml8MSwx8ovwRKID
UMVd/VqYYNZY7WsX8No7zJKPiv41m7a2DXUUzKQIbhPs1DEK+nZKv44+iCV+V2AJaXlE+YViOWrW
WV/sOHnC9aqZUoA1aV4o1LVoWo+RIRf2R8n21xv1ryYAP8MdiK160+Nlq0UqL2dZPxX0slJbTz9X
6pkaSl9HBTU588IuaDMelusv6s+q2unVs9hG7Nhh581L+dHpAl2sdyfw6vfrJOSkwDetB9vWD7SJ
7AJhU3CuHy/XEVYTqyTR1LB9WeoMAoIISuYBcdMSwjnG3oTs3T/4vqwruffaiXc5BEEQm3dpDMzc
ViZoDp+dlllmm3eEW0zn/zBUpK32H0o9XX153KpcH7UqBCdQn3ZpZqutY3puzMov52zhySbGJPUk
0lEYJI9um6wi3Tt6bjhjqJUEYz8uMEvaByMVdvvg01M3Bg+vVN+tSJHMcShOTADulvkdt/+EFS59
OQUa0xnRO2QX641VkZtzwiHntFegLrzoCUjwN4x+ggOGvlMb++9b59SzOnL83u19ual+4XcDxAuo
YNvfe1TN7I1HgzpSfR4n9xViqwNtc+aB6bfc9+iluCZkC3fMdm3fusTfzgpBZvJyYi/8RoAdAdMZ
73YgjSlhZeHjZe61vGrBMRSbwL7Ix9ozJ7YOevou1rNkCYZDUOua9gYz6ylD5b+8LDdwdDpJEEfD
Q21j4Rf7kvvmDQHE5A1XoICW0wOZ0ij2JVwZXwFPsrbhAY/bWDj23msAZ/WYofEM31jaHlgckxHF
4WV8vAJaJVRQhLz/4bUA7YIOIm9S/3jSqzopR/mSDclQKJifOQDEWrGoAiacWQKInmSHJzhwrTRA
PY56yAzsrHrC7hrcnECclGAY3sTUxTbCA/tXwpjMvUQeCzkS0rx6pqMnaej7BT8DnaN4k5nAACsU
9mObW+QL78oeqUEWViR2ZBlDcJMwhzcIdy+pfdxdeJOcdrBgdyEWYhJ/dncL2xs7RpJxN0iz2etb
xrQDYf08cPB6ndv3T5ey8ZZS2hHofe6ZmU4FuweWGwldVuc1nLuKZQwrsyg/vX6Zl9q50zd6fpmz
b/TfywAcCdeDoWSrmga2WQQ+M7E20PUdIM3oVpc97gIazD07WUSY4SxkvGFvayhjlherlzMbLtkQ
OC2lBT1X8hkTUAh4haQt5r35uFadWkN0fhxj5FIrADjxvQ7c1UhYakArQIGntdLMTc/PbjnDxf4/
gKacWsUKev2WvWRdImhmsGwqmabKroVQeyY3tL1+Ti0PhYKTVMrWIGVUNMS+hY9BibdogasFym6s
I16/7NOr+/zmKDcu0yc/AwsSw3qyLXkuc4QvvrlE7RBQAtOWQjYEKLX+bouB5qSUjO4gQ4kU2H3r
mZ7v2HbVK29TXWHKPAHcr38gtTRefB6iI0wcAzEjdkwDQujLl8FunUmxe5O4hXSP1IyZFhYdc+tU
xfeSafV6tVl6rdwonqxACg+I9P3rH+GPBeOjqCK+W0VKcbJyzl/IDmGBC89G0XpthWBPlbc439DB
b3W360YJnu9TobpqfyofXrs5CAdOJxJYF/JuGBblXTJwhACtP8Hqr3/Il6RrHpoS16o7xWVZ1M5Z
Scb9A8qdNvqRbqFDyxkUPEnuK1Zqg9aty1k/b9Sp8yXKJW0DgxkWCs+Hf3n5aBCb9Wk3+EGk+QRk
bw94MNTVseyMoWmvhO5KVa27HLj99a96tkZ5b5leWQHePUhx8ag+d7WBG7FmyzLquz5o+O2Mv6Bu
VJnIlo8nr4XTHiDaelJv6aKzXJmc5uhxUstqzTde1TMjAvV5aI4Yi/uecvSxz2XVzGWK1MZUYAdu
qBj2J66MmhEyT5m0Qu1yJwKPz4wZ6w9dKtbEKqaCDCuadVRse/6qFmTw64ZcLoeFIVpxMyFJ4OVz
VslvyNMBKc7rt9JUy+K/rxcf3YNB7jo4VaCd1XHqevkMk7bXRkYG3MrBmTDSWCd1/tKnFb5UBpZX
fZbbBgc9KgOh9ECtg6TGRra6PJFFchOekdc6Jbq7evEUbcezSb++RMyjWDBeY6tymj2Rd4wGhhz7
vYkk/lJstDBweZ825de/1B/Pw+CB2DaBT3T0nu6cC87XevP6tMymCN3SiaAD3eZm6jv0RQWFHFZM
qoQUMpyQyKJkG9KqB5nWSj8DabRz+CkSmKq4OVllmOKJPYnCTUFQvglk1kc2STFvVZong9DnjwOQ
j1eJTBTTpt4xM3r5OMyN2Q/khyWq9EIBHEOhwWrqbI5CH/0FOOkRwYuPZQSu6ZwJ3IlvH/aN4Ig9
edCEfg051gOP4DaODZ246NbmKqukM9/qwJDLdYklUIGiaJ0EA0amrCYS5o4WIEG7A06h3/9+YpWZ
sAFil6y4w2Zj2ukS+8EAHRvCSb0ZX4sWjvvfjmZUDhF7Xdlp9W6tM1UeU4isxQ3zTD/9MRhWamWx
Bcznflk9NGGf33jYyrL25S2DbkgKOoXPBGxTPlvPNyx4zRW6sFZGaGt1ZiS/W8KC0SMv16nhhOOR
Nw4kgKLMH4Fl6QYDi3lXdhD9nPNjRdVv+Rtd8tm2wYZBj8acgq7QZC93z719Dau2bIrgFulPKsC0
4XDFWcAoEMvWPgI72sjEWjPiCHsPtSgCQtvI7zoJUvIRhsEyDbtSFKK+NBJhdFOUQh+gpr5+A1WL
9+L+UQE8NnsLUwgHqcfZ/eOIlTD2IPrHt9EBfmHUMGIFiARzsFCZNrPRfg9AilM0e7W0u7dsA87M
DNRdYtDI8zOReHg+6Ssvnx/go8kTyATpc81I8TS9RPkGbENdjtmHlQqGUc6T8NBVPCxOpYmVUC9z
wtT48V5roahVZqXK0ut35o+PRuoHFn8sLLx08Rs6L449fjFWWmT2bqtzdhhmvVDj0JKVFJAA617z
nQUrg8+yOnqif1kdaE3VPpWlYuahfx4KCORJmf9843OdF22cS/BYoMRZ9ImG80eVGJsGedW0XKIv
2UChdVdD0wqNRRFm+qiwsSPYrpxmsctbJiv+IG5wjFAIm3+Ctw1mjiAFr3+sl+0AHSOOKpgf06rD
gAr4t5cPkrfdz0q8d0Bl4V58LQMbbx0Mh5/InJnBGrhsXOTgb3XKTz70z1awiQxLVQDHcy1akT9a
ROnDAi5BPZlG6ZDKN2NRsBVCgxJ6S8fAZAAyHOVo5Chnq2SEA1GDsg5hgVw6J4xzBoANoVMaeBVY
nM1JR62sQWEiaHsYSJfTsEy/ajnDZdxqVvKhqLAagBjVU4X50kPzxUTB6PyoG8XaHKFBz9fjqs+r
Fdo9hgjgCAHoe8zkhdL47+47aS3Ag+x1tB8679LZFo5ZScBV558nrfw4ryzS393X73cEBjnV9/Wr
nlc3kyGPSeVV9qiowv6460DWcmuYLmGolC1U/U5M9F8Dq0DtkaJTlYrdSXVgA8gU9OvMUM2RJsDi
tnd9gajXCP2+1vnBVKvY4RC0p8wKXv+gZ84IHB8owA7xSxypVb947m5cuONiDMGMYOwENeYkUQ9f
0a1hewzPZlV8ItMcgoCUs6RERr8Gw1j/TQBbPiiFtMea8jN/SSrm/S4YTpR1nZv9aI1E8ds3vW/5
RS57gI+z6cgxxL/SVnQdiknjmMQGrqXndNtOX2AVvGNWrTj1OBGoTqtpDKUdANM1qyt0nAgYMQjQ
PC/qSY2ffrUYTfjFzmH/rZM36ttZ5WfH5JbormN6HBv+1Gl2BMCljO2hkMJZsj+nMtey3dyhXqp2
KLfUQ52QjU0/hjVjBP/GvvPywMJjcSwcfE2WJ+R71tLZvoOeZQQmkIJEaUR6PvqvpwPLlA2jOkg9
zW9eXwnnBQr9IOUBN29HnRxoD18WKIY4+BesBdh3KdR8rbEL1Zw2WacW6YnDbJoLB93Xr2upr/K8
QBHVrXo5HDpsJ0D5e3Y2w7NlSth+wT+EZVRXNURe6Hkn+Msu6LHuIX5ST7Rto9pMhi5ZO1pJbKnO
SIa8rezQA1lTgmDPKHJhL9zS2aWtYZFbbGhpAy2kr5fUq6OmGiEvxYukKY9Px1H8JLbkzoPlvjAx
WytYQP66CP095O06lTsJL4cBKVzesfuADzAOY9i38+T1W3PpRG8j+dB8Y7iT+kwp2TfjmpvlG6bc
qkq9vEdPXlk6R33csn377OF0TmnRivkktK55gGGWRrfy5USCef1pnK96ChdnxwDU1IEPZOln6y7p
ZnvVE9qZk9J+M6EUvYd6z2M/NYupZqnaxVmG4v76tc87ChLbWffUTANg3LPJ1nu5BCdprZ2HMx04
aqFeeGtWkAAgEE//tLNwFkGCb9QBL3/ytB5OoFri6PyMVfcKRXr9U/1x65k3Ygnm0oApwfb5iKWa
6hFPAkilGLGIBGaGmQI0xS4CK/iMr1/r/OyOG65P10uX4KjeGBbpyzswjm3eOiokgBQFCiteo13z
rh0GdDz1TAt64z6hwqY1QOUQnquKdB1s7Lkj85bqrVngeU2gGpgMsH0UCCo777wKNb6AlmZYuPJ4
oBa3Pm+xfOhyX7UOha8rhriFZNikuciqUm+vLVhCbBgY3rBgVoZNjP49nFSQAVBmZ23XtgBz+QH2
nqI+SFM4cAyLp6/2b28lw2GfWR2NoOdY+Py+vJVt1mejIVdSi03W2wEsWmYL1naKjBSkQVfE+lao
b5AIDsuHQfM752/gp7aydsGiHHf/9QeiL2WTVbMEEiPPZ5aQVNFhLVhD9FpAnasM+McXXb8oisXm
uhs7KP5yncYwvaDh7sE/Rc3n43hBIEBYYWXCbX/9Q72cH3oI+GhQmIwx68W7DeTi5U0i44SAFZ34
opVBK69Oqogwj5PNORjMBocVVYnXhfUl0oo3D52p4sC+/iH+WGVqiMlJkJdebTznLQiyDb/G9bGK
TvQ5z+25UrUwhu3+w9yclCT0w+uXfSonz4sqoyif4QwCAa7PIjhryYfGWzxp2Jj0LFgD9YgGxIJu
TYccLD5bKVZwlzC6QemtJ+LFlILV1Tsrz1kudebAf0lxkIZ9hBsmXzH2XU1H9G1LpXdqZ32bfgUi
hQ+BkljxQSa8FZt3v6Vymcs6PK3GKYfYU4Y6BjT8o8+R6nnIvNDNLzenN/31L/4Sb+ChK9tFqrtO
FgI39xyfwkfJyfLAaKMyVWYrnPXVfv+bhaaVaEt/BZKCmIVuU44DenjBkA+Z5pME8umz/Cvb9Jvs
R98Mzd/juWn6/0s/dMq6clcXWVM/Nzhn7f7v/dD/V/n4vc6+n/38yQzdNP7SMYkwdHiBalyuwgBO
ZuhG8JfqftRJBCcJy3CpVL+90G3zL3pQDnAmb6pO0hJt4tBMT17owV9kdHCUBIdgLObzn/6FF/of
7SZgGr2X2uIYr7MPv6wD3dRlXT0mjB/zdL4n7KTs4BTnWtyU7fLWTIUthF/3/M3Df5fXDptRMDU+
/1MA8zO3yA7LbVuoXnPsG/sLFTl71L0uhV+N6BMlqo3cR/p11kNwM+UjcwOMjkphzrdrvrrWsarL
BFkPrJN3C8h3GYt0mIJdgAv4PQYDrrFLRzfDbtcKqqvBHiv8WutWXsyTXmNFEDh4FixQT5kUigYv
6TWBWjy7UI4i8ioJ8vXMvGL37asWnlpu3XOWbe4CWc18lo4welFk3hzZsG3mHWHD2Zc+acWFyCat
Dh1nCoIIkaTE5jFrW84vfW0GcB4T81tgafhlrKuXfmJe7RqRbpRBiTk79Y6/iX02LPzRIn/I9TQv
8ot2vsWMp/k8cMK6QquWvxe11+eIe1Z7jko0E1OI1nSCCjDbphZqoNt38+yZIjbAbudfCEQ6Nx6N
bfwmcC18l8I1svbr0jtf/GHS1nDuS5MEj9Lk7KaB2XzSJUlURw3beOThGK/fezCmOfSs2B5Gfqt1
XznNJZ+zYCmbHZ1M6YUOjQhEVn3rVrK6pPzGzGowoAIZ/mdznRcLAHGsHqsK8d++sdcxC6duGEQ0
6L5yFRCBcS8JU7SO9ugMzs5DynGfS8tF5yCnijCaKfM18Gd71g/KynMiF4OTJKu21Tkmr8GDj4Mf
fnWV7yA9rluo2a7mud9SBPomAw7T/g7tWsMyHqqziN2CWdC+7tfubpXj/Jj3crLDKUA+pTzvFrK+
7WHuQpuz2Udbh+wcFdvi7+eu29IDtHE4iw2ky49jK2ueeW3nbeja7vxuTpSx3jBXfUfmb+Ps6B09
CDONsRys0e5/Za3e4EVvjpJjrvTIrFVSu8iEYvxToMsC+ihX/aEW5pDt9LTvt3ht50E/Gno/xKlR
ztMXW4LShhicm3loERZhxmXhyW8iXZYOqwHXGph797Bw0MVligy0mk6Y2DJA8rMOdnmBHA2aM8tE
e/Rz10NIBn1oVKsuIbYOS2OebJrk467wV9SIC8Z8BOekWvcBQh3FwYKCV+85YdllbBa4XUSJVwvQ
z04uj74MbATdXTEytXUwloqxKehQnWvZYIZ6u8IZm4yCQE74HfJvdGlowqVf8jbzMR4cC1upo5ul
gxezc5OI0mgw5yOpr9iceFU5GnszkNPDMPZ4CVC6+iYGv1c2BNBwwgIx922F2C+NU6DGn5s1Y3NF
vtrkgrgFzRr3uIZ+b8GtMn6paDyUS7L8JtcRb0Zzwr9/l2SZJ2KbhuyXtJxqvMnb1cORFwPq5gAF
MHMuA20TD2kpW4knCiqavZN1448y3SCnT3OlWzcY1xUd6t3Zl/DH0gmuJbYVWF65pfttczXwLytH
wTzCGvvk4ZDy0DJtey/wRkVq2JfzHf6MjhFvnW92Owfvjup04Pi/s/3+eJ5gorJNPoz9r1/jzff2
/4ONGprVa1v1xY9f5ff65/Ot+ulvnDZr1MB/4RZqYGJlsr0STsUO9t/oEhpG4pk5EhFlZ9i0jb+3
a9f7S0HgFpYfp02Z//R7u3atv9DQmx5yMU8N8wFi/sV2/fKUTioLNYv/YerL/s+2fbZdr4hh9ATv
kBhaCvFEjYjXvIPo7y/DLoBJHXEWe+uo8LJLV9eEDM003bMChqmMil62CJPrYGKfttgLeEP2fYYK
sjekcV9Tv+9mjNLeOBS8bBFOl+M0TMvE0YARkQK2nrUII/KgprBwkKo5mR5gdrbwIrdyp+ete3oJ
WL7/HATzj5eijzI4LVom47aXl8LXttVVOYqFoelL6AWcTKmYSRDqDMHiZ8vs7tTkPLd/e9l8//5e
gQWWRCIAzICz2zggFjIqAxpmA+/6NrX66UBynvUNMnX1YUTbg/Wo2crQdKf+RjVsb1z/nx6jAzON
jp0jAN/35ZedSbVwlxIGmnD96qqdhi30i76/HrcJryalF339+/7j9TjZEUcKiM9L8/J6+GW0pllZ
yvky6d77JMzcuIuFQ7L0/aug1P6PLgfRQDfBfij6Ly/XVRNHFyi5qHQ0b4cFUbcb2wY3H5baUQbY
s/77rwdBgKEZAhvefPX1ny1TRNhZnckVG3E8e/ejcI07XZbBTWWK7p00rbfYb+dr1YZbCF+D0TAV
SJ3ZX16vdPxps4ulj1Fx23cQZvI9Wg4I7tgXfH39q52N44hHOruWYoo9+24BDWGOHRMy57oeLgp3
QlBXDn2EjRIei9i73Aph3jH0mO/xHdCvAoiEx8IbLPONh/pPX5oFyxwAqhG5AWe1AFMr2JElH2TF
VmO3eppkHptmVzM0tcfXv7RaH/89mTx9Z2g7nE4o+lDO7bPvDOsAW4Et7VAGgXhkWdCHDpDZhxGT
Upr6Uf4Q/MUqTkX3FnHnvDJgQolHI8wyH94dh8GzMoTRCPOWTqCe/YTw55Y86emLdpjW3fbG4OOP
70ilY3PjuxATTAXhvPn8uW4MeeRcBWkMdzvbmVnmvGsNxGyhR2JaXAXCu/CL1IrdKW3WNx7lP1xb
5W5BjmLQawKuvLz2nLlWpjU9rVU5Z1c47+vHzZmWaz8VdIzC+ClTe7wQW+29Uff+uLsGmAkHKoxc
MJEw1Un6+ZeeEGsaWFKX8Qxb/8hFkJMFfn65diskI39ABAoB59DNtYvRStK9USf+fJloVGGuGCb7
GTvoeWZyFxQo5RPcLIbN2famsPDUxVUpwlPWNWKTqUvk43SKaGAc/WMy1MN1vgoSAoAv3tjv/nwG
EFEsorchY/FOeWfPYChr1L9j18bL0HbR4Oc/M7uxog5J18HoyXLugjpA8KG/5cP+zxeGUOvZ0Hgg
vr58BlgegOAxYY1dPGz3AXoEFBdlfdgQBt2KfLI/Luv83k/17I1v/EcBMZj1kT2shg0c688zTfU1
wSlz9XEJzv0BLe7a7nW/GqIx6/Xrf1lAaAgJiFFCYOOJBP7yOxJUQmYS+akx1H1xjW7S2Q+IJS4G
O3Oibizde+kP/oc6cLI3Vvifd5fe06czDMgwwW5AvQHPyrUlJdJaXVaxVWFimJAt93UtrE/YT1lH
C4+5S3tkladJHdy//pXPt3jbYP7E/AqenO4xPDpbT9IkL47fL2Kn670oB4tjtO5YV/5q3ePcpF28
frmn1u9FjVY7LYiE2g1g551H1eNtZQZdPmgcnozt+0w+xc4zUS7ibyNVXnfSXydSKz/6BuFm7Zyn
12SfcBT2iyAsm5ZgEJqPg1VVIygXZP5wnEhj7TIsg0G/MHqX7fCACcJ8zDhmvvGUaCr/KEVq+g+h
QzVFtIHn8b6ejyshdgYudqjKFkd35n77ZliNVf4Nyajqbr2gqZfrCm2+fiVGNIdxzhjaPcyYIZcH
yPlmfljkspQfhgwzK9ROkLnsnY6mNvs2JZOu3wYWFEBSX6aKgXQ/tAtC78axLgt0h8Mxsbva+Tab
a1MfdVFshcKX4TqG5AYIPa48xmuXvsJhjxMjTRkx+hlG9BRlWd1a0vK/D91WuZ+RGKbiprXnvmXB
QdaKCkzfy1CO7vQYDINuXmqpmD9t62DqGDX1DBFq1iPCYzSI74W1TEWU4mAD18ssCjterJJpDabi
yV1nAUSjDad729eBwURk8lElQBJYjtgsrl/IHKjhUoBGOpy3A/GRE4wO3KTg8mZupR/1yDHrO1it
EiFdithHBdO5MyW41a473lSxJ4lo+B7Y6Gv2qdPLA9tisF4orSsi320epsPmpeuXiQyG+77zugyD
Ayf5tkrZzZeiJwcgnJfeu118bF93ksMKuRY+Gt1DEUAfpdakyowXMXuDwrKsGX/M/Gy8ZGZx6E30
/tGQmcP3uq96I7Y9bfxEKIdCPfNqtSLop2LB3S1fvmNQN99OjefKvdTGhEHTvHRFRD5DOu2zrDK0
CFrFxBTO9bUL2GHOtfJhD1N+XxeZqKtv6y1t/iYOc6wPTJsC52J1VQoC3ztrow2rUnFM/My88JJ+
q689glTWHWajbXeZEjoY67i8aIcez3OxNzZtxfgc/oUdOePq2picCvcWEyT+AACnQ65DAmgeBwQI
zLtUmqDvHb4d5l66i1dcZnYuCKvT1mHPzmyRYETXJdRbucidgS0X+NywyqvFFlMaa10uxgt3qOo5
mowOJhJgSTNdBAa+WHuYXckv7LTlrYvLLEHdQdFL1AD4akaFt80PVtuvScgslk65ktihh4RyJdBX
3Ln5XDK+ymIbb6p6h/2vXe9NNEt3rVb1CTwTNRVfEdPurS0bm/fY3WlEqoymyO9hIgwxEMpSXenr
llWHysxH/93YbP58YXHIu5UyscRVB/XhA0M5tOVpEzBu0sHY/Q/tWPfX7QZTPA5Sr+EKPekDuzGf
JyMyqpWc+DrNrP4A2C4Pej3lzWFy7OTOLvuhOrK55+gS23zmdeoGZNtOpRR9NXsT6vWF3IQdXoj5
R/g9ySc2nVyEW4pkM/SxnvpkgX+VdBuuS2pGSeJe5LbmhG2NWJtHVwxsJLSQRE54Mlizfa3n3XyX
orDT74nWxB6CKUR5b5vC1Q5YTyOJ0PG8issMWS23Q5+CO/J8uuCOk0nQRe2QWe2N9LzlQ4NYobgM
Kn26znojxZcQ5/wfII6FjMZlmpOdQwzOBfaiRPZgZ6yTIZEZHn8M61fghqjjGFM43aRF0PZIlqyD
alrjqiGTmrGynLWwnl3xMx9xpYjF5mMgWXJC2WVbkB7nlZEKJh++/m7scwCPIbtL076zoixxYA3X
DqebtEJlFJHo6gQRyaBG/1loGfTZsR1qPOaKdlTuHN6YvptaI8tio0/b9LKoZItvaiN5zdMGbth+
rWcS+IRZSrl3VoynUCIHzi0AgbF+LDBCm+kTBM81Hz3PfW87nTPv7FIfczACx/9VYcdHfKrLGTbO
XFSsoYssEd8B5svRaCGEH9GsFpBPDbxKSOYgW1B6k7nveqljyOV72OGjQd2SsPVAei+g+efvyIWo
y10Jad16N+n29MnTe08/Cn2S9wGQ5UPir+6Xqq44As142iHWZ9kcC6NUSP+cIOFNYWvhMEXPlu2w
/7G72PUWvD/Xpd7cHWpMg4nwjBkb+46UVeSuWf2xEImzxllS53dun6OBbHAinkKf7BMO7J1ffVga
XwUDra7xwatr8UMx09qI3o3BltsTZVwAUHsXjTs060XBey72tQjW4kBo6zxc2EGBUrlJPblzhwwt
auFn4hcGIR18Jh8a7aEjcexjsGTpuDPxQLYojHA/oTcm8xZVzjZNxI6s2PeM9aU7JTVwcJOMH9oF
Hl+ItFxeQSk1W2SzSfnkLSK2w0r0bhXVjad96Znv/l1X1pLHRk5m6HHasGrEngqnOux8WxFWa489
DhOeKtuzpChLwtzymy3o5RCaMtF+Gakz3sOgXNuLFfvRmAgCuwxzo9Wr0AZ8BqVHWHdpbxbgU1YM
CYp5AmS7fYINbh7KwXKWiA6KnWhCvIufx2Iw4Pdl7+Az5loYU9oVBm+hyGg6eD9W81Gi3L7WkVA8
OqlTdHv4dIFPSFnZ7c3OkBOMCAcyWBFk26MwZg1Pyhbb1p1woTnuCoCWd50JZQ6NsTs7sacXPvYf
7tqOygVgS7DFHy7TpvkpbNqK2EI+eotmZHhAgV98n0SZXuI7X+u7TZJRFtGd1I/OXLYVtkq2uGEX
HOZdMa/eY2Pj+xgGHcrcaJlMsoMwq7S3cIXovhCsSaLIdTZ2zhATOzPckMq4PQhv6b6W66hPIQ4U
fv9h9WQSHFro1l3kCUP81CZCUg7a5BvpR8juxbtma0pM/Wz4zKHmlCatIanEP1awq4veFZOLB3Ni
VQckG8ED8OFq4zqiO044Dmo6suF1iABhLn4kSd5VYWsQqhUOvlvIywY47HGcLFof6Hgd5jm0cFer
N03lRWUvQ7mXW1Bc6qOxfJXEs+ANXvgktmJGbEUlD7zaITLAiX02fPFRLN68N22KS4zRmIFqU5co
rDVwqR3Tr+AOCwYnPW4ePjG88rpPJoKW6l7U1t5a7uiY/MsGE3Fwx14X95jw8rQG3+hZQwZOSDfQ
BQZMzqfW52uBt4jYpJmYIhvsURwMjHW93YJ8sr3SjKHOKLKz+R2nGQJYqoW4rbB0+9o+diik6jjg
hcaYDMfWdG9OGLxd4sISfJJNGwaJ/0g3aVs3qHEy7A3SwATb0ix+o55GztJ+nsElP9V2hg4d3ZYo
GO15Qx7Oo7181PSpiclI8x/qLe/6XaB8jyCl+/5P8MKViQ1uNQ81xoMPq6yH5qgtZfV5a4FUf0IS
MQ4wLsFFg2FZqps6cSGmYmkrkLOXBH/R3YpuvB62NL+exsFp381O311imji3+5YYIKqY1lryYvNl
7oUBiWlHpOJuiXScoU5Yzhba0dWZ3RoJJ0E4keu1nP412QGCFktW9hhkIPm+7Wd9Tve+hvdMJN1h
no6t7BaMLeHVp8dVAIqGxOnY1UXZwviCtiFLI2JCJr+WRAtgY4Iprn9Fyztmx7wPSNxzHMffoEH5
4/dgraDX4b6MC3FGxtUV+Yn6cChEX9HZ+IkgdRe+0W4bWlRAckktIgGthm1dYkYAJdwYHjVrMn60
o5jpi0TiwlB1emsnp3rD+Ci1KxEx+jEe9DzLVlLgNE2LyjHlFd30zBDRkztWtHhYG8D7lbdaF5ig
8b3PgvVIN8B01CahF9eZFBgdFs2AC1lBlxuZOLrMsTK/nZh3AvXn3UhNpEDVR+UPtBzbJW1V2k7A
NYGr/Z8j3tYry3NdfmgpzpL0uh2Vz7MlevJUObyHVS4bOs4067LjiLNphRWkptu4H3oSpTq9C3sn
GeqPVp3l3+eCgc1hIC99JI8gqG+ykliAeGm9DJhytsrPOcMPDAeLnjc08yev2AGedl87xzeHeB3g
V4XMDQCbMQTDEtrGpCbYawOGAZGZF2lF/4bhCS1w3ecX/mZ4B30Icoh2NqZ671Z/8/MI9nXWHm17
0Og/pKS/djJX7EAc2jVeV2L4EF42xedZsc93aW944WTj3RJpRluKcAnybEI9RYd5uZTwBmKTJg8C
Ln1riG96d5dWk/eANHC49MYF24lCJhzxXOzCQe8dTYeq32Naa7rZRBhWoY32TnOWOoZIVB5rbTAJ
p9Om6VPByMJjrthOxK63mjsfGjSCPEovt1iS3oqsmpSP1o1b2B0/c8lw8FI5letXedYN1k/fH9ej
TVDaFOcluYM+Wip7PyVL9YO08IV3xJ4mdonaI4EIe2DXC22NPW6HaWZd4BDjYb9aWON28IIRmNzl
PmmHOhUY6i31gnsIGi9oiXJsLrTVLTe8TCvtB/d0Jh3Pq3M0NC2n3hATm+B/2DuP3UiSNFu/ymD2
VnBlLrauQjKo5cZBMpOutfanny+6p/t2YW430Hd3gdkUCshkMhj0MPvFOd85rvC8HuhfR67uDQu8
aph8vvCfL9mt2Jzp0AFsrnA4xtuJXzjwtBEI97wXk7XNAQrj+iGfmoGudZZgAQnPVBu3TPu5863S
2G7rLjd6zl1lfp4yKgS+HE42L2ka71RKjheBshnMI1scxQWiEN2PhgIYtWq5K4N0a/XNB/FL0Zsg
FznD2iFrDHmr9ZyXSspjEhscfIxfR5cOJtVARBb0ZQsf2I54AH3o3W2GsRMkTYXqEzAxtYpqT6z3
B1hJYU9IHRi0WSM/pSBR3esgQD3KsqVYsGEKPhd2iVWpjWs7GNd+2nYGYCn+F1XjsU+Rfx/slKOx
tkulBU8AXj8kDr0LSUtshKssgyYhhS82VEEs0z3eWVN/Jzi2sUlKceQxK82+ZT5rFLafOJX6ZZK+
ModtolmPNtTXc2oQVnWvlIkdeUkCG55sktVZXE21B83XrZTrTmceEt+yKTKfjHFbZ090sX5DOoVF
0GGsDaR2xXZpBaZgYnESJVB410jGSHHTQiRzUK8DwQnNNDSXxLHG9UC6zxyH12lPG6S9WfHEV5od
nzSgW+OO036bvKpaamNXZmbCECp2UOQsZhQ92jIDHZ02NQE3Y1ZeSf/N1nS3oyn69HeRZjHONzly
SPsAXRI2MJpOlzXieuc5y/vcObSZFa9XD3O27uU2dKk3YBlrgaurctvFNXU1Q7HGfkLDNG5P7RSp
4DftcX2xlXzWQqlG8+FKG4J6slDJeVeh7MemNWK/YL8gyTPOuIyUtBl/G3m/nWNwRJwihkznc7qB
rfb6REMEU+R1f436gal8rjW1BN9WWeMQKGrPSrq2OX/9Hr2VODS2lo2Bnk/tPWDWfsRsUMLXqgRX
tyv1UU8vg4BdHAL/hHbTZNgV99UYs6xsc+G0YUFRPPlm7VgpUENIUQDM8pKaDLhROEGEa32B++zH
KIR10zjaphGneP2VKJ0Rc9VPLUmt9FbEqcVMjT09ZoLo8hj07xZzMDuwIQPCru/nSfV1Z5i1Iwyy
9sPeLEozoLPCfF62cpT03KDZFvwYNpAwZbm3IHgmj0tioCVDCJZavgoWDtywXTMPBqymfddlZwCH
b4qMjAz1mrXHDRHrHl/TLecBcaYK8oVbnPAs4Wgh11RJ2ztEGa3E0MTPCqUXGTkVWC0fSgOmMpnb
A+sx0jkIOZBm0sP0xGzjxq2AtreViuj8bY0SK8iJiYQBpHdavAeLZyMTo+Y85EQ9Ec2SzeC0GsXa
mB9Ec0qInwQbqQKJHbiptJIoDSzQtHmWSD+B8o2XhGo292rShCvK5QlOFmMNkDl4hpFBqbhoXlTw
orUfqcty7nBs4pFVEuu8GWLIvQx0zU/KwftVDqb93Il+AQbeRik/gTGxDtnspnvkW8r1SOJjjRYX
hK6rm0n0K1k7wFdY9YS2T2ghuVB6DIVe1bTWLaUhfEpzSsvljgSPeHHZGjbw0o0SQmQeVR1Hz2Z3
Fsfy0F8ysA2zV45192WBPrtSoorut8Cb9AW/rb41tn5kXLHYCBH7ihw/amnGLSjyVjsJ9ETKcxaz
/d0PJtalQ9s2ykvHjfNqTOCaCYmd8+feSpVfrQXM8NK0sNODKUkH3VcIQjMP4O/iHbz92AwTYpP2
how1FsoMyYZr+OI3y7xdw21zTczRcSVlWZvuxl6nea07KnoXGNZ2Z84Z+dXZmv/SWzDTXAxC/eL4
GNsHiufE3PfRatmuaVE/+AwYcp53+rAkwCRGMTKipmSkyHLoV9yLaGFhoeaVx2hMCSQ5kF3QWxu/
aAPx0kdP2gSdsmPzX2vtyLRKQWXDhVGmEQn9TPXUMCnpfe5xUmrmvhekRirkOTVj2mS+ohcLc0S9
W1FOlQwZGDqCvSL+GWnlnG/T4FmpNbyVei4mTxBclIWTOilfI1aFq48Sv/xVFNU+ZmT02KcILo3t
asbQwBjIipkn1qGDPJkYn8DIjRVrgiFGN0oK1jD5HQljNqjQjkwhorXykGfB3tfsBxY3Amd3W+jb
QhlTo1FlKNZr0U6zRaWHSeaMgnbMpH2amBNDhy1zkNHw4i957sRwCOMEi67SZ03AABrCPtEA47xr
2AYpbhnzcfBGY0N/B4Je1GzWr4wpjJbOGLDrrgMo7GRAjaJs92qr00jpTRkVQTsNjurm3agCEyJL
YGJuZ3WgxIiYE2lmbKEJL+ChssppRTazQcwk+1OtPAtZ4EEdmGdyIEAO3Oc9Azy+Q885BFeseYkh
QqqHa5As2a4gfAj63gyTqof5pRFO2yh7r4uHhBG1U+d1mKvJmu4YgdCyc1KoHeVpDUkj04Z4IF5h
bOlYKgxdLmSjqdjx0A23Sk0nrMrCoSdMVWjS1rbZNCOIG33Au6Ss2TamSS9FCDq4THbLC3jOhBlU
IrcXhjistmylLmjiIwYaipXNbz2eZ7IAzOR1dMaJDOoMPK2HoE4F96yTL4SYkowUv7vSHaG0rhOj
yLjRf5FzVTFNsox1F6EIRd0u7XZHgkn7zLuDOF4XRXJqhBVjfp224UTOlGm7vVbJHQdCsXg4PJfR
a8rCrn273gRp5y0yxaBoHD6OoiG0jEULOQR7KguF0mJrRzVc1IaRO3LBjlbGzq4ETDIZNE/dMIR4
bCWn8Tzk6Xor0ihywhXsdR9y0E/1Wak51HckNDnOfsFtS1UTk1LiLxKSRgjStn1nkJvT+mzYGn1I
vO1+tXhcPBhog6TSmtdPEouTci9lbO0ThDkQKej7CGKPTcOLhNLfmwg861NWKPEN7/2wEIwZidtI
1jruMy6FyGvyRKF+ibOKwXMfGWfSMIhfx1VA26UZbYr7gYgK6Mro4Yk0ZyOOSlMrIyMsQIolBJfH
+QPBOdjM+sKeP5O0xkCZVpEl3AIE/suC2HfzcW9v3LKsgfxmsLs3Edf02SsDhyiIWUpWPqr4qvdJ
iUlgb5CpO4JBjI0PZNhcLUlqzjt76qvqBrQAj2KNUepbmxo4lYTe2mSxt9qTsTkm4e5Mekcs4gtJ
0lmsEYa8Jvpvq0eD6a3V2L6anW7vzNZmkOhEAidogyM645YkFD5M4aYoAUtmwJC9Pr8hP5i+lnlm
ShKlERno/dwWO7KHML5z33FEQ/dIdNw2Bd3/6BSFGdQV1NZgEOy3drUo0yMUplx6hK+09r7sV/ng
0B1lHKaj2d8l9MlsT7rauKXFdOD/GAnJCKuBruWG6o+GpWASF50MEiiiB2iNGbQEsvTmn1bA6r8a
Oq3eembPQuw2cmNJZ9byecWbiz/8XiutUr+MyzKtt3aWNc5DjYzXOhv5FbEpc8ITGQaQ1OKynuzv
VJmXeLkNtQGI96+3vf9juYxPBZ2CCZDyL04u7c9bbaNsyIGlRPH1KJ2JGNfNW2XRnIBDTg+1jYfy
X3+/67L6T8tlxBn4XxH/XCE6CD3//P3ylSTeDEylD2CRA5o9gm84c71HMJ0xM0omDxXJsPvLN/1f
Ge5/akgx/rlhxq2ZCH7+B0Lc/9j/7rbfcT2l1Z/8M9ev/6smF5sMLn4VvQrqRXnV1/5NkqvKP1A8
mGi2pImtDmns3xW5hvxDw9DM71NjHYbaBelY/1cDDd4aLK6aZaNm5WtU2/53FLkID/704ODvsnRJ
N4qFh+cVhe9VnvEP8otlJG2pnAyGMxNbADddyLF0I26HG1XZGEI4VdO/s96Csrxx+kI57bbRpNYl
wM0dlmHOwgyt7+bTiM6f8TCrz32CB8eP1o0NN01DlwXLNiNLHyapxtweA9YcScimfWhw3o++Ni3O
4i8YNzbsLVHfXSQpo5Hv9Kvyg9FkLgJD2bYkXLRlfTXR3rwI2bMPQK4cb8CVmF3hEnD0o6UNigxI
HHKugNb0FSJsfu6ckfpDLWz5OM8J1oxI5tBY620pDxFhzMDYJT43F7+1ulfTSeO0IhH7aIO07G4G
p7Q3NqR9R0jqrAt3sjn2YmvsTqlROI8E56k33CTMpE3Waa6O8/gyj1F2SckDILU0m3AJoOVnQmeO
W7sDxKIFvPr8LYrj7lSUNfvV1kRz77FJlBHA3pU5cs14sCGIIWsfOjEPP31SldGpALGH0IlmUvEB
PTupr89A3qmxYOXuN6NXonPe5SnHP1LrQG0V5H+R2THFtxon/ZgRT5IRMABJBoLCRKsdGOkAsC3i
G5H15ocg14dtJEm635jGrW8BVHH1pipvT4PEOeNHXWrtY3o6Rnt2mRBXXkTJMwo82bnQzxfLn5Q8
vwAlHi691issjWygpRRzEQ9ZYg/zxFJI1c5m3kQfWgexiSs01V60Tijsxq7GI3Utuj24c2ZGvPnj
4G15hQlChZj8PBUZPg4+Fs1zZpXxV5WYc3FFPtEftGW5vRJoq8IY3NTZ9oVVx7FvJYrCLJuKkaGX
osi7jfZK9UG2goGvMDkuIdJbLTqZ5qgVLnNu2iublL9TtoLFdZuO2QDdfEZ5zDZ1eJw2g5dGccyk
n0HXAQh0nR2atR2/iqycL8Tb5l/pogyXBeIxHtgpVs/bXGiaO0rS5wYHrz/1fJaethWepgscjA4U
nKZaBAnBQA+K0c0yENBhc882qx2Gze2OcHmz83WCKD565imMsBdaRBpqICckAPTJI203Ar0Rzdh3
SrrPq80VgodJTOKT17Xe42aOpj0kXbsgwGOSwhvTOT81Ud6oN/o8UdbpIlKgaheA5/yFzvBFtpY5
uPnUD08aSPxrS7N1hDHTxvTHToNW5bW6isUDK0/WXhwEPjqSDqLclCKrc+y4Yrujwahe06XQvh0C
TqCu6K0aYJ/hvVvz+76a57dSqvMbWY35gz4n+rqbesZ4Xs9ofN7VE7ZthmGR/RBNXIBuZKm9QVG+
xIQbqatZhnphA9LMKsg9PHEFG+EUHwIdbKl7FnSYTh+bV9EP2zf+nJzBspJ2Oa9TaSyX+WP8xKoQ
mczANOzIbKLQfLutjF/Ewxnv6oARyO/ZPGz827MlvW5CC5q2zA88gsKRZ7LWce57NMSIF5pZbxDx
VMSLkY6otztHHRkzpUb0oJjRwm8lQg+wTBHDJJjQLD+IMk/R8U/rsp35yEo+3Faz/N7EXNxvMxBV
VypiMH2RVOaZyPiFzxryNTJqtnz+5qaA0yUphJjdKBobLWcDDs3ngIGAxkoIIQqisteuj7A6kYgS
Zy4sAN5RuD3mngnN/GMkGP98gkt16ZHk1f7gy8dN1o1rfW6gkI8PPZKLz7KcSx7ism8eNms2r5PU
Wj5oVqv87gnpBYm+bRB5sGRwO2zDhhUac9om/bR3uvxoIdBlQUctKahza2rJStlUzbWht0BfahwZ
kM9rin1vLd1Mylm3ImpArv0CFA5wcwJ8wdhXemw/stbsHBeedCFDgXbzwmOGaAwNT9bctymbMN/q
+ZV5pOypPwgaiA5ApSyzx63ZiuLYrax4nk1H8NcTLjDHs8CXq4GlWYN9ih0ZN/7cqA54HwbRHw5q
gd5VYTCxTrIsUpzEKLQLpuvtoSZ+SEW0n4wwZyxz+UJ4XryyK6lHGvPIOkWGWgxulfbj90BQ3+3E
77I9ycpCKjM5JG+O1RR0gg8XUD3yDPxoTJKPf6hQ/i8Gjj/LLK/3PFBFWzd15NqWDrXgz/e8Uc2S
o51EZJL2+ruSXv/APW5xRA6sRrOKcnpyqtOaTdZfS9P/rRL/U73q7P95mfhY1NNn/mdj9V++5K+V
oXat5CRbkSsP2HBQhf69MjT/QEyP8MighUAAfoVA/M1afS0ndYo/FVQrlE7JF/2tMrT+oDFFX6rx
a+ZrFPPfqQz5wqug/v/0FBYviLqUlyCvbA/Ja/zzI9P3a86utZm8qCu15B1XKEQdKqOJzJ5JJfu2
0YgcctkKpBwEuix+ETaOWGtkYjWN9X5O85U5j0MmricKzd5tkZ59rNTSh4jj672eca1yEztvcRkt
L2XW62hctyfZMEBFDDz6/dKUTwzK5W6enMVbSTv+XQAbOU1GnrzNDDgesg4AGKuWM5WC2CstISxW
N1XfGoGdCBuX6YU5DVUrqQD3UTOIc5NZTuySW96GlH3lXlOYaK2t2SE0rr465YXMHlK7P4rECplO
fc9Zdefkd4nx0kRReU8oHy4LMukOW9yTnz0bv+g/y0ejT5fbmTHz6He1NlysRpVfMdiuh9Gqt3sr
S8w3iedbeNiool1XkZbGDte8z4AnM8Iyh2OGd5Kttz0cG50ETclqk0UW05UxQ1qPp8ttm4I8Hzhg
AdGH7X6mXHxj+mVcUMaq3kSiCjLE3cTRHtLmK66i2Rvyyex5JO4NsDWqhSkwlWQ5621DnCmKwZC7
FZ6pESdnpmXRDhiWZ/bym+y40aeaX+4qSy43k15WZ/A2KgFGjIxqI72z9Ub1B10hXYED/X7OnRct
JYhr6RT7xBXBj1AAokST1x9rppx+o/ZHxnjEZ3TGL2HzY6dXbQ/1zZOQQt44CSNQBpfLzpJmdV40
NFRSz2JopRXiXPNac5m9+Zyl8r1VYnmHnjRiGGnp5zpOmh3m1wU/7sowxK56Y0fmwHeUwT2aVxza
udwEYTRlFOidXn+O5YuJWoCtf9bdm2LUbmZ9mL3JGX5YvKxMdJpRvS3XKKdErAdCu4aF25pdkFlt
yonLkW6FIMziwSaRgXTQqdxbYB13TB3hTuOB8Cbaoxd1tuaXZeKNm/JVecVJ+yyVAiMZxesJlVp7
bKoRKYwUsx8XxMI2KLbKFt0x2WKG28huIGl20eZjNCMpBoRvfKDYaHdAhx125I1ygwJ1CbBTb8h6
Wi0wVjO6zWq7ZYNkE/Q2tBn2I5Et7xX9016qxXhbV1dxFvWG6k/D+qrwJVSTDLgOpT6Ubg9fdh+t
g7Vn4on2oZXWbedcN/FD7tRoWegJ0KqurIfKNWBNhWpq0awjFH7M+GwCA0rm6BmMPU901q8nbdLa
kK6l+x6Mir6xUTe/7WL1mcVXd4iiVGGiJ21UJkWjHrBw6GGc5e+zNVCkDGRC4aNSAsKHgTpJlfiy
ZnZ+8fR8OplgXc5E80gOW+3rPVIAwibwIc9G7fXNVu0SY+H/SFIOlw3/sp1QdimrcIJ1JvJY0bIk
LPHHn0pmpgcM6goL9JZJ7raZub/Btn/acgH0Bw3WbTWz1inTdDoqVo1atc6zAODWdJKqUZ4izWAR
OKvOE6El7UlHaO3S21u8TWJl0hhp4jDOGi0RWtJ9hXX/M0Hc7BFuigRtiYkpUPsmJHKiPdlaoz2K
VNOCuDDO2lbf0Man7xBJH/o6Z3Dej0FD1v3FMkRzTihCDyKPH7d1W4PGNG9pF1PPtmBekfNQINED
ZrDMExIUNo6ubG0iXOEBu0LMMa+n5jdYz/k5giFOnqZhfRn5uj4v/ULmEarSR/SU+eaitTpFUSSD
bJzJe+MiOnelY/CZGKjE55XTtwYhg0JbuYvV7CvVkHsIBCQWsQaj8RGLvWkS5l1GjklTbISEZHyJ
eNVrctTmMzGW+T5pyxyNtkjFA9KZ7Va31wZ0qX7IxRxIy2E7MXWjqzCyJwFmagKEIlC8m7k74EHt
iRCaX0Uus0BRYPNI0isVApLcYkNZHyPh1A0Xpyk2DC2fTrGqVYerSdgdh0rbO1v/CBfjdlWpbWs5
0anreXkZWeXczWMavyrR0FARskaCIO8usbTvENrqYWdWQTpFbxVZU602D/tu1ZzjbDhM4OyjIrXh
0dqyUE3ycSdm62ANLbZLjBLoO5BArjFCOCU2U8LH2jqMZ3FcdOcHaM8dwQh5gPwnQqQafypO3AQC
B/MFoUlzNMy0RYPBELjr7O17mNrMt3s+pywoBzgWbBNMmZ9FrqD81SITZiZlrGTg/wOm/x3ZEZY2
UWpPouriUCl0Lx+W+XfKmAG5j4rs2IiK/aYJ+Z6aqX3uG3ax17QY12iN09TEdlBHU0sDzlm1pJM8
1lzlh8wmmjLe8vZsN+PNguT6aFGcd7p6z4csVM1kzj0NwDbZaBeVxPLbEReLQzyJGtTapB9YCSOD
AZDbhzYDl90yGaMSMtukAy/q5IdgvemZaVuzL4x53lng4i81LIS61/QdYGdCw/pZP5hJ9zMlRRHa
CbkuCIhq+5GxgwHpSype36bxSdi92CEQoZ0kWZfSW0TygaRS4xLDZbmDaWcRwFmtOxam5QP8bkAe
JdzYcRuimxIpZti2Y3PY1qI+ITNfD2R3kqQz92QudJl4RhaneRLmRriuGbfdsKXj4CqpsT07cYoS
nklG/9uwEeJDyWs1v2sRQtJsbF85cykXa4VxdCr2SwVyx5cMqe8d0vnUTYd1/gUjn6DBTRjxKVOY
4ZRZbiMAwTVEtKSlFXpI3PZeYq0JEVG2B2XAQ8bqxMc3+UgiG3nrjIRCkyv7UCh6eZ70YQpYsC1B
pFSq2/HmWy6DfjNQmAzcLtkq9xAyUGcJzd5PhR1/9GKj1LMPOIpOi7aeUFS7uSFCs1VCRbfYAsrW
y5XomKeAw7Jq3znZabQ10sQ2Du9Z6KRsZcWNBPecchSgNG0MxhNop3WyAdN8LM4ob4yw7atdDiB3
w6Jyv06mdT9GdP5LSQInMeXfQhGHqFmulGE0OevdOpxSenCVDYPO4tbK4vcl7/VALvWNklYXO0aI
1YuVyZZgccmDjE+heyUs4WYi/8S4bndMpevd9SpG6MhuLJEi5is5nvkkdhogELVGiasU+1IYTDK2
62pHwYfofCe47Pwk4yHmMxKm102r6EZnl6BcGPP5qxUfQ4NN4sqaWaCodtJnrEKIkoNSi62JHXUh
hhOkwb2qh0C1ztmYP08x8x6zqJ8Asup8L6quuMawVjS7tLolgxa9+CZ3fYzJZWX06mUwUVyYtWBw
4ulXp2ozA8OhAV7NcJHxJAmpth9b1OAMLsuD0KJvor9fpAlCDEkFpbdb6az8hVI+QMzjZ5hOkIRQ
dfA+w1XV+dBw0CTMhdFzMirTEw3idbR5q5HujFh9yoW1J6SXhCv6idsoGX6hfzstCavsfCU4cAYp
NBh6kCvjh17Vj/VQ/GK48hPlbTAr2T5h9IhoCTcJ41bk0qtOTl16D6UVnU5TlmehmE2oTxS/IzvI
dR1IXVbKoxFrYTICUCYJMw36mfq64Jfvmrm0H+n6PTqCyWuIBwnj6TXR0XE1qtri+YpDBA6XWLJ6
WzSMWbVtckMXz9V1D7w27Quim2O2+NPCmboCWblfYsbdanwYaPmPZHstqOri+VW7Hp1oAJzmCzbS
E6nSZCPBYDkLPs02xU6DCnhdSHTr2qdGplqgDqiVCfrylqzILqjJu6NQK/IxWA9mHk+e84YEg/14
KbQfiEDyo0AqttRMU9bySMXPL7Uegjbua7QmQIOW5pLzKNJfkMwiCwxIaAgxhDDU635PurOF8dgi
cmp50jXDCPXWAtujZIwj0kpc5g69xWCqX/x0x0KIm3JiCmWh771VGMk9D7Y58WIW5WJ1MqIw2hhF
CxNaNf+s39l4/PJy7F/VrJ89y5luS5VdcrIV9W4aWnESslM8a3PKG7LezWdE8GjOTbPZabVVB0Pz
sOoLL9vhsLN9qUKxzDSXCETij4fPCXlS4dj+zK9wU8z1bM+N26/s8Q3tUkfpsWFAZwNVSo+9zZJx
yt7Xbqhvs0Fq6JunY15dT6d1ytGJsp2Y7QtAa+XUI7MKcdaoN4ZmmK6cZ5UPwRLyubtB7v6RK5MZ
Gst2gz+JSw+wymHKimHfb3N2GFv76jbSXLFFpwF5ZlDU7fJqRCq9RTv/xg210PHE6E2G6EgaGMU+
8313jid0EW237JiK3SRp/zC0RRbSScJ4jBuDz0n6Rv4y90fZY8dgS387KYP5hqYX/BlHqm8JA86S
GL6KNDVxZcf8XIVuhY5JyPhSPxmEuFcKo8/CMX8m1Xkko/aBG9Gv0hSxqcA+bxKvyEgXQSTPOWM+
g89xsa7EMbJxT6FnobPkdTZOhzBm2O7LGe+MVRWfWpw3HGUrgeSZSRFhDylZVeytJW0/wQQ++9aC
ZDqJHyw6Vnld+EKdSL+zmziIZVO+YtQNMOSoGCpgTyGc5ia2OVwz60VT0bMXyCjz2vbawjknDKLd
0dGXQ6NizbQ2DtYtEQ/TaibBJuVNYVsBB1jkozACDF5gWh4i6x2Uksp9YxY3XW2uARFi34OG2lcZ
bsdSgaa7bfeaTJnMGe9a1uKNqKiASkQJth1FVCaZuktU5dXIWTbgzKc2t7UowLRU0Q7VL2zqEcUl
iXKjm+CrKHqLHWVn89tOy/XYYyniTRxXmjqMN+z/xl9jpjKK52O6oM9yCvuwViJ7q5EP30gLF6fV
FjFT5A3KQdas1mdVbtquM42poiPKiyO8t+hNbJP+ild1ZSGWilOKHM6LE3bBWTyySNKvXp+kdA4g
uZpnvHIl+z1yAHgMF1j26FGyu/Vqs0gynLCLU8rXUhQzcmUnfUuygcEA6ztKNbjPJf9d14vZ6mtY
K4X51JTj98jq7oAbrDy2NYahHJmkP5EmSQ0/XanhWuxpGAXPIjWMQzUOFoKm2rrXlIj8vLxWDpx6
6VMlzSykyxMXZ1u5eZmxIqqMjP4y6FqVubYiPucoH+7HwSF6EODajyjp+3KCBW5Qmi9PeBKuvuBC
upqUW+W2fEjdSWbtazotyn4AnHrgwzjd8oHSDE9bSyRljVqC/zLK6FGVERiZBuRjYBIu/UBYSPYx
9qZC99XJvQRaxlPWiweiMLeTTTvgaciPvK6pZKBjgeFuiewwJjVgZ2f4vIc6LUJLtTKU+M2W3Dta
QfHYmexEkPWcCkSD6C5686trdOtEfpxz5F1M2ZJZqJvhuPFNcTS0aNv1IhjbjWt8qYwyDRrcX7or
7GbxbdOudmVMHEc7zvYpzxdb8cpp7qlsrHTD8WaN3gA58LbTuiKo6tiGlMY25Fyk0nzHYqLcIJEa
vHWShW+1eXvMMb/7Xan2B419HvdRTpKboWXPyFQ/W+Z394u1fkrBBLDG+rtrnaQ7yCjW/cLRYxYi
HFc5y5Prr9AIyGCg+qt93Ed+q5c3JRWKnyqM6aIN0yEAi2HzSHrwSnMLc/ZLg0yeDNsZAPwkfrOM
6i85WvaRQt9hWi23fSrQlsimaXZJNSoHB1Lqe0WSRkakpoeZE+sTGqrcZZ4m7ipkD3jJlzI5IhNK
950wnG8iApu9M3biqxkxiZJWMe5YkqKCGvBOPdvrIB9Rov3OhMNpZU2Li6tPf9gUhkk4+zK8aV18
JyJGDNz2gnRfu9u31jLdLerc3uO0s145XYpXZ5LpU5xE1kVRlmRXa73+EI0xZ0ChCoaXmmMcSIIr
XqrWvGhGDPuN7fi8YfeN5se8MKjo4DaAcWZ7uFQeItvyoi6N/qrLRL1Z7LYkETE26MBqLK4Ho2rV
20U3Ziu4kirPeT1e2QaGyHYWroW7WEHLbzC1YSyA7ugd25pg75zK+G3m2kIdzZHwCKxZ5p60haIy
ZkKBHCDdHE6Fnpn/D7uBf4lo+xPM7f8n4uqVg/PPVwO79Kv7LIbP7h9Jbtcv+W+Qm/wD+aokzo59
vGRCdAVC/TfIjT8ywaBcVSOsca7ikL8vB3QTkJu0r+RhlFsKGpG/LweufwSTEhyRypyI7YD6by0H
+Ko/LQdwVuiGzr/IKzSvupH/QVwnZoCqvv5RVZdN0qF5Kh/UNziEDhDwxcV0E/zKj+Ux8bYzdtLW
rXfzLt9bJ+e0/pbn6ddwaO76S/VUHMRt8Sv7pfpyXzxtSWB9zy9D5LaffaB41WH12sDZa15ziPdG
4Jy2w0QHgfzPxYlxLPz2vj2an8md8ZPumZGdtU8HZHGxZ0iovXRPmN+OIuwD53bwixCnvFcc8hft
vjkj+7jPDnqIN96DQ3m3Bu39VRYy+vZTGaR7/JxOWN3W9/PzvHj8SX+/ne3dch5fhkP7IG71b+1o
eEQ274Yz4SEXGba7yB/2EACOVohV7ie7q4+8yot+svbRS/nAx9j5tn9E7cb4QCYv3qNqoKtpTQiy
vn1syX5hP+d2t04o9womyVvGw87d13iTHkv+2fiS3K1H53Z94S088zP8aEEVRgd0O0fTQ+x8qm4Z
GbhNWDxGT9qh3vECvd57otwIyqA5K0f9nPiTp4TJxX7ibAvzoPYMn2HFjuI0CrsxSN7knjYmxN4V
DPvxJrrvGFOIU/Rh7fOd8QjNDoR04Q6gOUOWCr2HXTY1/VwJKv5+csNhFH8V6kmvvPkkD6NnelW4
nHRe13LGt1J69vvwuMKkNryZAvttO5f79L45tUSwuNmh3Uvf9DJ+LsxqvC3ZITlYIfabHd6UY/XU
f4hLeWPf8R1eGSahmAmSg7K6Nm97/l+cnceO7FyaXV9F0JwNejOQBjTB8BFpIzMnRFry0Hv39FpR
3QJUhW5AElAoVP33/tdEkOd8Zu+1QxHSoTxq26Zz0x9ICtItO4wXJJV/ywk7wHhzHlm+37RD/9Re
bFQlSYgZSpe5DzzmY+yQzmIDCsavw8FTNsOnvV/2fen5mF+Kg3KRnng+R9Tm5UUw8t8obnXi3/ep
Btx4YyLoceWNxTcS5n79zs7YbR7GqyDsEUX8mQ+tKD3Tn7f3sALZV57naAOSVCo2QEDq47iZcO67
xRcxNX4TJmAVvPh0LTxX96rHdLO6lBTb/GfTP1MYmq9q6cfpCamLvf+ooH+5dhB5gwffIZDgpPKn
aD6K03ooN/2lwn9auExxed94jGRv3nG968qFJBn01McMoK3bDozn3oZ7dkb/J6mWuzh/eXQwUC/R
lmrbWTv17vW721jePAf5gVveg3zi48TVXsaH5cl4KSjWShcJO/8MG1COrzf3uu/BR+3/kge24pFh
Hqzs81TP5FnMj0XjlyOlMyUjxQkCJWefy8wttvL3jLNM8OzKQRTqLFY+m/16K+E9UCwFjY+HNN0z
tHgerqRmJGWAedmb982uDDLrM9+Li/Hc/AnVRFL8FJ0tzqV+s+zLox4CrpB/jZcmUPH3XIan2i8t
j2FLdxlPiLcZq52MV32jeDQfvslMi+NoUymb0gI401L/11TzvsRaDuusluxiGpyev/DJXJ/1Gh1U
qD23e15h13yRUUoP7lg9jCPF78hEjQ2km56qq/5jsxkI5k3Xeeq+EXjYd1Z+yj/Fk7QzQ3w0QOua
cP6T/MXDHnWrWOG7Eab2Byngpd7hf8I13muffL7yG7npqn4zfQfv+m/d3qQg0/0shF3rTqm7bnUz
UO0T5WT5NUmombYWg0URue0BJEz3Pns4S4PpsfEYCym+mRw0haE4vZzLE0HlTr+fKTfqcyKvPxJy
Suh8Jj+PviNqXW2jPQ3rtkgog9x+3KtB9opKWXnXD5Z6Kl8aML634UYKMFMx194y8JNRsoRUoMxY
PiwztKAVvGbJxjRf+2zjyDd6XRbJCdN+nFwBccRy6a9vQLPxiFWml+0W55PPenlC2Wtvp6fpyXrl
mWLm783n/lEe2QExS3Tbff+Q+U/WToG6Q8w6vq4N89PEPsbOQyz50627yQ8yYfUb5HkDieVuH0Lq
2GqDX75IV7Yu2x8HYaBbAMNwu/ok6Z/WSZYGb3hrLkNWuXjgoumkxI/lRrsMzIANt/ywhpeBBkM0
VogSx6tGyZu/oWSEbMFopnbCz73eF49TsJA2z+D3hPqQB/mZX+ct95KH+2itmjZ3sxXynz1Uw/qk
Oifzi3WLK3zcOHC4kx3nBmNqrzRvGrNhLWzgBSnEe1NoCtc+TYUOZhzVpov/THrNTbd4d3QwKq5a
nMSbXL7RH/QfzLDghwzxsfvTwBI09bfRvjgXIzsM+8I56nLoNwE7+wu74XH2XsYgmL6LDjAaplIP
VRHk6Vu8/oynu+ClrlHzc1AG9WmkcQ8zUrhdBIJAhviBhwGbEAKtESI0HswrN1bpmt+djXeqfNWF
viHQ4CbB4DmVg589RSmbRdeBPMICxU33w27ya6/5sh/ts5XyUfQnuEKMftUv/qs/5fvlGF0AYvtk
wLjGjt+KL7X2zAB0NTtDQqu29c7kdtE/kt3wRZ81HYYv7Tpt9QOaPHSKs+lm1+pokwf7NhlXZWv6
qFU3/F0nHHAbaw75HwmLg23LsiLhQas2TAx4VmsB4ci1pq1hB1YWNvUuFfto9VFF9MZtInT8Z9jB
a2YAbUlBWewj1c/mTWWF+2TPQ8bTPJ509nSkNW2F/2lvk5lh8wYz62Tuo/4qV3tAD3Pv/8iQLfX/
D2H3c1Xwn39FJv9TPR7+VufP4rf71590lwZ9V/XSijjpu//5jx+Gaet/9p//9H+oB9hSPAy/LZEF
3ZD3/5stfP+Z/7c/+N9+//GrPENR+R///bsa/vMAhLve6b8ux12oyu3Q/Z/F+P1f+PdiXFP/DSGo
IZPAq96zpW10MP9ei6vavyG3QTvNEsi6F8RU6f+h0zGotxFdGSi8EWqg/EZ3/R86HUMhOIE9rYUK
TkF0bTr/L6W4SvX+T6W4hUrIBP15T8pEyk0G0r9IuHEywvWPVMO/J1vrATJFqqKZEycfVrS6HS7k
1bRCGKyK3w6SvTPy+DJODdb/JFrzQ5MLKyz18qORV+ohh430WhnwqBZp56xod1lF368V7DBDJz+U
tK/bAmnpkyUp+BAnGAnJ2O6bjKmNncIp6ODyBDN6YsraQfKRvXR7u2xDs1jnl8iW4LmsMhxJs/P5
WabnTJSP+ERnz8nTdQNm/w6m6OvVLSyuTY7A4mFmos4srn6v9e4B/TFV7NCxrrv7bwm9MdhjwfJK
5KOirryvCGddcHlJIFv9xm6YFZhajd5wmbpDAR/GqyEGbSq+IbxlMVIYscDwLFlnWuVznM8O87Xp
pMplx7aN+xezIzR8pa32ZVxqOy0ZtE3JbnhrOgUbGE2N/VZumLw0OcFAEYMGtRJYmuRkOICB0HBZ
WQmADL3EWT1FKq5dbZU8J1FNb8QE/aqA10P6Pa3PeVOZByHVeNySofKB8s27UYOZYY/rEffy8NcP
9raHafPIUocVcN94CdMat7WVY8rq0psr9Uh6zoLvPMo6l18/CWK0FAEz+9+mVolrYahRe0PFFsdJ
ShKWM/3HyUR7YBFabZy2NfckttfbaHXug55L2cWjB8pB3YwlpzCjnwaFQYsQbEarNRlkRjA71oJe
aa9gkrMTyusPyLHbGfwLj4GWOzsW272fdCmFY2Q5W7EOOy2PsC9JA/iGSnCcZ5nhxmR3IEsXByBb
H07SSAHSJb/S0bwq613ROxHJLCXSM1CR/ooOvf1Q5Hxlddjk22RqokPcGHiLkaVPMO3GkCn5Z6ro
vj4Id1GkIwxDXwewnGUUxDPfo1F3EC/B9yjmMamMfVwWNxOCGA8b30ULXXHdpq2CGIIxJBgIdOaJ
5C5NiylSZ0OuO5eiFIuntMq6ha7TBDLZyZdyFgPuraFFfEDUI2sphpmv/QwMmd16Je9zgUhEzFL7
MqJxz1eCF3i1wgyJDKut6NBinbhHSrAnZeWWDmo4thOfYA1ztdHtLSYV+9JpsfadSpimJU1NvS4e
ukCXiXrX5SmlN29YiFSq1B8VedYYrjd3kAdIwKAiyCko5NknRRPZcIYWRC9TZa93vBOdNopTGmnm
A0k6Ey6QxPwhVfHsFH1AfnVYCQ1+WY7slWHv6MtGKvusu7hbzbV40StoT0UVt2/YvtNrUXO32ipW
6CnjYoxGhlqTNsxhtg7c3MMwynhL+vnKw320OnV4WpH8kuIjwRt3uvRNjSiOu7Tf9umwz21H85Vq
oR1opCryGhty4zjkxn4gA4W4i4nFJpqAJJ4TFztg7yVj2u8169MyG+swjo28tQQ5USpIq1PbDj3P
lGU7G4v4UH9QuMod8C8P4A2JKBlTTiIwAXeqTMRSzHwxk+V97ai6CfAMnayIdvGIP720YYzZziOu
r9FLsQR6ENNKTI4FODVb5oBNMdKLTkqDzI6cfRNF9Z1RoBjnqo6QuiQcF4xUomtVJ2dL5XAwZHJL
hCmd08T5q8eFB5JFyCiyD6M1tdPKWJIkDfMkW5OBYpqBQhqNxlGyI4hLUsGTi40GJvw4DJexMKtj
atCgJ7Ng5toU57Qn2Mxxuuac2Eb+olgUaRJiDOK7ewtfdj3tW2TorDe0OtS0DguDalghIEjw4GsG
Yn4s+uGOaLFiYjj1QE9BDnjQrjrWjKTZurBI800edZ8d5hcVMh+7yEvhFO/LMuySdX3OuCfi1trP
tRykpekplHf6YHGFLdAQmQGgfSvmxPZGs3MxEH6ZOH2WCEK6I45RjFqQVV8+29fYEXvDEDBwEN8V
1QMCcwjqKutrQ0ljv1YQvg+j4Wr98F4I6dKPt0lHAYE7Jk8Xwnfa/rtaMH/ktsRYg7/g7OTX2Koo
9WYPsouHEQC7wICrIaWYU76INTwtKksOI+nXmfdMJA9WoskXB1MAeMQcCVpeLZWnqUPvL4gUmPpX
OcqoyXlGE/BD/HFB12y8IFmYQqNB1MSuEQl4OalzCApiPGAbj910vC8n5eSPJ8zeOoA3VN9oanEm
dKcgwoO2LuohBbm8QdKNPJfITzO2gwSu6G4MOnfq6EQKDBeHpexPahKZmqt0U7zNMeyewJ8hvVFt
owgTDKm+NTX2Y02E3qdkZsqrCViTAy+1errvAi1YVFjiNGt3EmIZNSeEN4z9UuYC/aJ9JRaCyrhL
WWlkxMN1A6pMzZmoGTSErEEHJ2UrmQOnM4GUzq5upWXblHnzTBiNc14sub502M+ZlWRVwWuI8yWr
i4Zn7v7PcHv9Vu0EAsoxd4gpoEv0ZMtes9R4U6Vu2RVonRCljfsEI/H73SfuVzGZQEvCsMXM2+Gh
bes16AA1A9Jcv9d1hiVJ9DtQHZCzx0TpsEhx9G8qzX6qIoTBkd1/RWWMGhAALcb1bHHVcVV2LC6b
jVXBUJIQtH2NYwI8X0gfFbYrl68oxqPkGPIOPC8NWGvYjwlsonMONAos54rrQhbnyE7ei0jtd3O9
vpdGsc1ncBhxC86ybRfDQ08nP0/pzIYM8+t2AJ+2KVGv3IqiMjxgt0CniCU+SdOogRYVK5NAlkDH
GUNDINVcaTVYkI0gKghjSxIHddnDQUEYEk5rQh6oWV9SB2hVn8WyxzHBNE53Yt49/E5Md9stEVQ4
GRzW+LjECg0yB5sfdG7Ve+mIdqPXNnnVPSYMVGdYlbrEif1U6xhsOiSVqpr9kPVWsmm7IkNbA0ac
smvdqaC8w0GZitdCUUfP6Lm9xqmwUdC17GybuggBMrEk2lPitacuxunSUFgS/G6cJIJKsZbgOZM1
AMrGU1MVH00yPuUoN4Vsbfp+vGJQDuBGRIgQI7HjS8RUpuuJrygFw0J5eV5Bc9z+kZe0iCV08ir9
toFY+Ejpyn1XJuO16uyLuVQgE1CMZIA1+i+Mw9N57RRpIn8Hq5YBXI40uvgKWCe7sX83XrSiYp5W
w0Cy77ZqtZYZ54q4es75FI9OrNLsGzLj8BHC1jAubcrBqLJscUbKy4Sl4RjNP+wR5UNjS8BbdSYp
pPWQYlx8x9rs9urIwMdBxZVN59ZRfcztrmlOyOlMAEU8pGzGHoFT7RBwvmF/25kDAitd1oPOtKE5
6iyN7Tcxz7cJ3G9ryGcMTRR3cxzK5kgMkVwyRVz0xI1Zq+O0HrdFlLympgGohUHh2AwP07BStxXd
3hDOHsaxb2Ow96dRjOG6Do82YKzMyDfdJAVN+S0Plt8l8iErMTLxh2k/SJ79GGClJuQ/YKisXka7
+CMtGRYk4pSSt7VEjYFoa4KNIp3KkQwqZPEk0QVw5YMVnRCxxlwXClSWlQlspD7GU1z8Eg9u+hW6
qX0zDMaxzgY5WFlnHRACVOduQkma27qfiqgmGDW/50FYFElW0p0k1JcuhICLFcvvUsf9Oxdo1HQd
D1PFWccfSeTbKtZvBLw1xF9ziq0OQZ2jqPaZUoXF2iBWNpZrzhgEr9vOqkVQyvBCs6SLEUYs+Qlv
kbYda6Hc8bLptrTq7AoqAJAURLnJOGokir0r01h99HcF4jwLN51mNYwKZm1IcqYwV7T4ERuW/El8
Rw48NXWCVB5+NUKuAta1EbhPNq1KO5CxFVnTZcmcJXDSBs7NamiXotDPmj08zDk676pOlU9L5DXw
oTz5BX3HUHKW069y7c5ziZAXWCwzsfEml2n5QvjiZtKxd5VJqJSsUtAecinEcHwYhFhZPZ8Lq/kx
S6UONK3tsR5wk2qyyFy8l0XQGuZvolT3oQ8KKLk2NlOjWScyKuza1evGOBhqpO1FWf1GQwfOb1lU
ch7jl07FbXvftoqh+wIY1e+LIdcCWEdtKJTspAKcQQpu16Bupy5d2UsDQY4AAQc55sBP/GHdwRhb
sRntNcg0MQWUngBOsjy5zJ21mawCYzDXXrEFCbPtjOpkwj57Ir36wbRr0kTL5qEykid01m9W3p/w
mSGAiwXgUfRpcSwCmEdbKa32XG9gNDCCoGUf9ZM9Ui9wHIkDi9TStTsEVHIhm8Bw82PUUbk5TQlw
DCpmIFJbu+GUkP1Cr8zPstH691aH5NQjRNckPx0RFVKwBhV5dUltvMKCZ5REYaxP2jbHzlsOrbNt
uX/C3OClnkAbuYNdHfQpfkHjjqrYXh7UXHyZelQGMinkoTnWn2OluNFg/NpG9tlPaAfqWbOeRabK
G8OgjO5qjqLIgZWA7cRVgBMdZZO5XZPlV4lzMiJQ3VV7batIn0B03UIaN8akm5Do6/1cSFcDm+1n
P48MYslO39k63gFEJtwnscEGaB2zrZgM7RkXEogpo7UxOvSHFvUixmVQKQ0MYs/U1O9BtDsNef4B
91R61td8Dhwru+/+B/swqe2Tk9HWGFEHpdeqP2yAqVsUxOYWA2pOq8OwtEkVzlZnvWpSgYaYyI5R
r7FwMxnl77PXRPOKjg9HE+qVLdMNPKyCpu6wxiatFTV+6WMAbjAWznTPWpsCkZMLiuVCf7FxV7xY
ndJRfiH2J4W0u0FkLI8IFxDEdXcBl4VisIctV/uYJSPgn4nCDj+nQ71DU7wSr9VV1Gx3GkVU/pRQ
cvRGOR4rrvlfSJjpFiRs6oJAXY6FYb40cDy3mpoXX1GltAguTTVoVlH+toVm7okGKJlU6rDy1ajw
Cg31vRMNBfJ3LeLMQTxXmWX2htrMea+1YviEPYAPURi/KVqhXWaTQbBW6LlxSjJTsRmbJAWhhmMi
g4jRC0RKM7dOhexjL9tLtYlyLQvWYkXAnNSoQ1DyenBepwjBqFQ/8tWMfpc7NZmVIvGwnszA0YcG
q0Q5Wk/6gIUiNfXkYUor7RGqpwBJK83FtsdMu1kGVBCUja2Hb224amNTX+nG7WNVypMrO711mKVk
8bAV58jQCFwElskKbu4oQKpqZYaO4qxcoTflling+kny82gr4hTlauQXkpWdUlX4S6GwyIayDSw1
thN+y2J8a0a+hn52lp0uI1taZONJ5E0oBp6WeOzHDZ6mmndn4mgtZ51xcqle1BbtlEHwmB70SK34
CJeetrlZpy/dauqQEgZgOtD6rdUq6eOQrG+aXJziaWjOMrDUAIU3T2bMtHmqeuWnidpoghTF9c9m
vmjZ3GE1Jq6vy5/mfP6qM2n1nKKJn/JOg7i0WA7m1Dh6h/dIRKgUMUNQ6a3vPX0T1olEcg+8ZWaE
HSMYSDnWeSFXxVez+F0VdkS5bY2qT4NzcjCLurEhaQScVqn6TgRZt41NpLxaX/O56eId8Envikj+
gi1MKCEfz4F6E52svorPvs6fkmh5B+52dKIILZ4xMp4fMW3E5rKHUrX6cmdplKKjotNTxesekZYF
STKVb3Ym4fzW57tiDhXPvGsmiIQYvsBnRWksfKVTYp8oFnHqR9nemtWQ34C+JttSIF9USN04tDzc
hwgT7iWL9flRpIl2Ixb80ja1jgKvjjiYmxU+hd3JjCTRjgaSAUYVlKp6nOR15Clcl7MB44aerkwe
KkTBe3nVoNPGEpAtB1El5Vmq80L0v0xpIn9V5nWvS4m6jQZ4dikwbjPVpFCGLXxZCutsY7RuSnuj
adnsVvMcPddl9Yfa0MYITJ1ANsndekO+W9iuagqXMpZchooTtVon7Vq4w+4/ptOuicbQU6UYNmYH
gntxFBrJuWMSigY+AxGPwr63pyNBTpuoxfPFZNADKeU2skW9jd7IaxxN8BrU81OOHuhIfqu6GaQo
3q1qPm1q+pB3ExIf0u9125ZJe4ArQBmlG1dTVhAbWzlSZswPK7E5+LwmewfgiMITI/wpQjd4UPWI
63Pu5H3fLzMgWqBRpFELhyZUDdUaRl2qxgw/9XY7SGu/uFNlsVoDmagU46esWj/RwmQuEVS4LIJB
cr4rucYyx0E4bM2FjORbYS7RRZ0ZpuPQeCglTUhfyceMPFGNniVF+CSFxFPlgyTRO+7iVXnAJrab
mw5HJBo6t0TFH5LqxV5PaYAJsDXu+0tjlid5rS+TQyW8yJhnGiJ/dUYtTiOpnFv1EJjF8MojTe+Y
GA8Qy3s3cuQ3GrO9M1GEW4bPcQO3CDP2HzMMv3OkpxLzGXVrE/9g1iLXCZtnmegOHrRWdSeO8Jsi
O/t+1B9lg6jQUs/+wIQ6ATP38rVIYBjoctn45orspdHmL6VMo000ZY9lFKPlzqPpZmL4OfcqeAEv
zTvLHUGemkryXjNOmWr9UWJnrxX7SkoPssQH6eTOX6NWG2Yj+B3WO0LRVMFbdwdSmlra+no8mz1x
METRFHutxSJhGwRigZ1zUjanzbA8LavSB0u8vOktGQV0Fn9K222qXI5CURMhm+OKS6TJDrHy1luR
ls1hru+IcFIJFmsZTktXTKxgkU4QwlQeMsd6t8wp+lGZck7R+qIw236OzVzcb1BNOUxF90Vrrrg5
HFpQwUhIEbUqm8ZAhED9i6xyFPqVhBV+uBUiqX1NIpXl2A1y1jK8Tetv2mAUOhqswQsSZo4cciy0
jlRUudp0ZCSBgQMgwSAuG9iwLvWYFF+IMLMO2E0KGHioBk3Fqwyand98te4D6TGePTHi0Iw0Q6Ir
mCIDw2WT1z8misNzlcZSto9AVg0BUSb2uzJqXe1yRFbfs9Micm/UVnz1aTnv1S5GSi5BsmN4TVxy
nZX962IsBeyF+QO8GXBQ2bnhT0TsTJOR7G1JezSq1aVOSo4cGczaoFwcyb1wUDk2MepITQ4zTGK8
q71DPF5XPOG/Sg4riJnelRwDgkQSyT6uqwFCiM72psxSxDHVYpGkR5tny3FykOs+hfaY4mfW0HMl
KdRJRL8PwyodDAvfamLkTFTW/So7Dl4RC8DeT6/zKqGHZRa2/A7oG294g8YLhqwIcyLFuDaU1qbu
cTKaOHpDZ1FZ+6ySgyWH88xJIOovdQxAtJs+Jsd46JUx3WENISNgmeJHoNpYCGhsDIljSCrX7AW4
PcVIDcQhuu/lqcA4XSfUvQgpMgsTaqbne1IubqVClNnQpKMP4WkJlCgnwUhlz5Fj4saDEOFKANCj
gGWFgf2gzLLzPY7d/NktEgCglfsPRAeur2VNURWXvHIqunmbeIpoeCiG5QqQgmNDuxcrmXleegJg
9GriLZ4A+VPLqaEm1mTXxekL/c0LDykZOwpqT01+T9CeW3b8PNjrriUeq0wm7Y+hV8NXRmKfLze8
Qfhn0A5LBY9FZLTP9jJbO7SDP/EE5jkfbcbdk5ZuMXTzt4pklQV9fU5n41dfuY0badAuMD5cjIYm
M1CZAXS0yhQFxBh5g22sBDcpZaDMOOQiLRv8imoE3CBAEnNIWNlkirEdWlKETNTO4NRNkDPVI7Da
XdRF7IocmmaOe80VYzEGkNB1GI5Wyo6fZBoXA4d57Qu8PkVUDBtzjON3puBAceY2w4RhmW+OVJmc
MXL0N2S5xCVeSG8yuTncJ1zniwsEpXzMmiF/Y+2GeISClha5POFs/VtrLOW59I2LAAk3KvR3mDUf
jOaHsK7KH5unm2vdVVPJXRtzl6uC7UmGEQg7Pn10vzZOSOv/7ChM//WW0qcS9g/XXx6IGgWOsga5
HZWnVDOWA9P3OWjlrn3SzUw93b/B3oqJCGhxpOL2eJRlZDbIvNEeYLEn2jlCUUZGmSeJiookWi8F
bvaw7roOwIIpgjUmoM3EL14V2feoWy/mXO7xKbu5lG1jgAxunqCo63M73zRF+2qzHQpIM9EomdNm
ozlk08C4vlo6efW8EHpxUedipNUWWwN4nxvr2uJC+5k+ukm2nhStl1+nFBVw3DeWr9IgPJYF8WQz
IVj30Xka6GqSHFk1Jo/NAidYYUX1AGhiOHZI/sm3crZAc9BVzvjjcyFDnCzXOn/uKBR9+LkwhwqS
1+zeSZ96RPQbnjvsklq6zB44tGVTWPADOPfgz05mdoixjPoUtt/clmrYpBP3e8syE6IM4w8H0AKR
Tk+aLZkHrQAUY7bZsU4ISJ/qhHo2717j9T59U0EnmM2vqvQ7JV+56wtRv7SJferlDqMdvpPZIHql
lnxIBi55w58DIt2gnW2/gHV7VmO5+obFaIDO0nIvHvIcNRm9YF/L1Y6HEbehKYwDRt/WrxE9AY5+
jPiD7+PO8RYCAngoO6BDMrtj2stSJ2QWzemILp4hza1vMArl8t0WoPWnapb0fWM207auFrK6+vKZ
trDz9Akjbw/oAYDGtVQwMtiC9UDsdAZGmkpzSQfexdiveFbh8xC/wmy3GEhhppTlionokaT5GwqW
QIlX9tGDWUWIeaVSDltmvpkp3SNHMBPyq7HZTBHCpY1zUsu2IY9XVXV2xM180hv2uOaCTnIYfjFB
ZW5V0qN3dyJ5Vb3hu1y49pnEYlAFCokScG6TPZm7Qd9FwdjhRSkYGWNLU5+bhIyaPj00jekIivhp
fYjX1Dxz6aMhVFvNw/XmJ9l0bDoFVyz5NW7UYqzrixhLKh4gi6wPN+vZR7QSU25J63b9mNObDQ9g
N4j06qqjGJszjFlxEpZBkByRYQgYG6YeE8opVAj6y8iyZIsvO71ETSn5Vgt4xJWylqloqdn7fmam
7NAezWJ5L1hZxLyhOz6hC+lvimfZZCuMMmFNkPbJDGH1p7Ok2U5wSEMFIsHPkva003PcP2bOWlOz
jmQOpdXMxFSN+sAgp2d1JwX3mFitD4OB4EHpRgbWvbnp8FpgDDkw2AbHLag+7KrVn+wqQac4zkQu
9JWJxawsD3YypOdGKChrU4hzq0RKVbHg9JUbZr+9QpZaXShXAHjtYVi4rxID6JsjcujZVSfbvlXq
/ZehZPrWSc13bM55kEVg1U1rYGFhsm8sSrXY6RDEAktRwQVY7V7B+kh6AQPKzH7v6h5bzoyVGzZe
0GfRQIghp2y2SNppWnPO/2QbJ+1Pp1p8IovXzw1BU/mjZcJeGg8M2LxEXZ61hldcsO5VTMxi9ZvC
FyTuLuq7l9jOkYwrb3nNPNluniSDKYqAY6pJHf0Z09/ehOUFvHBSma42atjDaTNH5dzPNmER41h5
hCjeeF33k9w/rTYS9qVWd1lnMlAbAUiMfjGWAdkItAqQY9WebEP5/vrfYeVJUPbZgp1FY5LAPQbs
XADGqZAOqLsa/5IAcG0BTFd5U1Kb5WAs83zebZuKETQKA1MI9UiGm3Cd0IQ6kPhtbUc7wHhB2ieK
heSUj9kcWBBGeahQaO7WCi2vWgz4IoeiEi+VNWcuTFkR5HklewxKryPNcpgBUz8nfRSoUz1sU4Pt
EGMlPkNZflknKUyqubwSHNajWbU5rnQ7uahDU/m1g4EW7c3iq/0gb82IWRQw/OakTOqHZYm7AE7J
drwbenYUcdFcNcQMHt4/pNzNQOVfcZvJXfc1m4YUcjReVtB/PgkWeLAYn/U2i5NaJDlOAhDRU1mB
d0zJPEra7B1jFu7QBtgaMfGrb3Xyr13qy0VYteoJcPw0j2LxdWWIGVlb5g3QPS9wzl6PWXqzyCEh
rm6bWrTg2rtGi4L7CIEteSD0F6XNAEKbcBHj44HfomK3TefAqJRtZDW+bpp8HLb4oW+BxlCFlrY4
21h0e6W2msDO5tWPxQATpotSZM1alLkac7E3Z1F2msCtMOLHqwY6KLt2YG3ROraIC3G3o2z4XQhT
SfTMm0Yz4agVMOFl7WThK7QjCqIOth8qFCNUGxVUiCTGk2nqG0Nmsl+pj5YiKQ8dXR3djf2Y5fYb
quQJ9y9TWVBinqGwrkkNStZWOFe+CelS0yi8a0pHo91HrR0OeoniBoiReoZxxp+CAVYtk5eB4qv+
02jrWCEWM5b/UYbmtJA3mqWyNxgJk//ZEdV9AfzCJvzQxSzxVYVrLdUW3AQgAo4Emj85U1QchggW
gGHa9EoD7vM0EhJVDN5CLT/EdPhVGnlyal7NWVws0TyuknityTeeuzi0W/MqdOtRFUB7V4Z+njwS
BB3jZI3VhnVVP5qBkjoFG7YExbveoHMi/gEtg5HIf5Zip/AfJQuHf5UgKFcSzYEvZKcvJZmMaTgC
USFYpQQXCr6SqTe5JGeZRR9DauuhuttsSX0sanx/qcKtBwgrBnxurFVACeqQHWDIDKGtpkISSpR1
AsWZN9IHgreazw4oO79KumTXjrH8QoRICqojJyfW5zfndTb+F3dn0hy3EW3pv9Lx9nAAmUAmsHhv
UXOxisWZorRBUJSEeZ7x6/uD7e4n0W463KuODq9smkQVhsTNe8/5TgHd0EkTnvTF0e60c3GXkEty
RSWJ9MyTSw/LZF3qLSv4DkwauZ7vrqZ63uCZF0c2pYDdKzvb6qWxSSC4uy4mCiLD7i9Oo5Hgm9aN
LkCnoMIpMWeam8Lz4WGoZYmV7bohFfGow6C+xoAotzryJvpI8Se0cWRwqfYT8jG2BLLDt1dnwd20
xMe5TB1inW8Rd303CTkh5TUiy8adtrKpaPLPEs89cXhbV8VgtpvS3GeW80iCzq3JMgRA9i7mhiPg
t74q0+JijuJGJ8XT0v/cNdoqjgQXe2s5mOkOmoS/8jrcQQ0BR0/TOBJAMxqXOhEsCkBcNh2TPAbo
9T0yM8aZ83ak3b4q0mBnB/ONmwTrWS2j4R6eY2HJe8uYtrRFNVqb9DEh6Y4YChgEhj8zJdY4kg2A
rEJWtLjYste8w2mYZVVjXMqmDfdG6HUGZh7M9WExfc2MMd6UevLWlYMAXIZ01uK2OveaejWv5mQb
YKcDkzoV99ST6qQ7s+PtkxtnK+PpTsXvj1Qf7Eq7ErsijxfM9viQT+zeWpNOs4vnQvsmWNmwR9gH
WpXqLGAG3gMwLDqE8qkFkFNLfPvpLMVuihZehq5OZVkQgpoU7Zkzgi9EptlnIkoF9vvSPWMBb5F7
Dy+lksMhts1ybRBnuzGDAZngXM97pnX445vqe88wYZWXwbDtyWi7NfpGrBzW5y3z9y2W+Lcs76jp
wmCTI9siQ8gb4CstlatNVUaDxj975vCFwWtzQNPJ6xN4LLEnvbfJc5N0j1nRm5+H4LajH7uJPcvZ
JB3zFgho5gUxXb1WohwfG6qWK471FMnI2ZAOb9wkZGXzOs0r/xYkSr11CMncYHsFcKL75JFKH88J
rWOS3KR3W4dRfQcSH6pESSnE7sP+GtQmliVTzNcelmxYG10akQXrO0dblZRGXpfuY6vrGP1n8Z1M
HXGCMjpcl6g0wUWgb1HMznWLLRfkOp2v6S5rkvbbkDkl+2eC1x6BCt1SRs747tse28BImEYJDJbZ
yAsAj7HFsVGR1ZpOqbmBzuQwrmAGujH49Ju+RhE+yTr/AUEqrL6UvjuRU4Yo+IeA0sWihpRrFXoT
Gr7SsVHyhuFonXAZF9RHZYMDKuwxvE6L6iPlJnVXEQbx20TAqCtFTlsG4g3FGKkvXrgOqrBsViSz
oqaVgrRe6q1sAUTFCu1qXW1LWeLMYmC3AfP5VjpTu3fmsF/VmUazYUdUbXYYNwcHHnk3u7ciT3eh
Zr8SdbN31ymLMErXN092zXxsa0c57J/EHiyP3SR6EBgBROIl48mX4rEsvPQmHCiH8AycB9sr76xe
dLs47V6Lyr6xDXY4sc2UOHNFdZUlGUlAPmPqrBDUegFts9DmLyuaiGTdWtdWGx0DoyhWvmvdynic
Dn1RbGWub3KX1rvuX0JqWp94C+nhz2mBtnF1orh6LbzgUwxu1gzDZkMn4Owr7zh26dYU9PWoDbdl
PGKusHojWWz0RbNCdRWQGtj1a03wAZucySCTM6g2GOztPVUQ3B5CBE5B7HBMFLzLzKj/IpppVxYm
8R/zgNcsxKGlFt6sxwzwqoc/dV+FDECJmfKt10bHHbqG0ie6Ojb09ZD78WsLU3lDIoKnyA4hjqOW
JoZwilvizKLaP1tp2b5QgN1Jl7ARipbAPRjkVu4Tdi6rOCsI0GTT8J20j2RLg/u+kFjdaWjchML8
XjiCSbRxBBlyJtd3x016qUBGkg2Gis8GdVLj63C+kvHGKzq32TfWHtwvgq6M3Rgb5ZMSzIbJKZsv
SRzhgaqIoLRhau3jzNmW/chLG5E9pObOHVP3Na01gwHZynpN8Ip8rSFWfx5bKrswiGzJfLm32eSl
RwltgszHfLwtcuumG+pu2Hh0IM9qoPW8YnMffA7n5S4lcuAZ8va8ImU8PdIxKahByWXzeScSpneT
haZ4ypKUwj6MEPtUXXgi5clmuAB4jHhk8Zk2673JLOhKpzwebBCMb6QsGSifo8KDg8dtkhQgWkTp
xofRyYFyZ3J+CSNB24OZ8XcUFAWGjyl+jJDLMpYwjGMuKs5Hab32jngrPapfN8rjG+Hnn7u0s6/Z
rkyfTCHI6zC6+g5AVQMrRDHcZ49w7MqqujHN0r5FXS9OuI/ic8PJvWFVZnYB2ZMONleSxL/hqOMk
+drWpGRmKDPAE8RcA7p8cqq7cy7m8AKKGlxHVm8mcrW2dW15h6LFoBWP+msc9u2pH+g3k0TXHQmB
Ak/mgCd0Rvsua4NkOCRVKr8EeTNuNNzfB55XzHJgCb1ImUfU0WdCiH/kDkmUYN1OExlXqEp6osFI
8CRyxLHH70OOAixKp5wmE/QJv6s3Tjd9M3TfbpuoLO7gdSHpT1oiyWYrvdP9RG/RdK2dX6Qk2OTV
pB7igj88IDpYk+nRbIROPiHVdL60dpJMG4A8m6Z1u2+aBa5azQiQ2UrzeNHkp0nVzBagJS0IQiLx
b2vJ+GsRwPSpB9u9Ir3qe4OVrj3QgMp2hdHpB3ZgQH1U0O+KmLMTReWXuGfEOAD2g4XuYjLNpqcC
ojZix4jYDAefkuEWF/pB9kmy80FawLM/xfNnHSLIZHjsNXRa8gcNoDMmh0RNh2ZQX0KymbFRMuZw
xzx/ylLIR3OAaWAmYp5tN9ITrQPW76j/XigJ0l1kMPILmsBzbhIz1i5sg25COSJ9QiZzacy7oTFR
3Wdhqg9t4dB+GWWTb1GLZQfZ9w4DddjNg571Z/YeTIxbdbRkd2orgc4KzFp3UKbjn6yksveajJBj
xEaW7oflH6cMoFFnQb6soIHB43Mvomhd+hOE50I43ze5S9irSVvHSRKSouPQvfXn1kJmAnKCJ2Jm
BDVjck4pOXJwEVduiKyScgHo0hI2ORCssDcpuF7RAKKEFPR6NV116j5rOlfopbZOTUxcGlifel+R
4S481LwDXUbWbTP4Qs+Ewgg02kPG8H4dLLHsjVLNfQqow5OyWOfReF3o8C2aS4Jlkzw+Mwz11haB
jlvSR0Di0A8hBknX6uBG/bwtkUWs+zF5c9LhuYzYB5OrgEyu6o4NdP1Da9gdYQmOtSua6VFZ7vQ8
hsYNCmwa0tp76iKRr+LC/NxD+F751AbryFzEw5V3VHl+yVP7gYzuBj1Tk294Azbg+Tu8yL0D6loG
+zz3zW1f4XnnNX1HOGqzzwyboIAQ1JY0VGHiS83wcuN+eRJ5eYfawFnHdBBRzS4T2IlurBlPHilF
yYURwnaoUvux+v3myHPnXqLaAGI9zdsipFITgg6UF9NpXLWua6yh1AwbE+iTYbJ9jWqMqh2+cMsy
8dRTmRyotVl21Ow+48SyeZdVtPMKozpUIObWZN6AWPMjfCSGAR2ljp0zDrR8C2TG4bJ5bcdespb5
G/oZfYhgtwdZw5apSLBqRual6wzyZyrb57yIaZ/x7sFlisWicKhokIWwLW871hskuKOskk0ArIS7
lD2uIuorjK3ydhCVvIEzuqj1Jkb3BukYz8jGh0PdLwZ3CafKHo23uQ+X3pAl19zUN2VTUesQiUdf
aam1gmzce7MczqqJp8vv5rV/Rdz+/5SqAbkChdXvpwOT4Z+mwj8tgIsX8T//40QfqC9+tvJxx//x
S3/4+YT1G3YODyOfy4aRWeh/+/nM30yLXFGYrOiwpavIavlf3G1JIgvuP1O5lCrY+Qhr+dPPZ1u/
QcdW0pOW0Lb9b9Ealv4VrYFrUHu2Yzqmsh2hkAUvfr+fIllS4k8z2LME65pVfe/E5XxldE1wrOpl
bDnjemMVA32DamYqzB1ag/RZO+U3nFNfeviJomtfY4a7W4bCrDkTYyld0N1d7nGixrW8G3skqrwx
+g3A1NcgGocdiVtEs07Txh3BYxvVcIOucN4Ru/7McJ7gNhOVUpPdGZaMDuGy6xgqptwli6IZ0Hbs
xtvMhB9F5xQDjmFdu3UkHmpyw12CJuM6uAJwT9uj/S4WgT+UzO6SC6LXjbz30bmgSFDkMfEDGhTE
JH61vOGAQumSj8551MmL0HiTEC2coN3ITZt1tDiyAPvzAq11sGFTmgpTZBht0qVvNaZsJVPk2pU4
+kZ60hCo3Ck6gVyxr5G33XWT/ZCTc887FWDqhG9jV0EijUlP3Payw+1TNLeZIY0rm1yMrp4OOAGd
vW1JuoZxRs+v2etC08OtQBYsoXGjwLbOMjGzNagl9qFYl/hYxoG1RD4EwR+lsWcX9yaaXLChhwhy
cz3XR+TY5D/KI2P0M2MC5jbdeeBNOFZomzJaTxkLB3fCY5oQb5hX+slr4EhEvnxG31WsLcOE8aus
vZfVT2IkHXXyjUM7i/x6su2Ugb+xNZo62vqSDzMEb0nNNFbPgAEw9dP4EMewKt1N3MzHPITkV6Md
yCiJ7WSWwMSAYC/EMIdNdRzGWzoIGWYYNqlucmQidBBktlWOQs0D7DKJ98gKik1gJ7TnkuZUVsFp
KH1MSTiEVhTsLNKaDSmt0zXqBcbVxNvVltqJRn9HctYgBva3iEI7YnBkRqCJ3hOWwYgTg6MHs8xq
8AAkggIBX4FdMXwtrHRvggsGBhce4qqP16acXlNzIrkhgN1aNUgH8/MMA48JwG2muhvsfpuk6R99
Jjy+neK/Zo4tmE2IloIS1Btpj7w6YyBb1HdfqzTbj26CLT0XtB6tPEeXFaHP7oorao2Db7X3cL6P
JkxkWYxHZSTDqp8sBhudCVfMluRAGs6znwODInFy43bq3nKxFCbDwkarKNPq6pDgrlrDXkVsT7eK
9/3veayMeZz1HAsYLnbwUOZAK8tiqyf/00BUKaei/VoRWw5l7M0WxjNGkeqKuOHN1Ntvs9avKGlP
gQjftIkuCc/mI6rE9K1T0YNT+1BArDMburOk+55M1UEEJFlMU7UZnGgfK9AAOYKgZLzzDAcs1+Sd
i3R8Cqv4LoA3TgPhoRLBXWkZ91HO3eLRUa9wg3iA3UVMJ8JPrJ2bTntlzuRMpd4nWVSbLpQXu/Ff
Z7Bt61lWdzWBhCXasLYsD8glsNXH9GcNE3wozMHccw5+WXzTbXqM3W8Cav7KbIqHwTKuGj+BFhLY
eHBrKko3Z5FIsFTSYmtR8NYAVzL7DRh2f9S2znbl+CwXkHVQbHCmcYJr7imRi0f+JVknGNAmwn2H
WXzmFvWRjwl07TRW46rCR8KCUxnGlaW6HW2J9AY9cX5UtbNDcPhYzc2TGLKb3grIgBnJqC+sat2a
qNp8zOD7gSoMbVz45MJ7X3ITqsT7FMXMmAUYGYhOG5cqKDsNCbyZZy9/Ct0nmtFwGEFkl4h+Nkh2
7/qoZfGf+2vThxo5iuekrvct4/zGnfCx1eDxAkDYE5njBK/Eh6Zd9iGpWoOcXjljdDFjCnsfM/Ja
RozGlQbLljPRZQ+CuhppCwgy5HhPRInfaoeHrZuRNPoCafuE32cFx+zodN1nxqX3NuZbRn4HS6pb
YXef8Pl07J2p/lC34RqqWdYQS4STjDFr9N+aYvETBjTxZRHfdWP/Bauo2g8N3qG6Jkx3yO88aN4c
CZeTcrLXgZkmE/P6rgApDJQW1KTDkqsnXHwd/9bYASTBvIgooL2vg0NaQIfZdTDzW5aCccW5JjbM
mh+YOj43dv5VBerskQ4w2eI2yNIXlvNj7ZvHlLp6lXYQXazu2ay7AzozMpq7+qiLnKc54nTH2FTS
EhUY745hRVABekNJW96cxitVRV+NZdyswp4oVY2lGa/AJNy3tB+RjQ9duIWd+ZyrDDqwStst+QQ3
42DzZkqXqBrvx2CBlJ6Y4rHK430f8yjYxloh/66CL0wYX9w4vZrtbF/TAl/xckuY7+s3Ml9PRVfe
RJD72dEZ5Y7WCbgMVoYVMTMomRB8qCC6jeT0nJnGd4CPgqDm9mhP1n074X2pFZQqT98NSKDtor0F
uf9azLxUZwj2LqlmNuyUVhJw0TbjyXUHPE6JPqBWUsvrvNlmo3dotdqGXdmuh8gik1IKttLilsv5
xMJVn5OkPCTSCNe976KULrt7PZREQBgm+bYxSwaNKPrY43f0IQ8QAQgcMPpT65UXXh2ghMqWiQdb
mDpmbN0yi10UipEx3aU1k/Ghcasdev1by7WvstK9iwrGq3iVLLgh9HlR7cPlGIKvzYgIqPdgeNnJ
WyPcq9CjLTCRlHFNRcPw1UOST58Qkyj8+HaG9AyVmy1NvYwni/uozF4siS8hxpbX9+QTGF5Sbomu
hW7UX4gh25ZtdxZp+pQWzQ+DbLYCtR98IvkjK8atUbunnv3qMaONvOoGc2/bkIFkwIiuE511HZWf
FVqmjgZupKrNlPTHFqdW0jIKbYdq4zFpW2lrZnlgs5fRMJ+0Xodee3TYmLEDnb9Eyv06WRktrKBz
yR0zbyZkVR5OwwJPRKusmD9doO4YGOLK5LURNrSfaTzRr6U16PX3UkBgaOMMejaMonjZupW5xMOc
2VhikaF6HaP4scj6fV6FEaJz51VK8GBtNFynpGRse4X2LZFsMl21DCcHTA2kkThuBg0gf6t6BT7T
i64JE7TWgDhbMpujg5L5sLNoi27AED6ybTvTVY33LGSoI3sbpO8YVdugQHUfmnW/KQNIuTWpySs3
bVhsHftMEhyRq0yrbRztE65C5kvBp2Gsut08VXIvnVYgeOnjVdaaGBqclHUxGOACh7DKbfqIbewC
kykuRKa9EiTO4Jh3wQ688IV17tTL/sxKPrEkRteIO171Ij2LDNtEj94Y62ii3mrjTWcyYDXa1thl
SZST8DYy3W9SjIXS3gICeGrFdK+66PMwT9cii87YX191h46k1vjSCydhlhoCBHJaGiyTF1VrVZWU
Aj5ULRMZztYK9PdSdrDJmJWiQpxuBt64NlHczEyuKyRwALWGG0PIeIPb6q4dWZitHNcfeeSAt9uT
y4wMhaCxtDn209gSCyOvAqzLzI7lt1Lb1kmPA7FZ7hOhYdvacH8MM+MmNdKpxjrWFhDMVIlFycmK
neXBuugx+xJsaBMRuCSk5cxd+gKFOSkcLDrT8HlqmWzZTPNCj9SHGs8siymAqbLfRAqRUpz698PU
Ex4NbYAlM35Nxu5sWQjL0WQPzFRxP2g+RBPHiDpCVNsZ8NfEZIaO1u+Ouw/YmC++kXmM3DM/xjCI
40zSUKapa0/zowvSd0WU4CNoi3ILVvzUiOnFQE8JSIH8iRpBj/Dr8xjLx8xXzA7n+ybvaHOif+rM
4dFiyMAg2PmKnwWZ2MLcNcYrGaeHyRlOdiiPZBMLSOkxFZdGJhRTUNlFd9unGELqzPguiuo6yymG
UcABHIu9m8DBOdKSDoPygYAEZqncxDCvOroQRgqSJUn8g2N4t6L0jm0DJR0Qyd5hWJvyViE+MAfF
BsGiyoZPiRvE+zTIvnRGQqfLOxpwP8+m22b7rE3g5obqYntxuuXsgTiABJ7E12UFdxBdOayUF5qX
rDpm2R3J5cVi5up+pzC2HSqU9nCDQ+cYOizXXhF1B/pCVOMsq1dT2JrQltMBTXh+NTsQXyr7NEkC
FqrIe+07CtcmbSlwPWSM2rkqUafS/28wKndGSpmCaNOJUqISPG7VpvWIwjDJObexbZvD9NKk6D2E
6RDJ1NGxbAj68AS70KT5JNvsDHfl2a1yRIyu3PoFcpxSJa8SaTJnXxNKNBAEg9yX36opA4EC0C+q
d7GBisiIEbZWdXrbz4wiotDP1xacHLiQ8VdLICqwO+cqc4Dc9hVL4oiLwwZzsTfjDruhYjuKefQi
w+w2DJ3X1gGTHen4QlsP21ld7AwHL+lyxMG50xop6exebKpYpsT8ESy3NSZO0y1exOLp8LOgpPsq
YX84Xk71PH3BoLvOsuiJx/UN8tBNGC37C+K5qMrrbx5z/bUxhw8qfyN89JOSdbarZbazqa3ZwSLS
m8YElZ2RZrskma0vuDGRmCzgW2UJpJ6lQXZjUqZn4VmvFnlMmCj5rYwuPX2X8KFFrMEajcR0Tt2N
ShhRKihBI6PyCoPNmoTOTanOk2u8xCGjT2oFQJBOboH1i/LHuc3WbEOilarRLwU0/mBDN1H/zUXL
Ry6131OCyKNvt7clAL6sLVf0bu1D2Cf3St54eVytK/o3K6HrTTY1x7KcrmzGLgqu7cpwnV3kNzNm
Y3XyTChhlqhfcvC7LNMOi2IH9FsZMP3b2b5rzZcRWsxRlPYOn+p6ziQ9VNqbtlt9GnsHoXM1P1ea
Eb6crn1Wb3+YLkUj652vJTorwm09vWeQysBjuMtJ61iLNroQH3qKGvPadCAlUoKFKn9qivoxKx3M
iQWBUNYBfAitZqs5dLO9DcPpkTYCWU9ec4tn2KIyEVRBgtzbFJMVpq9V1yzKr6x7ieNL1lRPdeaY
myBskoNQ07d6Rg7asDW1qcB8YJC8wQE9lh0pOQh0UGyTBeCU4zqth4iNcX7Vk8q9mhsPAybPMSim
6KoVA+awNyk+DSyI/VzdRaR97/sgfTllyrsuyuy6760rc0zZXPf+TQjd4+i4QEQ5Tp0hPXRU+L3R
1blkBqbMbG8sSj/Tqc66w52gYeao6GXOXqvu1ilfbQ8SUEtDV+MWbUtqEnORPzRYPiMmBEt+bI2N
x/ERS3Q0sXFxZUyUwodJauNkDmA1WmdKdlXfU+trE36E/ViQSiBJu8cWNFABMKc6QIShpNymsvjm
zARv6ny+EGK7nkU37Lu6PJjKQs5B355sVFU3j1FY1Lt8enVi51VXWh+T8UeckmpDJyHLzZuq7OaL
M0M+KYxvFp/ok40f0zTdFzQexaFrk2/EDwA47Kf+QpgHVGVbrQWhNxtdAf9BDwdw1kPwVzILwcif
4dIL6dbhJIUmwWSs6Iy9RZ9PwoJGpcaD4jEh/lGHS7TM4mG1RevvhV3E173jGlfIe+KTaqW1HS3a
AAAFkg05zqSbdM7Dv+8t/x85zD9z3/7rww70/4OIOP0hsXmLQJ3Q75/7yssv/NlSdn8TlmniOVaO
NLWy/nfI99Jspg6BuGwSvCks+ydEHFGOrqNsz0V6Rm9O/3dL2dG/OSZjcCK+CeZ2TVv/G0TcEhf5
S5CjqSFtLMennyxt7fG5f24oz6IUbR3F1gZcujjpuXkp8TLvDWt2zu08eVeRleUnOube3rWIWZX1
lNFJ02nF8jVr5rhMW69AoMdPP3Xm/yaU9F34OIhq4QJQ4INBavBYuH/9YBpMTzykNpE5Y1md8rYD
6SKagQ+KOJreD7u0jw/41zOBt0VbytSO5WA5WlrvP7XWbZNEk2ZEZ08Gbbc2SSi5qiWxSh8fZQHu
/RycKU1HaNN0QPFpQTOfC/vLUZicY0Kr3U0kO/M8+rNEbl1FuDtgdD3lQgRPQVeJ2xLgzvrjQ1vQ
v98dWwnN5MAhOn75pu++IUVPRak9BlvJCOFLAL/lqpngGAU9E6xVndK8RjI+kApCrYN3P8eqGYIW
y8gTvaS6UTetzN3P/xefCgw/KHPXtCh7l0/903nXbP496Qc0+qmZYAo4+lBZRQOO2feixwht8Il4
Czb4QvuANLr+E2nd3HeWd2d04EeQruis/oebwVquw6/XSQlPAUv3eEAs8fvPf/pU7qzdOahJmkfs
5O5g7OAqie36daQDcchK2/iMFL/7oaLC3KN7vUProE4+MYinskGl8PE5Yol4/2EcejvMqrTnuIyf
fj1FalbjFDY17wH04HSg4AVtS1Qq24a5zlk7bBE8bxSHj4/6l7WBiZaDDp9ZsvYIT37/RAiN8T/C
3A0WGHNsnPZyM3eRl6ySgsl3XcPrDnN8+gEZ3T8qLgVD0Ka9TKUDOVxY5ZXhh6ScDURtfPzJ3q8N
fDDuZKE47DKRE+9u5LmTRt6luJx8l1Fu3fqLeQrWnB34XJwxL68+Pt77pQEWp+RxdViPeHJYKn89
/6JjF+35UQwB0kdsLFFAzU5a3Pzro9jLimc5TB89vWBBf34QcmXQ70j8ZEsSGedSteAv005m9x8f
5i83kwWKjQ2AltrziApYfv7TnZ1HLBAJRq1NoqDOFCIkeEX5KdJf1LN7LjDOaCNTtx8fVb0nkfIQ
sZKTM2AyBZPSfvftABd6TkW2HZq42fAPRugYP2xrhG9eTBUxmwOCczrZS8D5YNRTvfXzAo1CzUZ3
IBHLwCdo8FZEpu3V7UNiVCGZGXLQa7gSsbNunCX4p7an8r7WjJhW2p7H+zh2gjN3kbyJIR7eVY5s
EI612nRX1eQ352CW1riOO2dKVyUxP9doz4px3/Fl9o0Zi+LCaYTRCMNr3La5LHdYueka1zg9fzdP
dQgSQqt9DstRXUwjG3ISwkRxxX0SY13VHsCUhA0/naMoYfopOp0+EDkFwty1qkBsSPose9yDvcoZ
veboSBXIG9zl2N4BFvYptB8HFIgnp/R59EjRXQM7MPqNFYeLVd1sZYZzZdBfDfQU9QbrFPyPrjo2
FJAPQ+RXz6kNVzPK6rzZfHxN/+5OYk2SFuuktlihfr2TUmg65EYCl9Uiw/0Wpf7eMV21VdXCEJnT
/oLCP99+fNDl2f5lYV7uI4Cywpb8LVe+WwsHHxCmDEpnk8la4fLK2F7myOKwlf6ZQPKHOOD2jz/6
P/Iuw0qRt81//sfffD+qAQ4mLf4R1rtbFi1cQtHkcSieipNFL2rnhyHZ1rK0r7jPp51SRrr++Pv9
3UEt+oQmwkVPueb7kxoEUL7mRMGx9NrrZBoJxqM9ZlsgoU1NZaJa2KofH/NvzqmCcbZICojR8uTy
85+WhMJG8RRMNl+UuK8dYgbQWZELq7xief34UH9ZuhFCCKQVHIkjUgL9eqgmtqGgdQU5Xsyj1qqP
4x1cWnBxbl8drSwb/+F4S3n9/n5xkYgp3uLAkG3n3f2SIh4uOtgTm0y1lDaZ6/1w5yH9GoVz9Ngl
mXix3ZzdnlmAaN1kNELuTV+PqP0TR7ITLN1ir4akh7Yb1+ZtFVhluLFzkIJNbpCU+/Hp+Zsr4bI2
LqRmIlwssbyJfroSAHDKwVjssDk2u3PXRdl66dOuVYk88t8fikrU9SwL4Qqj518P1WNGBy8V6I0V
EvkzuEZ0jA3DXaesyv9wEf7uGmhneWLxl7D2v6vlIZE2btzjrmpmxycyjCk+HiYSCd0mQvHYpvEJ
gnb/D0f9m3PpOabtmZ5p45Ux353LAhAoCrlZ4/xIiHwIbbhNaKZXXQA17eNz+de7mr2D1LZrIyiS
7qJC+vmyhShn0mmxXOL3ZDQBxgTMUlfv7ZgumJW06fXHx1s++q+LoESNpG2J7oXX6ZLz8/Px/JDk
YU8hxitU5ewaY2rPHm/Yf7hD/u5bSamQLS2ruxLur0epotYoPbshkkshXYSM0u1BRHUXqZCVqKRy
/+F47LX++r1YGRTLH9dLUPL+esQ0oYxNRW5uWoUZFxbfCL5oLKM63EnPgh4A2ye3oMk6HsnIjTUx
H3TL+F77sJ63DRlHBNAoBb0+6uN8g2vUxziXIrQsmpHawcxm/5AEcf/s1Q4sfWgx6VvkF9OeMfLw
o8mi4ibAJCl2le54XacyHLpdMfBCXTWuE9DETaroMs5Z/WWM0WltDIb/t0WJPBq+X5N+JvNrhJRp
Bov70qw7aHVJ9iLalPyIQYoBEBcl19rzCwY54RxXJ7Zk5huAAGQ+XO7sqQF49ZRwhX/ABvQvvsBC
RwEy4xp0a5w+BEYYOULYSjMecBvLjlcOLc6vDonz/pWnU2c5cf50C01ksdaoNPV3TRLh05iysL7Y
Ro1zGGSmBh+ZoHphCBXpkySnArzxGIzfRVtphloJIVWFBDizHbtSPLJB6D8BOQXjmqSDFZzB7GE5
8KZp/Or3NUJ9aPI2NlYFABhmZ95+CvH2MASaJds3bAtZuksiKDprtAozaTyjdiiXsJcxi0P5k6/G
Os3e0IEa98CE8MAVlc8HIXc9AudbT9gasRPzXygDnbcMpPsPJfqB75VEQbcD+RHcY43xS2RXQ3lT
K6N8plxbRER+hGAJmW3uYiat8HxUmYHUfYAbRUsRntK4DmwLp308Ny0AM0xvMEVkbupzOo9+Rw64
2zKwzRS2mU7l/WoxftEYzWnB06r37j0JFmhfjWo4wf/M6TJaNrAxoKa4ir2oAXwMxIbgT7NioEnF
ib1pmhczOcgmPSzXlv9RlxYGT+ja3QU2X9utPaPWjyj2jHLDxNolrsPNiiNcmvCbKISX7PHug3Zt
B/rXCSTHYyQR+Kx7RCx3vZrFIwcC6zM2ZFAOYz7fc1tHjO+I9/4OwNzrUKGgCifrgxfbipZtdaPo
gKbbjxesZal4t2DRxcFixChGuUT0/fpgR6NjpZZlCd4ArCcF7uA9r11x3SmC2yk1sBOYwwBmqtH/
UE/9tetB8eZp17XowQHb0ASf/bxW5sKqKoHPhwG1AdgWNx20vVTMG3eySpQCTrnr7DIA8gCYpGxq
7wYVnr4RXOyN63TDGfHS9A8b2L9Zv5Wl2MFSlVB5OcvPf3rNt0bmDkaGyMxV/sw8o03XeHXSu49P
+l838Jakwlq+t2dprd9XE4wUJJPUVgLnkfmps0PUOC1UKtHX4wNwveY1RMWz6eMeV2qNbYG9BnJH
l+FrpfxwrUERIkaw893HH+yve0HboeO57HRNqh3xbj8dpWporDjXyL0xHZrd4KELVSAVChdBagiN
bNHTkK5UpRYa6n74h7vxr90dVL/cFhRZbLhduou/nv85Lk2MwAOIBL8PLmXEgk/Xr1wSSBlA+ci3
Zsm7BZ2evtVRq494VxB6+GbUfDFQ6r98fD6ks9yEvzwf9Ie1S+sRfTEt3/ebcqseR2yOktique+u
7DCdnV2i2AsiIPIB45vjFJHuqrsOBFPMHkSU3EMofk3m8dzI33oA3qwWc66PY2Lh0cx+57vI2bFN
MO0Ulevof7J3JsuRI1mW/ZWW2msIoJi3NtEGksbZSW4gHJxQzDMUwNfXgUdktYdnZrvktqUkJXIT
ZNAGherT9+49l/lLfQBwx5W3CMLxGFV+0G8aE9bUGo2q84Qa0WBqlGq5Lsx6QKDVms1eJioizwqn
DAqUBA47IzN2ybWeHPebciLg7MY0mS3RvHAjeaL6+DqTktHxIM2SQGKym1F45ML9qIqRXabLaz0e
LKjb7spzGv3o+w3+vMnuQOZW8EgPJt/Ds1VZ8CUtYszbTVPn/sQPIzD5qKMS2Wo+9YZ/zKYRnCPq
Ct+EIeSNZlaSVI0P5+xYVfvozhpii4mE8Nyz8VprBGomht9kMuZNPLrNQ+vRP9j2sG3MvfalmBkc
GSjeGre4GdhYoHaAp8MEoIzsqe4jIBqj7bsXRHHS4MICiZmiFj6qkDLu4GWN0xKAZfV1d5MNIkwh
+Hux85kPk9E9xLNnWI8ztD65r7E556i0m8TAV1h5/ZFDuz3MOqyvx7ZC1VV7SWCvUyucAXRmY2kz
ZerqBu4yvJEdVpvGvJVwLHdC2RaiyQY/EJZRxNVrB4dXRbRaq87gSwJ3xYhbPxjRyIjJVYwW+CKj
RTzUNzDoyrgy6w2Zu5h9GstoPxQR6rcc0tGHx/rBBpTGzjtFrouuJygAsxENWj3jzOGQLJTRvnB/
7GlWJQ1JTKqMGZ36k8Y27LYa7ZKdp3QGAmZbKzZ4QWB1rTosU0Cv8BRO2UU3lT7QNkh3D2WtPYA7
TTbuqjguQdx41jKrRMeZMpwee2M3F6xQjCQpMiNlD94ZjJsPk8FJ8mnVQHDUq0J27RMVQ2tgKZoW
HleQAuwRIYHVoOg8c9dkcf7YWSWIy1BrZu+tGKrvWHRKta/sqieKsDBljw4qRR2W9U3WXNQZFsEE
BffCDiDeGZ3g8se8SbR7mJ6gqR2CAiZEu4pIYa9ov7pZD6DJZ4a9l2AXjUdlwg3bMfUQ765erP1F
kEMzbjgVU0BbqXqOnFHvRR740TYOA3i/oIKs57mY3JceNKxYdX3IHFCmjA42U9tQFnaYrY3lpipq
pLnGBHR4KsZXDaCLPgzgz+dZQBpAfctqAw5rlxd1My6VTQQOohSQpPsWCO4GP0TdY6xpjce+7SJk
Diys4zjbyXfHa8Vt1BpETVRZPLybrsKqo/E0vqR1IB4wfBPQRlUpbvPO0ogbaM3c86SH3Ua7Q/aS
Jr77PMigfyB2If2CZjEQLlyB5BFtRURBbrfzowwq4iE7j3kw9ncmwwmQEBCxjWI4y2PW5yB1MGpt
s9r0OSmqsZ7WXKa7ZuW741iuw3DyKLS9kWD4Zay0lXbEwJP8ETPmqczMc0ZRzWkbg4YHOxNbrwP8
bA8hbz0d/UFXPBpOlMiDECBdt32HPw76ZOx/tCMqsK1OOzzHXubZw27mNnkTjrV+HvPCxTruFv5j
CmLk2NZ4ezYSZWeyqtUcXZlDmBCtkHomoaWZ9sl/1KjqUONBxQYqP1nOnnOlUQx4tSwIDByN+FD1
Hhk34LHj6xwBuEZewa1vbfmZb24bFw/fpjDd8LaqSsQDhIsTlxbY8Yy3dWg/cZ+ynSH1EeeBTTLa
ct3HY9zxwfZrDCNgZ8SYQu1CGesTK9aKBtsRfi6k5bZ6MkIJriqYGxyp5VhNBLsYaLO1kTKsivwy
Tc+e3RXUMAGEo4uZ0KQva6pTd7/MqL/xTWMCL6WVV3wEmjLbiTLi91C/xiSYAW547rkjrDAAJJiH
fVBNqyyH8b4N0t59HMKCIyvqy+wzNmejoMeJHxNBXn1bG8wVcF4VxWU9QWFcV+FsIyLp7TFE3Wwr
tEB2J5qttgoyM9C3jO+RK0tSX6mbnxfVynujBBN9VRYcot1goTTgy+wvR7suGS0xUUE0XorJ24aM
FTS2MQStnV+TcgU68TlvOgIQUGxiXcdWgkkFWom21yKDhroacwYGf1ax/5Ft6//P0bpPKfTv09d2
b035/f8c2uyt+Gx/HrAvv/bngF24f4BOoOfiU0Nh3PLoPv2Vh+z9gSSCDm2AXmRpqVFm/+XZcuUf
mLKYIDGIldzTPSrAvzxbrsm/4pYSuHQp6THjsfpH9tzNnyUbsXX/tods/r3WhTRNeU/4GjWmZzG6
+3VWlZSFMu2+sNfsjy0knsA82E30QO4ETv8BPWPA2Hkre1InVhUeIukn8TXcJnmMk7TYmSCZfUhV
95EBV2uOyeYFoXdpiC69HU3vN1Ma61+9Wj4Xkudpm5FE98s9TfsVwmpgy+RwmS1+lMxEulc2/kNl
lYCYSrtC3pcEBykr7q/a7us78t1y5KIQqw5dzD13S4cs30FP9vdgBi04g9mS/Rz0gEqceO4D5MLi
ezom3bVRo+RJaq4b1cTZt5J2Mt8qVwrCEGfnvvJxCaztYPFAk3FBF0fI8LMFngpWfQy+d2E43il4
KgRlUKrfmJJOaZx5aACLJsxeSWAq49/c3H4MNf5vpb58n/wjXQZZtsdA0F0q+Z+vbjpjs6GFsI5K
pDd90F4SSDNcYuqIWzLGDPoDVexRDvraOsSRzBHZIs65qyqvROFGQAQndYwG1piUuS3cSt7G9Hrp
wjhOvpk4cH/zin94An95xSQJ8mIX/Qnt919eMfO41m9dBzm1FYn7rgizgwGb4QP2Y9GAfXLU0YCH
+Rg7aExXPrN4nPXRl426zOJaOuFZTbLmCoBEhMQ4qjmctWVMT9TT3VMIkgBTfZjqFlpUq+6oHkYm
WX1PMPY8mSug21O1drwgXBpgY/I6J6lLRC7A922H39FHv6zNhqG2pT57hAlEVQ023HNDF+ASpm5C
GzyO1e2s8V6FourrtUeEH84rTz144HKfGdcla7hU+R2NrOqtN3gbsJcSuZmDqqc0ixQYQcD0YFH7
Zj+ZfvuJUpRSagQVTdRd3kyAFRGyWY4nbnTgVecynwjnCTozvv1p//prg/h5qLRsVD9d9X4sIKIY
GfDwv+VB++XuKaBt4ifBa6ytOuZKt8gHYQqAjoQHGq/HqHHTrZZMgJlo+VvqRfLH+t6+SzTT0bUg
sdbFeTLYzXCDgtSztz7N4oeFI4xBBY3HmdKUQ9y1OuR7viYDOgBPp5HXh0gItFlNV31Y7itVNHrV
wEUzV4YdDvSIABPBl71kMppCBoMjwS/RHFzXE1gRJl/s0oAWnrKh5FZFRp6/An2lroomQ1IduWly
3zH38VFX4zOyjITatB0i5MojtJuFQSmmSw/FukmFTRB0yM0LEBL3HwPITtrK/CTwZF/RenUw/GWy
up4FFTANAHUstaaYiscuQ02e2fWlyvmBNT4164YM5zN6lRERU9GrfZ3eyr42SIkiPsWopmhXwMn6
5nIza3FiEdXRwIjNwE2gFSwjykzTIe1o9JIXt87GSzu3MqwtgT/+phe1fLW/PokBqh+XvgfDyyVH
9Oe9g6ZTCgmdXA4YoLQDGSheplbgXte0zoD5WdRSTta+l7MyfjMw+KUV9OeqCzgjmb0jG5PGMqL5
advKoxlcvwY/10pE1g4Q9xcSRbxTA6YIw3p2wNteXxAMQkQ5yqMsoOEoYxLbRVDb26BiqejWKH4j
bJH/4mFwCbsKeA5459avjTBztEuE4ZO55HxaW2V7w0VCD24Vxh5RzFjNdnQBCH+rmoYgBMpUT0TZ
Y1SGpBooPByuNRgINUOK7cgyjnS83bVKgdPT9BwBOBTWB+UByuDWGX+zry4avF+/TcYUFBbUCoFh
LQmvP3+kBL7lTaoCNLTCTi7dAhDtNkQqXewxNd4XIfQBEsib4BmNPLUsyWvntKq+VJ6EcpU6aqhW
nl5SDjNE6vx/nhtnOzXrZOeOBFEkpYyvJ6MGV0T3Um205oRZhYWut/hNILPGc3ttFdziQ1QPW4fP
8VvmeGRNBtrc6tIkCDyujOpUNtP0KY0Bwx13eH1qG3FOQn2e3Ya0KsP14gfZuQBAjDRozjnP9Ys2
TeyYi7/1qp9p++i8H2GO2CEUOshsRFqyctHi49tyV2UTmSfhTrNYCR34pwCVS7KmQoh3jP2IAkjZ
qWyrnRiD+Oo+CxMq6NiU4EqlGoa1cGfrzk5hMXiNM9Jqm9xLo4sfazfv3rwpIx1zat1N+OPcQHdM
F/P/vSX/qzPd4xFzJTO8pfr5ZT7ZJ3aR0p02aTbFYEN6097Twac1VmQD4k+vXTtzm6xHjtFTncz1
jkgOY5VG8xLw0Ze7LDfeSO5IdqqG70fYC2gxIndWFRbq38zIrL+PyH48yLRyOa4RpjkGSp6/rzrC
Vieg9wbHx5Cn3+ra8k8CkwSOXuLnE9fdsZos+Halue2VGxHjUL/UQ0rCgA/GXM44AzPDtjDPYT4p
kPYfgFqQYGOSawBKfGf6yn6sJ1wlrRcI+vVmc1epROC0WTkvzMHxLDAFucgRbu/xJIjffRl/743z
BhnTL+ouGuPUzM6vekAR486gQcgbNFPJaM2EVVjO+ptE3XzZ5Km3Nct65MjaLG6iYIy3rjvw4rGx
EUvmfhoca7971s1/2qd4UahtOUgthBmguv7+qVd+HoJezHGiwam6sb1i2BI0069NbzikCGP3Mddk
OCbPTCC3FPzHkab2b7rmf59n//hgPMbZTFDQUTGX/WW/ieME2i3jbryR+sOJiVAagsHc5TKaf7Mt
W//i7TI4oBXNSYEG+detbcRDLzKD5nsbjTheci944o1Rf3v4BGUfitd4puJed4VT3SCpb19p00VP
zHZhWIejpPXrOOIkLTBvK+IizPe07PcBACdyODObrKeZfiikzmxeBlgu/mIu4clFzp55JV0qogZT
EDPIKQA9hNzwrchwdwO5jOFoRcHob/HM/0Z/90Ng97fj2XZ8Ztfo/BBfuGiL/v4lc4kjebEgqVlT
9WyKcclNoKdDALA/P4KEoHEZefquQaB1mBMYGCvyb8/lgG98A66NH3eS5iqX/IVN4RfTPfx4tP4u
Rv/3SMftvSmqkwHx/mERYwEAqwaYhKTYNG+1DdaGusGBAxARj2pmKcW2M/QrbYKg2yaa/lJQY7C1
zQp8qor12crn6lM3QnwaQR6/RDCJnjOd+idLSO9ddzZVdYW++jKtCfWBv9svVEmHlK5WpQdz7qCs
5oXX07jyX3I5ZM/VaBbw48pHbmmDSQBQW17YZsJfMsKto1oZ/7mk/7et8V/msm/9+77G8XvTfp9+
bmj8+IW/OhryD4MbJpISluEyJVukK3+1NCTNDjQky16E0Yti7n9aGnZAdrxpoul0zGWG5LF//AND
E/xBK4OZGycHv8eM6T9pafzYgX9+TjAt+PyJwOYlGP+sHEqQNFC7Eh/XsE1BLQaFJskVKEkVsrUx
rDKQ7i/lzBOPxJ8gUo5GmrWYwHAGUsV/tqmuX8YmUQ2o9/Qh1D367apPim+NURJBA5LtxSbP5QZE
u3xuTe1+8US+2YBtP3586P+7/v7LXETK/379XdE3LYe3vy3A5Tf+XICWsawXjw4QamdDBizlP5ef
dP9gbs0BxEHoOSAnflp+/h92QAVOdwfzBNodjqd/LD/nD/oPpr9M4X3TZx/9T5Yf0iP+yk+Vt2fQ
gwG4hJXBoJ3hyYXS9HPlTf6y1VBp0ed1SUJmkk4yCvbr2yStxbDSg1kLjOnRjZA4wo3EM7ewtKFr
arc7p7YBmrzEtdjumj7G/Jj6qpN7qDjjXeFOR+aSyU74w6fVOMRUdcARIKOg4fAifxMxBXgyzLFZ
l011ktUknqNcBxdTECZ381DYGyD4V8CUggt28PZotABoMPR+0S8br0x3unfb6jMkV8baxcZYMaoK
Oo0bse2hQoQ1CR9HQJJgNW3ZP85lHl3bJBZuvAjK8Y2DBKTYmBE535uE/ry/82smux/lEBvqAdNm
pna6L0g0XBgrjjXmD3OuX2VZ+XToZEEfbsbrkG+CmjnJzhwCCCo9zf1VMYl+LSMOh3WM62fduOV0
Ncj6qZtyxgJSTuFdxWV/3g6jgwhVoXvCdTfGB1P0pPEQ7NNunbSOzknbPcpcyW9+1NuXGEsI59GB
yb+Mpgg0XMH0zGyJHO0pY4kKYiKlhzd0Rbham9IYtn0NZTUb8qxZeWNIWmw6hmdMi9W7n3ILzW0c
rWPl2vvOEeE5Kiw1HJsocB6dHMPAXpAAKbZsFeNDIEzntrUzCgeEDeaH4RQElE58OeiN6pZ0Yurg
AkJ0QjcuIH+x73X/Rip7dqla4RwHO7Lx/tcO7arATra1Xw0fCiLMAbBPsIqbpnjF2gmIMQLRuXIa
Lp9khTonAiEcWAncszoQ2v1BB+Fw8gD9wqS27Efmd/uudxfkCjbGVTulXOmkdO+m4KaMStABVQHy
OO2c5FU2EBcynayzNpVX6TBODiKhGhpAEsT7cWhSLpY4racZe7vDKA9tak4Iix9RHvI4rqSROSsc
oITytnGw6wDP4HYtp12b96ex9L9FbldCFI6wRBpUHg6ABaHjfuc09oai5srFAL+MlVzcD3ACKu1c
BCIMNym0Iipeb10syFQ32dkTodh+i1yfXMfbMJS37hh5lyyvjdVIGsEpTIJ0xsRa+gio4HqQMVPM
L/StJOImVoMi1fUCGpKzqZfxmhvoNZuDuxtCJl0zo+gN4HnGYlFyqRetW3qrs8IhQ6Xm8toBskfe
T+kVdhAfazvaupD80WihEIvT4N5RE4pMHwVd12PzyoKx25Ng8WR2w9ru0IRRd2fbslrqPEHASgzX
FCVYizZoRDXA3DMCLMOb4EueTqA4z+0Un6cxvAzhs1PBoi82bIO4RxIoARxAtn8MjCJ+ZGAZH5Zw
3HQwH70pdS8HwuKIFUAcETWSA9PDv68sQocSsJxk6rzPlcdNbgDY1cDRbGrvdvKYDYMquSrrjhVC
7Uf2pc9wrR/HWwXd6QaI6XSI8hR0/GTsYnSW792QzBeRlaNOFA0xMZXo9oxRjSePwO41EzTnsfGJ
zltF4LZkAgKl5XH7crjsoNtwiQLJ+wFjUU6GDUyiNCEy3smGXUXewkaHOJqB7S9xCA6tPpUwA9/6
oBkep7kCPiP7tqIDOaQd1GS4bGZ6mZVDeEn8C7CcFoZvZGcXo5WnjGbl7TyI+VbMSJAR8n3vdVUe
GbgzDDexpGQGfIHVJN1qXxE0fm3GmX6zQpMLOZFLWZXBJfFIxOxl2ZdXsZ4tqK4s+Cfg2mBHuM6k
950Xw7YTxchUokitaJcwfEXIZ5tbiSXmloUiK/LD5YttTP4B5qi3xQcOpxb13gKVqQhzyZqK2IEs
ZKNUzH12Druov80rbgO+pKKG0YryZfQy09jqpiGZc0ZAUPFsEHGhzENmxzCWZzrPKzVJwg6ykgyt
rnXfItzoO3gPNliPwtmTIE8ulz9TYHkl0ldbkP66bZ0F4g5Ao6DdHuQXxlA1W+bMIYcfktMh9SDQ
1kF1KfKxXaMUme+iQdiXPR67bWCwyVVgKi7LVDabqLEZVKLlsO5i5YEaGDXmINqtXvxKO8c712Mf
7AwnT68iJw3XXsZq4zG8atPmWU+HIeOVOy7IZWK+VOnGV5Xr3pR9XWLH4mfDbJhP5JRlBN0QQyOa
kCRAqxzTTZbO4bp2bRR2PfhmGSVuR/divuhs0Fh1J74RTkiWidGWN0BYnR0hJoDbW/Yz9I1brm4b
SIYwRFzyeWqHtZoX53wYQViTMnpG/bJLB7GxCNYwiFsKgHJtsHVF20kN1pYh9QgYkEYb9nRJgQAZ
RphkiLcZyUt04kFP3Mdj9B77ONfjYRB7eiHNBXGZYAnIbAPrO4H32VZK3sA0UetJVdeu791YRlAd
rczuDj05TPcwRL7a1PwilqG8JKui/JjmHlO7WedrsnY8wgHg9hv2vhKNfYesl+mxI+Z7UOd0P8dO
XZLLI3ZeK+V+MWVeelZp3ECISo6+M/aHLOODR7lZn5Mir264svPa29x8N/2avlwRDjvI0yswumAN
veAB7U75Is1a7d3WZj328qkRMyQ/uiygWcFXrVobLYylwn2ftjN7S8W8vW8IjOXC+zSN7Vcfc9BI
DY8HtEF4HVdpvUSbArHIe72i/38HXGr5T9KIp9MWX7gdbBU/abL3wYLcUY2iOdadNta13bZXhaNg
y2kfXE81QWtRb0o01b1hDMl9murq5JqLNIxok4NRUSgBq9KMaRCC8HkQEh64L1nMc8CXFJJgP5ls
2aP0L0O7gjNsjMfS8BLyDDnIY6zYBzfNh0M5zdlHqyVJrOlkrEITBFXpPSVRsQOWoo+D2Zg8aQGA
M8w4WwSA5bZThfeoUSqeCwrjs8qKRzJfSP+2wHXZc4vG2LXvxBTGWyMayn1pBCXddWYiPqFWp7kC
VhOXERoV6ddOu9KzF7/Uli3MTcfT4VzEU1ydRBAW9zCBABBPKZGUxDTLE5rgnAzEJtUnHqSs2rh4
xN5Sx0DpgIT3DUUSxERtxFe+nH196DJFe8rK5jdNVwVwgGcqeIzdWD7luWPfTD2NdFc57RGz7ePU
gcu1OMRP3ClrrG3KuA1qc0KaAYvioZ9U9KKBln2lY1Rsqw6IRt7kZk1vQaTXc5/X+9kf9VdlFsPd
QGb2Ka2T+CIUcCwV//qTTmF95E6qvojJ/p7k8FAKFPX7ps/dXTSlTLMj7d51gJe2Hhs+OIglu2zQ
UCzlhJSeMHkh95M99IS7wDS46pRbio1Lt/shyZbvOdHsfYZFp3qyC2eDs4UcuVZaDopWbgqrUCTJ
IXT88TR2jnX0WnU9xowCXZ8NUQQCeUkJ0RSwiHU9N7X8QHvp8IrK/KHo5vaLRwOpCtmWahcjy1PU
k4F9dJvx20hACHFf6ffOWSh5meU+dfXQnFh21Y32u/fEG6IDqvrwMvFAhgtaMQgGS4n23ukfQbdn
eJ9iokv9cSvNoN/5KOYi0H40enfEWhzARF9l7mgstPHwQhGTclHpfkNY5WXey5pP0Ggfij66rztc
GaW64pgDUZXcGO1Cq4P00DMoQDJUrkzVeRcRAyqQSsq9GIv2pvAXao83v5W+uI4zRi/cEgKQ2PC4
nCYP8dT6TAUNgymgNLfCbimrpbdtbTpkeXNB5REfihYtVwK6L2mH9kDGTXpk+ebnQpMYUg8iXpv8
/El0PGxRk5k7MZkFpCTPv1VRBu4nDKBgzYm6QhMZrqY4AMk5F8E+xiC2wf0RQyakm+Wp8cnRqNWp
cNDZpMMlGADyp2fzIx0BM4WDvJ3IUtzmxFtux9EimgaI0ai3teFMO4MiozDSfmt4Kj1isv0yk+pY
qyg4hNwd1mKy8vuMtPjzwDZrVaNc5+mQHbsUZX5HXPyxryAEkUWA21GhIpvnAsiZDMNt5mlyEeFN
olAM11YaVvvBmYvLqIT9ZTNWW6dG846kEqE1NDontdptQ3L7Rs4aZmRvoctqFsIQTzGJ0pPvrqdO
vxmmmVzlQlhn9t9vaLeb+yJxwHt0kvqKHPOjN6EKmcuROBCLYzzrah6crLisuOCtmqDLjxE9V98g
hq3xxpu+9YHza/shUxLqzRzsm4DsRQukpT8ecIuqTQguD9pt8EQcCLZT4V6aDSj4fOnaOrg/Vk1E
VGTlQLFqrBHE3CzYNgkqItVVzOSgFO+idjs+ZKBj3ghYCptbePb96cVnRr832JS9UG9UYyHo/CaU
unKmpt3HrUVecu54az1a5UUIF2V2LTzvsChAuBn1fqTQJ7MlaPbZVD3a1kz0Zy30Pmi7nR8o9Ui2
JaqP6Cr2O1ZL5WqfvzQMpyKdNJaiVq7DRHUMN8M7TvZhNzFGNjX/4bYih5WwhCDiKzGHkowwsa37
kq+0eHTIjgQhGlvLLGUPq8zeApBZQFE77fJzXKgvyLWfdk1qPWVJgq2GVO5DVOv+JPpOc89EzkCu
J0chdYWHPjc12yPjZiIxPLX15qTYEb1IsR1kD0UEHs6guA/zcN8MLenhIXyqlsxFgG7VkdTGdiMW
BaEhm3RTTzLbCdGrizkBhDPavPg2IioAk5FVdMUxmVzU9Mjd93PR1sRZwymUZnEzZVUD/6b39ion
XnBK2nDPuLNj40Y6J6FHrzOPCnkGMlBMh2RMXQaCBL/FIvkclXXT2ruchNGbyIEPr+tc7dO2e24q
U6yt3HqFPultMhMjq2ZnuAzycz9819xQAV04mk/bPAQJdA9iMiipn1N3GEGxvpJIUu5nWe51punf
DBUoO/ez7PJX4cmBX+H+CwHzMSUAck22KbIBULbOle6D69h3v1mj/x5GQQymFTpa5rgnQk7QGybj
labDsw6UOdKRByYtE4d7djMfLMRHK1ElzZJBG2yQUY6nxBy73ZDV1opxUAUBOufi0PeMLCL6njY6
3zXowGo991JuuM3mBCwa06Z3utvOzfp10g3XdNhfPAn3Oqj1PWkz9paza+AuaS+GoGRVGDUx7SU0
MWfwb/l2WiT/A6xJuiW9Qq+ZEd47uw6hP4G998yuo2vQ1OuW1hdFhDLRL5YLL3laUEru8MwTcR1H
BACP/b6THtBLCbN0HiskklSnNGm6GkpigcImb09Z9+QHaGPxgeobSbdqNSL2ZL5QnrKQEAwMKcmG
nOD5MJW5WC0empMJx3MjlKCIwSgDo4CgyE0RBfbtxEZdGO0Rs40Pz46gllHUN4Nqz3kFLzzruetx
bPo1ibQ+mYZh6Okj+0208fT4o0l3GjKQiwG4wjhiGEkmwUNsyStFl2blOqrfCDp9zI1Q/HbK9Lfm
VNp7n/CktRxysmZh0HZAQVGcX9qVTvemE56DgIwi1frVO5mvKGyGKr4eq0TthUi+Yo+ra29V1YH4
LbUJnJnOhOC9jQ58APz2EZY+JLUAJV4HpblgJHx0cWcD+BWGe8x/cOtaIoLhmqxne4nRLgk4KiqQ
bnjK8gug6cQPOjM6dddst4lFcGlgtfrMkMfbBFqCKfCc9IrifbmHWves3FsfRf+UAjv25lnQ8CCk
PRQ1H82YVGvABA84Va505gKwcz7Cur1wEnGXcw/f11185+iWhqOR3TWqs04ymw4kdd76JSha3NVH
UqR3kRM9MX74NPIu3WGYsJCfl+jsCMxa5bIJNrVkO5Q9/G60xcCgc2pTMu/CPL8lzpVXwy6BAVPy
FRsXSvmrwOqAXCX+lU3OkY5x+81VcQeS+gF9AHxrn5eCICHeZNwMCOy6CIbx2xAQwVKh39mMBRDj
JtKoO+p6g9v9HKjY3Qz4+lcxZDbuDPbZUsnR66JHTwPfEIh53SK6yZQFpXZ2KY7M4KuISMFS6XZI
FXYIY3ihR7tvFqWDMdwZuOw2ovxOmMxbi7GJnhTkYCNiXuEPyZ0fq3uCt97t1iOFrpy8DWyYaR8D
iNn1Q/SWWdlOKz4FadfHprEuUK6niLAGSdcu5fqiMFLmmO7aOOX4RGs2+NkrCP8bWtL2hk8x3gyY
FHNTbCY/6laS8FqRdLfYm55oRuiVU1XNwvQl/pUYp5XnhgzmponjasY+kU7FuRuc9eh9m8ryqwlr
9iKPCXgIURCadgw8z8tuYNqInWVm9YVC0rWCabahN4x/YmovyirOd0TcBTsmktwsKPBUQ5CzaE5G
3F31wF5QqNffR9k9RU27GxP5BuypXckQrF4IVwz9JrgVejAbi/bXmtO83rTZklsy+ecsHl9p/b+r
EuGNhUic7kPyMXiVx9Kdq42OBoyYARVm5tG1DOuJOEPZ7UjrBdyb+Ac9kvU3uxA6oyXf1IB6Xlos
/Czp7jMaLOugkOV2moh6hZ/KCjXqfj2aSzy1BV+wCUW5crP6UWjjNbUppsIxth4yq3rishZsWGqA
BVMibktxX872a9cVH14xLimR6BotsB7mFMOkpQ2zrjyyPwfL+yQpBm9mRygvUby7Bny3O3WYjMlS
2tCohhlsFgQfsMuD9gRd0pAoYBTHwhlojLooH0lUIT0EcRBqWdBLi1NqazUp9OoyNdbWLKLNPPkx
/pOQdVOLT3SX3krGzhKgOPbk9RW8rZII56GgiaJk9y2VNqWAxXWc8BpZ0WNw+Wticfhmmb+PFlGO
yDwkqnqhHwfgbElpprFE3FZDCiEBGDuVIKEiXoTIuClA1V+JLy8ZDnKW90NuHNpuAHRo73GcveEv
0wBHrSdsVSUh0+o8JQzohdr3EGGZa+arWfvzOuv4HGlp9+e0LGGR+sbI4Z2A5R7ggeBWnnbK8INt
QN9q7UkAqInJYUoS7R2dipVRqm0mzH0yNe5TorLTVBnv3Kn1BWKjYRwuVNDcxJH9OKaTfRoG4Clx
GR5HCuw2+z6Z8YdZJUflDM/EUK/M+i2WwTc/718HO3Sf8g6AjEce0dE0OItKe4mdVSDnEbWt1dSn
F+iZcCo4toXwpdib/nwxdu4TVIP3rjOf0qRVeyZLgHZrf79kg7GX+NRZlcqYaiBKlM302jVwp/NE
PnOTzHlnCAFEPSNOSfBwdVFBzBA1m3atY+tWHxVHI0wPgKsZDmnS4iVZgjVgV64azt419ZlpavWW
LK1eVKO3E5m1TpM9oCy+9SvxDJ/CX1WpKLfS6BhPkHiwBhbzqYyuvgoHQg/L/tUvy2HtD/0SdxUi
sVIAhhSaX77Ayd2Ns1+D2LabE031E66Zk20FlwW5mujVwUHPkDJlqYIVEdMmYdeLXzkX9Xdv1gR1
oyfdNa5zhvNB3lSIIr3vmMjYpJH20UMZ2jd5b9+MCRu1mY4E2xlrx9fznviIc1ei6i6cGDWCUdnr
bHBJYdZdvvcpOVaCeEaKJGo1R5u3Qx8DGgWNa2kFODnGahhSNpFjMq3+m73zao4bW7PsX5mYdyjg
TcT0PCABpDc0ontBkBQF7z1+/Syo6vYVqWrxVkf0Q0dPWapKZJ5EAsd8395rx6WVOGGD4nrUh3Ql
mo11HVKuoLo9FOe0al7+f8u4nbbf/u1/Y1T4Xcv4EL29hu1b3rRvUf6ucbx83x+NY7CFaAJo9LIv
Mv5Myfmjc2x9UdEeSGj/ZOQDIsqffwoXjCU/Bx8qLMQPsEPV+AJuC5MGWjD00trfgx1q7xVUBtsw
kBMi6gmT14F380Hg04mUC8Wa0mgpk1YH8rXZzy0KHk4IdDPajq1Rqpzo8NH3VYlfUeB6OEo+JY4o
dvqtkSgtU6naHeeiUdfQmaC6Bi+CGj0QxkuilQb9PON5sDAo0h8Dct8mhx5ttBAl9T1tOgvKnklS
eGnAPolRB9rA6Qe3ZN0kBprtMNENWfEd5ngJkbhvnDFLKWsK3fxVoORPBIdsbMuYrQZ6f93OAyA9
ppmq56kiQNXss4a+cHhhE8uuRhxAE0gDqAKFelyb56FnSXlIqGxsXGP0U52//2TcUhErsv/zDuH5
wy3zWpRTHQVh+3//NRvT+q1YMpuajz/q3U/GiPOn1MN5bp/f/YIQ9aidrrq3erp+a7q0/YdnZ/md
/+r//DM86nYqCY96Lbq8XX5aEBXv738NqcPvpBb58+u70Cl85/94YIwvzKdw2AxonxJyBuXfzUv8
H8A1iHkQTfwQVCAW/2fgFIxKcqoMsqgwFS0Wg39ILZQvrJyGYomklYi4if+W0sdS3wsBDVlc4Giq
jApTBqAjyx+UsUZI3cyHVcvx74ouCUmt+yvNwUTrEe3s9JsjG+WO+KfghuTX3eCSLLeO1sZ5nryZ
Lcsw2fu7oKeOVqzWyrp1e6I7Hsba3nVemDmxNzxMGxrtbrsbgo2m74gV5zTYnO4at7GzTbYxXNOb
azjw1JsVN9M3ZBOK0wYTJKQAzpKrmQUJ0u11CSSFgRFL7fUOirnRI4IjeNKcbnXVMYqrbkUDzEnX
4ZYYinXkEIy6D6+UYaVPh24fhXZn33V2eBBP8hUOGd4OdRNP3pUHfS2vS0d73AtOyg8RHPGendEu
deWXyPPdbnM3rIQbMkvs5RUo2BjnhK3mgQDQyI0MW7zuH0FdrDr7yl81rnQmrFGz73ZXd3eWfdwv
v5hW9SHdNu6TuipsCneH+kAte5eQVmLvOVjYD97tbWC/jE55aJ3Oza4L/mNyV+GjAPJCX2ovrmnC
8HHADyGqt7sLvZz6Gz/bsJ8i+5ZrZcdbuMj8N5I2XwlbsvUVG4iX+lFxkuvWIZHugCP9NFlIv79K
cn4dUfJZx/BTugA+cc76e1W9kve8LTftfuln00BRPIkX4fsO2lV0CVblGnS1LZ3bma5y45KmLp/p
eHbNjr908zwYl/ph9lIHBOoh2HIf3I0uVHdHf0p3IHlg7Ek4ftir0SW4VE6aXkhSEsDoXZUvKshj
1e7eyrOUrNQ3zauuunW3JlbilUNJndj7POJjU7Tt05jTSlvha5/4rNnbz2/9UbOFZE0QMNE7tnWf
c+hm2/lV4d1w4Y79ypfd+olqPYFP4XYk8GF7ycPtYz1uw+/dSJyTjQoz9gK33YtbxVEO9eP0hPFp
pG+GBgKXW7UJ4fH0AZs9RxrWFfbtQ0PYRX8/BzhqTtZVbAtOuTbvy2N4kI/KTX2ANP1VNy7Ci4Xz
Q3REk6Q0y+ZswBfiLjmFjnAmw2YVC8cBNP2qTmjf2qJGbgR7uhVf1zJHLFsv18PB2HKimTUQO65q
OQSiytJRacDX2JC2uu8sIRxsSDoeNK+87Z5D4EGH9kx9uy62w7TrOirbG8Xxd+El3sYHFFDdd/+K
H+m8zFyty+WwY/zVSrypHIEpgJSQlsMaNnK7vF2wODRMKVF915/0I0WxNaV101uUw66ySzyBG4z6
I6QR7RVzBPeAtHaogBLETIa3F1xRQ2k52g+OQL7NA3ddpdnRvXRJKJI9Ougx/BvxNfbs1s7tft1t
1CPU+96heK+98sYsO/dCr/Mu00a27FWQ7Mk+4+qoHOac4KSc/a+ClzjLEwyIYbonvAxEQPPCuDjz
AZ940Jg3jFX/QD/9EuzHbziwqjfhhU4Km2fqNY3iVeNGW+fBPbQHebolvl3aTMfcU1fe5E5uT/Nl
Ozvn0tP2L4JNhxMlyT7+lpx07Cm2/oyAy07eiA8QKCOvzMf0heoalI3HS3C0nhUgZRwXLvK1ciHH
Xom3vfw4T9t2JV0pR/nRPJR1a5NpNHT2q4iK92ie3XllrM0H0kSO2QEti12+yJetcr02VtIp/K6c
zEu/ou19o+xO1Rbxm0f3TgyujWRLk169IzRZW9dwzm1quA7Tsvv8TFJavbK2on0TborLLnaV1b0L
8tk+TY6rXaFEeKVv74Do/yYf+MoWHfUhf35UmMxpbkE18loX9IEXPtOrsjkC2dJqdEc33RBR4g6H
k+xJqxPnyLsGnt553vEWIDStsm1xIBrANc/FVuS3sFGyCa5e6WjgbCDU/J3qdnrSdoPDgPjr/iCt
QDQUJOZRidqq+So56o/JVvV37XdNs/ky/f5orH+M4tTeUfyg+rnGbn5HuAnzIjlZyFEO1WHwkAP0
Nie6/nss7xqHtCgaCSRsecQJdfyrdbMtXx6sNawoBZpG0+4EzfbPaeagMpPW3eR1Dt9Dr2Sdah5h
7bOJcWSliUf1NaA/X2qe4gYXbf0oHCXeg6U6BGcFdrjmrnSMteQWzrPy/JVkh93NavOdrOfOkff6
3vS+nvKZEswKsZH2rK2Sbc26aRylU4L+6xJxiTqvcipHWS9/t65wZZD58MQay/ANEk3t4DZ/TrJV
Y62bA4OCSs+VHA5IZVDkD3Z4tKqnyV8J3yhZkVSP1zdSz757hSd+YPlK1wie+mCjlqxz2mPKkInY
goDVmF4pEPy7wavTiiu12OmWYP+XbC//G20ccYP/buN4gxjq7QNX/se3/HHWkvQvnIwWHxDOJToA
i+Xvj7OWpHxRsPvCNQKIu9BLwej9Y+uofzENXTdMlX9w3PpZJK59UZGUawuEyIAQLst/S6ULQv6D
Slf+YZVReX10xBaWpQ8q3YYz/dhxv1JUT+66FPV2h4xsYawt7L0Uc8hAM4N8YOQ9YXUthvU8ILKR
KG1a0kgnJIRrG6JWDENiRbVWcoMmrM91aGSk/KJzfaE1FS4ROrNwKqWwnzZi6lMX6krCz+A0y1lj
UxiqA/R9LDuUPMNdE0Of7GRlrZKpIYMASaKvAf3Cwi1JNkM/C7JEIV88Mq8N8ndv5DKm0dHXi7gA
UymslGzUWUuznHr3nC9N5kg3dAJKqkLFEYI02SctPhuIdYc+eO6CRgCNB3mYfo2Ofc9OqGuABRIM
HRGTToyKKdKmlSEp7QecRRVnO5NgqbiHeBSQWMpKkVuFuK0kNcoJzlsKSph9hXo1qaF1gPpXH3AL
ZYdkxH1oI2yDO0c6ZB4AahrAAY9zU1DO7XoFLFIQoTVMIVWYjNhIWvqYefsQBwFpMZqs83SjHiPV
lTCu8UEmFu1ayUd2NxVsqJFiYcLa2CkkHtJJrh+yQFMfDSnQ7oxgHJ5AwVRnX4/61pEox2CIqZVQ
8MCThPmqGuOTgnkl6jtqysy6vkW7mF4JAR9Uk9sCB0zQ7Av2JIpAUTGXIs9C9FeVwtnwH7LxUqvp
3sfd70+BE9ITYxR5RadKjbYNfU2XuRRMlhel47MZ5leidCh69njmfD+HcElkbMunOY4cK0Cnx+6w
lTPDFZXsZRbkr5ivSULJulUpVWficVdoCI6S1q71bD6TMnIrIgAIBekubd7ikq1pcAeC/E1dot4C
8SEiQjRj8c9nE9bUcolHZKf+VuoFDEWqsvbD5qFKUEDllKCHaV2r1RUVPzY7ZmMrhPhUxE1KVLgH
Y4dGDogPW85Rl72slgE9+uEaMfFhNhFdyErCPGtVLinw9AuCVr61NF250dO5eI3FZquM3HPmMI5L
N0WI2aVLtwTopA61ObcfROMm0aKyX5Utz9wSjqO6vYSWXVfRjlAa+C4n9VE34wuo8nIP2BJ//dAM
t81krmoj8Tq/24XoXE9GTzeUDJIAeu9iz5Mjpxnqa1UW3UiZnVm17kkLEqfTpJorqP0S+r5BvNcR
R0r+BE5SdbOaDxJoj+xf6GUTHiTaimnNbiS3NzoEcCD/tiVSSxGRSc5PutpfEfZ+oxjolCGkl0HN
HaI46B3pNJ9SXUMLwP7UCM6NJayYJx3VGr2krTz6w4TIi944tOhh430QobJDX1cRFW42sWMtUmsx
32gKGhGVsai0yIu2uOmEr2H6iu9tr6D+DTCy6sS/WtUrUqCVGJEnlXo9zhVi2iMpeA11oBkB21qk
VTmgqv4xVKnYBCgowxu08LfVmBc0aKwXQbCeudX2PeQqyqw9YnM5cwR0zZYKe6qubmHw9ytxWE4Y
mcJxrbzKRsPzdXaVlT4wUeUPetseenrK5qRbK7gaHkJVXJ0ciPp8XqtkkDtj5Ltxo527SFjr/vCm
oeoqmFhl4BO1NjiyMoFIDZJLRIqbP6SHtA+Ps6j4a19LUjb5SeZJkZZQIe7G65EfPVT9oyEUEmWs
/jjF+kmZk3tZ19YY+WhayMIayflWm82bbJ5WtJg9bHH2PJ/FKNpZ6ewVqcBZjru3b9KTmEYvFo3E
RkLEXUIbi2iHLhBN5nTLI2hpl/S17s0+j2vzoPTSUwUp2siz+AY/9FqdLAfT/hWotbOYHTQaBkFi
rss+vR0L42TkNXygZDJQE5RIaGh0XMvCsFVNJBXNRZhAkkbBNZiqQ10lu7x9JreRNajp6pvUmI9k
CtpCgPxRqa9ljLRD7fW18bUl167k3MXRgT7WehwSdPLlMO6D+WCAh68FIkukODpDeT3MsXhItWmD
NdouBuRNFaJtjpi6cNDQWFgpyLwNSPPFbEjycZEhxQaPpvY0ionJpLtKEh+kWCgx0wBTlNTKWgad
TTAz+gUmFXLYSAFW2MH63zGpEISbbKLB8Pd5btXPmaZTxOzNDd6Bs9FTgAAJhnii77+qQ4YxvMK2
g7guILkhATHVDGuUIuu5pdyQqmsNuQLr6tyeo1Y7NP5rnYooZ+qVmRde22eYNBbzIzEMwBSiUF7P
SfdSRdqB/OyLVNS2rMyeOoyeVpJFrb3M8hZU4dkYzybtm7m5iJnsDOIeCjiW/saBsb2xigxRuS6o
4bMytwqKjaEmqSxpzuRc2x2ZqMYkDs9R2RwgJT/MNBbVuVuc5fsOjb2tqLMzcV6f2sir2pa5daw9
I9tWA1ivQL8d1BSTCiBbhOMHIU9XUVKes26ZbAsl+9rV2qM5c3as9FeQJ9RV25e57ryhEYqXWp3o
Et312NnWmqqi/Jbof5gEckzgB1Pk9n5dPKBkHZwmEi/kMOvONF9g/2QdyaxizENGnkERrlqxcU0j
22DmZBaMniO9fpbptUK8O8+mfJTbEcU+xxCpAE2oq8BPgkOAMZuSjLUJDNEVeqKQxeihFgw+r+QQ
DJV0JaT8eBAtYkviJDEEGrJGBBBipcWu0NJFskgEVcdNbmo8qWSr9zPhhMpD4wfmvp7HrT5ox9Go
v2ssa8TjJs5YIVkEoQ1PdlMsa2lywQd7lup7Ncts1sc7ipxkQ9IMJAX6qvUvZHPcj3GyrRBjZn5q
j+OLKaFuA/mwr8TSjUlmF4JwXSnRLraC27ijmCWPHAHn2OtUuCNs/CqiVwcXSOI9XcvXugCDG9PU
r5tT10oUEniSinabTCZ3NGp8xeq+BVh76YNFR7xXu6FMLqjI9Aq3EiS6SbrVdHrKqAKmrdKqhWM2
2iEAoQsLI4iylT7XG7Zb4SnmvemwRxJr3Um9eAlq1nmlI3/MnWNCvEhMxpriBOTD02tmzh2fM52D
ac8bnG7SOEBDpxHh/KTEhFeb+WMZcLa0pmtTr1bK9KRAGo1mqjZzfxURVBirxQrbJJpA9mu0Rkli
rsx81YeHtF0whDmtLQRa0rdOJ1OdCR4zCXYKNrRZwDWJWem0FbXilUGJQotyT8skVyqJqBPGi9Wh
hEUgrQBZak2ddbm409GrxtHjXN6T2gIzsI6ycwSWBlWMPYBaBtlCpmRBS3kC1y4UJyAQZCT2WGX4
yPSdGaJSULMm2EQyVQVZJFGcNzrtI9N4qCvtZoAoea9x3jXDeMOuZFNrWNxkDus6Bq15cgMOBPj2
nCzHURJ862WVVjjqFXaPYtqslsV1VCZvYCDjXLg/msS6zu25BI2L81dJMtwZ8IFn1hiBlPoKmS6y
EXr41YzxZCgxBrSVciwT+a6niqMG66k49+I+K1u60LljpeiwY5XM5hdzHF09PBg9CT/uZJmO31B5
EqR1poPnfPM1fP7ZuSnDndYW+wY95UNPL6XpR7xTFRKt0M4mtKu1ILsw6G5Si81WG2z1tllL6dC9
4T1fcIKlUxHtXGgx/coZZxZ2L1cJOGEknGfsvKdc3KQPSiWxB84vEcrDvEKPEQ2gW5ElrSCFODVD
wDwCASHHvWcD+L1ZPF/YXPKk2gxGu8pGYRVWjI9olGcDiRCWNxwsWNoBrRjfGr2GjS7eagjaiDHi
yFGFLas4HFjZaIHq5BycZqN5iSQLfavyDUQEMYbUGxXoPZOvelPg71TjTTWnp6reKciclpz1rN/H
ZnicJG0TTZ12laNfEOd9JMhvmcEOBtH2WBMQSdoTBFqOECKBix1PkO/PG1mljCVWwGpjd9nvyIhA
Gn32ulD2hiq+jUY+KC3bhuPLkI6bNFaOOIjXRkkxI9XWff0WiLmrRYqj+69+OBBWNXjYJoFXqau4
SwF25fvASD0dEEpM7ozUXzfGJsuuGStQDAGHT6jd6Sw6nFWvZCvjeAb4Vc6PMaWTzjQ2sCS9uf+u
UGjqKf3R7D/2gXgwmSxPakbaqsLZc6gvEjq0OIvprCtYC0MFSYEkXE16+Cx1KOnEQXG0GroFgjQE
lbUiofkTqDP5dBFmVImGdjBG7Ql0VrYJYmMzkgGxTfSgJVVFOFtGx9ZHtA0pfkiN69TsnTQUQUkS
xAK1kspwWj8raKcqw7zkQYSIeSfF9cX3RYPwRgNnVEoi7i5Pa+iQ+VEpa0rdsJ+wp3ISr5HpS7Yw
ZSzaTkbyIEBm8eSz/SFAZqChoWDtaar4GMwoPcfMrTByrPuQg2YE74oq+fAUmsznaMU2M1vFjGNx
ID4nhA5tYiUloVteJDwd2x8lv5V50jEluFMtWc6A39wOo36XypwCOd0c5JpnEK7cJtK6ZmNpZLvX
WnqTTbFfuaSvkE/LIXWljpIzZ3XqScu6IVrTN2MRbRelX++kYW73stEpqxQ59huwy9qNJIHA8eq1
avy1AhaSj39cWwNyY90MJ6eqgn2sIMBSVYGYkhLoCEKJEbl55Rp1mq/7zpN0WqvdqOy1WdyqHX7N
xjx2an2fT/SnFq67CX1uRl7OKiesQHI9Z0G/NirwdpNUWW49pyuCTfENUMcDgnmplFi30ZOOEVBZ
A1MbeM9aX0/mofVVhDI6Fl32qSokkm1UXpXNugtL3e19Gg/FVp+672jxl88OfLVZ8kNiNWIDI9cx
igq2PONdaFl+swL81jxGVdVD0e389jt2ZB9/xTDEMWh9sfbpE2tmZsfIg03YqaWInmjsUEZ2s8U3
ga5HhZtIk3qGncZZKpXbjPef4yzOwrSwTmLXgothFoMfJJtdtMUjbT34vjQGm0AbfXGtFzpE1raq
ynOfjSWC+jmVDj5h4WwzeFojwBdSKbijNBkXaAicC+Qy4ILKVWY9DDMni3XdakK/qguzJa4ZFSCK
s1JE+6Tgb5XdBuRnjIrVlC85FTSGA0FU5G0m3be/X5n817ra/91yLwml/G2F8jn/X8fnOsrftbd/
fNOfNUr5C41qWtUqtUBqUEsl8s8apUx/GzImfxgwLkhR+meNUvmyEDshCNB1piT5M0lA+QI6D8n1
kgFF9Jaq/p0a5RKw+TNHYIncpMG+EA1QliiG9QGK1mIVkfWBs6Fh8ITk+hitLRMWsZY3plNMlMnl
kKBoSnFnodfWUhVt1bgtPVFOblOCWpEY3bDV4tg+htWhLrQ7JYtoP8ImdwWzgQRkIXCue6Xe6int
6FT1aW1WfeGF4JDBGPpvqTwg8+yVGIm2VNqjaHwn55dGiIUSysrvjQApSD/i39c76abXRQzuAVO7
sOgTM36P1rCz7LZ59dQVASCBVqeAoPq3WS//wcf5W7CM/4n6jh+qh/9Y33EDneDluWbOePuhOVmk
VD++5U+WhsIjIJEyQFQZ9/oPZMafj4D4BSQLIg1ZXPi16KP+/REwxS8G+kgJqRJROJTxeQz/VHgY
6hfQF6BrFxSUqPKNf+cRWIiD/0S5wDri1ufOl9AFA8NlhO9r9ALT+pw0ouROBrJ0qTB5DgxBluCX
jjDID8j5A9PrmoDWK/zntD0IfSYZ9z/NGhwDJ7ZWPzMxP4R0/TEMyCEGAUp0MkxjAX78RCfMOdc0
1sSBBQ0R4QZRjvOHMPVQ6QmCGHxoU/DL7dgo04eu0iHHdUQlTm6sJ5RUcPv6Z5Vrr279gEu3UkPI
G3pS05sSp6pnI2GoiMU/GTMfwbtLx9ykKZIEpIxxa9ai3Pl5zHE8o6bSC7ytYY//ApnYOvKN9lTo
MPdQp3LiSvzwuoEg4gpdrG8zkUNqjNt8H/Q6eavsYAwsbb75aXjpe9UOzgiGxthEwmZFcqLMZeg/
XU66LFxsQVJcxJPZ3pj00bamIHax7fRe085X8RwpuPbkxpkFSdpEM2SKVOqqzzJ130+wfw6E3ONF
8GdCbWH6/3kgcH4qtjqh6mKsERJOi37+NtVCetHwbXl+tRho/RkH8jTTdvz9B7Rc/59v7R8XARUc
rCJEf/JHmlftRzDtiGN3gX3Noj32Y6Cy30GPnPQmKFGTmFK8MhWSh9+/sPQXlx9SF9wadK/02MQP
DxVlQ1+EpKy4eRCgWRJGC7UwR/MNOERwj+2Q1VsxNwe7HsC6Dh0A1qkbsysj8QnW+mQwy4u9vwww
AjFaU8MHai3rH25TfTZros1FmUdLNZO1jJYW3YakVIFdiIVBC7/Ni3hXx/LUob4f0+dSmiVlpQNm
f/5kLL9+JOT7kuuFJpwln/Sb97fDoOo5MVaN5ULnmCge9E3loRb1j0GXoNkeWCQfI9LxEK6X6SlS
/ekr5tHqttdEL9XxS7FSTuVjrY7CYYwjhGgWKvRqbv3734/01/v2x7xIbxV2t26pHz5Bkirok6EW
BfIXYjpmVaaUA5Xz0NbBUYZdfFI7DvnTVAab37/yrzcP2xtR0WBREnKpgmF6f40KKL19XTWRZ84i
+ge5BKpSdBZNnEEoxccoa+R7qUvn74kVjhsALuF+VMfIS0yj/QSI9wH0xePLCEyaLSTsmuz4f4z1
53kExh3BMwG+hCiicZWQbsWjWjCtHVrs5ZiuIArsZGZoBH8qwlarrxq0s9FoWk5rSvNVg4Uu2ueV
IPX3kh84RR5ogtfUJPCsAITVvaeIk3QQNCWY0I1kY7tuciyWtmqkKd2MaaRT/MkV/uWJoBzMGsPT
KUFQAzz7/grHeLS1SEp6T9Ww1PUwfzZSTv13CAeUYhWKNiVRJtRwcvw6LvAHk2b0Z3P08iLvHksG
gYgT7i3p78sX7wfBlBxEOkY9DzcN3OamrQpUJ2IsHa3W+JpnFN1//7b/4sNkcVXAZbFtpgJqfnhF
pavHUpowmI/qNDyKSlHQFEvVWwBBuelUkNlXZVOOh2ousGuWmribtJlyl9waV0TxfmtkWDn9TCV1
muT4rix00vB6OEcY8dJVmDXZRqMshnxGywpw9wKnMp0z1+vv38cHoP5yU/I+dJMtwbL4ygsb7+c1
hdawSrUXtEXbcMJwalVsXb3omgdVCKp9IfXaxreACUVCACtmDqjUZ4VxMzTl1aTWpWeFoI5SX9av
VZY9Cka4UatEMc9+ovROyQz6yXogL1f2/WdtooZnF8czrbOdW9aLnx8jq01IaKwHaF119F2RUwAC
xdDRZE6nq9AP5Y3MA7PtNDm7NoTh1coLCh8FHUmokqRczwDzDyYMpNvC1NuzjF3baemQC4C25+ke
9zeFCqQIIKzbr0YgJNu+9o+CEscGUSgssaLQ96eRKv7l95/Frzfx8hhBdENHost8IO/fmIyd04xz
qff8TpwOTSJ0bq/0xZmd3LT1FTX+5B7+9fWs5bzIQsa2WAI/+P71tE5RtNhHoiePY/6gtMI3Nh24
Qap6eBGDqE0+WTz/4vVUczkisg5wGFU/vF5d9sTDJd3gRY2mfjVDLXkT5tHYaxo2VnOotE8m3OV0
/eFOWfr0mqbroon0WvxwQQ0AS2YgBpNXcpjEm2oEyB+KjBznBCzp1Bsnsp7Um6oTelcdDOwxXZfT
vUEeIl067JG39DTEVduO+ifr0seDAkoiTeeojIWDrRwP1vtLP6DREJoIi5qF1X3t41G+C3zi9KxU
705ji62L7of01tIMtBWAsO7v77S/enlT1djJ8fTz7H+YvIoqUyFfQC2bxWT8Kgql9ETa+FpQM3q4
bUPE3Si03+jlkMkVC5+FFkvvpUzLnMM9wCnM4lBGXt3HG880yf5GjDV4DaYMyrqdpd3WalmtUsxK
nUNo5K3V58alDYxtRGNtW4tGf1YmzQTPZipUKbvSR28dpy3E6Dz4+jevDiBoXVJ0wpvZ6PLH+w8H
w3k0ZGKleDpbgU2txvIZjhydI7mqHgZNeTVRNV2HPFVenjbize9f/dctC4Ix/mRNFUFG8oi+f/mo
qYpZsWg7xZQbhWtAs8XXQVSs4RTDYFGdtKbYtwqQDbRukzQ4OaOgqDeShPYKIEHT/u2tPwOCyw6K
UtWVBVb5fkCBP3ciFViVeQLsGgw3ANk+cLvjKCQDcqX20Am5uv39ZfjlFuVFeUbY8FOcWpR57180
m1V/JDpb9eA+0q2OIeh+b7HjradMN9ZqP2SvhpVLmxYmOn0oAdTY7wewqAffzx4a7xU/iGwZpHhz
Ad6PYCTQEKA6CPDWV1CUJu0MxD2JhijfTphld+AV42w7RR2Uj4TfcghBUg0XpZVwGuUxdlZuXj8r
Pnl2f5hE3q1/jEtnH8+ZaPlYtA8fR6RPcivJHbKVpPIpiadVr63oYuQD7W/sUS4OmGJcTVyY3MkL
PVPWUd802oruiL4dc7GXVm0vm9PGyiQNp/7kwxxDV2U4cO9AasDEQKERESy9bgaZNlUeCuPw2eX9
ZXJGa0kjn4MstUm8aB8uL0EcKXqKzvQSGOnKJUsE8J19LsjM0S3sF2dIBs5WMq7q0h1NqcAfW5fT
ng5S/zaNtY6WoMIea+scPbfN3LfqJ0P89RakpImfiPw4IMCUlN7fAEaht8TacaEFij5Okk4acHfx
vpJT6yhHU4q3UppetLJYT/o/WM7/YdLRL4slGxs2ZsQ4aFS7SF16/+JqHWItjSLDo40iXCd50F+I
GiQnQOLQQFOhOv3+dv+xbXp/WyFXJXyBMrIsIzD9cFtRWGh0KVQMLzTy7qUUlHGdctZ1hFgVD74i
qIXrq/ADWUuROgeW6AIJKrZyygRkCG12KmYjcbQgbPYKGIl1NkWkreUpVZAlLuMhNErVHqaGfdVE
m+73o/8QS8uSosGRp74nEsfBgv9xQQ3plwliF4lezp19UmrLupVyBfljIAV32chZNx0FGAF+tIR7
A1hcSQFpAuVYGlSNlLj3Kj0JcueTYS038fuLSj47DGlQ0axzurp8yj/tVWtKJUU5o9bx6yCl38d6
N2H+8suvkY4z/R7Eo7g4RVDorFS51wsXyYx+WDKed61Gm9wWBAHiUNPFNbkzcuCjqBWmYT9U0NVt
oAu9dijlIfzPDNxik02yK+UOQ/8wcO4EOdd7gQ6mOSIarqwMnU/SAWDIQSk8wk5CAuSTzEzZUOkW
pLokDU9dk0fBskSj7KCZJIWkpNLGApkWGJvOHwv22AhE8XFI9LNDQxXEzwb+66zNKiWTLgAhmT3f
osj++YoPZWuQsQTjKKpEFSedIrXPWoL6JFWCq3zh0GSBKTyp9RLASKrqrVmkMSLKMT/FLQ/2JzfA
XwxnOZISFaOo0Lt/HGZ+ugFapee0wV7f041h8gKfEizpqNGu0LXm6Dc6TckmNHZmMVi7Am3hKZXm
7MgXW1g3wSdBBL9uvICds7fBB7mErGgfV/IpLaCINCM7m6gAsuSDNRZxzV+jCvOX8oO8V4Kk9tq2
QvKn1x1wANxbqEp6d+6IHEIWPF8KdQkybPr0k+36X8xAnHxMetKWxur2o+j/80e3SKyNWqzAU+G2
V4/FyEHM0v0IFCM6h2KVKnA174VJgJeC4FD0TBBj41NkBWx8yHsRaASNRiEReaBSQ4a6UxIBhB58
WgnJHGa7mXzxwimNatGNaH5I1AgBHuqWvFPls0v9Fx88ZtNlF0lRhAngw3RqwsxRYkRFHoJBWvkh
gNAm0E0wIIGArkVr5qMis38Y+uBW4JpclDrWNwoN5TWqZu2T+VFebvsPExFTusTmbcEYyB/L6zqf
XthxIvBC9NdbEtDzUw6QFceYJoKXbBXJbSelQUcCDcMfp5ZKUiNeTGg9xLD04qZtB7DAC0B8SUex
VLcIlZrUFuQDqznK4Nul4IFvydFdtLVh/FQB0ytIdXiJijF+TDNDv/vk2VJ+eU8cXWXejaTxeEkf
jxFgAichqXXLk3nAzqGUKEe9DmrPytPkuTewcAdJVUJziCYaGr71FgXDCx9E6czNFF63IpKR/8SQ
OFgRfEEXiHr1hxNnXHStnFizj1Kmw3UKnfwQcb/alJNnR0YUvtbTtHuwWJVOzAsTOsAeG2Ut6e7M
WwGtA5Tk92P6pVxCpdo0aRYv8TYaH9D7CbFvlGoEP+97qAz0+ynOIocGUXFkL9+7sKeEr2qDYvL3
L/oX9xulXu41+mF0DNhS/D/CzmtJblzNuk/ECHpzmz6zvFG1pBuG1JJIkAAdCILk08/i/99Mqyda
F3Ni4piuqkwS+Mzea//zp5IeDKUkpWco+yI8M/D0LyOhIyAN1Xz2SqXuMn6Jz4Lc1DsCcokkCGri
06eVRN0mas91Og4PjswQfviErUe+jh+dDPQ0WHbEYQ2a3XOrJhCKsIivgAPz93byq3cumnvtrEPy
h0/R+3/Dgv/9BgE4oGLlXmGjxn7992l7LQd/uxLdoxY9ek9gBjESUj8Cmpn5C8TAqUP8P7KJKA4c
wqiZoTBn11mNOkDDSKsJsnvsIYipwHYfjd8WxcGHZLMeZz25PuFUAXgQ153m4SvJ2wA+WEOciSoe
gNVUflggCYnfo7pcPueYlFi5NPVHO6PjLwyAjr6LmgY+ijd2R5NJyvYq2JBPBD1BshmXpTfUbqF9
ro1XM3cuYSzCHArnr1GTakDNtfCYZta5vAVak807tZMHyUehRUZkSfZt6M1OhoYmaje1fCjlNQ9d
+5j4cjPPREH+wkcH14+UrvonYQAB4P96Bowgp6IgWYAqJ7/4iNeHg/JHoi3BApr6SoVQvzDAGX4J
34fpsPDHHZQFKntgLQDLtvck/oVW949hOVXIreBlB4ToOmSUG5ttAsUk6r19hU3j0LbB4tyhw+kR
yIQdYepsbemSHIuGvM3dDFC3abns1YJwLW9iuKU66idCU1doXkEK3m7NC3IAXVxKT5lG2XcjIikV
wNZlGR/KIsWHXPaEuJzJUOy8c1Br+cqHx3E41NsHldcFhvcIO9DBa+Pkh+qR1ld/fCJ/O/54IDnO
AQpQrtMSRr+dNV0fD03JkX5UnvBulUu8qZMQD+AjrHgICAPC8j7L7uRxid/CNqiv9I3eH9r0f83Y
+AH+NmTbFt60yxu85H9f2m5I2HZKqwilrhuvkrC4G0xNF9qeeCyIJL4GRfyWakcwRS2GOzUP0WUh
CuvMMiQ7FuMSM/8R+ud/nz+/d0///7eixklJSPQS97fuqes5/fu1yI/DouxPWc+ARU0yPE+mkJ9J
Tm5P//3z/lW7cMLRqXHB4rsg4yn+rVfs6qls4mGCr5DN2X1l8/o2uKX8An52Y9b1vBtF2Gx834Je
VRHJ5JbT1mZ5Ai1K7UWsK6py/YiXQb2i1qneItVpCzkrfnCV4Yzo65WEVGiku9DVnvunp4lRzu/P
E4WhF28ZNFsSGnfmP79J9OtR5xuZHzuP4NBjGyZDeu1lH8t9OozkGsVLWd5ynBH67Mpgfet5/opd
YlYXdGfk2Ye5SHE61BZ5MdhPmtp9LEX7BT22hfSNWQDqcx0Q+qXdb+SIU3dPDTaBXZ8OTXsQbjd+
DE145+RRoc4QDYlS7TWJF3gJ2hIsv9okgK2PxHUH0b/5XMYEwu97MgWaM0O71AO874rqom0x6mNb
zbk8ToZ4zWuRymZ8zsgzJ31VpdFt66+zg+8OXnRshqJFj7xO6nvXVaI7VdKv12NOJ/E9IT9DQjSt
8IjF2UDhKMMBw11MjHZ4q9Yc4ZCXDss9VDm3PdQF3xfDuuEHB4Qc3xm+DN/LoSFSojMYCU9cfZ66
NWvTLOzQWecdUhVEjwSNoi1PXYEYo5pW+w1kvvJP4VxViiMNeNXZxNtiCaZoU1yDEH/gHlMwWgAJ
uQWcQ59JvD6+S5o4n3+Ex1uK1F68TsjmlhC4sTxUgzLBobErZAPX5g9Ab9V+cbt1+6z917zNKIgW
DU5tN+Uy/JsDKH2Oogyq/VgJdQjmxsnYM1aY6FwVAMqt+rcwGBvnkrcrvURQRXW0ixjQPpEi0837
IKo1JJDMhW6B7BW/vXCyZ10V+L5KD2LbkasIaWPe6PW9wZFij6i45bPTjqQ+OPhpHubGjsNeBPyN
rY0bfZFzFcEmbhO4qrlx4vmoHbfxT/yngDqikoHwzqBflG/JQNI7dX5S3uZ004p6Q9G8IZ/u1ZHE
AN2/I7A1+jlJ2mY6I7u1w3FpS+dHXdG7XgvwvP1xWTVZHThNIeEVYzadiH1v8FqBdsQE6oxyxlUV
Mh5DVQunuutIYZULAT7083WJMKLVmXDBRWS2f0agTApcIJbmUwajX+Ia50M4JKi9CblwK3NWNPqQ
WBAXjDARK+ib01QTGRzVtRmY5pHVeaockVanlmyD14ZrdoKpJJZDpKa6edbeiBupSo0DvGuGOoIP
iEfXJxmzeGjASeGVWWfx2hglgG+YNJ/vfR2s3ZuzQvgl4lO79iqGBBU1MOXFAWsdYSMKU5OwFsO5
Vt2vS5Jj9ZpSxV8N11meV7+W5dmLYW1bBvnqZ40zSexc8pvDm+rQ2e2Ziqb9hcSNbN57IJgCxLe9
hwyVCWeIvK+rgSYziF2fePRwrigbgkkOSwlh0+mJ14nTAQGV9tLuopy851Cna6HJs9lX0POarBgv
x6AJEPieL1KzX6/NfDW1swEFUpG9DQ3r42cOlGnBS4B2lpDibQVj2X6+S+sP3F6p1gd4zAksSo97
86HzIshzYUEpixZ6yPFgLmVQ75ciRGgIYKqTe+lLL9qLcMnelDahd2vUEr2NWtgfoK9ajrd2Uhmk
0jTQJ99K0KIqD9muOUwf9a4f1uFL6HeEEeOwa3q4brDfdw4oUZA05DYMFJWZZ6+uXxlztHYQH7U1
6U+buMFHWA8NyXZONJLZEiEHuMPoB7zVEAJAIMjSNJTMZtLNPhS4eXZBoqrveevaEa9Hqz9i1rzD
GdGGXZnnkV4AVtMJ07NsIQwePVmM9XPJEzPuTdh040tS8oeeELlQMc5+TdZ6lcwYkLJa/l15qaOO
Y4YdA4lDtIYv7tiBIgpzKj4Zrh65Unwz8QNQl/KrQ/YkBiUjOCcIEaZaYaE+jMc+iuVl0EUCvEsa
XnUm2DY7FNPojjBf0vHF7c34adXDhlwkDYVA5r7S3XFkXuB/Aggb/uLTjZo7RYOFcJki6cNZiCja
o3Fa763V+mcQDDrYlytU0WOQjKN7dZwVIT6J8EP8WkRE8hyiKLL+eQY13J9nKuLpWMm5wMnWKWJY
2NYFV0yo8xUYvjTXmpyON0D5LlaTeFTLw4ybCqI2Kq76BIgRdXuRrcTJ9MlIkZa6GkcsuVLrMWKW
hm1hKhFVM0MaAXwSqFwegqiNDnXt9FiCRhcfXV6YFC5Ik/IAl7oIb+QAqebmUJ3uo4wUgePYrN14
XnwV2l3cuf57DSRfvOWO4Co30mbDDWvCOl4aalMqttG8d5ns7lg7Fy9EB3jTcYkr+DClij9P5DTM
cBxdjNtLq+e3JCDB4KgV7kOSmFaLZWvdUIW1DjlioT3HeMD7cSZdqccreRjroaT2q1qSPdfeRZFR
eeQM4edVljta+H+VxuQoyddMBHc8BzrHyiPHVzsl+bqPk8SmO9R3EkL5PONO8uagS186j+iF0+x1
2c+ySjczt98zomQ+DHLFseEqCHT0+Kfg6+muMKkRhPRMDD+ZXJrxkG5n2G5YC+7CkboAb+CCrZ5Q
XsEILjNMwBeLoO5Q256s66qG83ga+beCi5xCUELZUHm3wW/IZWlsKT+WLpDVnWX6vVyHNJH4vHxl
CfRhL30TBGwHe5hyBCvl8Yr2w9m8lplpsHEgoHcfa6SFiJdV4FMCUWjdLUlLwzZViSmJ5l4jEEVk
B93hbSUWA/7BPN93XcpmdpUYKDtSVRiTzYyZb3k9cx02SdBRGwjGXoFe41dER0QyxRGhXO9KltZ9
VCzNyjtTmPg7yrWsY+Htb9ghErgqJhLFACzV78dv5RjicItMwE+j11+xKKukA7+UDUAw21VHh3C1
etwHwSq3pJB+ecUzto5HuTrzDzMn7rfEky8F7wy/V288rGfOypjJkF1yjruWHC23dYOXfFl97IvM
uhH0sYDyHpzKxbYcF7Xz4DcOU/MkmyeHn5G56lLDA51OpF3jzxGpTA6qn5Z8ly8pkUKJcZxL1Ug+
G9dTxSfBDHbHlLM2FxvqsngAc4HgwGe2RVR512YCsCCaFvJfuDDatvDH13VuCLRP1j78Cahr9k5U
fo77sjpDAqi3yOP8pIJyfAmzZQRSRPgBnmcHs3nQrCVFsdZ5tVk41qLFOTZmN25XIh4QqarmMKOD
nS6N2yTTibODqLdh43XukyyDmZBglk4vGCoJitjQEC99H1hAN7Z2LmNk4eb0HOcbntMyZJdd2B3y
qEvDa9LkuG+FMzisA9PRuZghXcdvjD/dhzbWjrNbWFmCV00BWDwXKjb52e1iqK21B2AYqMYWXRV0
oqG5Lp3sJFpnXs+pFCNjCK3L6Jx3YayODktR8j8qZrOvBBX4pLd2+foAhcGWT3iOowFRH0xvKMu+
94vRU2BvcyddZx+6eFAmSebcMRln1pNKZ81HKNwxuTTCi9XdOongW03vYfbaQUFwGGe5Do/WAZWx
J0ys6C8heUkYCnsvaQ+88i1G7qzYq8LgA1WB2IErld8KTyWfZJY2uPFjE7s7P5Q98UINYGC+l0IT
JOvMyZe6IpHjueuaajh1ec1plAI0n4AfYQz97LIwA6Rnm/JpNMrv7zjHmcbg6Zwfbaqy+hbYsEPb
xqIQu93c2+pU4/eKdlmxGntfhbyo9/itNRVxFwp5FaoAHuCzb3gue4AheGyGFDvcPLRstUVa2vsy
M2F514vSVoihUTedW21iygxNUEbfLpysIgjUK488ehZi1Sg++1DCc0pEH0KjahfCZ3zazcMULXFy
DJPO3vsEmKsDN7HnPRSAcHNmMEH6bQR6Hx1zsup+VDmGLkpH1V3zxsNpgScjDi+uW0evfdD7LTA2
5GJH2pYc+EpTKmgMvVus5LTMwQaFsfwmcxJv/CRVrd9dUYPosqIsbqhNMyKOuoqP0Om5uHG/puPe
Rd/U4zRuSOgRyOWPFvQzVc9Y9D+LcGL9ZXy5yiOe/i08Tlj/F35PIg9Lxf1zmG2XopYa2y1721H9
z3mgmLu2Qpr2HJEwRNffb+Qb27aiOzpOXigYKDhNd024kDSewovfhbrX4X6qcw34nXwac6vXTRwL
fnR4l7Ng7xE7eQCmOVDgz1DlAV9Js46EDmKI5I7qdJTHeEi86FDMYQYELxWVxtEVimhf6WA8j+0s
BJlH6APxYRW/bD2I+q43PThwojkDctASnLEuKUvi5lSZtVAa5MbaSNGBxJxgBOwlNFr3vNfmubBN
mp5G5TZwbXQtzp0I3eqOM3h8sTQW8XGsVPSjb6wHD9slvO0tm0J1J2AmX5h6g/Qyvdeyjgzc5FuG
4+5RzNThO1Ii51PRVjZ9z0YUf4d07dheaJfG4ch8X7e/4nnRzVFrLx/OwukKeTRpuL4DY++mK/ul
/F518RDvK98j8bBEDKtPntfT3Q6FkCk5UyaZCI9ayesQBc/FIU8bqGaQFDBcewPA/NnnfxPUPn+0
StISsUnqhz+EccSHCdUELKjo5jemeOXr0LcA7Jy4hsJMvUQ2ZpR365XCfiwfi66H2ThEk/yhvVJf
wiUhqo7ASqqFBGLHcggTq+eXnErDPfh+OyKVViVwzcjrPf+M8QE/cE05l9yXa+On9+CE+HWwMgEJ
gIfNBGFI2JDsY/J9No0KRetToOKMiItxqQiGYBUZHWaGeK8hyi64fxNWQrLB+rx3IGL4uXqmJqo3
RLRj7svEiS8ZVR0kw8UkhlpaZeLZsf7oH9rJgbvoC9++9uRqL7sgLPRybrlikk/sfLA9ZmgSsWcU
JArggp774Kmrlwj0hOlg8zvQbS68MtmXADXoMUdUzmVA8bJeM7+OmKf7Tgb+Jy+H4lNZ9JQFviwg
5zYquZXZMiwHt2+LcD8smgBrim2vvYXlIJLD0K4ZxxRrvUuaAMFmSMxMCHPqFD5qoovx7wr0Sfu2
ClZ7CnVW3rlL6X6zY5I6e0PFc0N/5NrbMrfYixlBiPttSAXwwwpvISrUl/FrtjDvlx7c31PT+Zz+
UdLp8S5y86k9r10QP1FrDc4xLD17lyewB47kpnnyVDZymwGjpYRZj6HdJnuCR6DwI/oTIFSHOiVj
RDKIhpJakWd37ZY6k3dRlxHn1GWNYfwsctIbdO6kJ9zQ0XWwyTAeqjyfvpYr04ZTz/qfyBL2Av1T
2Wayfc9642SPgUwyrJTUc0zeUWFzW6b2y5A1XFrUWlQPDRvgQ4NlmC6nkBN80C7Jm+eU1Mz4OlRN
7l/JJcLY6ywNV0vv6ZKQnXU7Oh3Ztw1VCN3zNa1NNJQ7ID/uB4SaeTmOlgoIFFHXEcZVAS/e6a7O
v1VVyjk4K5orFhDI7w9Omldv3DVxTJpR5psLTxXsWOkxQ7tzIhG4T3zIyffSaeJ8H+d5BWG17+bq
yZs3oo1ayYxSHiP6vXQXEAx5l4vy2ETN3FwqKaJzUrfAF1ciEekY9ShvlH35wlgjIR7Xm1PnORHz
3JOCN2uuQ1mgI8hKHtY9JLJsbxtGCQeTIoY5iARX8BqXYtlWjqTJzrrnaGgj2EXAJdIAijpKOa4o
Qv3Gx9GsSN9R2cCr8FtHwOGYLKyLtEz7azLQGz810q0/ZrjV34KpBr5KlmEJFaKK02kvEzfur5MW
PgA1bcvPLKrG/RjEEz8ee+P72hCwwLTfieYbbY9hndea/NjMLUZ1xlblTWQd6YnClIG3b3rM57uk
8MoSF3dVPeDXye+qZEi6e1cNdPF5P3XhLeLe+IKNGaxFV9rwO0EusjiqKm+6hzBgRHLyO1Es5PzR
7+/g2AC5WJhVzndZNofrS1dnaNOTBrPKXjOe/2xVUg13PJjQcjyHhIMvgR7UZ28pWU82vKIhuApQ
cvt8XIy9ekXbPtSlo9KPYfQrZB9xCaO3qTs8/FS0JK9MmsFgHBcTbFGUohJ6AzkPh1m38ueUxKTT
zmFa/aLLb5tz15FR+RjNCwvZprXB96mZXQLLIy99LDP+sTt+NT89g5fj94F8Xec7X0bOCzrAcDgz
RxKAXdItKHeW1n3wVjddDnwp1ONB4gQvDZMfjyq5yH6iiDP+sbCqci8VvDns9MC6nssuAr0xMz7m
zqZ4pu5dDQyytZnuBrX6DL8SckeOhvTpEc/2Qp6Qw1+07E1bAzTOe7RiO/bgRHtKkaifyG7WayqN
951JIaIWmacY0dzVOzj0XbD0W918Xta69umeFkHiZtn5X6phjktYkDroDrPRTr03ObgT2n0cHtRc
jta30tXEcXex/sXg2yYvWSCg7USpdYbXgMspPg6IRZrTsCZYWT2bBxhhNVt5iM+rL7eSNyWcyUlV
+RA0dh4OVg4FeElBp7Pju7bXKOf+OiRt2qEyH1equJnW/U0vTDdu6djP6taVvftAap94swF5BmAp
F2hYQZsRGQTi7Tz4Q1ofEpFSaS4Rlv97vyM6lYy7mm6S7qZ8LroE2EOnQf/sGGokD1iIRX9jWR3r
Uxm4jX3ssiEZHt1kicAGmGWitfH6evxmnBq2xZLa4dyW6MVl5zpfVQyZC9mlLc5Uis3IfKTrHlCo
LpBxEadWVAzOEp2yqQLZo6Uk4MmLxincJhjgVhj1rdG5R3SdPLlNjRdnXNul5H81L/FfTDQ7AAxB
qxi8CEU8GX9x1YGTSH19zHFbTbdeOpHzVuWBu95G3zOgFGQdZ1coWBVQ3NTNGUgInTr3Qk9DfYqs
Bdudc6Ktd1NDjbouDQgv4xfpfUAlsSJEQ1GINar1QSk6mZL+U9eX7pXicmTAuvrDk6V08i5W+Qla
di+jIIe6kOqvvUZM8wisxcrbHLXd57Cuku8Ig4krK5uxBAwge1h1wVC8TDnWjL07uJr+Yair5Q6/
59icdRFE+2HgYgel0aHnWvp241+QX7QALNbtX6sbc0HZIqj8g45akg+LmMTDHWdbWB9CRmlfsrVP
/yL9ZVPL5wylDorucGGIqZdjza7ie1ur8rvbmuJrPlV6uaSO5fh3YiV+MPUz19AaLzkN3Ak8n1kP
l4u8LPOGcwgCA1UfNALL18MUuPRT5BSFGrbhqKv3YR8NV7/ykr/62l1/1GIYhytJyS288lq51YmX
uovPhWBofvCmMYAARRRqctdm20CUWbEtH7zZn1ooOnmZnptpcH8ydw3zz0lftfFX1rlLfk8rGYLO
qzzjneqmbtLXDpkSELk5maefsb9kxA+KIgNgbENssxWPY/C89nA09nUgGI1T0ZHyVsWJJPJ3YiXI
xrj+Ri4xCqRoKZuDnMPkLIUFVESvyLTDdVp1z7uMu4rNKpS7OU/nL8heDFgHO1OLirXv35PFdAzA
ooGZw9Bl+BiqfNGAj/ni5GOZxLY9raywv04zBoxnDEViw3xOdXJHrWkOMZfScQgbAbyPsZzFc9/n
eXyJykn96HyNSNgJu2b8ARzKoAey8EJ261BM7kbbZACwQLgBz9g6dfZQMuF6yRsiP1mpIQ/ZZ2xN
/gr7Xiz3YLpMdpkpxg7cYVwZdpq43BQP84fOPdMd3aCSFwJ2M/8mzIgaIBCFHzAJDo1/qCuiuH7N
0VrVe4uaEyh01MTrXSWysuRFCgNyaCp3sBfRsls7lGkb/rBcswt1upnqE6cMK52VQLZ13zmGSDuB
xtF9a1YesMcVS2DFy551FyHCJL5vhgCh09wz5ietuSbIU0nldoDDRv1OhCAvtmoE01dRdtDK2rHy
s0Mlcr+CtUXU2G4eap7yPA2g2TiCz2Hn5ZPFQ4u4Gvae6oMbVDv4isKNG2fHwT4cIvrM4FwpF7Uq
sIc8OVQtS3NIpbyAn+2wgvSIFIytT2zt2ic0JmO0K80w1ndm6gIX/Avd5lmC2nrCZBbnhOzFvrOH
0jiYI/+G3lV4jP9OMT5Bqlvn8FJ7vfOX7Tngdp1aCdvgLM9z2jOfw4+JtIubDx3Ia1Gyqd4xOwiu
jrRRu8dmGsTA6IPiUYxqqE7Tokd7DlmkADfNvQY6W4ozj3cw3SCEcdHpaz7Nk9nLcGEwquMadYw1
wiAYDpc4PjBrdCqWSwjoDwS9t+awxgOzvMmbiXkeIiHoSAbVvuCN9NQpcNYp+TZ7sX7vOR0/wwEy
4ojfkDxDT4zBQ+lH5MTKdF4/FrB83g0VMaFmoQUSgX42cEGpd0mprynvkDpAIUy9SyQgfzKW4LPq
iN3irRrrCSS1D5DwrJRMz7pkn7d35SCz84j6mbarFRu5U+fzh1ZJ+zfEK8sWllVnsg/yJL9YVMnD
vqEZLNh4J0RHBTYleqnvVva3DvO1XYGPm4KPQF04NWVjwjuqWlx5eorin3RM/bwf06WN6EykTUmt
9hCe5G3Fli6ZAOZT8hQIaGbPVEd2Uek2RvW9JwkRdtmj+eQsFTFhrcPWKD24KL7dY2c9yGMy68iT
kvlU7mb+Ky9KeZPcJ60E3W9bSY5DIoCnRSIbfs51qEA2TWBvb1R4kvEG5v1TzWFtTo0q0+qiJuY9
TOJYvpIna0n7KxMXdVPL3xmfE4SvYMYkm0M2D2K4Z+nIXLFZcv9XVWzE3V0i5+iN9OicSIh4RPQA
I3e9eMKwgyfyknn3nsSl3D3E9LaAIpeUiY0Xy4DeiznRsTczn7iao/ym584tjrqP3a/ARTaS2WLn
6U+Ct01t8w95WLRhTzavCKBonKG/2RmKmmT0zDPZsc0ZPmlmL4dxiszNdcSE27AtfhRuTnTu6iUa
ZlbsneaWMD/qteC2xGm+K+3q38iDjy91O8h9M43lp453lkK/KL54royOoW4z0ityqT/9t3zld5k6
9xGWPH5x4BgIWeLfpB9SLTKe2LGcWsyi8Id8cS2TJGMZNAVXqSWrlyaZmbOy8vuD8CT5l+wkCTd9
ZhR67JT5/3/72ay21jSs2/U0Rb5+MhHCNjIqPaD3MnPBi3FxzWjK2ZlXZ6CQNj8McbzEZ5XYgOC1
zAX4IHwVA8TrGpcMc5WyCqAbR1hndR1y7FCMizvuu+JFW2Xfq8S366MnqrTaUdfammK/Q/Y8e7nJ
2X/EIABVIgsmp7KbhlM5waLckU2UspBhqRMdh3xW3WMhl/IvEYWbo7uHFTU7E6LyhTT2TwIrd7Bv
1vFHgAhqzwC4+QvprHlmMTIc3bSaC8QwEwS/Qo9J3OwQpEKKK10+ar6kWLxQxaw9gRJ5nB7ckd0d
1F6/+rZCM2yXHUW503xmSI2PXIeRk+zLqK1/KPi7L4W3BO6zgWPF/hwR3vRaFsO0nr0QsRYndN5+
jWYIUHvdWucrehc06W5RhobRd2hbhrLSYQBO6rJ3UlPff6liCBh/0ulvgqh/vC/b1w4x3d9wEpsJ
8p9qo6Cu3dihoznV8+LubFaghFlAsdm4fgyHwGFzOorPM6Hw1JxZxlzTTSimETS2gyeenLiluRsh
V//3m/AvIwlGch98EcyAEBIJ0v1//l4lwxWfGeN8QrvSPXKbuR9ZWY1n2HzrW7sFhPY8DvDrsqHY
TSYPPqLYgoJE67v3/XKqd75VwR9Udr9rePmleDf4kPwEBQ8kkn/+UiOphMbF008AQlfchqw1W0vR
V1dIyOvO0p1eI4Q6fzIvbK/eP7+jCOdfjKgN82wa/m5IjpMReyEsuJPuDEnFg6Y6rcPhEQk+KhTs
0azcaLPfnF6KWx9Of/GPaZ5k2qyXIk7cE7C57DmqYbKuQ02x9N9f1f/120ED4bCN8eG7vz9BHhrq
mrWpd+KIfbI1gb87Uav+ofOlmfb//bP+Zcqk3Atj1HFYE3gyEIr88xso2U2XgSk4tZ0x/G50HxKf
AcrzOBIG/cNfKNZ6QmqPIuxIL2ldRueyS1hq5+vxv3+Vf//ZJBRwy7AXCF3SqX5z5owQs2zolgSr
kO/3WtPjM5cSWbZPYcz/+O+f9e97gWQ3tpEu6k68yr+fzUwxDaKMcj0FSUcHn6AqBaoZsERs8WNx
8tTlZ5MyGjBUA3/42f+ScCLsz7ZPHD0lRv/ktwNCz2nOmopn3oiwfLWKTUFKNHGwgwRG6lOUOOUf
Hqh/sRA2Ogejbx+nFmYJ9/fXzDMljODOI38e/oaGhemE094bmm3DiWH3QDQtm40Cz+qZVM9+utEP
udcmDalDULD0E4TYJvY/PGdlfFlz/fOQsCEAekZteMilpAsUhCfoG2Iz6fzJc/L7RxYRW8GuIo02
QA3PyG+q17GeeWj6kp4eQfR3+hvSvBq8je8c981dX0T2S5/2aDHVwhFGAmTDAJaQpRTMKvktmRvt
TDAxJe4L98EYJ/g6J0V1/9/P1P/1S26FBq5G/g9F+D/fJK72WSnW4GfTtol3WqQwyye3dQh/dcfZ
0zcscmb89t8/9F/vLx8NT+QWpggnJ8X1/s+fisjJHUJ4QOeuNf2ViVBHJRZGr9Rk+XFlof4QxPl0
GRaWKjtLRiH/mgTFhWX1n0yBnE6/nasAEPAFAHmgYORQT347TNqlcsh6H4szKqKk38Q4XvuUt339
SwVOtxwDBOrIakigH19Mpu1HZlKR3gyTmeJpmTAHnGtTRO7XIjV0MXOE5OOFwUf5mKmN+1pkxRTe
1ShDvC8tLO75vS9FL489xcd87Do9uMcoZcJ8iKxLEaUXpg0Pecu0E1OBTO0+awExPa5uXpD8meWi
OiazLeQ5r61DCHJko9r7MKKYl4vWoVw/JR5S3J3tIRfuQqAS3iWrCWEIHexFh2059Tnz8vTn2JIi
fC68BJhYwTiE27IZF+cIK0t99VXhnZEo5/FNeguKSAwzuQv0GQ8JZmeoElRUgX5CTjtELC+5sM7s
I1SJhW4xwKKptfTRBM6Uf9KsTM8kmFJJkwjQ/j0H7tScUIIMpP2UXf+eDT7mABKCza+uVcmuWzMr
/+bdpI9WWWDUZ4bkPgm8pfDel1lU+Z47Jhj+6uqouBYUpQpMaTS9Bm0Xc9rnebtRr/P5R8Dzy4vU
1mEEIdqY9zRoMnu17G6CAztC/Xk7ErJdj9qvBPNuyTdqwzKVuziVwS9P+i4zMDEuP4lDCd8Iwx2S
H3WdIg12yj4GL2zyvK5w2dqCRCHtVYyAeVjuIeLKet9oO5NPlOLzOyJ6kD0ymNycwkQ1bLeGmaEN
o3dqQwQYBn91KtzhUNWqhkQatD3pyFjOiSyTfOJ4CdKqOMe0Aeve9UzzJZ0ZwO0ScIhMCeIu/8ox
tLbbXVg61bmdk+joVwggLsVcLf4HRkbcn/46TrfQG8Q1mZw1PaKu2iKaWZYAXjZVl14kxBnFGZrq
n3M1sfVRXkF1Ttg3llFkSEx9kQ+N9q7nNS9PM4Q8MifoKtoL3V7S3JWmK+4s/Lr+xnATYWFKHj2B
AEEpvo9VU3XYPi0cLs8TSu3rwWuZHUPvXffsP/kayiYKkXVOS+MfWB79D2Vntp0nkm3rdzn31ICg
H2OfuoC/kX71ktX5hiHbMj0EEEDA0++PrDp50nJte2eNuqhKp4TpghVrzfnN9FbkCJHZLbtkERv2
XAx7A3ovkfHeUD+YyE7dyGp0fhFMpYOUu/Pc97UQdFhxCQSkcrTJclPz42S6od4MbmhOokMA8ntL
hkL/xp7KC7f9PjOwoh6+OOXqigPfJgpIf7VJvHAcDdDWqSU56zDxwM5M4KMFYb9o1bJEpPuiB/Xu
WaVVktA5IXoy6uZT6BXLecMQ9xsT/e7cKwMC5NCzl85B2jArzhubOwhEokL5hmchkDuD3cEaQ0xf
yAaTpX2ZCzdkLZwaRJnKHSRCCbyKVDT43E+T0WVPNLnG/ipVUt+bFlFEwDOldYmwzgCFrfyuuaQd
BLPPX30/uZ/FmoUXxTQU7g5dAQ9p0K/itbFM+hRDjpkrok3B5W4Qj+HvsVJT73pqA733Sq0ZHUAL
65k4JuWtUVXZcrZoGgbIiQoBcjtl/4idAs14VLmJ4mq465Z1E6asQuEmpvATZ7hsZL7Me8iDuU1/
z2hIx5Pdi0PrwY/a1XXv80mTH2QHaXuxbk7myBQ1/Gu/ZHIfdbqcn2eGse0pCMjzapBlv9Rjuzbx
shjNumtkkerzqQgqcl9cwrrZ0zppvNINr6EYeAVcnTDb81aw0ZqlgO9hNflrVWI+gMTQwY7/w86Q
hCkZHMhe5FNaoM4CnAW9mvTyms81+T482/z64HHO8zylE58Uz20P6gXmlKur/YrugrBQXYNWrssO
txNRpMmhyQpCn/lCFsudcuo+3IPcd24bmdLCbpysvR8SzxW7nhRohvMrutV4a6KrqAYMktMVFc5X
WZb436Z69eW55aj1ZfZI4SGLiSc1h6jkPUPnLhn2IxgpiBPvcIgJRZZhNs2MT9tFLikBi7Y4LAkN
Jua+obs3+AcEaUsfWWRmut1Xj+gmdIJtDnQBAbN/N5ea5afJVPK5rpmUxiOYGJafIERupmYXvf9S
rI8rdCWiE5xePECUaYrYm9jenUNr2rTFZCLl8eoSWw5ctjJoCghD4EZ3yJTJhOlXFzT59VOhmVWx
jmud3bvpUH7r59W6q8y2y868BgoiC9YWoZPqxHKfLZrWJOr1kFpOeOENPG5eyueIscazVTYohyZU
Ve2eQZO3Mxf66Gllafncy0xMuz5oUAizTDHrc+DCwVpYQme9JV4+PRghspF4XQl4OVsUdMwIUa1l
Hgxp11T89FbFsZqwXM22DrxD5qjMOxStFXRxNoj2HfcRWQAj1GsLBSITacQOlRcgDPP32ElOAMK1
wuk24tJZRa63zmDbfQ0YgZk00sQfSa7a9c8mD3L3JzkEtkb1Ok7WrRZr4D0mHo8e2ahUEQU4HToG
4ZR0ke8y/t4VRZLeiwJjBW7cSR97qgfyEBW2mShEUsQVUTSUfDmupJkzcLkOB+QX5FSSMG8vpUHA
RZkak3/IWSX4mdkK4ZClRrXvfY1Pz9TCJJ057PrkfMqNKr/Iasd6tOYlrM9phuLFoQmqvpaoZBp0
8F1i3gVm7ez9EbjKDilIRr4l306CFGX3rNyc7KSsQUp0sPwM5f0SACNCZVhuavuwZjJRpel9yar8
FQVukXMRbcc7zgN6ekSUTX5Ycj0+EfGbfHWtlewiYrX0Pitr+VZSjq9I4uv23U8DJFY9b2ZNqBHq
F+TjbT2SD9aQLhraJQ2Gec59k1k73y408a5a4wmT3RjNc6cvfLLoGMNZ6zSfGUavihg2uD/EFlCl
a1E1qfMIMjVhaGbozj+osfUeVFnU6cFzCtaxyrMHft4Mq0d/XWaCQItwvZzaEkZiXVnNeSV8J+HF
G7lrqoGB3LWudykTeH6xGSA+PyQryWm0iQNsV4EWCFCNQhXgUaVa1juMVRLw20C6GOER2qkJkq0X
cTS8kFgNC5jdN92nXRAtuRTOsdCl3/OcD7RKV9N/sBYV8ByEqXyw6kKQiIns7HGSS7VSMbokgott
253xnuVkR0nmkHWhNKof+hFNtIad7g48KbxBqV3pC4SCy3RJk7x7AzI0kyapzcm9MZjmEReaL9b1
ipyJpWe1pN41pKRll41qRjInqzX57E6p+96xnJBePBdue9Esk7jFmETbHCOqKr0LoyHSbVdIAtlO
AXBvf1fWLNaXMAqk3DCThdzzPcidvZgtJ7nmpV8DVEuT3oeKRevKYPh5ZcmlcS9GSTF/57Spgfki
A6h4Chpu0m7bsDDEz4KJqGYTXc9BFL17SZW8LruwNEk7sYs2eDFSnZksTgygowZIR3CWpWWGG3PJ
V4NyAzDLfjHQWDaRTxM8vM4S9hE7S1hbruZcdutN6Xq6JWoBNM+eqlqtZxToyTDusnbEg40N39oV
grHyHrUapPlJVxSKKdFExYtkgO8eqqklcKMRhkFSg3DUFVhfoz7VdIneVnMU9NbGLv+aeNzrGKfD
qC5bC5HiRVfblXcDfsabvg9uMk37EjH1dN4UeEmMInfcIxXVwKqPvkiP0cLkfQtLcsJXK3OaM53l
BB7wWxz8JgMAktt8yAIau5NozL3P1rDeF6QnjrHjFiq9zJ00LO4rbybFzGP1ms7noEqzTz7GuM2a
Ju10n5eFSZLLyjT/qobYWR3Q6KfzizWlcm3p2xKNhwQVDItfZcl0ZDTSpvcViGJE2t1kWyOtdG8g
M9SrkwKBl64CBl6ZhQUOIZxF1d+hEUBObcy3MDJJV8QY2d7hYERM7MMcm2N7ZiJAEhFNqGcnc9o7
tGf4jteMuSvlZV6/mEuak2L1602z+7HV5Jk2PGb6Xn+kqkMP+HHTnBoib030k8fEMnGLtZjdLtph
EFduma7+pfSojy5WhpHlNZ2axDoClCn8856hHkgsHxleFPIptneAecLpEv8mKjwsUb11MUkL2cFS
DfwTsx9oLxrl4F4jECTMzLODoTufBW22qE0zMzsTg0wuwxwnAgk/A+WB1CLvr2rU+v6pdOi/nQoS
QJJLd0UhshtmtAnR6sxg/nKGvgKhnE00FpNR7lk2z5N9iZec2gUi6vKaEidW3LR9gyJJD8t6Iac8
9C54jBz7Wih8OblbmN5lSk+EmlzNTblDrcEHG3ep98h6ieqFj4Q731LrZzpGf4PRv4frdPz1LfkJ
SubRBjY3/gBkOmY1H7t/S6UaBDOadPIJESaovBC8PcIdqCmp6VM82x0om7ijQpzgeGS2gb/tjx19
ko/VhamDGfNKZ/bTb1rUW2/pr71i+oPC9h0v3IiGrvcHtewvoJsVOFE3iWw5hotm/odrfYj7hs9g
o7PsWeMwIN/LXe9MDKlzJHN7+U3362NTZfsL0LKnVLNoVArnQ1NFUguZYMIXwFMokZHrpgRES/M5
DK2BTJlxenWpJH7TjP25mcVmGI2NFfieHQL9+PENIQ7GRZ6Qjke0dO01zIrPEr8huQEaRoDM9e8Y
wh+vMqAT5hNgTwL4IgDCPnj+w7VSFQFO47EgOfRpsPM8plgq7udMjQevY1cWh838AhZnvGJL+Dub
+386PDcYFhpLAx3SD6c7Bkxd0p5piJnP6KvG1oDIMThO/zg72fDElU6/V4p01KzNh0vDNr7/+vH/
ePxtVMTzj9qcC0FfWPx4uWnbLn2Pt+vI69gGEYYz3jK2LOfos9Qe6AjijqCdNrkgqn+2X93vxkPb
ET4+5rx1gMY8RpZsSn/8G/RdswDoNaiNRuHDMOgRbBY9ctY67K9bPakHV5OujhLNPKAcbQhEa9Nn
VdnXiP/1b5htP10OCHouPQEXHCDToXD787+8c0Ew4zfmah0zdk/tyfXgwl2Y8zjNMezEbr3ogE81
91nn9N/qMDVvoLKo4fDre/JHV/mHSyI2wBH0A4ayHgvTh0sC2qVpLQtt+TIDTKatOvVfzF7O67fe
7ebpHgmL8OOeJqC7+evUd8H+MT+QR5mqK1UMVnVVObMwbktyeYfvs5IVNuLc89MLx9TdePSWsGDW
FioYMpPEDpIk0teUHBkSJSfzKBOMnoyQskMiExvKqsyLVQeIcHWXtfNBOqaXnBXgsOpHLBtO+4K2
PBDXQTGmpJNkyUiMTo/2LSKItF/PKn+cnbj06N0dxjZ0KkzoeBYjbZAVNGM5dttnhvCLtR9HUX/D
fGqqaO6RHMYS9NgnWvMWm3S4K9VFWevE/U0H/acZpW8xZAZB49rQdVzf/nDFTYS3i1/OuNIAQu80
KplD0gbrzu1E/lQgCrl0q1afSBNqo5Y94Q0cevdYym2OPi4kSJuyPfv1U2D99BgwE2MWF8DM9OkN
w4778WFUBJ+lBiS7QzgEkKJmXGrGSTWFZTyppYYsECQTrkq0l12c2uRV7kefev66p8uLoLaBMvqk
ybboz1HBLeYRJY/VRc5Eq+4b7uzhKcB4n54tCW3O/dwY3atPQAQKUa3dFzm6gceOy++ejaGvipMu
UA1XIHa7Q1qba3LmCOwI0dgJGLJaNAg1IG2gfqmThR1NSrN6X+WJRGY4lpN/gcVjbk707FznbrYL
LQ+VA5f2IVBe2p2zWVImo502cw5Y5WcjUkYRXJYQFEl65xV5Ft3aV4iDO91Tn4wJgYWWT7DGopyR
/gwIkP7QkgiFUwwbHY0dIqjZHSnlor+whCpuF7ZX/olNe5fTWVzWYs+HtR9vPNE39L2brr93CmlS
BiLVWc6LvCjCJ6WTcWcaldMebbQa3mPKjXqap9Z+8ytMS6dMMSLdZxnEN2SzIskOzcroBVX1gJY3
I9N5PRD6nebXs+pn2jrDGnxyJmdx41Km6/3Ai9XELRgSb1dQ0WZkURr0gn23nnO6ECM5dPRbQzpT
gw+rx7fD6dqdirDdAXqgSIEw2e+5C2uyw5+4lIfBDcY3WaUOCR9AW07aShHSjlkxHEZNFG7M3oNT
yMbMQ800LxUwitAhsTWpLWM/AKTPb6YCSM6pNWsecxdxEVCQGjvvZy3J6IM/aa5QneG0KuA+DMkM
+zLtw63rYg0Gx0q96ojcNVhuZTmYMsoNf3ihkcD2DRkMqrihFJm+SYew8+6tsa1OCJss1OaBV2XU
g/l4RADVWofEKkngbAxtuRe4CDnpHMxcfg0SIXnBLA89PSwDpwfqAM+q7q3k3ckUHqpqmRGPzXAf
T0Ol/eG0GD2yJsNr5qe6HEY/Yn5hjn+zegGRyG7NhSNENYn85oOsAFa6NLN8TeFzgddLddjfrT35
MFQY6zmDzC2l588kn9t/fRP+GkzzsVrajsene8OCcT8s/8P3ii3UOE6C49m1YT9APv4KCQgpKuqT
L5nbz19+fTjx8WPN8YBsByGRE0gYoLj+uCT5RigrMDM46HwXs43f65ssDQ89HsrXooZNAxZrqi7G
cCLyLZ8dK1Kh0EfG7sGr8NK30jcb2jqes5tXn+cI6jQ5U00y58kuRDUXU6K0l6WcmssMSzVe1dx5
/vU5fJzAb6fAGQgRMDC0AvPDqkpXIcnGEm5fqgHH4FCwDj5eqp3nr0wKUgFSzaR5fTliZTj++tBi
m4n+9cOONodIBw+AG991aG4fJrVtO6KRHBPv0OTAzpAylkS9DnOD6ywx3TG8bsSEB6k0cJLR80yR
fRhzsb5o1bnjTqgA5jB1HGyogc4Q5j57JJQ54FtwAuC1fvUqj2fNW2mn4RJl6x07DTEch8AdeyS/
nWVcydwPAe/QNZ2iX5+dvQl5fjw70IHQ6BGIUchRVf74cKSoqOEJpd1xXkxGJ0lKbkww1mDnME+y
Ljv9nF/49LTqo0g32nBBmWPvMPHY495UebnETmviEQG3ETIc9Pr6qRkqR8ETytH9s6nHUuxnNj6h
lbnyk1GP+jEVXZ6eI/Jh4pMTWFzRWjHPcKRa/o1PR/EKRgNXGaJFR7uHDTSr4fD0x6n/reSxX0bn
ASn+2krCodJM/fN/jOLbjvfnvzb887/+ffzdm3r74f8wfGJYeTe+98v9+zBW6p//xU+m7+32b/5v
//DfaWCfFvn+f//P13Zs1Pbb0rxtfggK2zZEf65I2+//989dv9X83GPZv+XN+08/8a9oMcf8B3xW
ShdqexNn97ZczO+D2vLH/mFtVQ0rCHRkB1Tfn9FirvgHf4JCBik2f4j+889oMYdosYBkDR9RJeBN
m9/3/87832slF+1fV+I/rJ0/voz+BuRiX0sqM0Invmkf1846Q+4lxn5mVCvCE6pi5wQZ/Xc5Kv/x
KMibOEWQcowqf3wp/FwGdS4ZrhiAkvEfFKU609BMvvzlsv+Hk/lxVdtOxoYm7wdbVBnk+uDDwqzc
GtGul00sY+1IWq5JZm2dGmd0svMTJPPh0YAIddGWVjH+5r3/wMD917GDP4IX0MiYeMZ+PMUaCV9l
Vu20a1PMZ18wUAYrH4IuYCCANZz0eEVnWh8Z5lYa6UKYPimrt14bUXfJjmAWLHngiyodp4bPFLbu
TXCCzPbJs/jN3/Xnu4Ekkx0VB2HDa3/cWYFSmJg9mtMOLre6F6tVkIBsLpX9G6Hftm3//0vhdklc
donsJ7jj5NV+/E4y7w7mbR3eAStRjGlsod0bQki7+SoAq9UDFhshc75kIakg3t89ycBF10iiy/Zf
1F5b0fCXTexIoJtFVGuw8weDKO1s8S/sjgnPr5+4bUv0wykGzKAIc9iaF7zI4YejdDYJtymu7h2R
YcPr5AUI2F1bPqH0f/n1kbbf9OFIaCaxmggKKvGTZs5dQlnztbF24K00NjgvwbI7oYMPtDYuqtJF
vvvrI/70mLBU8SzbW+sLEfHHNI98HDHHeAVqnsWh4e9t23+vNX6z6/zpIfnjKOjEqUfo81kf3hsX
gQRRGBzFNmVyX0BmOVR+bu6IVrf5oHVPuNmq21+f2e+O+WGdAJPoLM7KMUXQ4Qet4W9ZxAzL2vOe
VVCiBUx9//R3j8mSxLkisqRBQ93z4/OIWa1nHwJ7QARGcpqKVd1a9qpPpdE6VYRcp1QbW29O/lYx
zktIT83xQEgSsAdJ8+OamDazERQdRn8GWNX9hJX7jQGUF7H8+mM04b/5DW/7p1cCZSX/sWySKikw
PyJ6W8BGQ9W57s5SgbyxQtnJHUEfBUqCoDDOf31VNyTzjy8GXUu6sxyI/DfU1e7H3QaUKroWXTlR
KibQf1AnFs1JFoZanwvVw49LOUnIyVhxm6NQFTZdAReoQpjohWeu1XfWm640IY0Y+8qpPwFfC1IG
2f5iHGDvdn4M+1XSp2Hbl0V0AYgssHo38fbNtBH+WNYoqIjm1PbZOAIKZ66KeAhVxJj3cQ0qVN70
A8kjF0QDWc1pXjPbfg6IKOogRVXxsNrn6JxCa2/DmuO71aSrOCuyUKsvTt7piqExYc6Xc+t13hnb
tRAsq5cYX62+ns0dmhP50qLmcM89GI8IV1x2l5HLDKHBdd22TZyarWvtlolgj2jqw+mYVz0RoknN
oDEiKHwsrwozBD8JSy4Vx9Rwi1uSAFDerb4IplvyWDL7gBFKvkAwMIxDsRauPFCQO8Gl4zPPiap+
kydZyANuAtOx7DMvNYcnuLiBT4WeguyK/AadxldWR0c7eylSpitEyg8dl1bOopwJ21x951GZGsC+
bBe4pIJGDxwYvJ9ib5JEjO6FEu5p0XWTHsOqFFYE2QHyRSrQeVys7EfPhGacsndKHy3qinPvLpSo
7Y8E2IWfk8BXI1L/Zeo8Oppz78NGq0gBeZj5XFh3TodBnk4/kMwjkCYk0ZGBhz3dG2GpZuAI4SqA
wU+TcTlnGkuJYSBZ++S30DoQ+6Rw9/hMADlulfJwgFkg3CK0Kl55K6yhgSDSoZKJcd3wv5Oe0flu
ZIeu91tA13NRGDRLEuRmF8PAfc9QkxhyuEwwIn4iVqLF1lHAbmJAPHVPQdILE6mVysNYo6Uor11G
wsuBeUoCQZkPYBTiOwddrKT30PcJurUEIUB7wbpOsVHLkL5B0w+ijr2+cd967FItCBp2UhEzShm8
dEo57wkW+CWuwS9skviqzmOBSJnEhUJ3T/hejU9CoGI62DbDb5g9m3SFKYIFVCstGIsxxpuLbZxg
fOfJRy3jtXALIntIkicQgh3APw+bIU1SjQdvhcDR7fIkJctgdecspvct75rRQm4B4izpAGKzoeG1
Ckf76EOufG6rpueXlAaippQoI4AWSFq/2CnCtuu8aDdMl/AWP9ZBSZ5lMU6ADNc18+d4nhPrW2iM
kMlAKi2axwtsTsxx1Fe3FqsZA17jYzQ4zPaQPvRLC0LazgG9MQ9czvLMCp3DAGhIHhYshmHMnnAd
bySFFc2rDIzW3lx4bz7VBqrKez6CRX5gDp2NMd+37npJQqxxOArr1xF80osxdcUNEY+ucxxzjXSN
bVqZE1RVzaTDhoYIHoVtmydeXfNVzaCa9r00xEMzpGv4uRTQvQ4kubpGFmM47MPPmN7q7NZmqAfy
cLKald9Tm+UAkksmbpdhO3FqSA3m3D9bCLiGW9sf++ECY/j4MNmpm52bbS+YrY0qybZgh5KP8iFY
KpGeE5K3CdIaumqXkhFSeejFMojbLs394X72W+F0MdMrfD/1SsQkkd152X8rytLSn4wuL5oz3s2m
2gNQc4J37N95giPZg6EgxgTFwbgYGkvxPK+gURs5NPcgnr2txepUB+01SjMAAOq7omz5nAc00uPF
8vAWmu5Q3mEGJx7BSmR5TxFtPmWro/DhBxK5oI+tdGfSBT0FnmW+trWl372xWr43VAH20e277Ebq
IJe3MGm7L4XRyM9ua893opQhgxiUJo/mqNwns1fYrXwy4FACsC7GluEH90UVGt9k2K4vw4z6dbew
RSz2EtWjf0Kr3B1RSXXTDvsJlufedFEKp3bKgHOBiHtmy0peG6ivdw3izzUOIB1PB/g4rd5BfwUX
IRnLcwm1QN4rg0Re0uDoP/llyoo1wewlbE6vzp5ZxuwhaHXrp9mcWVahPRG/pHD8D7ugdaGcuNU0
vs8het9YhL3xlHaluMVrbdgRHu4q3Q29LfBmksJ+EMRuqhNSw+ksSAHLgA1sedsTFVRnsCwSDPKj
8t7mMsBEQWtzfGEKg7WvdlDy7GSx6OvRkesdDXTQ7mOGUClKXS8z8MsBPtjDPkfIZYHVabndRftO
4xV4ClABstbDoSBDkJHUsKtcp5rjCYSBeazM0U4PLX3yO9uquv7TbCoQOBaOg7ft1n5FnWZTYKkZ
WhskfLB8lkfa1nEhM/Bq9hldxwgQnGM9NbaC7jyktyb2J5/GzJK9LC7nvwtQtTd7vsImzTnddwLs
cI+ULcWQfrsaa9fv1KCW4GwCDmpGSeh0fMF9udC8W3PjS09zD/Gu0YbWbsrmzNuXi918VsJPwmto
6iVKLYdvyCdzmRwjquHZXjXzaFloxwLIJmZhJ2c+2tF3YDoEIzV0ktPYblz51dsyCw7lWBgh7uHU
/479sDd2CWA7qGle43BH7X7auxgDkqOuIHPw8V1usDy6+tj5IS24cFlwCbe0Lp8FGrTh0CShO+1c
fPVlFJQNELpCUTJHxUqy18FyZ1mDmZ2TAnxim9/qHg0w/OHWehtSzMsRug6TEVhZgv4VqxG8VQxi
XlpTBSIq51bIOHG0/bjOFvy1PLQwCa5Iyt4MQEDVDpECylvNBGeB2qiReHr9oD8Da0rSA5Hi/X1a
+Gu2Y+8ixzgow3Y+NnMwmLGUTPAgrApiDmiII2schCIxNUi6kzfY9bLvrQ0J61DyfMlZFO8DPs5g
JZyEkIUpmMGH9E2ZDXRstSKzcA1YNi1gdmg1AkYyh8FZTXU+GcqvYwAKzmsVTEgVS1g4Ohpwto/7
gdxFIgBwf/ABlyM5KH4phjNdqv4Tsp7ChINXjeiiaBjoXZiv0rye066B5SNL7mqpVHYPVJqpFrx3
uc2V+gXpG0jbvd3TWT0As56+FEjEKVmxhyNy8Qpk354K3YIoKs8A9JCtIRTuepwoq/oyvS5s5rpn
CvUiTBfcaDZzbGmd5yCvqCFliewtSxr9WmUOHPSsrqEVzlj17hOIf+qEdsDlC8Q8/knSvl2jQDsQ
hwyR2TedBDt6NGcv9c58G9nc3i42O1BuDfnzDN3krRdzEewRwQX+zply/3tSF9KLBjvJsnhimf4+
uU34QERieDJniahZD7J/whJWPimR2pLVBI8IWIHaOqpwAF7ahn6CXrb1PBk749I/zV0z8o33R/lF
t1n70MDGeBx6iQJt6qU881vFSfcyd724dANo5D5Un2K3OGGwW2sH+ZYuveau0ZBE4s7GoY/my+qe
gWpI2AjabE6t4a1ENYwWih6COfwnI6NNH0ETCXoQYng99pvLUzL06KlNXdobZuwNAg4G5lMv401j
oLPzAbePEagw/0LUbJBwtFv21VoaLvJSBll+tDLqWeLJZyscIe/OEgBBJtz+wMXFcGJYiYjNQir7
gH/aKY/wpJsrF6n0S0+FV+xtKFyYwIeQgk7kJK3F9trN5z6g/OdkSYiprtu6vuZ2dgIkbKDcWECf
vPPUsMAda3oS/qaqflDkYjwIsTSPfIFqgKyzSt5RX3YqSvNlhHyvse51QdkbPGtLcB0kivQMlETp
U7h2WATSroJvQYmtv05Z3Vw7tt72HNzYKUJOv6V1EKBGAZxqd6RWzAJWLdJOzmWQgyyGsgAJWHqG
TaCxr8WzgTkGpwqC65TquODiT3Cgzt2CmLU4oWC9W1khex6JqS0OkE+Th8UZ+YhABUjJRHZEBxJy
lN8t/jEja3B2X1C+TlPkZXZ/MxcJWwLthzWCv2GdwcaqEMmoAArit+SSRNW4UoHkerB7MjuUmcc5
zNTXNHXlGoVN514xrbZhZA5z+4ASwGBxhqPIPoMxdh91CdTvE5A8ko00S9HjBBf0SxA2Up9V8Ltv
mok4ENIIZf06LHbdHgGyBA/Q1LwgMnQ7fla95/I/09lGJazdeue0bfIU8CCU545o6+fQnGY7Uklh
qchUjnEpOxLekLPO4X1Vs3vdOV6OIYfC1mU/SD1N1YQckRdWwwKJZi/PSWwinZDSpEqtF2+AY+Fi
xygisKItUOmKHv9+YbP4XvTstHA0sHHd69QMNYltm2l+tVpcXyDWwTiUUrW7LSJeR5Of1wRTaKdi
F+Tr2oxX34RQCg8CEP8Q6G1Q7vrZEazUlESNsOxPltOyOLuAx1+pWxyxs9xC3rQJPruon5RipuOD
e4gElcAFlDOTrxWcXCiiM0L6uxFEbM0cZZxfJztsPqH6B03Ht6u5HjGDdNe0BWEVU0tQe/RSAOOU
MBRIu2GLit4iHdDcKfidmrZQ233OBTJYziwEqZHVaoS0VzDUjt0xqD9ZqXQ+maMJHD5Qgf2QlWkZ
RFYxsYXqAopGdudD6EVgQvO3DAsIUoSwWt9qQIf8/jpgSR9dnvQoT0J80CPQl++edjPuHKS3Q8K0
7HPn5tM7mRpkaCFN5dPE/TDgMQ55Ac2UuWyCj7bMSga/JCB5hbm0N81i4yfqJohWuMJG2MYJm1Yg
MLDM68N2pu84rSYcS0VWHTFAtWRyNBS1UI1nO67YX5QbjL54z4m82QA1lMBRbQmgU37qlF7sD9T2
kWCSfkm8cfsyjhXz8MH08dybkg1nFnjiTVi1cTn1Wr1OqZnDQu5ZTvBTFeq+U0zUgAWYGcAXYRXm
rnTdigu5YMs6eEomXygPRmI7fHNhL4tXf4OhpVCtzZ73IULkGFz7fuk/GG5jPI5IE96SpFr5soP7
+URGCruZImkhJxh94j0wEGfYGtZgM69qsBD2MZxwydCVLulaLGxKvonByV5IWZdQcUROPx8xhzpL
S6jgcKrQdm/7J1iqSDJXdc4mlfISflnJeZRUHUc5q/pTyY2uyQdx3TNcOU53mpyQwbipUnWxAcN3
GdrKC4YSqKjFggbujBV1neMOqZwRp0La9+ALUEZD/Z6cCEF3dw9qCrF15dj4pzu3LiikV2hrO390
CCRaupQC1CjL/g4BDCZuNm1LS6HOOrw3sKzIqDYmNz2O2LBuHMMQr6FSYo6FNCgeWZe9lKnlSHtJ
0kO5HGvEacR5EMqyG+FgkmUEeZweQg80EQNFkgdvDXMusRvXGu6CxkX5DDmGlAIiAKBgzpaZWdFs
u8WNHgO3I0rKQnHVhQoiPaKK8JwAzdDb9ejgxx2UlulJ+fBFI0dN1ttIfWqwC1pWUj9wD7Unsp0s
XLRh3g6RmIwSTccm4TDyBdQoMmslL4h66vk3NstUwHTiZYacxOAYVot97vY+f4fGNrI3mGAcpoHD
E170Q9gaZ327EbDa0OPBcqaRI8yLDDYvX+a5Z3aycmmB+TUE1vXYzg7sCIer3CSC5XzGtoKsg3Ev
0Vg46sNIyWwx4qHrZvIHc9WGeyclxXyHFzTdpdw+WN1OR8CUN/Cs7E0IMPIFNr4FEq8hMhWwuVZB
pFHYezHqBwDWPqTOI4Bez0PjjSOGRSsRwU7Us37kDV7dgz3QM0FX7xZnPVsoJu11QipV70pzjnuE
+O84g23U3dOysFSo9aujPPckLA+/Tkee4IsL1Pa5L0T/NWUMTWyFk0F1NfXsvtM9rihHnDTvd3Ri
QMf5sxi/zb4GQESh3r2GjWfdBEqSJQO5LHjkq9X6kVPynB6naWrvmHGY/lXQO/JR2XWiosHswtvK
b8oX+hoJ8D8D4el+6Ab8AcPGJY06f/vuGzoAR2R3Vm9ELkRxAg/YXXxdEVhBSsoYY5JbnaPt0aTS
IRUwU3mYgtT5Yhdm8kCgVJ/FtY/K4GpFQFkdisRaPvv2AonKQgFLq6Gf7Pms7P+bufPYkRzZsu2v
NN6cF5Rm5KB74E66CpkiKjNrQqSk1prz/rL3Y28xLxoIZ3i7I2v0gBLArapLJ2lmNDtn77WTNHpG
jNWVLmAszF2GbKROXkKFwViwzLrtYJS55c5+HtPfYv4+67POjOgSUf7KIWv3B0MY7CL4pKbRFl8Q
gpRYJQzoRUni4mWq6OWAWWvHj2XdmiHoesmuobU4hB56ideRSWRZyPDGuLyHXspybg69w6rQ02Gg
7lcCAhNWpbMDovp535lwkyibhCUuG4XIJM76EbwXQeV8Y3bB3G9azScML/V1sFdMQrAfkVX027EU
9ieEpsj48OvDV+qKoOfCRTyxJWgy8TTNpBgfyE/BC1BbYfDJUSjuANgtdCKTwoKSWwM+9Qe9hlpz
U1YDMhnqErtETgrqlwibOBvMJgZ0o40akWWFPifA6NO5/2xnuQh2mNhy9t8qpadNkKGCIlc3x1xm
+VX5Cfdw8RMYgvYhzu3W90QXDrxMyle4EJvqhRWzf9R7aQFQ5aCJpIIF+peRNsk3He8xGwFCegMS
vjn2eCa0388kQSGL61CKYaUbou7BqiCykweFEsvDF0jpRCks4oRbmpaYBlXT948WJWCqXVmhkJwx
JUTrTooRfDaMvHp2UgUeHyUBn7yLHG1GqI3xszOSr0fZLtcPgZH0zs7U+uxRSaasIW1H82Fqmb79
IuMBtFDdGJW9hVzG6VNtU93eFcJvQqIrtMVGK7vJBqMn/ftQJWVnawVYOU5xVhaffcqsFepVPfyl
Omh3dnhk4MCORHB8NOm58tJiS/nbby0UgTMPodiVlP4CTw4pilKjcPJnIB/298ExCPEOwfh+UgUY
LLfsteQl6gsyQMj8oV/UjH0mtzC85Us/JhVffdaHcZcaWvKdZjNFJIIgAwXwY2rN90WSWCipLT3/
O58mgz1SpBrVt740Ee+0FUbSDSulEzwXPfjzI9yg4adhde0PrSISCD5jWHdEXdCV2TTKQHRAEaba
E2rgPiFcYGjADeCHH92qcqDG6VQtHgDyWQrrYjcdpNkZ7T0iw+aTqhHsujXZrhwNdMwti0dtfsfY
j62xqnzqtoqw80+xit3U9dXJfopFab2fqPR8VymFUU9C3vctbApOSsAHI3uPZLmlxKHJ8lcT0hZ1
aQUEjyMfDGNjNYZ+oKmdlie9whyJ663CJF+W7FJbSrc/HWdWWJ86JbtXoCP426xJLSzy7Zx8C4Y6
HplPRU51HyNwuymw4KLUcyJ22kNssMxObBH77dC2mH44t4Gqqkkybw+FIeRJAc75I7aQ4LGO0jtg
1RxwiWVQALQdeDwr3+aUzCu2vL4W3U3Uz3Qyi2T0BZcng4UTG7gmNvHMYpBq7RPe+OnvEfE6Rz0D
t92GrSiuX6r4TbVH5amCGFSn+mOI8e6nns9ER8VlQ+ZwZaCvUslpgLkQLVjAKlG090ZIBsLGN+cG
C/wU9pQ8AoYFjnk/6r2edua0mThox0e6bNbTYLR9w1HVIJg6GKgseqK2qRAYlGx0j71DiYdO57vJ
TwmHYAv6zPk4ZFngbyGfLok17BnFXSnqyHI7hxiFY9vY1iMid/VZW8Y2Wyw+uG7Vlhol2RQ7O/2k
zB9oDZXW/TCmLS0jzN/Kk6FkeuihMfFBwicTMzqtCx1PF1Z6ume14tt7MsMNSLHAFFiecuzdXgkw
FhgYMAZ6WXZRx3s/pqZxD/CaYmGr83l8SKiLKi6RttHsZqLPv2BqUpRt6SRa5PocNt+xH1EKj+0m
uy+JvvAFEbC1GL8tfzlQCxlhLUtAljfzDJZ4QBE2eHaG8mhLxgkWnskvKYAQtJeFO0QfhBN0dglj
OsZ64WOYE7CHlokC2UxBfLTN87mj6TFQ8tryXzm/HAei3L4lrYU2aFHLow/DMT8S6iYetCLSdZj7
YOg2KhqwBkNlb6T7nBZI7faO3991SSk68GS68kTtBNBqBNIv2Naq4RdbB63oT3Ous8aNaAkudjjO
1TtOnsLegiWqsXUXcQw4oK6nj8zbTPHwivNR7mZWBRRxqv8UpYb5qBZG8a2nGTBvR2o2BKbF0KU3
sNUSer4zW6GtlsYCzDtzzsf+TE9q5/ilMrHGTf57K/Wdeu9UYbKs4nFhgNU2OLqqvaMe2A2PcsdW
hlO0miqzcmIbLNFN95EaflQpaLffI5XtGFSEKWR8Z76tUN/hqslTAcWn3rPZp0hfUPXM7nAI0v3E
dWQDotDTwtyUE8eyXTk09Z0Nye0T38xWpyFQ8b3NI6E2O7r5aXwwirR70oTVdY8cE/zqvZqQPIAs
X1BXCwLZf0YSQBV5pg3WcTZObQ28WwzSy035Spu7iJ6D7c1FZ+zY7o/aVqjpwlTOlfY9qqXo76aI
IsqyKeXaDajSgdU8YrfaEQn1IWsd5wHJyxQ8mIFZlst2NlR2QDlDlNtaLkghq3IwuPjgOLsb1twl
7sgRjmit2CELMsN05Ww0wEXjwQgzxKB48bMvipSN6hadrtBEn3vxpS77LqVzEBHS1esFCQhQmgHx
cuX0i9MrKpxLnDBemajxL2cqks9jhK4O7ErafXesrqx/cIpBjLULVZB6XwpWq6zaDHjI52pbtEA3
vRSdb/NpToksc0U6auXWIVtqOlEbKzqvxuIFOlDmKemMDoqCjRxLVggjpZu4AZVh97+qjNRHNs41
hVeDFBj/I62IsOVMNdRfB1OyfigQeYKNDnfP3A8hfZkNZ01CCirHB46eIio4BAogMCrJTmR7ao14
yQNZYn7I7Zj9L1Wn7jg6EtgKgX7pX3MISsJFD1c0dzYNf8NzZgJat0TFEKE5RZqB4Di0mfa+r8WE
7M7KkleuiTI8FTW9SLdlExRSu4Xu4tZKpSa7JAVycywHy3m22exlOHEbwnOojEHeOVCX6atgqwds
sb46Dvz7v8oArvqxEGEJWJlDPQ+qknrJ8d23MbdWMUQDVTI3ljI17P2NU/tUXPs5oxJWNznEhlJ2
wCBCQ/BZsfJCmXca/JZwKTGJ4TQMHQFPfZY4O7w5BJyXgdmCOU0Eh4axDZtF6eoUhU6PcO6O/CWn
nwwBdAmstSiK8OAmhLUbkNLFskxDJDnxuODxQgNpOdEAQqVkntMs2JSA0X+0fKbILBx8zoSKMcHp
CsfS3BK9aB0JnGulp7RVR30xh9UI95laI4VcVYdt3GjtRDoghfxtBlq3ubPy2h7uFAtk4nZwWgIx
4XrHzkmjyf0wTy3Am1imRLlXADm2AgeFsye7HT6DWXWBzvpI8grnyJjye1fr0R61D1lolKqL+aUk
nT4+hMA+CTDQKqem6My4HI9VkorvhSyc71rVDmD80CwAPO6lUogHzg7AcVq0CxXABFXiXKLGD1A9
GdPyF8Ha9T7BIJwB/6YFcOypl0KrGekJeC1pbE+UmHDEUUfB9aop1OvIZ6dqn/81cXwtKJLPjTwC
c27G976O8fuIwro193zNVbGLauQDHuxFiv5tZ9HZNSMsBPdaYLCVn6lvqXuDjmL4NNaR6XihKavy
s85HMX82FKdStoD+CdeidEEV0IhE9W9d2B8pmP9XXfJrWfJ/XdU5/3+oYJaAHpFjkZmOBk3VDWiy
r4RWbxTN//e/06/5j/8gnJq/Na+FzRf/j/4tdNa1fyHwRY+8iCHhohmIpv8tdNacfyFfVzFWYuC1
TUfwT/KibsP//D9C/ZcFItYSjoCrhcsfeVdDnD3/yHL+tXA8FxMgzl+EpMafCJ3X+kmEcJq5XF8a
tnS0NRzNJEJbi3p2V4wnyjJ8FQ5NK05VXPfsRQFzvnpeF6TIly6HI4UnjRxZ49efy/1agTTKcsIZ
logWemVB47Nv03ZTqxm+hVi/FSS/SBZfy0OX21scKcQ58LTkbxzuK7lr0vBeKrL42PLzl2HQ2gdr
SrtnNR0nd2qaFENpMbVHJ0yDncP273D9ftdi0eX6Duo7E9sg4uc1fi/JukizywxwcliKY4VAaEte
d7q/fpW1tpCrYNPVoFPCRWS1W+nIkzooQVmRZ6GXQ07tuil27O1LCszRdEM3uZIVLkp9nT8ZMhZm
MgQ35y+wLilXGOU0uwmZuYfWUZAnWJVDNbpIAUaH2hatJ1Gos95+vH6Tq+xzirrLpdkASWasyo55
ka++epeAU8IO+TdjB42WJ0IqC0DKAo/zqjhAJ6tPcbeUWokS2Yg+to6Mi/zQFEr6xJCLDggPyd7x
/ZtiywuDTKfjwpHBcHBAOatnYpLNSINrmMHKVDMxVCLV3gsek7FJOhaATWhl9b6qO77lalXGDxkn
HliuBcdfvqZV+IFQKRPia2yo9P4LIgKDHs4pjCsDc0oXV/WnmvLWN60h/eCGmvnS++Q9IgZXDcHT
1c8fKlgZEAc+Sl+FzC5spLLcBx0Zk+A5cCPKGs6VhAFd6eMN4e+FlYBtGMw4ZLH4LJYF7vXbLIDa
YCA1ZpcdDNE5sGyOVT+gvOvHH2rffLg+eN7MEMGsQPjOZHRMJuPya16NnSYjaElJRpMa/mBRCKqd
Z3bXBEwQRLG9fqk3U365FGRQy8IMpxNDd34p2s8NlejZ5CCFlDpV4uBAsFXwcv0qbx4fV4EAYWGe
wQpjrQ0qOTbbpEl9E2q/T9Ztmen3kSMoCI303Pp2usUiuHg9U3VMZj/qd3Ol01ZI7o576mWuM6CC
FbNpkFaSxRgsa3CMRHndmu3LmnW2ci83aLGmOTAIqOCv1rSMOGmzElwwyjhQpGWeLNsc80Ra9bRp
8O/edaJqPxAgVx9gLRoeza3kxuq94piy5Cw/glEDsB3dNj/n/F1aYsgm0rJ4l6iZDkBmqocg5VAx
UJOhy1dmJxRh7S5oEM/M1lgdAS/jtO75il5/3Wtpvio0Exc6HzOsiTyU1aDCTaKHEWVD14yIAXcQ
KhI5YZ9w9hyxYbh0oZMb35TfDoPzF8AlpY4mn8fP1mC1MojcIC9ZOqarK/BikK9vx5SjNOHvhBuQ
k+kZKOcQRaeUcu3AU7OR9Y5Mup0RkrAArSw/9ANcDg5h9JKr+s4RUMdx2N/6MFx4Ngj4hW0Kyjm2
Y69GSleZuSC8VHVprb4XcKTeEdeRvU9L8aVooxpgS2qHN4bnmyUfTLfJF+n3w8Fwtno4KAUCslg0
DuVJVd0Bh8G9ZZGzghrT/0hd5juEXc6e+Ch2gVlkN5aYFTp5GZdc3sTQxX3zPbVXi6fQC2BEDfHU
IflCh7as9I+Qf6hZyV49jpnJSzNGwemvaw8U35OtjwLCbRE57CeVboUQ+L+tsdF3HbpOtyZzghwE
sqmwkKGPLslTvj5+Lz4vKgy4LRDzso6cT6RpKgDRoPpxsY47m4xSy+Nc4L7QQHu5SREdq8Beqr0/
2R4mN1A1b9d+HhaOQBAiusV+elmwX6/95dTpbSUYH0OdeLbBxqjL+9hT8unr9btcHvtqypxdaTVL
ZeRElN8ZFW3bdI/E23IOH6f6VDacCxeA+i7gc/txtErjxvO9NAf4wAk2H3zdUEid3yPQOCRZc6e6
sGYJdYdX5YYjhayAHMg9Zsfo5OuzeWMYXnqpry+6GoXOIJyW7gc6OSJ39ppZEivs599n1XwWpVx6
/VPljjTN7ohi+9PtAzMAJ5uqc6hiFv6eIa9eKoaSJk4QHrkF1Vs6HVV9DzooPya52e9yilr/YBDh
RcUyhNcGtfpqkZmagfYB/VnXzKidysRPoDOLb5It4Y0d2YWPDre2nAixuQKb0VfvUlFA/NKIV908
y1o3SoIeUF6PWLoxM3hPRElUgvji0e5zvNqhRUM47wmZQQtwfTivyCf/XmbYWuAaBebJAXk1ni1T
zYo8RAhJQ5Dg+L60tqgU8eTnSerJorSflK4vtzZZQrsULLY7VSTAwCRVd6bejidANerxxm9aVtb1
HBMLlwswExu69cYH9LRJschAMAwwdBOG+rG2y3c6iebUstG0RFM2HEOdpoa0fH9Lr6r2QIdkbq4Z
g3f9x1yadQJqiqB+wPF+jQfT006E2txr7iC1fscem4qrKKMDHCD5LoQB9OQT1XVjfFyadYuTF/gL
XCoWtPOpTt0VH1OvaYS+wc8lB8I+iGx6UFqHQpOaRvB4CfDpatw+VLpubgsuraboQsjcwVa5nHbO
L29HM8com4mA+kiw+aBho6lwPM2BaIRKhIKqvt5gmR7qU2v44yP/xrylTzK4mGfQHZSpOMJBxhul
UWO8/kIu/jhL47tsCRZDa/VsyDm2RqXs8J3C2dx2sBt2ZhuPO8Lbwpfrl3q7IQYHJTndLxdjCCw/
5dUCpEshGnKdmKVaYv3snVTdpjJt0SHAQJpoxXnXr/f226Ivq4FmAqaQvPXVAjRQwJoSITWAuqG/
TVuVmn+dj9ilwA7plfbgiBw9mhb8df26y9fxfL5x3WU/wBN1NAzS5/dp+rqoZlSF2F316H2wSGd7
gh3216/ydlBzFRIATYy87ODU1YvTEZBYJhx7FwGGfLZLQZCd0ZHXDuHh6CeTgIsaZofS8n/Yo23f
WNzfvsvl6mzy2dORxvybzPjqXdLJyIYCu6/rKIRMh3T5MDLYwUvKCdwNqli5MYXfDlMd1qOkEELJ
hlG6WuEHLbWcMgQMK2iNupA3VPRyXHluIvNw/cG+XaKoDDliOTtQcJO/Pzavbs3w9TqLl0vB4RTb
Bl2NpXXDyYnDr0YWNncN3Y0/noScERkpwOPs5Xi/2m91FvqBJu90jopm7qGZlN5UTd0xToFmXb+7
Sw8SLcGC02Ej8OaMYsSwYfSKu6N1MblaVvZ7WrotqLyblcuLl2JzxWGbiY9o43wezMhG/LhgZEh/
UCAazygCSGPcgYxObzzAS8OR6q8FgITnxzp2fqmG1mRophPqAxU+1JAm38jECtxItECbJoQB/+Ah
OsJYKGLUsZ3VylLMbCcybH3uWE50iaycEmLdIFAmyPLGpX6fi9arieC2VJMiniA89/zWYPRWTtYW
IJEHEq97u7S3AR/nnUJLhuiJ0fE6eskk547+id2Hv4PXo7llRgAdYfXWrZ+zXO7Nz1kGKoE3krm/
/jlzhV/Jwn2OqirZDX7Re6GtsIvWbMQWBNq5s+2QJJ4XpbvEfGxEOemonxQ1u7EkXJqnyAKp9OsQ
R1D6nT8YxAIhyL5Ec+Woxwc7xomuP80helpL61HqBujArr/2S6OMbQQUCA5Gks/l+RWVQKPvDK7T
LQHce0ksdK8xwCqpZfjBT5TIu365S98vduxY7uH/QU5YXS4iOSEPfXP5juDOVEg/OS0BXvsC7us7
uhD9ho4ACboYbW882os3KqhWm4ZKt8deveQqNDqTdiZJE6XubIuunrxs0HKgZ0Xo8WBvzadLr5Ij
Oad/jTM6f5w/WChro0Z8Pd+yKYqOhkrkTZaCCiWTwtwkBF9tRpWA6+uP99Ly9Pqiq8/00ILgGxQu
avgNRhfS5pEy5JjScJveWHR/R32tZg1HE2TpUAeIP1pvCQxfJbQ2j5jEjTI+lG11bNVFHlNHjptV
C9hFA+A35dj3NedhKlXnHjjvC054tBCWWmw4TdnvRDCYxJDjrwg12rczznnAD/FhwM+2BxkjXOTp
L2TiGAfVCrUXXZlDEr5aYE8tXeBctYc9YZzBpkkdOhENtalcleah6mSE5Dz6TtxGsptp6uwniVY4
MLRu98cPnc4eNBU4Rhy75epL1/e5npDoyll7yOBmlXrzjpoKycZVcCuH7Hfk2ZuH/upaq+8PAdlq
GYTQwPHVKfeZM3XbWUtmyqOiOmI6r11nblr0NYq5832kVn0ToOSNk/RI2bLaxJXRUTPEA9QTNXJX
TWHH7+zFjUdy4cyoaxSI+fRzPDOhmZ2Pfj9F5l+WnM8GZsjJTuePEcrM95k6tIcG/+Suz2eHQAFJ
LDPh8HunDbUdmpkXFb8E6J0ufvcPXpItwXdSLNP4cec/SAlQ4EMd0Nym1oKHeErLrULN2SP4arwx
My5MQg6CQD7oT1GbcFYrTW9BKcXTSJHAt+rTYKKaRLnbbUMdHcz1u7qwyJxdSj+/KzJrHIl6klIT
6M1DkovPVbpE8XZAd2yR5Jue3ueNa/6upK7HIFVPysHs0PmIrz5STYO2kAYKlbRsynog/obynrxf
rHs2erj9hCNvX4v0O1JhbLJJEmELUIANpOgVSm3chJX+M+4a7aEenQZQZAP6dxuWacaQRbVinMpy
RHPqF/DMi7L1QO3XrjKiF9pywgZBP2cjvSmAtIMFdMfvyeUmDAYAd4XpkDwzTOFV6FsnX6lGieU8
s0lhmZvhecQee3JSeFO0Bo3uQyWpE20oGMvHgHOJCZczDZ8I6YFamga6+GqlBpy8iW4+dFyrSLGm
yzy3dqHUl5g5smdJtpoCpLqWTJA0+WnyC9VkZ7pjF5T7CgnHJ5PU+XZxNU6fM/yP/QZBDJA6xLk6
WirF/obxqpakFVgQPFKJfQkWZtz+PcRV9QHpt7Yb0LHT09FS8xE8afnFQcH0vu0W2SIGUo8C2Kzi
Hx2nfNsKA9s/TsHmR2B1UbqhR0GcV4x9Rr9xXLo09hBO6KCyGAgcdM/HnoU02Nb7dlGkMcXD0Yp2
aoRuUkTKF8tslft55rdfH+8X1z+OSyqdIPYqMMDPL8rqYFRqthQbdeoJjZMQK+K01p2ahfqhDJz7
ppDdE8o16K6qXe0couy92pgccosi6zTZiNCQHpNVnBrzcZitdo/ELL0xRS49Gotd9CI3QKSxpvxg
nxgRzY6q6wdZ4U4JgWiUxAWSOhRyMV7d+56A6huPZrn11bRc9COQFTlS0hxafYbocOcCWQkTP8jS
T75I/AOEatR12SLoRKtoDD8gw8gEFoswP6iSM9+GrOP5s263N1eJ3y3j9c+hJWIvH6vlRxnnbyrT
27Yi1hGfGtolEkX6xdpaEj+Zu0W7RJ4FfmySdKQbqCGUMY0fAf9U6QYLRvO5ntrglyXy7L7POLhu
tCGwHmeS3TewuJovMDycd+Uc4tTy2UB8q5RGvowYSX90xkRa5PUnuwzkN3cCfJyhTlmC8sf5neAc
hq2RjZTaUGDuZDT93ZSdCTBFRRrbWPr++uUuDB5cJ7j4TR1+KlWQ88vxyzR/ymbNhThjeqkcK3wE
+C+EH4rnJMHzrOfhLUHHhW8WLwtlDMYahxe2msz1bPdVLhk8JahMyrbEt8/CcVCrmZV3/f4unf7o
JZoLhJD9OJX08xuUsir6OeIG9SnJPITVyEjacNOSzE60vO67smh8zxlg482ZfTcOAGGVaor/liA+
brzbCxUn+udL59xa0l3Xe7e4Af3pWyl7t9yp3IbKz6bPwvmEfQr7pDrkdz2S4q0Ih8gtyS+5cfkL
VX4d6Rdgb+r8ACvXdWwnq0HAThzyiRkpXdpTICDKudojxCWfPgSXXFJD2Uh8vAopeXkF65pi3K0E
5mVtWA1xg7oi45sCgIqm5/yV6FaZBSbFczdYBjU5A+grh16/UYW68LAhaer0T9BgUa5ZnU6ETHut
AStOo1po74pJn9wS98cm7dtxh+wndxO1r4+5Ca21q4b0xr7s0uUJOKEJSDODdWm1J3U6kEP9BI9i
7qlI+aR6u7lKclDsZ8nO7FOLWJcu2JU1oV5aOjc3Lv8GgqkK6ENMa4QM9IP4PJw/ZHIipRp1lKki
UtuQ1qfiDs6k4062lu3a3p4OI9ACb8Kc4KHSTXd4zNNt53PMiQl98wrAygg7rfd2OZQ3ftyFRYeN
MSIBNq6MRXO1kSRGbCYAydDdSRIkFRJo91xLzTwaDR2VxCDxfMJBe2P0X7ooDQQ6d4x/AKirRWfs
MCUBlmfUTV4Hh+PR6PJ5F0kjOgASgAff3mgXXjqWGObSG12OJQzD1W3GWIt7BOpLUdIAR0Vg3U5X
x8Idsrq6D2VoLE21bqOjut/Pk7LwE5zxY+LUX1MnBneGM+rGg7/wcWEJFJRlbRtB57rknWLw64qq
RLE7RvUHRYpuj//jBcCH2OO2/1PW7DIGabwvekT6VcZ67U3QpPsGKWduUKM/VAI7OQx9Hh1vLPHL
N2q9ntBiV6luoymlXXE+1C3mWho4qeHSL23vIqukXQAIfjtgcAS1t1h9BkDVsHio0maYw8tQ5Lvr
P+LS6KLOBG6aZ0tKyWp0RYFFup3Kb5gBTzDnCwTts3zJVQd5vRZjH4qLb//gkqhzwDuyvKDMPb/t
WIsK0mNHFrg5bB9zDZa/8KG3kZZZuIiCAay1uKBvDKGLCwuLyqI8RObK8nZ+2aI2iV/VfMZQAt2u
SpPSS8ZO3FWQHPc2CYYbnE+2x8CAmue3sb2ba6ApQZvXrphyx1NjJOyDIautQorGjZ93aYRLwHAW
ax+KsfWy16azbTZZaLgmx2LPdtLsIEkS20xtby0Bcs6tSb4MrvXgQ6i1AHwpofL6zx8HAmBMWQmG
K96CfeQoPm8FQVU73y7KvW+UPyMCTgE5Z8FTmRTN0ScYmCwIO3/IRwtZlU/uSZUPN+bEhR0W0Gra
drSYKAuut+dWOXSAjSK0hwTDzD64TfRiWKUXY/Ofj0L2MygqaVPA51mez6tmT+A0pJSiT3MrJZD3
EnwI9c1Z7lsTU0bVWupdYBCx+ucXZZaRMUCPkL3U6qHHaF4j7CemC2ZuIDUj2M9tja8Pvja6geKj
btkfr1/x0gNF7bUU7DmAIoE8v80RA1ec17HJHkKm26EytW1HiPqGnJD5xnnuggoOlSrtLJo+Bqr1
td45MkK41fUA7TdRjb9F0EcHUN53XRyQ/VRC5BsyJ/JCYEH7mvg4kJPzeJ/nk7pw9ds7MyZIEdV3
eSyTrPbyWUtRuFIinaDRX38qlzY5fMCRmTvIwwgqOn8qcdDAaW1aqGwKBnW9Cr6Ch6xPYV1XW79P
klNnYXbXilDzUIPpN66+vOX11EMc6tAg4zNrr9ML8sLMod5RwQtsEl5IpUKC0Kj9+7Fryj0yQ/UB
1u1HYY/TP5hdfNFAsKIu4yCzGgzhQLHD8lMuHFoc+FU7uJOjMri4Vtt/cinb5NMGiIl43tUibxZQ
I2EpmW7j5/XWVnsSIkJ98nBdtjeOSvoyVd88T/rtiD0laNJ1E4F8ciT9I+UkGDDNo1Z2oPBIh/Ec
RfsW2nn1MIZOfAJe/J1Gos7mBS6WRQ7qPp11hHRkJhR0lZ2mSTCAG4jSWXc1aLRAhmwVVUw63AV8
LvaByNRNEfqwX5TKvHEXlz7EziJUlDqLEjP+fEhOGJtm4mVMV81xw4d1hmg0B/RSyQrOYdDg1cbB
emvKXtiCUKTkoWmIJZi8q62eoUxdQiw7j67qojsaLsYm85FLjLKI3LpVJ9dIzb+6TAT7gpDFu76A
TXx9Ll5YoVicLERTKDQXufT5jYc0XfxEMlJKZWiQ4YA6Lm35JRqz6AYn/MKs59vKBOBcY1ApXNUM
xlajiUpJwW0rx/6ScOL0ZsDgIinavezGbqtmeLiNxTTdSUO59cVdnuVqmJrqUgQkeEEuPpfzGy0y
CDRRwtHUqYfpgAs72A56a7k5X1tYy/28M9gXeUPXlcfUAHVQso3Zsg8PNmY2mbvrj/3SLp+fQ4ue
3S6+qfVzt8CbdarPgMP/kRwRwxhbSVYXBtNYesAYDIqBk7FpGmd+hlSr3JNiruPbtxzEdo5/AtJg
3PhNy/rz5gmxIrPJW3be66NOpM2+0qqq6Sax3d3NGuvTDDXowVL62lvSwq4/gksjj/teei8aBPD1
ZgPPtwUCI+NrjIpoY+tKcgSZzWGS4/+NO7uwRP32ptEC42k7az9OPqQk1RYM8rhwwg2MadXTm+FW
BuDFG8IB9z9XWW0vmkBOObxa061Vn5UKzAoxMT1g40rRb6zvF4fPUoxZ/HDQMNeHRGn7srGBQrhT
PrVfRanGW4QuZC6iQD02fcIiqZHZrAYGUcwGsC1Hsce/og6JYdOCVLe7JL61ml0o7i5lE5xdS88V
Hf75DMPi31Tj8n2jHQsrHv/QNjRKQdRvXe2I2K2/Rz4I0nbO5wfYDcUxrJtwD3pN//PFHFcL6wyH
dqCYa6eQNeEIqwumehhj1J+zKn4wOuhLdVjPW9XsvlHUvJUOcKliyPeW0yp7eg3a4zK7Xu1oS8MC
ZwN3xgVKYRrglq18/DtQBmtPCL29ONUh1ldWYntREFcPQx06OyCEyV9Aj8IbU+vSTKZQx4dMss1i
hKx+S1RY6Vw0jPcZRKLji3kP0b9yq0YWO7zm3T9oJiA0poS+iOZVuVYzlnFrpW1VcY6tcdbnAAg3
DZbyrVIUXygOAtENCYS6vn78roWt1ytGPnJfDlA4FlcfFGnOwaBowH0Dc7Y8FQfMtpxgdaW6/67P
g8YF6oJLP2kdtwB0tE07Iu/zLsru5jyEttmW5ZG4vOzeNrG3YZifdov3G7IgzRYMyvlhCK1powfg
8yYzLfbgr8JtPhr2LlRk9QSruNuFUa6jX5C3il2XFhOKnUJHf8JJfd3AVKa+KJuiN1zVCIJTluaD
iz203krSQ248yAsb4uUIirWYby5/W42W2bTzuDPRMoEUjVwd/Zirh6HYV9SUXKjg4x5k9XSsu7l1
r7/CS+OUPfjiC6HWbq2LAph0HBhioYmWUjb7riya50AoxaYDs8CpRFX/wbwg8U2qHI9oe6/7PUkP
Y0U3KxaGRk4QbUax0YvA2VglvKoiMsTh+v1derKvr7facxiQLK1QMA+LHPhk29eGVyvhPVqQ9gjY
JoFfaYSbQpvqPwqAXXrei1xTU/kTvRS9tvMFICQEIc9UlARIYpNfCOVsoN/sZO15GgAPOMlDxsDd
RpUMdkPs3NIx/d4qrKcmexsy/UA/40pb3bhS10qWcGJw57hzAAgV0Ref7fepSJ3xCBF72LaN3h6y
0fR3hZ2l07ZBg75Trb6jqN8Q2OGouSeFTgArX69DHyX5jXdzccGWbPXFMvC1N4tkMDhTmwVUNWcr
rmH8aoFXZPqPaDamXTlHLCZ6ND2mQSLo+FBYFVKkT6of1l5Evfjb9ZFy8Ykt1la+IXxB3uwHaX4z
B2HKUXpBVQc/6IdBArlnS6vZV41ZbksJWNef4gxd2KjvbABjHM1T9b7RySEfJhk/DFVpPKqBAMnL
hv/D9V94afsuafoBBFQtzs6r1RZ2mtaOFkYoU+PQ3iKSA+OQmEdi/IKT6ITYd735ZWYDuYtgPNyK
vLq0Hr6+/GpzkYVWPQUOSq5xbMwXEgEyb4boFG444b9cv9OLmyvsMDZ1wOXAsD6pDPgTestfupuB
AOSaAf34MPONuWuI9tg7mWW8Swgx3IQUSl5sO+k+WInVHuN2Sh8KervHQvZfr/+mS0o2HrqkKI4w
kUP96kQf9bFKLEyBWCkB9jXoU+Z1A0HvtWkVxw4XyfvA1pt7FAc5W6942gdqHsJg5iM85r71nlPW
j0yPPzCvzJOVAC+zIKJ9ZleMfBRU8COryPRVSWFSAjOBZ2YShaKTaXQ/p8384BRqcV/5HL7jQrK3
sZJiPzo98hE9yO99+pM7GAXw7fIMuy294JPV6dWuS/XOg0o53Di1/i5grBcYUoPYzNMSxGGy+maV
JWm+MkREGItm+isMgwgOuyYR60INAwpg3PdlJ096NlUPZOqUOzssh7uZlLJtZJjzUyFj0qElCj+j
ktLtSmA41SD0p6Ar8z0wmxy2Yzz9jPORrIieovgQTPLG5+/SmKbJwdrDXo3O7vL5eLVlpEQ2wKW2
NUg+/P4pC+s9zZdkTxOmvvHlu1DfoLbB94C2CmuMrZ9fyjKj3u56+nokLic7DaHJRgHu81jSYICH
1OUEXCjdjfi4i/dHnU2jMMkN/q4cvbq/UbUzzexYYS2ZdjujX0IsBvlVQ7x0o7Zw6UqIH5YXa1Ji
WBtrtQyClqpwpboe2iOKsBOxLPpzIo1/smWhPETdfrGaUM07f5D8bxWmWdbpoU1xNGd54XV4s/ew
uz7FcvxxfdpfvC9U6PRMqCG/+SrMFYVElF28NrNADyaqdCcbNmmA16r/x92ZLDeuben5VRg1qaoI
QxdgByLCVRHJRlRH9dlOGJCEBECiITqSYIUjPPFDeOzRHXjmoWfnTfwk/jYonCQgppoE6hzdw3sH
RxJzYWO3a6/1r/9/IUCyZ4bgbpL4pT6B/HM5VO2mHeKv8NkNw8iMj2PETMYdxUf+SkuphZ6T5U0l
NA/e/H5QoFKZiRtP9is7o3dmCLRdZs9baJSXrHraCG4opF5lZArajvZS0HlfnFKUX5JQFbc0gg7F
kUOqYKVNU3I8Sy30xmkXlJ8NimMkWzIC0nYrHK2pzz6UpHD1bWZ5cL71ptZQ60ECR/EI7mnXXQ1B
jK6GCqwYQ87xzuEmkHpnQNh6V9DO2mCHWz683jGBE2fqjclomWM7Wnx7vtP2+QoAUzokMVhaCnfu
4psoOCbbAg9Kgfwjm1qAPvuheea2XcL6MgS7bXW1Og/maTruruX5GWTtCGkuZu5QXqHjgupYawL7
IvxgPWQP4AN7KRSSQVVL+zO+jCjHp5wHZ6F0G3ZWRKpigq0AF2C7BNC1HId+ctl0le54iqL4wO5y
S8NLnV1rXmtxDKjSfWFC71k7PJc4P8FG0p3lbE9vac9WUAlCs+Jb0glCWrNBGzaAo7klvVQSITr8
ydvuPKrkbhPJU0SJLzDzFDh1W0XbfWbJ07dvckR7wAQAfQABUb69yAmqJN0UZoJ1GNq8lT07QQ/p
HlGCaPz8DNvXdcCPhcghPke3HMlR4hbwFlFBZPmmf+O31NU4TCzi+q3Wanv5fBNj1z8aF1dTdP3P
1YQ/6bF9r3uNAerGu8xb2T/bMm0pzQNuoBCGCBwLe64Apj4ybfEXoEfoIbIbc8Fhm34k2morB0hP
wvuFimi3SLSV/YmwJd+nvkxgZN5CtJUFTnamM2BQ8mO4mi2Fu6NgbSnuLzF6ZOZq3VL6GiyHYXJl
t6+mMUT8ARivYeQdpfJYXd/I3f5MO7o4dBfXmn3RbJmjKaCVTmvel9DagOmoD+NbvxfeekiALj51
0o/W6qO8ObeCyyQOhjMYOr3+bD3G2UypsfDveyCc12cqBJ6Pd5c3TbJb3+X/mRj17+LUmczyj59+
yhz3DvngSPOKwqSfz0Ko34yG/70x0QtK2I//bjsNJZSoyTwREQdWCRwX/pR8HvKnXksGA0awBGAK
HiFPe5yJnfaBSC1SUSPSfQJG8oPyrX0AfgJ4b0fFOSKqpLxlJhbvnNwyZRiXkJXF4e0SSygnSUJo
jJub2ERPS51Nj+Kpjk6VgwCH3OvHvt25Us3ZuLfWBOxs0XkhKpbd8n6sguzhJP65BLLT8irlIKrc
lDS3uWohxQHedJA0p+ryyNvIIbRoXfM4CoDt9MNVNz5xLXN5JSVtDjU41NAzW0UnUa81twa+C/0N
ioKJNoAW3DmNV/ySzNiXZeqaQ8uyAvmU3m1Sb64q6ALMp5e24q7vVwiNraGxhk7WReNqBBAq/hzK
xCP6PdhTEZmzCVQoS9jM/ai1tA5RSiJNJdlU9PScFD94HqZn06mlXVH+YH+LN20LMLME5TkSV6v1
J1zOw67kdHRJ9gDgz1oxcWKn5YK90QLYgsOm6n9PY6Uz6XVWWvsX9vyfrrV/aJZGcMkCl/HzVXku
SBNZk/fGg+/ZBAEM5D3j9Pjh3/7p8d8+UjG2DghSki5llYFPg/8tX5hNmaMDBAHFOxDQdDLoUH5C
CM15BILxPLOLschxPlIxtuUDwuQQ0sl4vwCcOm9ZlqAIig4PjBZE6zhmWOSi5L5cAyqn3aBpxWv0
OlQfVgc5tZQzVAUNe3FumemXmYnQ0CxKKZXrfVOixRfLko673VVX30hSOvas8KFjugv02pLLNnFE
tx91O/5RCxHFtBMimqN9bZlS89CdK+PeVLlS0mgIw+glixYtl0X7wl/F1veOF8z7YEaO56BUwO8d
yuvo3He+t1rEbBYO+GxH1uybOFZ96lNPZNKsgLlv5khJUnAw6yCGhwgeMlQanOrXPqkxUX0+77lj
vzu7MNfxUEPksa+s/eYhRRmbiZXa2sR2PYQ02stwQLEYMnPeR8cPPwXuZgLN/USBGhhUZrdve4js
wnPg2mqKHoPXGqUqdOlr3+9edDpWc6Ka6Vj25sdIBQ7ceHqchM5Hbl1oALabA9tu37diOnAagjoA
BTa7iPzA0DRTZUfYwHkXkuCLF2dQ2Z65qv9g2cpD0JOgHQDFM5Pdz9ArwdFsK7dBsGkdJmZv0V95
7ZuWInkUE0n91A2lQ2e9+hwGZDfMzW0wXxhQQC/PJAeJJV/9unFVWLvW5mFr1nzwYG2dKTDVrlPp
yrOnp76nLVH4MyllXOBZT11HOzcJrRDLALCaLOzhamFMQ5RXF999OTxECywyXPgDhoHQsd3AT7bh
HyuOa90C2er2W23UANSkQ6FUGAw766b3oLoUU3RXM/Xaajq3VngtKvbgP59CgIsW1Y29RuXH0aJb
gIc6yjqo6cwO1760QruCprpKvDnUkOMctPwNOf4eNeOSHZ5HYTO+IHvUHi7B941tdwnOSOkuaCpk
6hRNHVmh0x1Zs/mo5ceoHwcQgC9UVxvYsqOM1yskD9eg+mCTVoNRU5YQ8/IQqZCDpIXmh/UthZob
CvYlOlQr9bIjmQhrLXunUk/qjWKcHpMXHiG81ATEKyMaDisNuReY1P2Fe2db/vFK2URH8wXCPDZ6
SOnmIoHZra80l2NBW9M3k+nRagYbc5fSMdRSogF4FbImC3SUmv6dr3q9IbI7C+SYPbTzXKSSBs3l
tPu12Yu+qpbk231VM+F4bJphMp6uUZpRuYtFn1ccAX1kuaBCTk7TaWvMNB+GcgCfsQokqt2iCGDu
IKa6srt9lRKdodmR2l8lhKf4sc0FWrpRZi3kGZDkXTdF7g3ZwyYjgLbCZce/cKzpVx8e7qm2OOl5
qFB/TuYAnS1rpE3dY2UGFUOECMB5x9pcRSTkjuCjn17MwiPcE2+gJZvj1LNHoGPdPmQiBjToyEsx
HiM1WgxaLe2bqcoDmZWrdLjk2fbXzhLOA8mk4pZBIcovz9sjznuKOZrBYNZep0ddNV0ccdNeXbbc
jjr2ERkauhGqZyhp3DheF6Ej5JAs68hbd2VovdXvpMomGnmj8/lso3fSqXpuLTraYOqf9+YmJ7aD
6a4ZDtsr83ANW/R0eWabTWqDZ+Q0Zq6rXCfEDZBfRooGNNr8LJqvUA/psMQ0cm9zs3Xst5GJWq6S
+8ABndZGHmkRdsZdLYBDnohAH7VbuI2ai/sU+UZKGqO478gGquUniWVdolnWPpqnPooaa52qVW9k
uw4aCUv5gpIDAvjS6dQiBWPDKgnFe8cPWTKmFzNnlbGkrb8pgeKAyNis0b+EOzVYQO5JPCzpz5zW
fNCOVp97s83ZbBW40JrLHrh79WQ9Db601tZY3kiIfM/S6yVazdRFSkddb6b0+a196vnNca+7Rmvd
AVntgGrpwagbdYLVUNLUzTd5LsHEo35LXfd0LZv2eeh6s5HacVcoZ6VfFVsdotlxZjrSkozs+l4z
5f687R+amtLvtTcTRFNcCjcW6iD0O0fIq1zaCSJvFAiQzUmWtwBu+qtgM1h0v5kLxUMMD7U/tTtW
N9KXNex/A2u9OQokyj/lSO8FSCUEy9s1cg0oS39G+3U5koP11zRZTmZ2MERCmaShCW7bkrQJNELJ
udP2pBOpF0PeOVv310sIKuJgZY9gqvDu/SWS2tMVrBgEYHR7g3RZT9tcqVGUosOEHGSgUJjZik+n
AWU0vtq8j9brVr9rfiL2DIRBnq+/2cHcPUQr9LMH/VffX08vu8tbqWO2T5KmE/SnQQp/Gpw0lNIF
8WVvZd20XUpFZFszh6lmeoKBnlGEQBURHG3ktTkKCStetMMEa3dOJ06GM9P9iuAEtz31q+dBVNK2
k+5hbzOKY0pBkAFSh5Jsn9vK4lKREJr2u9/NRZAO5O5S6Xtk+Qi8TPEjNRsk0bI9oFrjfmGnnb6N
NtFAkq2PJlVc46DbvU+jODzUOimlfvI6uDLbnKiJkuIaKHHPPJ7H5Gpb04X00YntaJR4ipS5+pAm
IZYRipmmta3FJ+B18SSazpPLjkxBBMm74Lw7nYfXa2smnZvEoo59mA+vzFXP+o6au3MWgym/DAjS
WacwoUdj6PDVL5YidMO6yaZ9pkTR5tC1UuvzotlRj7WASs5gs2ndaaienzkcI7gUc3TB0jWzlSQu
yFvEVlQv+WwiMqiHgdQ+CVradBQo3eQkstbyaE2d8XVv6cdD06MCeCB7wMyj5sy5noO1vuhJkn3i
LHuwInsgJJ2wc5TY8eJQs2XU0VuWH33XekhxyskMddgeSlBdkOnDoBl1TtquG1FRGjZPyV7qkjaN
H+baHIHKmRvcagkiXGwUbLsiMNVNV8PAm62uZHNjjVZQl9yjvTZF9YyY6XGQxlQbxYFs9jvNyJvI
K2tx2pqH0ajdCeQLmeLjE/LHEvt6GMaXHbT3JnLUXaNIQzFQond668EUAhK777kx+nC+dYHiSnKx
nkGXOAqDbmAPO2EYXq3WmnQSLeJNnxqbzljZWAi0z7rt1bk2WyAUNp9GAw289olktknRz2xKInyw
oYjgIXo1Shy7+yVem+sLax7osIMsh3Dtr+5WnabETaeJ7KaZdihT9lqr2dDpel2IjhebEwSbg2ub
uuZDLmOdr/OgCSkVuyJF3ra0GZtoiZyqRIQHnn8+Veen01502JoOu5xhWqQvlbU8TmL33knlgZR2
ycZ1T9U0HKAQ5Rx78TL+iFTVuUMXd3qEkV3nVEqRTe86q+NmuJpdJIkL3VtstnHJkGBedLKOjftT
Vx5Pm05zGIfymW+hgbyxmicLtNX7UEGeoR8+VNexf6X6fnK6cAgyOtE16kgDsirKqBcxbx1OCXin
V+PVzHlAB645SKAu+JhOl5+iKVR8FF6YgK8sEoeuddTyPES3fe3UNxXvkOIe/wIdhonv9o563fbH
YI6MBb5VcLNerUYAJ64063TVZBECEvQGoOv7kefJ522kk1C7Xhy6vfVlEMQwfaEkM8cPXUEXZbOQ
bcnxBxBB+B87kjxAHGDQbqbHCcokC1k9RCfdHk8l+3plRu0+AsTrQ3Mlg26cftpsEB1VF7HUn6Vd
94QkVbePmJ92tTYTSjKb03F7Lo/QgvjU6lIZpRKx6i8slGH6iZd+4VLxhUP6FDmV9TCJO0fN3vcA
htILtTk3j9c+ulyQW810yevBcuJxSoA7GIZwrYfd+N4MlM1Jot2u5+YZolaHboukuraO0F+WUA6x
OyMrgb+SN3f7GxRX59HnteZZAxtf0Im0Ife6y+aaVKzMlcb1AyHWfaLGInMaTG0Duin0pbXZJIjF
4RJ/UqxAOmv15hPEaDYkdhGvmJmTTvSxFfX8vmYvJ3I8P0vbm5PWBv3Mje8IRZj5jdaR0L+MT9KA
W4bqI/qraCeOQlXYQI5TZWk4yYrC5PX62zwM7HFb3pwqjtTHG0PMHMaLURJr3igMLbRD3CWKYx3v
pL3E9+bskojgkc6NIQqMUJEL1xwMmKAMGr+/C5LK655HDo8nnRptoNRDJ2Qia3AMk238jLZF6yxM
g9niF4IHzwaMCwGEn4YZKoT0HsOOQnNhlN3erxIjTK+NKHHiKAspmoYv/nrp21586//al5439Bg3
uE0Xxr/9072feLFogYmmWCGkQACgEIvIWpQ19zkDDgHsOHnAcls9IH0DbLpNHNrxPfPx90r7gIgg
LD7kVrIPyTQetNMzP3v3519r24nPf+e5lv+IpnTLYZi3vnqneQBjMUEZUfwsPs1CD0jqAZXQQNcI
kG8/764LmtsWsR525+MbRr8jH8CdAv8ZhGvZhz7dmQTtA/bLjN30vfaA0DeoNP87ygEIMWJw3cce
KC0D+SArmgBjvO0gonTvaxkQ6KvWA23tIGPaEzUK2YdQ4M4cUDoH1GSTKgS6ln3e3SoQUjXV5kDn
AJg9xLkAqbNPcSPoHcBkAr+5iJG+s7FnslZ6827rABgp6UYwQ3vevCk6huUB4nv7eXdjL8pKK/VA
u3sAkhZ+LBHh3pn2WfqW3ChVDu904Ter7/7aAYWrbPCdx82tuPvjArAgRBEn8O3s897mPyitqsPf
4h0pFRaURdmHGb4zC8jikyrnIyDz72vtZ9WllaY+/g9l0gDCRK4ne8nCu3dYGFSK/Tj53t3RR0q7
4vCjXwbcGe+Hush9wy8fiGwb+PF3N/oCsVN59JnbqIE9OvjFQw89OCh/IX969I3ld7f1UwRfsQta
7H+ULpBNLe79wvPnD2z9yPFln+08e0eXH2SAKr48+WLqkYVf9/iOxc1fYmNEZhzF6J2/v68dkLlZ
tQ+6BxB/ClKFva5v74DZj0gLl6D3Og0ERVK1baB1IEoo4ZPYPw2aTAPUgsDkbjdIcUl+7TR4xXr5
PZoysGznIYuj2Ea0L9zysy/koYSnf38MI2TICwpafuCUsq+KwMr26duQgvj53wtxlizYsfPH/8o9
e+fHwnejJ19+fPndZ+3+qvCqe98h/+WRbYR6eA+ZXhaKenyrc90levPBudNLIBNAXD8a+SRy9Ptc
edaq9+CHoZ4bEh3I5lDZKjnKsASIwXuvarZvoEqcuLkh0VjhGFc260d0bENIrB4Z4cYw/aXtFbpE
sO5Xforh6GES5YayxuNmVTabOKZe6utWDc0dGp6rh/O8gaK54vJdtbnHId3gPeSGMrM1TDjq3MsI
LJWatqqtHWyMe6s4j0UMpqrZQ9srd4Jwbyub1UPfaOxRCRbU85WNh7p3b+R2xLiJ+3hVq2P7Dia7
WA9zU8KwUIKobJgovhcZaW4ps8t5VtmuEbq6VzRbRz+EhlHsXXEPqdpYgBEE/ws7mSIYkqraPUo8
9pxCJyhCWq+q3eP7J5sDgcoa7Ma6U2ytCCZUbe2JEZYmGO5lDWYpNpjoqVHM/dRxAp3p8bI0G0S1
QNV+OLNjKym7JhQyVbd84/hLfV5ucg19fGazr8eGF8WGXexnUXtauUOSteHeIehh5rbE7gM0P/9x
b6LvVe7axHce6JPcUGZX0MVUbfLE9/R7P7ezNVvDEpmIvb1gVZRYVm3suRFbRihO0II3lUXJKtv2
w5Ve3CvqOJov/fKBT6Vw9Z64BICemLqTW8oGTsRKqnbDtc8pV1x45Euq2xUr2igbFoWiVRt8k+2a
oe0VJnHGVVHZ9EIvbhJZQKay1aXOhS4seMKZ2nRlwyvjoXh4ZNmD6mbteLNddfloidmWBWaq2v44
D+nignMJjVr+mF/fLT96dmw8NE5tz3zwi9dGEUyp2uznSwOzG/yvt50dmQPKQIUsb2jW3XXcam6M
8K60ttUaevuFGrWK/fGKWpuKTzj1oWAq9Da5YDira3Bsf/sfYvvfdzUjHU/VP0knhTo7KvaoCM3H
+2dzZ19o6Xe0ztPQWBGF8/a/Py4TMfsInjL/8mDVbrirHC5jKDyW15NIWfF7/r2hey98512E3r6H
1ADn4yJ6gjxa/mM+TI+vvBOjfT7uxqX3XpQW53aEWWgTngz/G+1GpZUN+3P+hF9rKUT4/qKwN8MO
+3R3flszt6v5g2uUOxalgqfRirfZ/iCCj7pT6ge48yp2xI2fUO23p82oJwqu9+Jx8rY2X4iVUGwx
1MI9UZUH97NQLKBs98n94W3PuATEiDhy6SlCYRdqByHEgdg2bFBPnpL8gCPib7/qmsKc0UsTEUZ8
mA5gWmnDcgHEhnLkcpf9woP6XDDs+8ZNrMdG4TJAobPgAiPjy/tRP4lWcg2PmxgRVJax7hY7EVQF
Ysw9iDDRH0BgBnhRHQ/TTSs07nJL2bbToiSU/wFhA69IkbdI1Rbn3S904oD48d0dE7Dxk5sVRDwa
aSN0THB9ZbKogjLhhcf+eafUdgt5zSm101f/AKfQQPf0h8Jx0Xqyo+280SuX6pjI45NodB1XyImx
tkshBUGM8dNp88r23nBTiBuXJMpCI0vZTOwgMcDx5KbFOslUTao+6fH28HRvyZTOqlofYIBTat95
AqWloPT66RNeuwv/vq5zW5mLQaW5EGzNf5c7BUl5l//zFjDUeFC2V13Au+0XL0kCePdXIw7POM8/
F56V/yX/5XNuXF+3xNU178ysg587QF85yQfpopQq7NSx1PWNzlEZ2otCe0Wa/6dz7ZUNPiY7lFvJ
OkHQXFU2GoW6UYxtCShMZbOhHuRWsrbWkUM+8cOHUhcIRpeqbT1NqB2NcztZawUXdVWzZwZYguKW
iQ9b3e4FUcPcStbYbg25sSv81rBg9aknnPzYvV45Y2/05MFufAj1cijkWb/0tcbTUka+KWjLq47a
44Ek2twYuXZY9nkh0Kz+kM9GFDf6ulfI/OPfVrf81XBLcck6AAXnfoNJ989RoxxgJ5pSvc1jEbdv
3CR3D7ZAtNwXliIk6XVsy7eJd7cvNCTwehAzPefhv3I6frhLGpMkKviOj9Zr6KP/uB7djK4/jYb/
rSEmD3n3xk15/nNDEmJhcEL2ABrDkibE259fD/sO62eO8BrDXFv/Kz/+nwtz7Ww7Ty4Qu+3/z/M/
DMfeFIIzdewB8EzFeuO6FJwSGlTPD9m2OO05f2nkNG50Z6kDOsuNiXNCrWEajhP2Q1d3CrP8aTht
Z8heuXqOfO9BxDN2G8zqyX/c40C/0vA5HRzqZlJoccbmW7WbL7kqukWz2otdvDthR4/e8R+z4PbF
F/7Y5bfv3XeQqYXG5H3zqr8/rphskhMzLhh63BWKMfFCvPvJpvLMd/80WKpJELcw12rYJz54Jidv
vsRE7714Xry8+fT9OFqxMnbNKnXYJaNdcHsFhWLVJdxPwsR7sHNDogsEpXhVswNLf8itCJtPA/nJ
m13pa2OR3DmEYSGoBJnRGFBaXsijtZ8LF75ysxwarn+Py8tjXn5eDTNwAOg69It3pJedlpcnITSR
fugXDhNBVll5XDGQhZOyVJX3ex/llsVY1+HED/SF0fhkhA8Fp+PZpMFrB3hmg5mKCzO+++Kh9XKH
j8x0Ee92Q7eGGMIowNvw2fecxjgh1VnYUwS9Y9XxHIV2HBbN1pGjH8WW7S+K27XQXq/a3FuW/ViH
z67QEb0anKSxfldchL0ahm9slY6Bp7nB5M3b4NOJQKVR9a4d/PZ/YqPx8M/HS98OC6tOqePwOjW8
tDBoexLGb++LM/uu7BXAoVi9M85IwMVW4XABolGDXfuu1AtC+bTqqpiQrzH1CC8/tyW2YaWOYwSE
sB/HxenwbFbulbswiE19VdiDYQTIW//rVx3MlozWsIonHKT3pRRTHQGZiZ6w+9rFWh0oMeroBmG5
nOlX6jjmJv5G7L/kwvJmZnNNMOdUncbnNi5+biazWseRkVktnheobOSP+fWptt2GJUisIj3JzWWt
fgrSePvGdv3b3xOvTMxUR63GNTeTYnYXCca8+b/eGzdGem8ZjlNER0D1UIPpLR7mCTYKFpEajAvs
YxHYjIZFDXZF4lhvnBl+CW8qdMOqLpQbUNNl3FEdibCbpJRbAoJRvbW3yH3kVsT6QN8l/7HCfPvt
f/kNpBl++3uWnL8Mf/vf3r1dxI81WzX0NVFzuwQxAj1Z/QVudW9T3qApmK5u+CPC96UFXkf1DXGC
OdWqjUM9Ko5mHZUsVB7bJZ++WUsYmDgMCNGCS9Cs44D99uQOguBq9bH7Zrt3+t2qcLSiU1fd8BZT
+HR9C5WWqrtR3w4btzhzhQw6OZjqlj/cpUZh7NByBMAswyCjopnARv3yfWpfxPWPiTZnINu/YCDW
24coRpH+pfH+80YCOWTtrxgS/24SXyBhXARD1LAPfaAC5063Z0XDNTjNH0Jy80VnvIYLGjAC09Ef
jMjK5+DWz8h/+nU3Y5Lqgp4gN5SZraPBVlIetBo2eVS1vOJ+KbSxq27vBKjv/IfimNXhUNyEduMM
/EchKFRH7IZEejH3UoeHQnLWbKBPYjZuPlznnZrd9uq4PR3DjuIZJTdTAZxYefSwXBw6NOCqWz3R
F8WtAVHd6lZPU5RfNuXtjPO+uultHcipXwp1K60aunjrW+2xXcOSPgVKObeedkkN6/pML2aHKAyr
3s9oVOn+kyXSqaGXqVMkVVuay3XcEQgZPtjLYtxC6dZw1okQZ1pe03Ukhc6NRTFioag1DN0lGBF4
MfYixIQMatVz5BKGhScTuQ4KlktovuzFguxYlLcyO6efrVl5ZZj6hpJefcG2UbCs1DA7bi3dLkMJ
m4Iwtmo/3+oz+2lPc3Gqw7RN9DC3s/Wx6mgxoQXhFpZnR7OOHenj5s7Y0x11kGR8so0Y/FOhP+rY
6i6AgPrLxnEMNGPR+FtjRAbYj5PHlbn7OMEuXcMAPD7wNPH0yOI2/7dG/p/2voeqmYB51Xl6swBl
4aT79htK6urwfSb2wwNypiM9inc7bVv28fN1xi7yquLDx167sew5pXoevfb7f265sXYfSsEtFXs1
hPeyU0VngELb+X///X9Gcz3VG+MwJQVIC47IYrt6PmqF/ZBiHwQ6X7ylvwx0uLVBlkhkSItpQdSH
tZZcg3N5Y3ApmOfTPfrb0Nb9lPuS3bgCqaQXoo+CZxVtyrynf/2iN/TnDz4deKvPuUbaRVAjcg1U
d9YweKd6Yod2AfKuCL5UNCGqv8KlLjm2dA+PnBRFSW5ve0fJnlHD2EN/Yu6xXMMedKYvYqvk1my7
5sWD688LLAG82Ba5VQ3z7b6CmMT/KUVkH8LkrnDbrsEt/wCAF2RxloTp6+EdGaTd+VHDrRCIZmI7
RZBmHQ6YaC348MIeWQddm4AoUa4HLrpguo4L8kBPqUHZd2LW4c4MSrOjDjzG0HdJvxTJJ+pIlOR2
9wMQ67i9Ua9cLoOuo0SG6oEHqoiTYqayDsTAEQV8hWSJUsdhfMI8Lo0fku/5Ev/183aihyIxV4aR
1AFRFYxGkci+F7w+pQ5U6iVsn7EvKlYKXkizjhKwbcH5qR3HUbabnhtLu7iD1OHqb59yltwXIynN
WnY+aNHsB/0ha/6tfwcLSD5RsrtiHdySt9wVt/0zYF760b7NsPmUiiZ5M8py21GfbMho4QEQrEoC
cr7dFZ6EGuoA8fUFFiyyGp/s0LT3bvLUtuX9+esL7+PNs0+o4cDuw/FYQpA26yi8GlAcRXQx74Js
StXh+t/oRa+oqdawvxE4ihsjGILAHyTFZVwH+Gw7O3FhYuu3vzuGm+72SqceABMvMNF5QrGYVqgX
1ODub19gewo0/uWQsv574193X6IFA8yLF5Zdt3n0h5aSidrNv2ROmSn7hNSqDuJMMjDffWe+J56E
XmITphCt24UGT4hDvoy8//PGfcvBVfW6R5DlR/isqBDxZ5XXhaZoUTFxWkcQrk/SpsQGXQdhRT/U
N0XEUR2owgGphEKov4542cB3/HLFSh1h4tE9d4lifXMdxEeHXHzuLVFuVKpdqQMrdqg7c5H12Oe2
qTUE2MYJgI1CBIL4Wn6s/LrTdEO0lUh/YWooz5KvvTKGLJJuhE8Kx7cihOF+bA+/prdyaYTFEODL
m+rLkd+PYVJuLFKP1Rv7CRD2BnKtwsBBA/eS5T/vGNhHmvgXPBS2vJnwbOiuXxicOjzMPhIX5XBh
DRecG7Hd+nsvUHUgSQa+uHX+y6kBI4Zn/uu+jayO22AGWBEUJ7jIYiPe95w6CPkHvp/7ZIVbSufF
qPvL28WhPbPzJSxua3WgFA4hHReERA+PXJyiFjyTa38Cn3qWeu6V2/PjWQirfvrUfg1X5Uf7GYJI
DLY4GYmobxl7BTquqDxQx8FAALKQsa6D4+rIgGD+cYZm7zC5HxIEcPLfFWYWrL75pPj1A/mUNNod
V+vcUpblqqPcY2CF4BCI3T++TvEBNbT83Fg1BrpjAPgrhuC47+YP+/V+ObdLdXl1FHN/0j2q0Ivu
RB0xknPqH4tW61izooO/GWCviupfsJ9X795LO74ntrX3cIFruIYH6AuSaeIV9lR515MkdsrVijVM
ag6piOTtfvBYHdxI23DRkeGQlPkvjQ8RQdmI6shtpFmsWNJiACAGiWcV/BQooKsPyq0/xzctzFRE
POuwC7gsN5OFM+uAo94mKH6UGlvDzPzM8NrbyPthEoMUKjS8jlzhEyezWQfkYiCwgSJrky/a3XZ3
2HRVFc5p1FiBSLQ7dWjwfNyqgdxkXOE4J54fNi4SoE74i3vdOFXAS2R463pEwYRA7nu++Ozhca96
8dm9xomj73nww+6385jvqyiyXmLue7xzi4W4j0T+j33LrXct4lG/K9jmDXiO925s+GSPCmuzDuzu
dRKVgMzNOpLLt7/9X4pKU2N3ScKqnv/4Mzdo3wz4Y0r69rH958OSjdXj9H0mvvuEam33bd7H7N8n
M/AXfMs9Ggfv7C13p8aere5xn7x3uH79+/8HAAD//w==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ta!A1"/><Relationship Id="rId7" Type="http://schemas.openxmlformats.org/officeDocument/2006/relationships/chart" Target="../charts/chart1.xml"/><Relationship Id="rId2" Type="http://schemas.openxmlformats.org/officeDocument/2006/relationships/hyperlink" Target="https://pdf.efdeq.online/books/data-analysis/" TargetMode="External"/><Relationship Id="rId1" Type="http://schemas.openxmlformats.org/officeDocument/2006/relationships/image" Target="../media/image1.jpeg"/><Relationship Id="rId6" Type="http://schemas.openxmlformats.org/officeDocument/2006/relationships/image" Target="../media/image2.png"/><Relationship Id="rId11" Type="http://schemas.microsoft.com/office/2014/relationships/chartEx" Target="../charts/chartEx1.xml"/><Relationship Id="rId5" Type="http://schemas.openxmlformats.org/officeDocument/2006/relationships/customXml" Target="../ink/ink1.xml"/><Relationship Id="rId10" Type="http://schemas.openxmlformats.org/officeDocument/2006/relationships/chart" Target="../charts/chart4.xml"/><Relationship Id="rId4" Type="http://schemas.openxmlformats.org/officeDocument/2006/relationships/hyperlink" Target="#Pivot_analysis!A1"/><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15</xdr:col>
      <xdr:colOff>467033</xdr:colOff>
      <xdr:row>0</xdr:row>
      <xdr:rowOff>0</xdr:rowOff>
    </xdr:from>
    <xdr:to>
      <xdr:col>18</xdr:col>
      <xdr:colOff>491613</xdr:colOff>
      <xdr:row>32</xdr:row>
      <xdr:rowOff>49161</xdr:rowOff>
    </xdr:to>
    <xdr:sp macro="" textlink="">
      <xdr:nvSpPr>
        <xdr:cNvPr id="3" name="Rectangle 2">
          <a:extLst>
            <a:ext uri="{FF2B5EF4-FFF2-40B4-BE49-F238E27FC236}">
              <a16:creationId xmlns:a16="http://schemas.microsoft.com/office/drawing/2014/main" id="{A72252E9-BA73-53F9-E62F-4C57A81DDBBC}"/>
            </a:ext>
          </a:extLst>
        </xdr:cNvPr>
        <xdr:cNvSpPr/>
      </xdr:nvSpPr>
      <xdr:spPr>
        <a:xfrm>
          <a:off x="9561872" y="0"/>
          <a:ext cx="1843547" cy="58174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243840</xdr:colOff>
      <xdr:row>0</xdr:row>
      <xdr:rowOff>121920</xdr:rowOff>
    </xdr:from>
    <xdr:to>
      <xdr:col>15</xdr:col>
      <xdr:colOff>411480</xdr:colOff>
      <xdr:row>3</xdr:row>
      <xdr:rowOff>0</xdr:rowOff>
    </xdr:to>
    <xdr:grpSp>
      <xdr:nvGrpSpPr>
        <xdr:cNvPr id="14" name="Group 13">
          <a:extLst>
            <a:ext uri="{FF2B5EF4-FFF2-40B4-BE49-F238E27FC236}">
              <a16:creationId xmlns:a16="http://schemas.microsoft.com/office/drawing/2014/main" id="{29BA5196-410D-B4D3-D98F-39EF2F123221}"/>
            </a:ext>
          </a:extLst>
        </xdr:cNvPr>
        <xdr:cNvGrpSpPr/>
      </xdr:nvGrpSpPr>
      <xdr:grpSpPr>
        <a:xfrm>
          <a:off x="243840" y="121920"/>
          <a:ext cx="9262479" cy="418854"/>
          <a:chOff x="220980" y="121920"/>
          <a:chExt cx="9311640" cy="426720"/>
        </a:xfrm>
      </xdr:grpSpPr>
      <xdr:sp macro="" textlink="">
        <xdr:nvSpPr>
          <xdr:cNvPr id="2" name="Rectangle: Rounded Corners 1">
            <a:extLst>
              <a:ext uri="{FF2B5EF4-FFF2-40B4-BE49-F238E27FC236}">
                <a16:creationId xmlns:a16="http://schemas.microsoft.com/office/drawing/2014/main" id="{4A0D218F-1277-FFD6-F5C2-A42BB1E2BDC6}"/>
              </a:ext>
            </a:extLst>
          </xdr:cNvPr>
          <xdr:cNvSpPr/>
        </xdr:nvSpPr>
        <xdr:spPr>
          <a:xfrm>
            <a:off x="220980" y="121920"/>
            <a:ext cx="9311640" cy="4267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bg2"/>
              </a:solidFill>
            </a:endParaRPr>
          </a:p>
        </xdr:txBody>
      </xdr:sp>
      <xdr:pic>
        <xdr:nvPicPr>
          <xdr:cNvPr id="8" name="Picture 7">
            <a:extLst>
              <a:ext uri="{FF2B5EF4-FFF2-40B4-BE49-F238E27FC236}">
                <a16:creationId xmlns:a16="http://schemas.microsoft.com/office/drawing/2014/main" id="{2BFE87A5-F7C7-11E9-518A-98716521EF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289560" y="130801"/>
            <a:ext cx="433462" cy="410219"/>
          </a:xfrm>
          <a:prstGeom prst="rect">
            <a:avLst/>
          </a:prstGeom>
        </xdr:spPr>
      </xdr:pic>
      <xdr:sp macro="" textlink="">
        <xdr:nvSpPr>
          <xdr:cNvPr id="9" name="TextBox 8">
            <a:extLst>
              <a:ext uri="{FF2B5EF4-FFF2-40B4-BE49-F238E27FC236}">
                <a16:creationId xmlns:a16="http://schemas.microsoft.com/office/drawing/2014/main" id="{50096EAB-999F-C00D-1AFF-2FEAE8F1AF7F}"/>
              </a:ext>
            </a:extLst>
          </xdr:cNvPr>
          <xdr:cNvSpPr txBox="1"/>
        </xdr:nvSpPr>
        <xdr:spPr>
          <a:xfrm>
            <a:off x="723900" y="175260"/>
            <a:ext cx="324612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1">
                <a:solidFill>
                  <a:schemeClr val="accent5">
                    <a:lumMod val="75000"/>
                  </a:schemeClr>
                </a:solidFill>
              </a:rPr>
              <a:t>Executive Summary &amp; Profitability Dashboa</a:t>
            </a:r>
            <a:r>
              <a:rPr lang="en-US" sz="1200" i="1">
                <a:solidFill>
                  <a:schemeClr val="accent5">
                    <a:lumMod val="75000"/>
                  </a:schemeClr>
                </a:solidFill>
              </a:rPr>
              <a:t>rd</a:t>
            </a:r>
          </a:p>
        </xdr:txBody>
      </xdr:sp>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36B7218B-1A74-691F-285D-C3A1D477CD83}"/>
              </a:ext>
            </a:extLst>
          </xdr:cNvPr>
          <xdr:cNvSpPr/>
        </xdr:nvSpPr>
        <xdr:spPr>
          <a:xfrm>
            <a:off x="8763000" y="243840"/>
            <a:ext cx="693420" cy="167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Data</a:t>
            </a:r>
          </a:p>
        </xdr:txBody>
      </xdr:sp>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708F8202-ADBD-05D2-4346-8851EE55CE2A}"/>
              </a:ext>
            </a:extLst>
          </xdr:cNvPr>
          <xdr:cNvSpPr/>
        </xdr:nvSpPr>
        <xdr:spPr>
          <a:xfrm>
            <a:off x="7620000" y="243840"/>
            <a:ext cx="1043940" cy="175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Pivot_analysis</a:t>
            </a:r>
          </a:p>
          <a:p>
            <a:pPr algn="ctr"/>
            <a:endParaRPr lang="en-US" sz="1100"/>
          </a:p>
        </xdr:txBody>
      </xdr:sp>
    </xdr:grpSp>
    <xdr:clientData/>
  </xdr:twoCellAnchor>
  <xdr:twoCellAnchor>
    <xdr:from>
      <xdr:col>0</xdr:col>
      <xdr:colOff>259080</xdr:colOff>
      <xdr:row>3</xdr:row>
      <xdr:rowOff>99060</xdr:rowOff>
    </xdr:from>
    <xdr:to>
      <xdr:col>2</xdr:col>
      <xdr:colOff>548640</xdr:colOff>
      <xdr:row>6</xdr:row>
      <xdr:rowOff>106680</xdr:rowOff>
    </xdr:to>
    <xdr:sp macro="" textlink="">
      <xdr:nvSpPr>
        <xdr:cNvPr id="21" name="Rectangle: Rounded Corners 20">
          <a:extLst>
            <a:ext uri="{FF2B5EF4-FFF2-40B4-BE49-F238E27FC236}">
              <a16:creationId xmlns:a16="http://schemas.microsoft.com/office/drawing/2014/main" id="{4C5890E9-1738-74C6-381E-5D998B0E3526}"/>
            </a:ext>
          </a:extLst>
        </xdr:cNvPr>
        <xdr:cNvSpPr/>
      </xdr:nvSpPr>
      <xdr:spPr>
        <a:xfrm>
          <a:off x="259080" y="647700"/>
          <a:ext cx="1508760" cy="5562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281940</xdr:colOff>
      <xdr:row>3</xdr:row>
      <xdr:rowOff>129540</xdr:rowOff>
    </xdr:from>
    <xdr:to>
      <xdr:col>2</xdr:col>
      <xdr:colOff>495300</xdr:colOff>
      <xdr:row>6</xdr:row>
      <xdr:rowOff>53340</xdr:rowOff>
    </xdr:to>
    <xdr:grpSp>
      <xdr:nvGrpSpPr>
        <xdr:cNvPr id="37" name="Group 36">
          <a:extLst>
            <a:ext uri="{FF2B5EF4-FFF2-40B4-BE49-F238E27FC236}">
              <a16:creationId xmlns:a16="http://schemas.microsoft.com/office/drawing/2014/main" id="{651B4FEF-03F8-AFCF-BDB9-4C752D8BDCA7}"/>
            </a:ext>
          </a:extLst>
        </xdr:cNvPr>
        <xdr:cNvGrpSpPr/>
      </xdr:nvGrpSpPr>
      <xdr:grpSpPr>
        <a:xfrm>
          <a:off x="281940" y="670314"/>
          <a:ext cx="1426005" cy="464574"/>
          <a:chOff x="281940" y="678180"/>
          <a:chExt cx="1432560" cy="472440"/>
        </a:xfrm>
      </xdr:grpSpPr>
      <xdr:sp macro="" textlink="">
        <xdr:nvSpPr>
          <xdr:cNvPr id="27" name="TextBox 26">
            <a:extLst>
              <a:ext uri="{FF2B5EF4-FFF2-40B4-BE49-F238E27FC236}">
                <a16:creationId xmlns:a16="http://schemas.microsoft.com/office/drawing/2014/main" id="{75D0FACC-7888-F50A-AC81-004B7BC5E57B}"/>
              </a:ext>
            </a:extLst>
          </xdr:cNvPr>
          <xdr:cNvSpPr txBox="1"/>
        </xdr:nvSpPr>
        <xdr:spPr>
          <a:xfrm>
            <a:off x="281940" y="678180"/>
            <a:ext cx="1432560" cy="20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1"/>
              <a:t>Total</a:t>
            </a:r>
            <a:r>
              <a:rPr lang="en-US" sz="1100" b="1" i="1" baseline="0"/>
              <a:t> Revenue</a:t>
            </a:r>
            <a:endParaRPr lang="en-US" sz="1100" b="1" i="1"/>
          </a:p>
        </xdr:txBody>
      </xdr:sp>
      <xdr:sp macro="" textlink="Pivot_analysis!A4">
        <xdr:nvSpPr>
          <xdr:cNvPr id="28" name="TextBox 27">
            <a:extLst>
              <a:ext uri="{FF2B5EF4-FFF2-40B4-BE49-F238E27FC236}">
                <a16:creationId xmlns:a16="http://schemas.microsoft.com/office/drawing/2014/main" id="{D5E246E4-D3BE-3366-1AC9-66CE7A6336FE}"/>
              </a:ext>
            </a:extLst>
          </xdr:cNvPr>
          <xdr:cNvSpPr txBox="1"/>
        </xdr:nvSpPr>
        <xdr:spPr>
          <a:xfrm>
            <a:off x="304800" y="967740"/>
            <a:ext cx="1409700" cy="1828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42C59F-D86A-49EB-9664-64816BB4DA6B}" type="TxLink">
              <a:rPr lang="en-US" sz="1400" b="0" i="0" u="none" strike="noStrike">
                <a:solidFill>
                  <a:schemeClr val="accent1"/>
                </a:solidFill>
                <a:latin typeface="Aptos Narrow"/>
              </a:rPr>
              <a:pPr algn="ctr"/>
              <a:t>$645,223.18</a:t>
            </a:fld>
            <a:endParaRPr lang="en-US" sz="1400">
              <a:solidFill>
                <a:schemeClr val="accent1"/>
              </a:solidFill>
            </a:endParaRPr>
          </a:p>
        </xdr:txBody>
      </xdr:sp>
    </xdr:grpSp>
    <xdr:clientData/>
  </xdr:twoCellAnchor>
  <xdr:twoCellAnchor>
    <xdr:from>
      <xdr:col>2</xdr:col>
      <xdr:colOff>586740</xdr:colOff>
      <xdr:row>3</xdr:row>
      <xdr:rowOff>83820</xdr:rowOff>
    </xdr:from>
    <xdr:to>
      <xdr:col>5</xdr:col>
      <xdr:colOff>274320</xdr:colOff>
      <xdr:row>6</xdr:row>
      <xdr:rowOff>91440</xdr:rowOff>
    </xdr:to>
    <xdr:grpSp>
      <xdr:nvGrpSpPr>
        <xdr:cNvPr id="46" name="Group 45">
          <a:extLst>
            <a:ext uri="{FF2B5EF4-FFF2-40B4-BE49-F238E27FC236}">
              <a16:creationId xmlns:a16="http://schemas.microsoft.com/office/drawing/2014/main" id="{109EE064-7066-DCFF-C4A7-AD07B44C1463}"/>
            </a:ext>
          </a:extLst>
        </xdr:cNvPr>
        <xdr:cNvGrpSpPr/>
      </xdr:nvGrpSpPr>
      <xdr:grpSpPr>
        <a:xfrm>
          <a:off x="1799385" y="624594"/>
          <a:ext cx="1506548" cy="548394"/>
          <a:chOff x="1805940" y="632460"/>
          <a:chExt cx="1516380" cy="556260"/>
        </a:xfrm>
      </xdr:grpSpPr>
      <xdr:sp macro="" textlink="">
        <xdr:nvSpPr>
          <xdr:cNvPr id="29" name="Rectangle: Rounded Corners 28">
            <a:extLst>
              <a:ext uri="{FF2B5EF4-FFF2-40B4-BE49-F238E27FC236}">
                <a16:creationId xmlns:a16="http://schemas.microsoft.com/office/drawing/2014/main" id="{6047D59A-AB61-74C7-A8B9-4F976295A726}"/>
              </a:ext>
            </a:extLst>
          </xdr:cNvPr>
          <xdr:cNvSpPr/>
        </xdr:nvSpPr>
        <xdr:spPr>
          <a:xfrm>
            <a:off x="1805940" y="632460"/>
            <a:ext cx="1516380" cy="5562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94C98EF1-11FB-7B8E-F3A9-713B2E6307EF}"/>
              </a:ext>
            </a:extLst>
          </xdr:cNvPr>
          <xdr:cNvSpPr txBox="1"/>
        </xdr:nvSpPr>
        <xdr:spPr>
          <a:xfrm>
            <a:off x="1851660" y="670560"/>
            <a:ext cx="1432560" cy="20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1"/>
              <a:t>Total</a:t>
            </a:r>
            <a:r>
              <a:rPr lang="en-US" sz="1100" b="1" i="1" baseline="0"/>
              <a:t> Goss Profit</a:t>
            </a:r>
            <a:endParaRPr lang="en-US" sz="1100" b="1" i="1"/>
          </a:p>
        </xdr:txBody>
      </xdr:sp>
      <xdr:sp macro="" textlink="Pivot_analysis!C4">
        <xdr:nvSpPr>
          <xdr:cNvPr id="36" name="TextBox 35">
            <a:extLst>
              <a:ext uri="{FF2B5EF4-FFF2-40B4-BE49-F238E27FC236}">
                <a16:creationId xmlns:a16="http://schemas.microsoft.com/office/drawing/2014/main" id="{CE2CBCB2-2E62-93AF-DE36-77D9E6E16025}"/>
              </a:ext>
            </a:extLst>
          </xdr:cNvPr>
          <xdr:cNvSpPr txBox="1"/>
        </xdr:nvSpPr>
        <xdr:spPr>
          <a:xfrm>
            <a:off x="1851660" y="944880"/>
            <a:ext cx="1432560" cy="20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A5BD33-BF84-4BA1-86B8-91DF553F1085}" type="TxLink">
              <a:rPr lang="en-US" sz="1400" b="0" i="0" u="none" strike="noStrike">
                <a:solidFill>
                  <a:schemeClr val="accent1"/>
                </a:solidFill>
                <a:latin typeface="Aptos Narrow"/>
              </a:rPr>
              <a:pPr algn="ctr"/>
              <a:t>$296,384.25</a:t>
            </a:fld>
            <a:endParaRPr lang="en-US" sz="1400" b="1" i="1">
              <a:solidFill>
                <a:schemeClr val="accent1"/>
              </a:solidFill>
            </a:endParaRPr>
          </a:p>
        </xdr:txBody>
      </xdr:sp>
    </xdr:grpSp>
    <xdr:clientData/>
  </xdr:twoCellAnchor>
  <xdr:twoCellAnchor>
    <xdr:from>
      <xdr:col>5</xdr:col>
      <xdr:colOff>304800</xdr:colOff>
      <xdr:row>3</xdr:row>
      <xdr:rowOff>83820</xdr:rowOff>
    </xdr:from>
    <xdr:to>
      <xdr:col>7</xdr:col>
      <xdr:colOff>601980</xdr:colOff>
      <xdr:row>6</xdr:row>
      <xdr:rowOff>91440</xdr:rowOff>
    </xdr:to>
    <xdr:grpSp>
      <xdr:nvGrpSpPr>
        <xdr:cNvPr id="47" name="Group 46">
          <a:extLst>
            <a:ext uri="{FF2B5EF4-FFF2-40B4-BE49-F238E27FC236}">
              <a16:creationId xmlns:a16="http://schemas.microsoft.com/office/drawing/2014/main" id="{8266335B-4A1A-F492-0137-A36E15F345A6}"/>
            </a:ext>
          </a:extLst>
        </xdr:cNvPr>
        <xdr:cNvGrpSpPr/>
      </xdr:nvGrpSpPr>
      <xdr:grpSpPr>
        <a:xfrm>
          <a:off x="3336413" y="624594"/>
          <a:ext cx="1509825" cy="548394"/>
          <a:chOff x="3352800" y="632460"/>
          <a:chExt cx="1516380" cy="556260"/>
        </a:xfrm>
      </xdr:grpSpPr>
      <xdr:sp macro="" textlink="">
        <xdr:nvSpPr>
          <xdr:cNvPr id="30" name="Rectangle: Rounded Corners 29">
            <a:extLst>
              <a:ext uri="{FF2B5EF4-FFF2-40B4-BE49-F238E27FC236}">
                <a16:creationId xmlns:a16="http://schemas.microsoft.com/office/drawing/2014/main" id="{26ED11DA-424C-F8BC-8C6B-0B0EBD75075D}"/>
              </a:ext>
            </a:extLst>
          </xdr:cNvPr>
          <xdr:cNvSpPr/>
        </xdr:nvSpPr>
        <xdr:spPr>
          <a:xfrm>
            <a:off x="3352800" y="632460"/>
            <a:ext cx="1516380" cy="5562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D4F3D152-DAE2-5FED-C734-BB1CD84AAB33}"/>
              </a:ext>
            </a:extLst>
          </xdr:cNvPr>
          <xdr:cNvSpPr txBox="1"/>
        </xdr:nvSpPr>
        <xdr:spPr>
          <a:xfrm>
            <a:off x="3383280" y="685800"/>
            <a:ext cx="1371600" cy="1752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1"/>
              <a:t>Gross</a:t>
            </a:r>
            <a:r>
              <a:rPr lang="en-US" sz="1100" b="1" i="1" baseline="0"/>
              <a:t> Profit Margin</a:t>
            </a:r>
            <a:endParaRPr lang="en-US" sz="1100" b="1" i="1"/>
          </a:p>
        </xdr:txBody>
      </xdr:sp>
      <xdr:sp macro="" textlink="Pivot_analysis!E4">
        <xdr:nvSpPr>
          <xdr:cNvPr id="39" name="TextBox 38">
            <a:extLst>
              <a:ext uri="{FF2B5EF4-FFF2-40B4-BE49-F238E27FC236}">
                <a16:creationId xmlns:a16="http://schemas.microsoft.com/office/drawing/2014/main" id="{D7141E0A-75E8-B16E-5C57-A790BDEAA9C9}"/>
              </a:ext>
            </a:extLst>
          </xdr:cNvPr>
          <xdr:cNvSpPr txBox="1"/>
        </xdr:nvSpPr>
        <xdr:spPr>
          <a:xfrm>
            <a:off x="3375660" y="937260"/>
            <a:ext cx="1432560" cy="20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02178B-1F73-478B-AC6D-8CF7AC04FEDE}" type="TxLink">
              <a:rPr lang="en-US" sz="1400" b="0" i="0" u="none" strike="noStrike">
                <a:solidFill>
                  <a:schemeClr val="accent1"/>
                </a:solidFill>
                <a:latin typeface="Aptos Narrow"/>
              </a:rPr>
              <a:pPr algn="ctr"/>
              <a:t>45.94%</a:t>
            </a:fld>
            <a:endParaRPr lang="en-US" sz="1800" b="1" i="1">
              <a:solidFill>
                <a:schemeClr val="accent1"/>
              </a:solidFill>
            </a:endParaRPr>
          </a:p>
        </xdr:txBody>
      </xdr:sp>
    </xdr:grpSp>
    <xdr:clientData/>
  </xdr:twoCellAnchor>
  <xdr:twoCellAnchor>
    <xdr:from>
      <xdr:col>8</xdr:col>
      <xdr:colOff>30480</xdr:colOff>
      <xdr:row>3</xdr:row>
      <xdr:rowOff>83820</xdr:rowOff>
    </xdr:from>
    <xdr:to>
      <xdr:col>10</xdr:col>
      <xdr:colOff>327660</xdr:colOff>
      <xdr:row>6</xdr:row>
      <xdr:rowOff>91440</xdr:rowOff>
    </xdr:to>
    <xdr:grpSp>
      <xdr:nvGrpSpPr>
        <xdr:cNvPr id="48" name="Group 47">
          <a:extLst>
            <a:ext uri="{FF2B5EF4-FFF2-40B4-BE49-F238E27FC236}">
              <a16:creationId xmlns:a16="http://schemas.microsoft.com/office/drawing/2014/main" id="{3D909F53-B91E-0373-692C-13049B57EE90}"/>
            </a:ext>
          </a:extLst>
        </xdr:cNvPr>
        <xdr:cNvGrpSpPr/>
      </xdr:nvGrpSpPr>
      <xdr:grpSpPr>
        <a:xfrm>
          <a:off x="4881061" y="624594"/>
          <a:ext cx="1509825" cy="548394"/>
          <a:chOff x="4907280" y="632460"/>
          <a:chExt cx="1516380" cy="556260"/>
        </a:xfrm>
      </xdr:grpSpPr>
      <xdr:sp macro="" textlink="">
        <xdr:nvSpPr>
          <xdr:cNvPr id="31" name="Rectangle: Rounded Corners 30">
            <a:extLst>
              <a:ext uri="{FF2B5EF4-FFF2-40B4-BE49-F238E27FC236}">
                <a16:creationId xmlns:a16="http://schemas.microsoft.com/office/drawing/2014/main" id="{EF4D0784-2DFA-86D1-CF11-567B5892F303}"/>
              </a:ext>
            </a:extLst>
          </xdr:cNvPr>
          <xdr:cNvSpPr/>
        </xdr:nvSpPr>
        <xdr:spPr>
          <a:xfrm>
            <a:off x="4907280" y="632460"/>
            <a:ext cx="1516380" cy="5562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TextBox 39">
            <a:extLst>
              <a:ext uri="{FF2B5EF4-FFF2-40B4-BE49-F238E27FC236}">
                <a16:creationId xmlns:a16="http://schemas.microsoft.com/office/drawing/2014/main" id="{740F4D23-0BAD-EADB-9E4B-FA6D86299588}"/>
              </a:ext>
            </a:extLst>
          </xdr:cNvPr>
          <xdr:cNvSpPr txBox="1"/>
        </xdr:nvSpPr>
        <xdr:spPr>
          <a:xfrm>
            <a:off x="4953000" y="670560"/>
            <a:ext cx="1432560" cy="20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1"/>
              <a:t>Total</a:t>
            </a:r>
            <a:r>
              <a:rPr lang="en-US" sz="1100" b="1" i="1" baseline="0"/>
              <a:t> Unit Sold</a:t>
            </a:r>
            <a:endParaRPr lang="en-US" sz="1100" b="1" i="1"/>
          </a:p>
        </xdr:txBody>
      </xdr:sp>
      <xdr:sp macro="" textlink="Pivot_analysis!G4">
        <xdr:nvSpPr>
          <xdr:cNvPr id="41" name="TextBox 40">
            <a:extLst>
              <a:ext uri="{FF2B5EF4-FFF2-40B4-BE49-F238E27FC236}">
                <a16:creationId xmlns:a16="http://schemas.microsoft.com/office/drawing/2014/main" id="{29614E0C-60A3-80EC-28B1-60F125111135}"/>
              </a:ext>
            </a:extLst>
          </xdr:cNvPr>
          <xdr:cNvSpPr txBox="1"/>
        </xdr:nvSpPr>
        <xdr:spPr>
          <a:xfrm>
            <a:off x="4937760" y="922020"/>
            <a:ext cx="1432560" cy="20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93D380-0270-46D2-8949-AC5F85A2FBD6}" type="TxLink">
              <a:rPr lang="en-US" sz="1400" b="0" i="0" u="none" strike="noStrike">
                <a:solidFill>
                  <a:schemeClr val="accent1"/>
                </a:solidFill>
                <a:latin typeface="Aptos Narrow"/>
              </a:rPr>
              <a:pPr algn="ctr"/>
              <a:t>6698</a:t>
            </a:fld>
            <a:endParaRPr lang="en-US" sz="1800" b="1" i="1">
              <a:solidFill>
                <a:schemeClr val="accent1"/>
              </a:solidFill>
            </a:endParaRPr>
          </a:p>
        </xdr:txBody>
      </xdr:sp>
    </xdr:grpSp>
    <xdr:clientData/>
  </xdr:twoCellAnchor>
  <xdr:twoCellAnchor>
    <xdr:from>
      <xdr:col>10</xdr:col>
      <xdr:colOff>365760</xdr:colOff>
      <xdr:row>3</xdr:row>
      <xdr:rowOff>91440</xdr:rowOff>
    </xdr:from>
    <xdr:to>
      <xdr:col>13</xdr:col>
      <xdr:colOff>53340</xdr:colOff>
      <xdr:row>6</xdr:row>
      <xdr:rowOff>99060</xdr:rowOff>
    </xdr:to>
    <xdr:grpSp>
      <xdr:nvGrpSpPr>
        <xdr:cNvPr id="49" name="Group 48">
          <a:extLst>
            <a:ext uri="{FF2B5EF4-FFF2-40B4-BE49-F238E27FC236}">
              <a16:creationId xmlns:a16="http://schemas.microsoft.com/office/drawing/2014/main" id="{A35FAD1A-A790-B2F9-8591-E0CB8875B002}"/>
            </a:ext>
          </a:extLst>
        </xdr:cNvPr>
        <xdr:cNvGrpSpPr/>
      </xdr:nvGrpSpPr>
      <xdr:grpSpPr>
        <a:xfrm>
          <a:off x="6428986" y="632214"/>
          <a:ext cx="1506548" cy="548394"/>
          <a:chOff x="6461760" y="640080"/>
          <a:chExt cx="1516380" cy="556260"/>
        </a:xfrm>
      </xdr:grpSpPr>
      <xdr:sp macro="" textlink="">
        <xdr:nvSpPr>
          <xdr:cNvPr id="32" name="Rectangle: Rounded Corners 31">
            <a:extLst>
              <a:ext uri="{FF2B5EF4-FFF2-40B4-BE49-F238E27FC236}">
                <a16:creationId xmlns:a16="http://schemas.microsoft.com/office/drawing/2014/main" id="{0C26ED43-0581-CAAC-91CF-924C6EB7A650}"/>
              </a:ext>
            </a:extLst>
          </xdr:cNvPr>
          <xdr:cNvSpPr/>
        </xdr:nvSpPr>
        <xdr:spPr>
          <a:xfrm>
            <a:off x="6461760" y="640080"/>
            <a:ext cx="1516380" cy="5562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TextBox 41">
            <a:extLst>
              <a:ext uri="{FF2B5EF4-FFF2-40B4-BE49-F238E27FC236}">
                <a16:creationId xmlns:a16="http://schemas.microsoft.com/office/drawing/2014/main" id="{F824C60C-97C7-6F60-A4B8-26B1800E1D8A}"/>
              </a:ext>
            </a:extLst>
          </xdr:cNvPr>
          <xdr:cNvSpPr txBox="1"/>
        </xdr:nvSpPr>
        <xdr:spPr>
          <a:xfrm>
            <a:off x="6537960" y="647700"/>
            <a:ext cx="138684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1"/>
              <a:t>Total</a:t>
            </a:r>
            <a:r>
              <a:rPr lang="en-US" sz="1100" b="1" i="1" baseline="0"/>
              <a:t> Order</a:t>
            </a:r>
            <a:endParaRPr lang="en-US" sz="1100" b="1" i="1"/>
          </a:p>
        </xdr:txBody>
      </xdr:sp>
      <xdr:sp macro="" textlink="Pivot_analysis!I4">
        <xdr:nvSpPr>
          <xdr:cNvPr id="43" name="TextBox 42">
            <a:extLst>
              <a:ext uri="{FF2B5EF4-FFF2-40B4-BE49-F238E27FC236}">
                <a16:creationId xmlns:a16="http://schemas.microsoft.com/office/drawing/2014/main" id="{769043E7-3F77-CC65-CA86-FF32FBB345DD}"/>
              </a:ext>
            </a:extLst>
          </xdr:cNvPr>
          <xdr:cNvSpPr txBox="1"/>
        </xdr:nvSpPr>
        <xdr:spPr>
          <a:xfrm>
            <a:off x="6492240" y="937260"/>
            <a:ext cx="1432560" cy="20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74D637-4A03-4E44-AE5E-E5DE718EB10D}" type="TxLink">
              <a:rPr lang="en-US" sz="1200" b="0" i="0" u="none" strike="noStrike">
                <a:solidFill>
                  <a:schemeClr val="accent1"/>
                </a:solidFill>
                <a:latin typeface="Aptos Narrow"/>
              </a:rPr>
              <a:pPr algn="ctr"/>
              <a:t>2707</a:t>
            </a:fld>
            <a:endParaRPr lang="en-US" sz="1600" b="1" i="1">
              <a:solidFill>
                <a:schemeClr val="accent1"/>
              </a:solidFill>
            </a:endParaRPr>
          </a:p>
        </xdr:txBody>
      </xdr:sp>
    </xdr:grpSp>
    <xdr:clientData/>
  </xdr:twoCellAnchor>
  <xdr:twoCellAnchor>
    <xdr:from>
      <xdr:col>13</xdr:col>
      <xdr:colOff>99060</xdr:colOff>
      <xdr:row>3</xdr:row>
      <xdr:rowOff>91440</xdr:rowOff>
    </xdr:from>
    <xdr:to>
      <xdr:col>15</xdr:col>
      <xdr:colOff>396240</xdr:colOff>
      <xdr:row>6</xdr:row>
      <xdr:rowOff>99060</xdr:rowOff>
    </xdr:to>
    <xdr:grpSp>
      <xdr:nvGrpSpPr>
        <xdr:cNvPr id="50" name="Group 49">
          <a:extLst>
            <a:ext uri="{FF2B5EF4-FFF2-40B4-BE49-F238E27FC236}">
              <a16:creationId xmlns:a16="http://schemas.microsoft.com/office/drawing/2014/main" id="{16FE27BC-7EA3-F3F9-C1EF-1EB6D05020DF}"/>
            </a:ext>
          </a:extLst>
        </xdr:cNvPr>
        <xdr:cNvGrpSpPr/>
      </xdr:nvGrpSpPr>
      <xdr:grpSpPr>
        <a:xfrm>
          <a:off x="7981254" y="632214"/>
          <a:ext cx="1509825" cy="548394"/>
          <a:chOff x="8023860" y="640080"/>
          <a:chExt cx="1516380" cy="556260"/>
        </a:xfrm>
      </xdr:grpSpPr>
      <xdr:sp macro="" textlink="">
        <xdr:nvSpPr>
          <xdr:cNvPr id="33" name="Rectangle: Rounded Corners 32">
            <a:extLst>
              <a:ext uri="{FF2B5EF4-FFF2-40B4-BE49-F238E27FC236}">
                <a16:creationId xmlns:a16="http://schemas.microsoft.com/office/drawing/2014/main" id="{F98DC06C-DADD-A32D-52EB-B7C39D5C238B}"/>
              </a:ext>
            </a:extLst>
          </xdr:cNvPr>
          <xdr:cNvSpPr/>
        </xdr:nvSpPr>
        <xdr:spPr>
          <a:xfrm>
            <a:off x="8023860" y="640080"/>
            <a:ext cx="1516380" cy="5562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TextBox 43">
            <a:extLst>
              <a:ext uri="{FF2B5EF4-FFF2-40B4-BE49-F238E27FC236}">
                <a16:creationId xmlns:a16="http://schemas.microsoft.com/office/drawing/2014/main" id="{742E3947-7B39-3AD7-6362-912312C2C80A}"/>
              </a:ext>
            </a:extLst>
          </xdr:cNvPr>
          <xdr:cNvSpPr txBox="1"/>
        </xdr:nvSpPr>
        <xdr:spPr>
          <a:xfrm>
            <a:off x="8061960" y="678180"/>
            <a:ext cx="1432560" cy="20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1"/>
              <a:t>COGS</a:t>
            </a:r>
          </a:p>
        </xdr:txBody>
      </xdr:sp>
      <xdr:sp macro="" textlink="Pivot_analysis!K4">
        <xdr:nvSpPr>
          <xdr:cNvPr id="45" name="TextBox 44">
            <a:extLst>
              <a:ext uri="{FF2B5EF4-FFF2-40B4-BE49-F238E27FC236}">
                <a16:creationId xmlns:a16="http://schemas.microsoft.com/office/drawing/2014/main" id="{CC876510-0807-FE86-D091-EA2A5A0EC81E}"/>
              </a:ext>
            </a:extLst>
          </xdr:cNvPr>
          <xdr:cNvSpPr txBox="1"/>
        </xdr:nvSpPr>
        <xdr:spPr>
          <a:xfrm>
            <a:off x="8084820" y="960120"/>
            <a:ext cx="1432560" cy="20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07DBB6-F879-46A2-9FDE-E0829855CF60}" type="TxLink">
              <a:rPr lang="en-US" sz="1200" b="0" i="0" u="none" strike="noStrike">
                <a:solidFill>
                  <a:schemeClr val="accent1"/>
                </a:solidFill>
                <a:latin typeface="Aptos Narrow"/>
              </a:rPr>
              <a:pPr algn="ctr"/>
              <a:t>$348,838.93</a:t>
            </a:fld>
            <a:endParaRPr lang="en-US" sz="1600" b="1" i="1">
              <a:solidFill>
                <a:schemeClr val="accent1"/>
              </a:solidFill>
            </a:endParaRPr>
          </a:p>
        </xdr:txBody>
      </xdr:sp>
    </xdr:grpSp>
    <xdr:clientData/>
  </xdr:twoCellAnchor>
  <xdr:twoCellAnchor editAs="oneCell">
    <xdr:from>
      <xdr:col>16</xdr:col>
      <xdr:colOff>121920</xdr:colOff>
      <xdr:row>21</xdr:row>
      <xdr:rowOff>7560</xdr:rowOff>
    </xdr:from>
    <xdr:to>
      <xdr:col>16</xdr:col>
      <xdr:colOff>122280</xdr:colOff>
      <xdr:row>21</xdr:row>
      <xdr:rowOff>7920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6" name="Ink 55">
              <a:extLst>
                <a:ext uri="{FF2B5EF4-FFF2-40B4-BE49-F238E27FC236}">
                  <a16:creationId xmlns:a16="http://schemas.microsoft.com/office/drawing/2014/main" id="{0B6C1C04-2D4A-C4FA-D65D-94D4C4C2E33F}"/>
                </a:ext>
              </a:extLst>
            </xdr14:cNvPr>
            <xdr14:cNvContentPartPr/>
          </xdr14:nvContentPartPr>
          <xdr14:nvPr macro=""/>
          <xdr14:xfrm>
            <a:off x="9875520" y="3848040"/>
            <a:ext cx="360" cy="360"/>
          </xdr14:xfrm>
        </xdr:contentPart>
      </mc:Choice>
      <mc:Fallback xmlns="">
        <xdr:pic>
          <xdr:nvPicPr>
            <xdr:cNvPr id="56" name="Ink 55">
              <a:extLst>
                <a:ext uri="{FF2B5EF4-FFF2-40B4-BE49-F238E27FC236}">
                  <a16:creationId xmlns:a16="http://schemas.microsoft.com/office/drawing/2014/main" id="{0B6C1C04-2D4A-C4FA-D65D-94D4C4C2E33F}"/>
                </a:ext>
              </a:extLst>
            </xdr:cNvPr>
            <xdr:cNvPicPr/>
          </xdr:nvPicPr>
          <xdr:blipFill>
            <a:blip xmlns:r="http://schemas.openxmlformats.org/officeDocument/2006/relationships" r:embed="rId6"/>
            <a:stretch>
              <a:fillRect/>
            </a:stretch>
          </xdr:blipFill>
          <xdr:spPr>
            <a:xfrm>
              <a:off x="9869040" y="3841920"/>
              <a:ext cx="12600" cy="12600"/>
            </a:xfrm>
            <a:prstGeom prst="rect">
              <a:avLst/>
            </a:prstGeom>
          </xdr:spPr>
        </xdr:pic>
      </mc:Fallback>
    </mc:AlternateContent>
    <xdr:clientData/>
  </xdr:twoCellAnchor>
  <xdr:twoCellAnchor>
    <xdr:from>
      <xdr:col>0</xdr:col>
      <xdr:colOff>234500</xdr:colOff>
      <xdr:row>8</xdr:row>
      <xdr:rowOff>91440</xdr:rowOff>
    </xdr:from>
    <xdr:to>
      <xdr:col>7</xdr:col>
      <xdr:colOff>493580</xdr:colOff>
      <xdr:row>19</xdr:row>
      <xdr:rowOff>121921</xdr:rowOff>
    </xdr:to>
    <xdr:grpSp>
      <xdr:nvGrpSpPr>
        <xdr:cNvPr id="61" name="Group 60">
          <a:extLst>
            <a:ext uri="{FF2B5EF4-FFF2-40B4-BE49-F238E27FC236}">
              <a16:creationId xmlns:a16="http://schemas.microsoft.com/office/drawing/2014/main" id="{8A5A743C-C680-A8F9-42AE-F956EB8DA6C7}"/>
            </a:ext>
          </a:extLst>
        </xdr:cNvPr>
        <xdr:cNvGrpSpPr/>
      </xdr:nvGrpSpPr>
      <xdr:grpSpPr>
        <a:xfrm>
          <a:off x="234500" y="1533505"/>
          <a:ext cx="4503338" cy="2013319"/>
          <a:chOff x="259080" y="1353246"/>
          <a:chExt cx="4503338" cy="2013319"/>
        </a:xfrm>
      </xdr:grpSpPr>
      <xdr:sp macro="" textlink="">
        <xdr:nvSpPr>
          <xdr:cNvPr id="51" name="Rectangle: Rounded Corners 50">
            <a:extLst>
              <a:ext uri="{FF2B5EF4-FFF2-40B4-BE49-F238E27FC236}">
                <a16:creationId xmlns:a16="http://schemas.microsoft.com/office/drawing/2014/main" id="{8770404E-2BFE-284B-2F46-C83E71F8E624}"/>
              </a:ext>
            </a:extLst>
          </xdr:cNvPr>
          <xdr:cNvSpPr/>
        </xdr:nvSpPr>
        <xdr:spPr>
          <a:xfrm>
            <a:off x="259080" y="1353246"/>
            <a:ext cx="4503338" cy="201331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aphicFrame macro="">
        <xdr:nvGraphicFramePr>
          <xdr:cNvPr id="57" name="Chart 56">
            <a:extLst>
              <a:ext uri="{FF2B5EF4-FFF2-40B4-BE49-F238E27FC236}">
                <a16:creationId xmlns:a16="http://schemas.microsoft.com/office/drawing/2014/main" id="{E852A5E4-1204-4AA1-ABEB-BE2AB58C5933}"/>
              </a:ext>
            </a:extLst>
          </xdr:cNvPr>
          <xdr:cNvGraphicFramePr>
            <a:graphicFrameLocks/>
          </xdr:cNvGraphicFramePr>
        </xdr:nvGraphicFramePr>
        <xdr:xfrm>
          <a:off x="350520" y="1495405"/>
          <a:ext cx="4312838" cy="174924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58" name="TextBox 57">
            <a:extLst>
              <a:ext uri="{FF2B5EF4-FFF2-40B4-BE49-F238E27FC236}">
                <a16:creationId xmlns:a16="http://schemas.microsoft.com/office/drawing/2014/main" id="{FEED0FC6-1029-C39E-4933-8D0D29BED45F}"/>
              </a:ext>
            </a:extLst>
          </xdr:cNvPr>
          <xdr:cNvSpPr txBox="1"/>
        </xdr:nvSpPr>
        <xdr:spPr>
          <a:xfrm>
            <a:off x="502920" y="1376106"/>
            <a:ext cx="1597988" cy="225979"/>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solidFill>
                  <a:schemeClr val="bg1"/>
                </a:solidFill>
              </a:rPr>
              <a:t>Monthly</a:t>
            </a:r>
            <a:r>
              <a:rPr lang="en-US" sz="1100" i="1" baseline="0">
                <a:solidFill>
                  <a:schemeClr val="bg1"/>
                </a:solidFill>
              </a:rPr>
              <a:t> Revenue &amp; Profit</a:t>
            </a:r>
            <a:endParaRPr lang="en-US" sz="1100" i="1">
              <a:solidFill>
                <a:schemeClr val="bg1"/>
              </a:solidFill>
            </a:endParaRPr>
          </a:p>
        </xdr:txBody>
      </xdr:sp>
    </xdr:grpSp>
    <xdr:clientData/>
  </xdr:twoCellAnchor>
  <xdr:twoCellAnchor>
    <xdr:from>
      <xdr:col>7</xdr:col>
      <xdr:colOff>572975</xdr:colOff>
      <xdr:row>8</xdr:row>
      <xdr:rowOff>80951</xdr:rowOff>
    </xdr:from>
    <xdr:to>
      <xdr:col>15</xdr:col>
      <xdr:colOff>426063</xdr:colOff>
      <xdr:row>19</xdr:row>
      <xdr:rowOff>111432</xdr:rowOff>
    </xdr:to>
    <xdr:grpSp>
      <xdr:nvGrpSpPr>
        <xdr:cNvPr id="62" name="Group 61">
          <a:extLst>
            <a:ext uri="{FF2B5EF4-FFF2-40B4-BE49-F238E27FC236}">
              <a16:creationId xmlns:a16="http://schemas.microsoft.com/office/drawing/2014/main" id="{26B0EBBB-692C-1A59-B49E-34DD7623E974}"/>
            </a:ext>
          </a:extLst>
        </xdr:cNvPr>
        <xdr:cNvGrpSpPr/>
      </xdr:nvGrpSpPr>
      <xdr:grpSpPr>
        <a:xfrm>
          <a:off x="4817233" y="1523016"/>
          <a:ext cx="4703669" cy="2013319"/>
          <a:chOff x="4809039" y="1375532"/>
          <a:chExt cx="4703669" cy="2013319"/>
        </a:xfrm>
      </xdr:grpSpPr>
      <xdr:sp macro="" textlink="">
        <xdr:nvSpPr>
          <xdr:cNvPr id="52" name="Rectangle: Rounded Corners 51">
            <a:extLst>
              <a:ext uri="{FF2B5EF4-FFF2-40B4-BE49-F238E27FC236}">
                <a16:creationId xmlns:a16="http://schemas.microsoft.com/office/drawing/2014/main" id="{979A233F-41CF-4FDA-0FDB-6955D2994F8F}"/>
              </a:ext>
            </a:extLst>
          </xdr:cNvPr>
          <xdr:cNvSpPr/>
        </xdr:nvSpPr>
        <xdr:spPr>
          <a:xfrm>
            <a:off x="4809039" y="1375532"/>
            <a:ext cx="4703669" cy="201331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9" name="Chart 58">
            <a:extLst>
              <a:ext uri="{FF2B5EF4-FFF2-40B4-BE49-F238E27FC236}">
                <a16:creationId xmlns:a16="http://schemas.microsoft.com/office/drawing/2014/main" id="{CDBB19E1-BBED-4D6F-AF94-7B6D647AAC1F}"/>
              </a:ext>
            </a:extLst>
          </xdr:cNvPr>
          <xdr:cNvGraphicFramePr>
            <a:graphicFrameLocks/>
          </xdr:cNvGraphicFramePr>
        </xdr:nvGraphicFramePr>
        <xdr:xfrm>
          <a:off x="4974960" y="1421827"/>
          <a:ext cx="4221398" cy="1891399"/>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60" name="TextBox 59">
            <a:extLst>
              <a:ext uri="{FF2B5EF4-FFF2-40B4-BE49-F238E27FC236}">
                <a16:creationId xmlns:a16="http://schemas.microsoft.com/office/drawing/2014/main" id="{97B795FB-1CD1-E518-99CE-6F3620945191}"/>
              </a:ext>
            </a:extLst>
          </xdr:cNvPr>
          <xdr:cNvSpPr txBox="1"/>
        </xdr:nvSpPr>
        <xdr:spPr>
          <a:xfrm>
            <a:off x="5047226" y="1376516"/>
            <a:ext cx="1663292" cy="19664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solidFill>
                  <a:schemeClr val="bg1"/>
                </a:solidFill>
              </a:rPr>
              <a:t>Top 5 Country</a:t>
            </a:r>
            <a:r>
              <a:rPr lang="en-US" sz="1100" i="1" baseline="0">
                <a:solidFill>
                  <a:schemeClr val="bg1"/>
                </a:solidFill>
              </a:rPr>
              <a:t> by Revenue</a:t>
            </a:r>
            <a:endParaRPr lang="en-US" sz="1100" i="1">
              <a:solidFill>
                <a:schemeClr val="bg1"/>
              </a:solidFill>
            </a:endParaRPr>
          </a:p>
        </xdr:txBody>
      </xdr:sp>
    </xdr:grpSp>
    <xdr:clientData/>
  </xdr:twoCellAnchor>
  <xdr:twoCellAnchor>
    <xdr:from>
      <xdr:col>0</xdr:col>
      <xdr:colOff>262195</xdr:colOff>
      <xdr:row>20</xdr:row>
      <xdr:rowOff>122904</xdr:rowOff>
    </xdr:from>
    <xdr:to>
      <xdr:col>4</xdr:col>
      <xdr:colOff>516195</xdr:colOff>
      <xdr:row>31</xdr:row>
      <xdr:rowOff>106516</xdr:rowOff>
    </xdr:to>
    <xdr:grpSp>
      <xdr:nvGrpSpPr>
        <xdr:cNvPr id="70" name="Group 69">
          <a:extLst>
            <a:ext uri="{FF2B5EF4-FFF2-40B4-BE49-F238E27FC236}">
              <a16:creationId xmlns:a16="http://schemas.microsoft.com/office/drawing/2014/main" id="{26D51F18-D149-4FC9-327B-152514DE1BCF}"/>
            </a:ext>
          </a:extLst>
        </xdr:cNvPr>
        <xdr:cNvGrpSpPr/>
      </xdr:nvGrpSpPr>
      <xdr:grpSpPr>
        <a:xfrm>
          <a:off x="262195" y="3728065"/>
          <a:ext cx="2679290" cy="1966451"/>
          <a:chOff x="393291" y="3834580"/>
          <a:chExt cx="2679290" cy="1966451"/>
        </a:xfrm>
      </xdr:grpSpPr>
      <xdr:sp macro="" textlink="">
        <xdr:nvSpPr>
          <xdr:cNvPr id="63" name="Rectangle: Rounded Corners 62">
            <a:extLst>
              <a:ext uri="{FF2B5EF4-FFF2-40B4-BE49-F238E27FC236}">
                <a16:creationId xmlns:a16="http://schemas.microsoft.com/office/drawing/2014/main" id="{A6C73738-796B-55B9-35A4-3519FA3E53DF}"/>
              </a:ext>
            </a:extLst>
          </xdr:cNvPr>
          <xdr:cNvSpPr/>
        </xdr:nvSpPr>
        <xdr:spPr>
          <a:xfrm>
            <a:off x="393291" y="3834580"/>
            <a:ext cx="2679290" cy="1966451"/>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6" name="Chart 65">
            <a:extLst>
              <a:ext uri="{FF2B5EF4-FFF2-40B4-BE49-F238E27FC236}">
                <a16:creationId xmlns:a16="http://schemas.microsoft.com/office/drawing/2014/main" id="{FDBADA80-BCAA-4EB0-BC03-8BED25384616}"/>
              </a:ext>
            </a:extLst>
          </xdr:cNvPr>
          <xdr:cNvGraphicFramePr>
            <a:graphicFrameLocks/>
          </xdr:cNvGraphicFramePr>
        </xdr:nvGraphicFramePr>
        <xdr:xfrm>
          <a:off x="557161" y="3932903"/>
          <a:ext cx="2310581" cy="1786194"/>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69" name="TextBox 68">
            <a:extLst>
              <a:ext uri="{FF2B5EF4-FFF2-40B4-BE49-F238E27FC236}">
                <a16:creationId xmlns:a16="http://schemas.microsoft.com/office/drawing/2014/main" id="{5269C2AC-C1BB-49D0-8A40-56A0BC55542A}"/>
              </a:ext>
            </a:extLst>
          </xdr:cNvPr>
          <xdr:cNvSpPr txBox="1"/>
        </xdr:nvSpPr>
        <xdr:spPr>
          <a:xfrm>
            <a:off x="934065" y="3859162"/>
            <a:ext cx="1737032" cy="15567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t>Revenue Share</a:t>
            </a:r>
            <a:r>
              <a:rPr lang="en-US" sz="1100" i="1" baseline="0"/>
              <a:t> by Channel</a:t>
            </a:r>
            <a:endParaRPr lang="en-US" sz="1100" i="1"/>
          </a:p>
        </xdr:txBody>
      </xdr:sp>
    </xdr:grpSp>
    <xdr:clientData/>
  </xdr:twoCellAnchor>
  <xdr:oneCellAnchor>
    <xdr:from>
      <xdr:col>7</xdr:col>
      <xdr:colOff>49157</xdr:colOff>
      <xdr:row>21</xdr:row>
      <xdr:rowOff>100138</xdr:rowOff>
    </xdr:from>
    <xdr:ext cx="45719" cy="71927"/>
    <xdr:sp macro="" textlink="">
      <xdr:nvSpPr>
        <xdr:cNvPr id="71" name="TextBox 70">
          <a:extLst>
            <a:ext uri="{FF2B5EF4-FFF2-40B4-BE49-F238E27FC236}">
              <a16:creationId xmlns:a16="http://schemas.microsoft.com/office/drawing/2014/main" id="{11427E62-0B2C-568B-FE0E-4047A8D2D1DF}"/>
            </a:ext>
          </a:extLst>
        </xdr:cNvPr>
        <xdr:cNvSpPr txBox="1"/>
      </xdr:nvSpPr>
      <xdr:spPr>
        <a:xfrm flipH="1">
          <a:off x="4293415" y="3885557"/>
          <a:ext cx="45719" cy="71927"/>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endParaRPr lang="en-US" sz="1000"/>
        </a:p>
      </xdr:txBody>
    </xdr:sp>
    <xdr:clientData/>
  </xdr:oneCellAnchor>
  <xdr:twoCellAnchor>
    <xdr:from>
      <xdr:col>5</xdr:col>
      <xdr:colOff>385097</xdr:colOff>
      <xdr:row>20</xdr:row>
      <xdr:rowOff>131096</xdr:rowOff>
    </xdr:from>
    <xdr:to>
      <xdr:col>10</xdr:col>
      <xdr:colOff>32774</xdr:colOff>
      <xdr:row>31</xdr:row>
      <xdr:rowOff>114708</xdr:rowOff>
    </xdr:to>
    <xdr:grpSp>
      <xdr:nvGrpSpPr>
        <xdr:cNvPr id="80" name="Group 79">
          <a:extLst>
            <a:ext uri="{FF2B5EF4-FFF2-40B4-BE49-F238E27FC236}">
              <a16:creationId xmlns:a16="http://schemas.microsoft.com/office/drawing/2014/main" id="{D633E388-FF2A-F576-7058-37DE28E3961A}"/>
            </a:ext>
          </a:extLst>
        </xdr:cNvPr>
        <xdr:cNvGrpSpPr/>
      </xdr:nvGrpSpPr>
      <xdr:grpSpPr>
        <a:xfrm>
          <a:off x="3416710" y="3736257"/>
          <a:ext cx="2679290" cy="1966451"/>
          <a:chOff x="3547807" y="3850967"/>
          <a:chExt cx="2679290" cy="1966451"/>
        </a:xfrm>
      </xdr:grpSpPr>
      <xdr:sp macro="" textlink="">
        <xdr:nvSpPr>
          <xdr:cNvPr id="73" name="Rectangle: Rounded Corners 72">
            <a:extLst>
              <a:ext uri="{FF2B5EF4-FFF2-40B4-BE49-F238E27FC236}">
                <a16:creationId xmlns:a16="http://schemas.microsoft.com/office/drawing/2014/main" id="{27EDC046-FF3D-5F08-4346-43379DE274D1}"/>
              </a:ext>
            </a:extLst>
          </xdr:cNvPr>
          <xdr:cNvSpPr/>
        </xdr:nvSpPr>
        <xdr:spPr>
          <a:xfrm>
            <a:off x="3547807" y="3850967"/>
            <a:ext cx="2679290" cy="1966451"/>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6" name="Chart 75">
            <a:extLst>
              <a:ext uri="{FF2B5EF4-FFF2-40B4-BE49-F238E27FC236}">
                <a16:creationId xmlns:a16="http://schemas.microsoft.com/office/drawing/2014/main" id="{7E1D31FE-05BF-4EBE-831B-8D5D85E9C360}"/>
              </a:ext>
            </a:extLst>
          </xdr:cNvPr>
          <xdr:cNvGraphicFramePr>
            <a:graphicFrameLocks/>
          </xdr:cNvGraphicFramePr>
        </xdr:nvGraphicFramePr>
        <xdr:xfrm>
          <a:off x="3654323" y="3982064"/>
          <a:ext cx="2458064" cy="1712451"/>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77" name="TextBox 76">
            <a:extLst>
              <a:ext uri="{FF2B5EF4-FFF2-40B4-BE49-F238E27FC236}">
                <a16:creationId xmlns:a16="http://schemas.microsoft.com/office/drawing/2014/main" id="{5CC28DA2-07B5-FEA5-39E0-631EFFF589D5}"/>
              </a:ext>
            </a:extLst>
          </xdr:cNvPr>
          <xdr:cNvSpPr txBox="1"/>
        </xdr:nvSpPr>
        <xdr:spPr>
          <a:xfrm>
            <a:off x="4137742" y="3867356"/>
            <a:ext cx="1556774" cy="172064"/>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t>Region</a:t>
            </a:r>
            <a:r>
              <a:rPr lang="en-US" sz="1100" i="1" baseline="0"/>
              <a:t> Wise Comprison</a:t>
            </a:r>
            <a:endParaRPr lang="en-US" sz="1100" i="1"/>
          </a:p>
        </xdr:txBody>
      </xdr:sp>
    </xdr:grpSp>
    <xdr:clientData/>
  </xdr:twoCellAnchor>
  <xdr:twoCellAnchor>
    <xdr:from>
      <xdr:col>10</xdr:col>
      <xdr:colOff>557161</xdr:colOff>
      <xdr:row>20</xdr:row>
      <xdr:rowOff>122904</xdr:rowOff>
    </xdr:from>
    <xdr:to>
      <xdr:col>15</xdr:col>
      <xdr:colOff>376903</xdr:colOff>
      <xdr:row>31</xdr:row>
      <xdr:rowOff>180257</xdr:rowOff>
    </xdr:to>
    <xdr:grpSp>
      <xdr:nvGrpSpPr>
        <xdr:cNvPr id="4" name="Group 3">
          <a:extLst>
            <a:ext uri="{FF2B5EF4-FFF2-40B4-BE49-F238E27FC236}">
              <a16:creationId xmlns:a16="http://schemas.microsoft.com/office/drawing/2014/main" id="{7F374FD7-F19E-D8C4-64E3-873B900AB1D1}"/>
            </a:ext>
          </a:extLst>
        </xdr:cNvPr>
        <xdr:cNvGrpSpPr/>
      </xdr:nvGrpSpPr>
      <xdr:grpSpPr>
        <a:xfrm>
          <a:off x="6620387" y="3728065"/>
          <a:ext cx="2851355" cy="2040192"/>
          <a:chOff x="6620387" y="3728065"/>
          <a:chExt cx="2851355" cy="2040192"/>
        </a:xfrm>
      </xdr:grpSpPr>
      <xdr:sp macro="" textlink="">
        <xdr:nvSpPr>
          <xdr:cNvPr id="65" name="Rectangle: Rounded Corners 64">
            <a:extLst>
              <a:ext uri="{FF2B5EF4-FFF2-40B4-BE49-F238E27FC236}">
                <a16:creationId xmlns:a16="http://schemas.microsoft.com/office/drawing/2014/main" id="{877C2A97-1134-79B6-E9BF-D8C33B6B4AC9}"/>
              </a:ext>
            </a:extLst>
          </xdr:cNvPr>
          <xdr:cNvSpPr/>
        </xdr:nvSpPr>
        <xdr:spPr>
          <a:xfrm>
            <a:off x="6620387" y="3728065"/>
            <a:ext cx="2851355" cy="204019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68" name="Chart 67">
                <a:extLst>
                  <a:ext uri="{FF2B5EF4-FFF2-40B4-BE49-F238E27FC236}">
                    <a16:creationId xmlns:a16="http://schemas.microsoft.com/office/drawing/2014/main" id="{BECF1786-A550-4C0C-AE17-73DF961EFECD}"/>
                  </a:ext>
                </a:extLst>
              </xdr:cNvPr>
              <xdr:cNvGraphicFramePr/>
            </xdr:nvGraphicFramePr>
            <xdr:xfrm>
              <a:off x="6808838" y="4039420"/>
              <a:ext cx="2490839" cy="1679678"/>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6808838" y="4039420"/>
                <a:ext cx="2490839" cy="16796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78" name="TextBox 77">
            <a:extLst>
              <a:ext uri="{FF2B5EF4-FFF2-40B4-BE49-F238E27FC236}">
                <a16:creationId xmlns:a16="http://schemas.microsoft.com/office/drawing/2014/main" id="{F082BD4B-ABF1-4AAD-9E39-A0D4D42CD697}"/>
              </a:ext>
            </a:extLst>
          </xdr:cNvPr>
          <xdr:cNvSpPr txBox="1"/>
        </xdr:nvSpPr>
        <xdr:spPr>
          <a:xfrm>
            <a:off x="7218516" y="3752645"/>
            <a:ext cx="1540387" cy="23761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Country Wise Map Chart</a:t>
            </a:r>
          </a:p>
        </xdr:txBody>
      </xdr:sp>
    </xdr:grpSp>
    <xdr:clientData/>
  </xdr:twoCellAnchor>
  <xdr:twoCellAnchor editAs="oneCell">
    <xdr:from>
      <xdr:col>15</xdr:col>
      <xdr:colOff>465719</xdr:colOff>
      <xdr:row>0</xdr:row>
      <xdr:rowOff>0</xdr:rowOff>
    </xdr:from>
    <xdr:to>
      <xdr:col>18</xdr:col>
      <xdr:colOff>475552</xdr:colOff>
      <xdr:row>8</xdr:row>
      <xdr:rowOff>57354</xdr:rowOff>
    </xdr:to>
    <mc:AlternateContent xmlns:mc="http://schemas.openxmlformats.org/markup-compatibility/2006" xmlns:a14="http://schemas.microsoft.com/office/drawing/2010/main">
      <mc:Choice Requires="a14">
        <xdr:graphicFrame macro="">
          <xdr:nvGraphicFramePr>
            <xdr:cNvPr id="88" name="Product Category">
              <a:extLst>
                <a:ext uri="{FF2B5EF4-FFF2-40B4-BE49-F238E27FC236}">
                  <a16:creationId xmlns:a16="http://schemas.microsoft.com/office/drawing/2014/main" id="{E809C6DC-8CA4-5989-92D9-5F0E101B01A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560558" y="0"/>
              <a:ext cx="1828800" cy="1499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465722</xdr:colOff>
      <xdr:row>8</xdr:row>
      <xdr:rowOff>84475</xdr:rowOff>
    </xdr:from>
    <xdr:to>
      <xdr:col>18</xdr:col>
      <xdr:colOff>475555</xdr:colOff>
      <xdr:row>22</xdr:row>
      <xdr:rowOff>142138</xdr:rowOff>
    </xdr:to>
    <mc:AlternateContent xmlns:mc="http://schemas.openxmlformats.org/markup-compatibility/2006" xmlns:a14="http://schemas.microsoft.com/office/drawing/2010/main">
      <mc:Choice Requires="a14">
        <xdr:graphicFrame macro="">
          <xdr:nvGraphicFramePr>
            <xdr:cNvPr id="92" name="Country">
              <a:extLst>
                <a:ext uri="{FF2B5EF4-FFF2-40B4-BE49-F238E27FC236}">
                  <a16:creationId xmlns:a16="http://schemas.microsoft.com/office/drawing/2014/main" id="{638C1A4C-8AD0-0F3A-5D68-BE9B38E5D6F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560561" y="15265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473914</xdr:colOff>
      <xdr:row>23</xdr:row>
      <xdr:rowOff>0</xdr:rowOff>
    </xdr:from>
    <xdr:to>
      <xdr:col>18</xdr:col>
      <xdr:colOff>475226</xdr:colOff>
      <xdr:row>32</xdr:row>
      <xdr:rowOff>24581</xdr:rowOff>
    </xdr:to>
    <mc:AlternateContent xmlns:mc="http://schemas.openxmlformats.org/markup-compatibility/2006" xmlns:a14="http://schemas.microsoft.com/office/drawing/2010/main">
      <mc:Choice Requires="a14">
        <xdr:graphicFrame macro="">
          <xdr:nvGraphicFramePr>
            <xdr:cNvPr id="93" name="Quarter">
              <a:extLst>
                <a:ext uri="{FF2B5EF4-FFF2-40B4-BE49-F238E27FC236}">
                  <a16:creationId xmlns:a16="http://schemas.microsoft.com/office/drawing/2014/main" id="{4820903D-4C41-600B-6EAF-27208D470762}"/>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9568753" y="4145935"/>
              <a:ext cx="1820279" cy="1646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0.25314</cdr:x>
      <cdr:y>0</cdr:y>
    </cdr:from>
    <cdr:to>
      <cdr:x>0.71634</cdr:x>
      <cdr:y>0.08268</cdr:y>
    </cdr:to>
    <cdr:sp macro="" textlink="">
      <cdr:nvSpPr>
        <cdr:cNvPr id="2" name="TextBox 1">
          <a:extLst xmlns:a="http://schemas.openxmlformats.org/drawingml/2006/main">
            <a:ext uri="{FF2B5EF4-FFF2-40B4-BE49-F238E27FC236}">
              <a16:creationId xmlns:a16="http://schemas.microsoft.com/office/drawing/2014/main" id="{D7B2C69F-1A30-C7BB-108C-738ADF99FE45}"/>
            </a:ext>
          </a:extLst>
        </cdr:cNvPr>
        <cdr:cNvSpPr txBox="1"/>
      </cdr:nvSpPr>
      <cdr:spPr>
        <a:xfrm xmlns:a="http://schemas.openxmlformats.org/drawingml/2006/main">
          <a:off x="1074420" y="0"/>
          <a:ext cx="1965960" cy="1600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0.38603</cdr:x>
      <cdr:y>0.01583</cdr:y>
    </cdr:from>
    <cdr:to>
      <cdr:x>0.60778</cdr:x>
      <cdr:y>0.09066</cdr:y>
    </cdr:to>
    <cdr:sp macro="" textlink="">
      <cdr:nvSpPr>
        <cdr:cNvPr id="3" name="TextBox 2">
          <a:extLst xmlns:a="http://schemas.openxmlformats.org/drawingml/2006/main">
            <a:ext uri="{FF2B5EF4-FFF2-40B4-BE49-F238E27FC236}">
              <a16:creationId xmlns:a16="http://schemas.microsoft.com/office/drawing/2014/main" id="{64E47AF3-ABCA-6D62-0EE3-A664050BCA00}"/>
            </a:ext>
          </a:extLst>
        </cdr:cNvPr>
        <cdr:cNvSpPr txBox="1"/>
      </cdr:nvSpPr>
      <cdr:spPr>
        <a:xfrm xmlns:a="http://schemas.openxmlformats.org/drawingml/2006/main" rot="15986742">
          <a:off x="2037200" y="-368340"/>
          <a:ext cx="143689" cy="9411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userShapes>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5T06:24:51.394"/>
    </inkml:context>
    <inkml:brush xml:id="br0">
      <inkml:brushProperty name="width" value="0.035" units="cm"/>
      <inkml:brushProperty name="height" value="0.035" units="cm"/>
      <inkml:brushProperty name="color" value="#E71224"/>
    </inkml:brush>
  </inkml:definitions>
  <inkml:trace contextRef="#ctx0" brushRef="#br0">0 0 24575</inkml:trace>
</inkm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19.608442824072" createdVersion="8" refreshedVersion="8" minRefreshableVersion="3" recordCount="2707" xr:uid="{0696DEBC-5D5B-4B12-858F-904709A4F58E}">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ount="2611">
        <n v="164.12"/>
        <n v="320.21199999999999"/>
        <n v="69.768000000000001"/>
        <n v="517.21199999999999"/>
        <n v="93.151499999999999"/>
        <n v="35.340000000000003"/>
        <n v="357.12"/>
        <n v="695.02"/>
        <n v="445.17599999999999"/>
        <n v="332.18"/>
        <n v="49.71"/>
        <n v="388.7"/>
        <n v="275.72400000000005"/>
        <n v="44.640500000000003"/>
        <n v="40"/>
        <n v="153.38999999999999"/>
        <n v="224.946"/>
        <n v="180.21600000000001"/>
        <n v="34.51"/>
        <n v="93.807000000000002"/>
        <n v="583.63250000000005"/>
        <n v="69.577999999999989"/>
        <n v="93.4"/>
        <n v="162.52000000000001"/>
        <n v="71.56"/>
        <n v="244.92000000000002"/>
        <n v="250.11599999999996"/>
        <n v="310.7"/>
        <n v="97.963999999999999"/>
        <n v="103.26"/>
        <n v="1465.74"/>
        <n v="159.90199999999999"/>
        <n v="72.38"/>
        <n v="153.69"/>
        <n v="2402.835"/>
        <n v="145.11249999999998"/>
        <n v="805.46699999999998"/>
        <n v="242.46"/>
        <n v="484.74"/>
        <n v="333.68"/>
        <n v="150.96"/>
        <n v="103.54049999999999"/>
        <n v="31.806000000000004"/>
        <n v="92.54"/>
        <n v="75.933500000000009"/>
        <n v="141.25"/>
        <n v="186.55199999999999"/>
        <n v="136.18"/>
        <n v="36.43"/>
        <n v="90.917999999999992"/>
        <n v="123"/>
        <n v="144.47999999999999"/>
        <n v="128.4435"/>
        <n v="94.32"/>
        <n v="154.56"/>
        <n v="278.16000000000003"/>
        <n v="127.76400000000001"/>
        <n v="76.855000000000004"/>
        <n v="84.69"/>
        <n v="350.94900000000001"/>
        <n v="272.39400000000001"/>
        <n v="684.0474999999999"/>
        <n v="273.57"/>
        <n v="90.9"/>
        <n v="40.72"/>
        <n v="74.180000000000007"/>
        <n v="105.7825"/>
        <n v="34.133499999999998"/>
        <n v="462.84"/>
        <n v="87.969999999999985"/>
        <n v="872.78000000000009"/>
        <n v="104.346"/>
        <n v="410.72"/>
        <n v="312.322"/>
        <n v="51.78"/>
        <n v="47.994"/>
        <n v="199.02"/>
        <n v="216.72900000000001"/>
        <n v="1333.12"/>
        <n v="104.36"/>
        <n v="79.343999999999994"/>
        <n v="251.86"/>
        <n v="49.85"/>
        <n v="36.130000000000003"/>
        <n v="99.588499999999996"/>
        <n v="33.686999999999998"/>
        <n v="165.42"/>
        <n v="116.717"/>
        <n v="71.64"/>
        <n v="324.78300000000002"/>
        <n v="72.215999999999994"/>
        <n v="71.94"/>
        <n v="72.239999999999995"/>
        <n v="764.05"/>
        <n v="250.02"/>
        <n v="35.869999999999997"/>
        <n v="189.44899999999998"/>
        <n v="938.00700000000006"/>
        <n v="40.28"/>
        <n v="557.14649999999995"/>
        <n v="71.5"/>
        <n v="103.39"/>
        <n v="221.346"/>
        <n v="3039.21"/>
        <n v="666.58"/>
        <n v="76.104500000000002"/>
        <n v="78.469999999999985"/>
        <n v="94.07"/>
        <n v="163.71"/>
        <n v="765.72"/>
        <n v="133.779"/>
        <n v="147.21"/>
        <n v="35.729999999999997"/>
        <n v="176.78299999999999"/>
        <n v="145.47999999999999"/>
        <n v="95.009500000000003"/>
        <n v="91.46"/>
        <n v="244.22199999999998"/>
        <n v="231.57199999999997"/>
        <n v="145.12199999999999"/>
        <n v="103.78"/>
        <n v="314.33999999999997"/>
        <n v="265.83999999999997"/>
        <n v="67.839499999999987"/>
        <n v="199.67"/>
        <n v="196.88"/>
        <n v="149.85000000000002"/>
        <n v="70.41"/>
        <n v="119.49300000000001"/>
        <n v="365.84"/>
        <n v="246.54"/>
        <n v="134.001"/>
        <n v="1427.8679999999999"/>
        <n v="39.549999999999997"/>
        <n v="240.24"/>
        <n v="120.48"/>
        <n v="37.401499999999999"/>
        <n v="551.20799999999997"/>
        <n v="602"/>
        <n v="429.39000000000004"/>
        <n v="97.774000000000001"/>
        <n v="65.421000000000006"/>
        <n v="75.990499999999997"/>
        <n v="173.774"/>
        <n v="249.66"/>
        <n v="221.77800000000002"/>
        <n v="36.020000000000003"/>
        <n v="34.028999999999996"/>
        <n v="280.63799999999998"/>
        <n v="140.53"/>
        <n v="134.92849999999999"/>
        <n v="1348.2719999999999"/>
        <n v="106.08"/>
        <n v="244.86"/>
        <n v="266.89299999999997"/>
        <n v="43.158499999999997"/>
        <n v="698.904"/>
        <n v="123.95"/>
        <n v="599.70000000000005"/>
        <n v="93.78"/>
        <n v="35.451000000000001"/>
        <n v="609.84"/>
        <n v="352.70400000000001"/>
        <n v="309.24"/>
        <n v="113.06699999999999"/>
        <n v="146.86200000000002"/>
        <n v="82.458000000000013"/>
        <n v="376.89"/>
        <n v="202.02"/>
        <n v="925.31999999999994"/>
        <n v="69.140999999999991"/>
        <n v="349.66649999999998"/>
        <n v="309.65999999999997"/>
        <n v="237.048"/>
        <n v="36.520000000000003"/>
        <n v="151.94999999999999"/>
        <n v="62.951000000000001"/>
        <n v="36.619999999999997"/>
        <n v="81.47"/>
        <n v="1252.05"/>
        <n v="47.860999999999997"/>
        <n v="100.8"/>
        <n v="69.98"/>
        <n v="256.61399999999998"/>
        <n v="153.54"/>
        <n v="35.69"/>
        <n v="143.32650000000001"/>
        <n v="184.60399999999998"/>
        <n v="161.76"/>
        <n v="363.23100000000005"/>
        <n v="924.30000000000007"/>
        <n v="135.4"/>
        <n v="82.06"/>
        <n v="77.367999999999995"/>
        <n v="879.76800000000003"/>
        <n v="263.39400000000001"/>
        <n v="124.678"/>
        <n v="244.00749999999996"/>
        <n v="609.70000000000005"/>
        <n v="498.2"/>
        <n v="2922.0449999999996"/>
        <n v="77.728999999999985"/>
        <n v="32.921999999999997"/>
        <n v="371.48"/>
        <n v="82.42"/>
        <n v="934.74"/>
        <n v="90.287999999999997"/>
        <n v="562.55999999999995"/>
        <n v="80.680000000000007"/>
        <n v="462.98249999999996"/>
        <n v="173.60400000000001"/>
        <n v="203.54"/>
        <n v="390.762"/>
        <n v="140.47"/>
        <n v="268.54599999999999"/>
        <n v="404.73"/>
        <n v="63.774000000000001"/>
        <n v="104.35"/>
        <n v="240.96"/>
        <n v="305.56799999999998"/>
        <n v="696.28499999999997"/>
        <n v="357.12400000000002"/>
        <n v="673.66"/>
        <n v="338.93"/>
        <n v="613.6"/>
        <n v="515.39400000000001"/>
        <n v="154.54599999999999"/>
        <n v="38.959499999999998"/>
        <n v="306.06"/>
        <n v="249.84"/>
        <n v="273.10000000000002"/>
        <n v="1646.73"/>
        <n v="45.54"/>
        <n v="51.73"/>
        <n v="152.96899999999999"/>
        <n v="36.31"/>
        <n v="78.716999999999999"/>
        <n v="195.75700000000001"/>
        <n v="36.39"/>
        <n v="112.43700000000001"/>
        <n v="96.130499999999998"/>
        <n v="102.4"/>
        <n v="81.81"/>
        <n v="152.96"/>
        <n v="157.8235"/>
        <n v="550.56299999999999"/>
        <n v="80.42"/>
        <n v="244.34"/>
        <n v="164.6"/>
        <n v="132.19999999999999"/>
        <n v="81.400000000000006"/>
        <n v="35.39"/>
        <n v="227.60999999999999"/>
        <n v="98.96"/>
        <n v="50.51"/>
        <n v="244.32"/>
        <n v="138.56400000000002"/>
        <n v="372.24799999999993"/>
        <n v="32.570999999999998"/>
        <n v="72.97"/>
        <n v="509.21999999999997"/>
        <n v="435.23999999999995"/>
        <n v="49.73"/>
        <n v="252.38"/>
        <n v="257.24099999999999"/>
        <n v="445.71600000000001"/>
        <n v="73.836000000000013"/>
        <n v="109.89000000000001"/>
        <n v="441.46499999999997"/>
        <n v="228.83599999999998"/>
        <n v="72.260000000000005"/>
        <n v="112.473"/>
        <n v="155.14449999999999"/>
        <n v="278.28000000000003"/>
        <n v="185.89500000000001"/>
        <n v="82.46"/>
        <n v="34.646499999999996"/>
        <n v="36.67"/>
        <n v="93.366"/>
        <n v="175.554"/>
        <n v="191.501"/>
        <n v="220.66000000000003"/>
        <n v="117.79049999999999"/>
        <n v="327.56"/>
        <n v="375.97199999999998"/>
        <n v="440.97"/>
        <n v="313.00600000000003"/>
        <n v="179.62"/>
        <n v="35.369999999999997"/>
        <n v="202.56"/>
        <n v="146.37"/>
        <n v="431.22"/>
        <n v="147.49199999999999"/>
        <n v="41.814"/>
        <n v="118.47"/>
        <n v="40.909999999999997"/>
        <n v="44.945999999999998"/>
        <n v="35.520000000000003"/>
        <n v="682.2"/>
        <n v="144.32"/>
        <n v="303.39999999999998"/>
        <n v="272.79000000000002"/>
        <n v="370.98"/>
        <n v="33.829499999999996"/>
        <n v="780.65"/>
        <n v="124.31"/>
        <n v="223.83"/>
        <n v="41.1"/>
        <n v="40.380000000000003"/>
        <n v="72.314999999999998"/>
        <n v="38.417999999999999"/>
        <n v="107.67"/>
        <n v="490.34999999999997"/>
        <n v="80.040000000000006"/>
        <n v="38.009499999999996"/>
        <n v="465.48"/>
        <n v="39.96"/>
        <n v="146.6"/>
        <n v="94.38"/>
        <n v="121.77"/>
        <n v="616.45000000000005"/>
        <n v="39.092499999999994"/>
        <n v="141.68"/>
        <n v="314.43099999999998"/>
        <n v="69.226500000000001"/>
        <n v="161.04"/>
        <n v="372.20999999999992"/>
        <n v="162.58000000000001"/>
        <n v="196.327"/>
        <n v="102.28"/>
        <n v="99.4"/>
        <n v="37.676999999999992"/>
        <n v="172.20999999999998"/>
        <n v="101.44"/>
        <n v="68.551999999999992"/>
        <n v="707.02800000000002"/>
        <n v="270.93"/>
        <n v="261.46800000000002"/>
        <n v="119.69999999999999"/>
        <n v="44.811"/>
        <n v="39.177999999999997"/>
        <n v="142.88999999999999"/>
        <n v="385.52"/>
        <n v="165.72"/>
        <n v="328.66"/>
        <n v="116.78999999999998"/>
        <n v="195.85199999999998"/>
        <n v="189.32"/>
        <n v="50.04"/>
        <n v="125.69"/>
        <n v="256.91399999999999"/>
        <n v="497.44"/>
        <n v="145.512"/>
        <n v="192.86"/>
        <n v="144.68"/>
        <n v="70.819999999999993"/>
        <n v="1104.3"/>
        <n v="46.673999999999999"/>
        <n v="34.694000000000003"/>
        <n v="276.58800000000002"/>
        <n v="36.945"/>
        <n v="517.59799999999996"/>
        <n v="140.04"/>
        <n v="33.573"/>
        <n v="80.38"/>
        <n v="193.28700000000001"/>
        <n v="200.05"/>
        <n v="90.06"/>
        <n v="33.408000000000001"/>
        <n v="280.96199999999999"/>
        <n v="415.41599999999994"/>
        <n v="588.76249999999993"/>
        <n v="163.91399999999999"/>
        <n v="137.31299999999999"/>
        <n v="260.8"/>
        <n v="169.65"/>
        <n v="629.54999999999995"/>
        <n v="79.239999999999995"/>
        <n v="108.96000000000001"/>
        <n v="51.16"/>
        <n v="160.42500000000001"/>
        <n v="145.19"/>
        <n v="80.180000000000007"/>
        <n v="39.47"/>
        <n v="206.84"/>
        <n v="550.56200000000001"/>
        <n v="87.798999999999992"/>
        <n v="377.54999999999995"/>
        <n v="72.680000000000007"/>
        <n v="102.58"/>
        <n v="220.80600000000001"/>
        <n v="120.63"/>
        <n v="371.88"/>
        <n v="144.91999999999999"/>
        <n v="73.188000000000002"/>
        <n v="38.475000000000001"/>
        <n v="72.16"/>
        <n v="137.6405"/>
        <n v="941.05800000000011"/>
        <n v="136.24199999999999"/>
        <n v="83.62"/>
        <n v="275.77800000000002"/>
        <n v="126.95400000000001"/>
        <n v="44.744999999999997"/>
        <n v="262.77999999999997"/>
        <n v="102.136"/>
        <n v="196.48"/>
        <n v="178.95600000000002"/>
        <n v="77.149499999999989"/>
        <n v="206.44"/>
        <n v="153.47"/>
        <n v="1198.5"/>
        <n v="45.84"/>
        <n v="231.93299999999996"/>
        <n v="312.12"/>
        <n v="101.43"/>
        <n v="795.72"/>
        <n v="585.36"/>
        <n v="233.548"/>
        <n v="86.782499999999985"/>
        <n v="130.07550000000001"/>
        <n v="237.57599999999999"/>
        <n v="95.417999999999992"/>
        <n v="172.75749999999999"/>
        <n v="98.36099999999999"/>
        <n v="447.3"/>
        <n v="93.22"/>
        <n v="47.61"/>
        <n v="77.671999999999997"/>
        <n v="66.996999999999986"/>
        <n v="38.778999999999996"/>
        <n v="99.846000000000004"/>
        <n v="33.914999999999999"/>
        <n v="37.5535"/>
        <n v="100.34"/>
        <n v="206.6"/>
        <n v="434.34000000000003"/>
        <n v="36.299999999999997"/>
        <n v="124.848"/>
        <n v="331.16"/>
        <n v="485.96"/>
        <n v="368.28000000000003"/>
        <n v="151.47999999999999"/>
        <n v="48.469000000000001"/>
        <n v="294.19200000000001"/>
        <n v="816.65000000000009"/>
        <n v="90.27"/>
        <n v="1496.934"/>
        <n v="158.90649999999999"/>
        <n v="282.04000000000002"/>
        <n v="1091.4480000000001"/>
        <n v="151.71499999999997"/>
        <n v="767.96"/>
        <n v="47.319499999999998"/>
        <n v="36.350999999999999"/>
        <n v="80.09"/>
        <n v="128.583"/>
        <n v="40.53"/>
        <n v="49.46"/>
        <n v="427.38"/>
        <n v="810.42600000000004"/>
        <n v="82.08"/>
        <n v="246.602"/>
        <n v="130.72999999999999"/>
        <n v="73.260000000000005"/>
        <n v="45.891000000000005"/>
        <n v="536.72"/>
        <n v="91.548000000000002"/>
        <n v="1348.4880000000001"/>
        <n v="73.584000000000003"/>
        <n v="134.65"/>
        <n v="41.21"/>
        <n v="81.180000000000007"/>
        <n v="353.62799999999999"/>
        <n v="213.095"/>
        <n v="108.27000000000001"/>
        <n v="1273.4550000000002"/>
        <n v="32.04"/>
        <n v="50.17"/>
        <n v="145.80000000000001"/>
        <n v="186.96"/>
        <n v="123.63"/>
        <n v="505.11"/>
        <n v="196.38399999999999"/>
        <n v="40.159999999999997"/>
        <n v="97.659000000000006"/>
        <n v="522.20000000000005"/>
        <n v="205.26"/>
        <n v="487.43999999999994"/>
        <n v="205.51349999999996"/>
        <n v="360.6"/>
        <n v="48.164999999999999"/>
        <n v="41.13"/>
        <n v="121.66"/>
        <n v="110.49299999999999"/>
        <n v="49.96"/>
        <n v="263.721"/>
        <n v="199.0155"/>
        <n v="35.4"/>
        <n v="46.575000000000003"/>
        <n v="201.96"/>
        <n v="239.28599999999997"/>
        <n v="374.01"/>
        <n v="144.52000000000001"/>
        <n v="405.12"/>
        <n v="73"/>
        <n v="35.700000000000003"/>
        <n v="1158.3919999999998"/>
        <n v="81.78"/>
        <n v="553.98599999999999"/>
        <n v="259.14799999999997"/>
        <n v="817.74"/>
        <n v="504.03199999999998"/>
        <n v="241"/>
        <n v="434.96699999999998"/>
        <n v="254.90399999999997"/>
        <n v="101.13"/>
        <n v="51.36"/>
        <n v="759.4"/>
        <n v="267.18"/>
        <n v="248.78"/>
        <n v="225.99"/>
        <n v="82.16"/>
        <n v="230.55"/>
        <n v="66.78"/>
        <n v="665.4224999999999"/>
        <n v="102.8"/>
        <n v="83.556000000000012"/>
        <n v="229.42499999999998"/>
        <n v="897.12299999999993"/>
        <n v="232.48399999999998"/>
        <n v="75.391999999999996"/>
        <n v="309.97800000000001"/>
        <n v="72.171000000000006"/>
        <n v="162.28"/>
        <n v="382.22"/>
        <n v="77.10199999999999"/>
        <n v="83.44"/>
        <n v="49.61"/>
        <n v="246.62"/>
        <n v="84.015000000000001"/>
        <n v="393.67749999999995"/>
        <n v="449.53200000000004"/>
        <n v="305.67599999999999"/>
        <n v="48.317"/>
        <n v="334.02"/>
        <n v="157.47099999999998"/>
        <n v="302.02"/>
        <n v="184.14"/>
        <n v="33.156000000000006"/>
        <n v="68.057999999999993"/>
        <n v="124.18"/>
        <n v="134.94999999999999"/>
        <n v="248"/>
        <n v="90.360000000000014"/>
        <n v="93.65"/>
        <n v="212.625"/>
        <n v="33.905499999999996"/>
        <n v="408.36"/>
        <n v="155.88999999999999"/>
        <n v="130.81"/>
        <n v="90.364000000000004"/>
        <n v="267.23500000000001"/>
        <n v="82.75"/>
        <n v="73.637999999999991"/>
        <n v="46.62"/>
        <n v="373.48299999999995"/>
        <n v="90.52"/>
        <n v="785.41249999999991"/>
        <n v="72.7"/>
        <n v="47"/>
        <n v="46.86"/>
        <n v="156.047"/>
        <n v="163.16"/>
        <n v="66.024000000000001"/>
        <n v="41.238"/>
        <n v="70.95"/>
        <n v="44.345999999999997"/>
        <n v="780.47249999999997"/>
        <n v="106.71000000000001"/>
        <n v="81.917999999999992"/>
        <n v="396.64"/>
        <n v="261.88"/>
        <n v="131.62"/>
        <n v="1144.712"/>
        <n v="81.040000000000006"/>
        <n v="232.3605"/>
        <n v="282.95999999999998"/>
        <n v="102.48"/>
        <n v="108.468"/>
        <n v="80.98"/>
        <n v="148.64400000000001"/>
        <n v="400.72"/>
        <n v="196.24"/>
        <n v="93.32"/>
        <n v="203.22"/>
        <n v="104.91"/>
        <n v="271.93200000000002"/>
        <n v="136.01"/>
        <n v="1556.7749999999999"/>
        <n v="1230.3"/>
        <n v="445.05599999999998"/>
        <n v="251.80699999999999"/>
        <n v="137.37"/>
        <n v="227.749"/>
        <n v="33.399000000000001"/>
        <n v="851.72550000000001"/>
        <n v="131.46"/>
        <n v="217.44"/>
        <n v="81.98"/>
        <n v="46.71"/>
        <n v="41.01"/>
        <n v="66.927499999999995"/>
        <n v="97.640999999999991"/>
        <n v="244.06"/>
        <n v="376.39949999999999"/>
        <n v="36.936"/>
        <n v="81.12"/>
        <n v="154.07999999999998"/>
        <n v="561.48"/>
        <n v="360.71999999999997"/>
        <n v="135.11849999999998"/>
        <n v="143.54"/>
        <n v="67.668499999999995"/>
        <n v="64.116"/>
        <n v="51.39"/>
        <n v="102.64"/>
        <n v="64.00800000000001"/>
        <n v="200.78"/>
        <n v="344.71800000000002"/>
        <n v="294.60000000000002"/>
        <n v="71.927999999999997"/>
        <n v="619.72200000000009"/>
        <n v="151.15"/>
        <n v="77.643500000000003"/>
        <n v="135.40350000000001"/>
        <n v="166.48"/>
        <n v="134.8905"/>
        <n v="68.285999999999987"/>
        <n v="148.64999999999998"/>
        <n v="37.895499999999998"/>
        <n v="36.567"/>
        <n v="151.16399999999999"/>
        <n v="92.74"/>
        <n v="216.88200000000001"/>
        <n v="141.06"/>
        <n v="81.783000000000001"/>
        <n v="298.34399999999999"/>
        <n v="525.42750000000001"/>
        <n v="262.35000000000002"/>
        <n v="134.86000000000001"/>
        <n v="136.07"/>
        <n v="42.524999999999999"/>
        <n v="74.376000000000005"/>
        <n v="163.5"/>
        <n v="34.219000000000001"/>
        <n v="36.68"/>
        <n v="1880.0640000000001"/>
        <n v="75.61999999999999"/>
        <n v="187.00749999999999"/>
        <n v="81.7"/>
        <n v="88.264499999999998"/>
        <n v="152.01"/>
        <n v="36.65"/>
        <n v="404.09999999999997"/>
        <n v="578.79999999999995"/>
        <n v="65.718000000000004"/>
        <n v="104.25299999999999"/>
        <n v="383.18"/>
        <n v="1922.268"/>
        <n v="124.74000000000002"/>
        <n v="193.19200000000001"/>
        <n v="166.5"/>
        <n v="70.2"/>
        <n v="202.68"/>
        <n v="458.99250000000001"/>
        <n v="1059.0150000000001"/>
        <n v="50.18"/>
        <n v="83.38"/>
        <n v="33.772499999999994"/>
        <n v="154.36000000000001"/>
        <n v="155.68"/>
        <n v="34.807500000000005"/>
        <n v="134.74799999999999"/>
        <n v="185.65200000000002"/>
        <n v="51.61"/>
        <n v="48.031999999999996"/>
        <n v="331.48"/>
        <n v="110.31"/>
        <n v="392.74"/>
        <n v="70.66"/>
        <n v="167.148"/>
        <n v="125.25"/>
        <n v="341.98"/>
        <n v="40.04"/>
        <n v="115.33949999999999"/>
        <n v="401.76000000000005"/>
        <n v="333.08"/>
        <n v="340.28100000000006"/>
        <n v="35.496000000000002"/>
        <n v="117.30600000000001"/>
        <n v="154.86000000000001"/>
        <n v="414.56"/>
        <n v="156.2655"/>
        <n v="465.83249999999992"/>
        <n v="68.276499999999999"/>
        <n v="389.94"/>
        <n v="99.06"/>
        <n v="121.10799999999999"/>
        <n v="90.94"/>
        <n v="145.68"/>
        <n v="157.035"/>
        <n v="36.270000000000003"/>
        <n v="80.819999999999993"/>
        <n v="284.11200000000002"/>
        <n v="132.876"/>
        <n v="521.58600000000001"/>
        <n v="149.7105"/>
        <n v="99.94"/>
        <n v="699.93"/>
        <n v="124.5735"/>
        <n v="33.137999999999998"/>
        <n v="122.28"/>
        <n v="77.281999999999996"/>
        <n v="51.02"/>
        <n v="68.969999999999985"/>
        <n v="1326.204"/>
        <n v="129.29400000000001"/>
        <n v="288.67200000000003"/>
        <n v="216.24"/>
        <n v="183.44"/>
        <n v="330.34"/>
        <n v="66.328999999999994"/>
        <n v="236.44800000000004"/>
        <n v="1264.2750000000001"/>
        <n v="599.79"/>
        <n v="350.75"/>
        <n v="71.72"/>
        <n v="92.27"/>
        <n v="802.28099999999995"/>
        <n v="87.74199999999999"/>
        <n v="46.295999999999999"/>
        <n v="96.842999999999989"/>
        <n v="81.099999999999994"/>
        <n v="102.6"/>
        <n v="247.68"/>
        <n v="472.56600000000003"/>
        <n v="39.42"/>
        <n v="248.5"/>
        <n v="312.86"/>
        <n v="80.3"/>
        <n v="79.89"/>
        <n v="39.5"/>
        <n v="80.7"/>
        <n v="80.86"/>
        <n v="607.86"/>
        <n v="487.24"/>
        <n v="1516.95"/>
        <n v="37.448999999999998"/>
        <n v="161.36000000000001"/>
        <n v="123.68"/>
        <n v="146.29"/>
        <n v="296.90999999999997"/>
        <n v="183.18"/>
        <n v="46.602000000000004"/>
        <n v="92.5"/>
        <n v="595.5"/>
        <n v="137.52000000000001"/>
        <n v="322.95999999999998"/>
        <n v="82.86"/>
        <n v="51.15"/>
        <n v="545.72400000000005"/>
        <n v="101.86"/>
        <n v="96.500999999999991"/>
        <n v="724.23"/>
        <n v="72.819999999999993"/>
        <n v="144.5"/>
        <n v="413.44"/>
        <n v="495.89"/>
        <n v="180.88200000000001"/>
        <n v="1198.404"/>
        <n v="154.6"/>
        <n v="79.0685"/>
        <n v="138.69"/>
        <n v="119.035"/>
        <n v="32.543999999999997"/>
        <n v="357.96600000000001"/>
        <n v="154.10899999999998"/>
        <n v="313.62"/>
        <n v="431.61"/>
        <n v="33.255000000000003"/>
        <n v="121.38"/>
        <n v="71.622"/>
        <n v="205.24"/>
        <n v="102.3"/>
        <n v="45.747"/>
        <n v="766.2600000000001"/>
        <n v="122.11"/>
        <n v="102.38"/>
        <n v="167.04"/>
        <n v="174.34399999999999"/>
        <n v="144.51"/>
        <n v="134.19000000000003"/>
        <n v="120.9"/>
        <n v="185.934"/>
        <n v="273.02"/>
        <n v="523.32000000000005"/>
        <n v="47.823"/>
        <n v="206.74"/>
        <n v="348.58350000000002"/>
        <n v="576.63"/>
        <n v="462.44099999999997"/>
        <n v="200.34000000000003"/>
        <n v="183.19200000000001"/>
        <n v="144.84"/>
        <n v="208.13550000000001"/>
        <n v="161.62"/>
        <n v="46.377000000000002"/>
        <n v="388.3125"/>
        <n v="149.39100000000002"/>
        <n v="242.44"/>
        <n v="262.2"/>
        <n v="92.88"/>
        <n v="36.659999999999997"/>
        <n v="702.76499999999999"/>
        <n v="32.372999999999998"/>
        <n v="425.37399999999997"/>
        <n v="130.64400000000001"/>
        <n v="573.36"/>
        <n v="155.04"/>
        <n v="46.84"/>
        <n v="346.27499999999998"/>
        <n v="91.07"/>
        <n v="81.86"/>
        <n v="45.45"/>
        <n v="70.62"/>
        <n v="103.12"/>
        <n v="292.44"/>
        <n v="102.68"/>
        <n v="145.92950000000002"/>
        <n v="70.073999999999998"/>
        <n v="782.7650000000001"/>
        <n v="36.72"/>
        <n v="377.39699999999999"/>
        <n v="364.98999999999995"/>
        <n v="147.76"/>
        <n v="153.16999999999999"/>
        <n v="165.7"/>
        <n v="143.52000000000001"/>
        <n v="192.94"/>
        <n v="168.56"/>
        <n v="247.8"/>
        <n v="281.86"/>
        <n v="73.150000000000006"/>
        <n v="374.96499999999997"/>
        <n v="104.70899999999999"/>
        <n v="287.565"/>
        <n v="95.171000000000006"/>
        <n v="231.72399999999999"/>
        <n v="127.56599999999999"/>
        <n v="286.36799999999999"/>
        <n v="108.69"/>
        <n v="361.83"/>
        <n v="139.38"/>
        <n v="35.055"/>
        <n v="231.47699999999998"/>
        <n v="70.033999999999992"/>
        <n v="470.22"/>
        <n v="122.49600000000001"/>
        <n v="187.1"/>
        <n v="131.74"/>
        <n v="436.0025"/>
        <n v="590.52"/>
        <n v="34.741500000000002"/>
        <n v="82.38"/>
        <n v="129.83649999999997"/>
        <n v="71.400000000000006"/>
        <n v="100.87"/>
        <n v="130.80000000000001"/>
        <n v="153.88999999999999"/>
        <n v="104.1335"/>
        <n v="543.59199999999998"/>
        <n v="96.481999999999999"/>
        <n v="153.12100000000001"/>
        <n v="91.162499999999994"/>
        <n v="881.01"/>
        <n v="239.30500000000001"/>
        <n v="82.64"/>
        <n v="288.02"/>
        <n v="97.222999999999999"/>
        <n v="401.18400000000003"/>
        <n v="160.02000000000001"/>
        <n v="188.8"/>
        <n v="943.98"/>
        <n v="125.44"/>
        <n v="72.36"/>
        <n v="38.949999999999996"/>
        <n v="65.096999999999994"/>
        <n v="250.84"/>
        <n v="70.192999999999998"/>
        <n v="998.64"/>
        <n v="562.67999999999995"/>
        <n v="34.826999999999998"/>
        <n v="43.966000000000001"/>
        <n v="184.24"/>
        <n v="118.64999999999999"/>
        <n v="83.3"/>
        <n v="187.68"/>
        <n v="102.5"/>
        <n v="576.93600000000004"/>
        <n v="69.087999999999994"/>
        <n v="46.19"/>
        <n v="469.74"/>
        <n v="123.91"/>
        <n v="50.64"/>
        <n v="126.864"/>
        <n v="39.206499999999998"/>
        <n v="73.8"/>
        <n v="196.91"/>
        <n v="107.37"/>
        <n v="156.21799999999999"/>
        <n v="40.57"/>
        <n v="182.03899999999999"/>
        <n v="146.36649999999997"/>
        <n v="120.8"/>
        <n v="40.15"/>
        <n v="571.19999999999993"/>
        <n v="70.546999999999997"/>
        <n v="742.92"/>
        <n v="70.185999999999993"/>
        <n v="567.6345"/>
        <n v="249.51"/>
        <n v="43.51"/>
        <n v="154.85"/>
        <n v="194.99"/>
        <n v="47.19"/>
        <n v="124.14"/>
        <n v="131.94999999999999"/>
        <n v="102.24"/>
        <n v="304.14"/>
        <n v="234.346"/>
        <n v="155.81"/>
        <n v="155.03049999999999"/>
        <n v="139.935"/>
        <n v="630.79999999999995"/>
        <n v="327.14"/>
        <n v="142.06"/>
        <n v="81.37"/>
        <n v="120.75"/>
        <n v="327.16000000000003"/>
        <n v="73.08"/>
        <n v="88.388000000000005"/>
        <n v="195.22"/>
        <n v="38.674500000000002"/>
        <n v="39.196999999999996"/>
        <n v="81.680000000000007"/>
        <n v="143.32"/>
        <n v="312.62"/>
        <n v="271.863"/>
        <n v="81.971999999999994"/>
        <n v="654.37249999999995"/>
        <n v="124.17"/>
        <n v="145.30249999999998"/>
        <n v="240.29999999999998"/>
        <n v="73.22"/>
        <n v="250.43899999999999"/>
        <n v="145.7585"/>
        <n v="160.12"/>
        <n v="40.549999999999997"/>
        <n v="115.84649999999999"/>
        <n v="748.93499999999995"/>
        <n v="173.09700000000001"/>
        <n v="406.20000000000005"/>
        <n v="46.16"/>
        <n v="101.54"/>
        <n v="134.84299999999999"/>
        <n v="424.79999999999995"/>
        <n v="163.62"/>
        <n v="100.18"/>
        <n v="92.31"/>
        <n v="485.52000000000004"/>
        <n v="43.225000000000001"/>
        <n v="35.99"/>
        <n v="122.55"/>
        <n v="378.65999999999997"/>
        <n v="524.28599999999994"/>
        <n v="125.32"/>
        <n v="334.52"/>
        <n v="80.19"/>
        <n v="49.86"/>
        <n v="391.02"/>
        <n v="39.61"/>
        <n v="70.86"/>
        <n v="258.94400000000002"/>
        <n v="131.79"/>
        <n v="3655.2599999999998"/>
        <n v="101.85"/>
        <n v="1315.3319999999999"/>
        <n v="166.56"/>
        <n v="68.297499999999999"/>
        <n v="38.817"/>
        <n v="137.93999999999997"/>
        <n v="3213.47"/>
        <n v="82.5"/>
        <n v="184"/>
        <n v="72.801000000000002"/>
        <n v="194.73"/>
        <n v="398.73499999999996"/>
        <n v="427.59000000000003"/>
        <n v="196.33"/>
        <n v="82.1"/>
        <n v="123.09"/>
        <n v="282.18"/>
        <n v="157.04"/>
        <n v="818.76"/>
        <n v="36.1"/>
        <n v="278.19"/>
        <n v="468.2835"/>
        <n v="66.33"/>
        <n v="35.619999999999997"/>
        <n v="401.44650000000001"/>
        <n v="336.88799999999998"/>
        <n v="620.88"/>
        <n v="401.32"/>
        <n v="268.56"/>
        <n v="102.32"/>
        <n v="97.037999999999997"/>
        <n v="138.07300000000001"/>
        <n v="32.355000000000004"/>
        <n v="51.09"/>
        <n v="337.77299999999997"/>
        <n v="250.35000000000002"/>
        <n v="81.72"/>
        <n v="78.099499999999992"/>
        <n v="32.337000000000003"/>
        <n v="329.54"/>
        <n v="170.49600000000001"/>
        <n v="90.7"/>
        <n v="45.59"/>
        <n v="395.68500000000006"/>
        <n v="145.18799999999999"/>
        <n v="93.293999999999997"/>
        <n v="230.261"/>
        <n v="154.09"/>
        <n v="76.60799999999999"/>
        <n v="79.908500000000004"/>
        <n v="146.66"/>
        <n v="398.06"/>
        <n v="195.60499999999999"/>
        <n v="282.36"/>
        <n v="74.222999999999999"/>
        <n v="166.91"/>
        <n v="45.99"/>
        <n v="35.159499999999994"/>
        <n v="704.5"/>
        <n v="109.97999999999999"/>
        <n v="32.67"/>
        <n v="241.28"/>
        <n v="47.07"/>
        <n v="294.38599999999997"/>
        <n v="43.671499999999995"/>
        <n v="188.70799999999997"/>
        <n v="842.84999999999991"/>
        <n v="67.355000000000004"/>
        <n v="123.71400000000001"/>
        <n v="152.78"/>
        <n v="47.271999999999998"/>
        <n v="149.72"/>
        <n v="106.2585"/>
        <n v="79.551500000000004"/>
        <n v="546.82000000000005"/>
        <n v="763.88"/>
        <n v="35.78"/>
        <n v="356.96249999999998"/>
        <n v="520.99199999999996"/>
        <n v="162.51"/>
        <n v="211.56"/>
        <n v="90.28"/>
        <n v="684.5"/>
        <n v="290.24399999999997"/>
        <n v="156.06"/>
        <n v="1186.4639999999999"/>
        <n v="71.28"/>
        <n v="152.94050000000001"/>
        <n v="117.98049999999999"/>
        <n v="68.608999999999995"/>
        <n v="155.45799999999997"/>
        <n v="637.51499999999999"/>
        <n v="45.153500000000001"/>
        <n v="417.3075"/>
        <n v="556.53750000000002"/>
        <n v="804.09999999999991"/>
        <n v="121.53"/>
        <n v="81.08"/>
        <n v="541.548"/>
        <n v="192.42"/>
        <n v="2831.6899999999996"/>
        <n v="75.905000000000001"/>
        <n v="51.12"/>
        <n v="180.66"/>
        <n v="69.919999999999987"/>
        <n v="438.21000000000004"/>
        <n v="289.48"/>
        <n v="60.536999999999999"/>
        <n v="266.24"/>
        <n v="48.668499999999995"/>
        <n v="93.5"/>
        <n v="123.47999999999999"/>
        <n v="37.753"/>
        <n v="126.33300000000001"/>
        <n v="293.56799999999998"/>
        <n v="32.652000000000001"/>
        <n v="197.154"/>
        <n v="613.52"/>
        <n v="251"/>
        <n v="205.91249999999999"/>
        <n v="274.73999999999995"/>
        <n v="286.2"/>
        <n v="495.56"/>
        <n v="128.64899999999997"/>
        <n v="88.805999999999997"/>
        <n v="148.2475"/>
        <n v="36.74"/>
        <n v="398.56"/>
        <n v="70.375999999999991"/>
        <n v="145.71"/>
        <n v="143.887"/>
        <n v="450.5"/>
        <n v="140.12100000000001"/>
        <n v="47.604499999999994"/>
        <n v="128.29500000000002"/>
        <n v="544.6635"/>
        <n v="205.173"/>
        <n v="162.97999999999999"/>
        <n v="1041.3440000000001"/>
        <n v="32.832000000000001"/>
        <n v="696.91500000000008"/>
        <n v="202.28"/>
        <n v="311.15999999999997"/>
        <n v="132.49"/>
        <n v="161.30000000000001"/>
        <n v="33.639499999999998"/>
        <n v="123.03"/>
        <n v="36.01"/>
        <n v="95.399000000000001"/>
        <n v="300.89999999999998"/>
        <n v="42.930000000000007"/>
        <n v="73.691999999999993"/>
        <n v="102.84"/>
        <n v="148.49100000000001"/>
        <n v="145.65"/>
        <n v="459.57199999999995"/>
        <n v="36.94"/>
        <n v="85.784999999999997"/>
        <n v="335.05"/>
        <n v="34.104999999999997"/>
        <n v="277.23600000000005"/>
        <n v="157.91"/>
        <n v="117.10650000000001"/>
        <n v="228.34200000000001"/>
        <n v="178.29"/>
        <n v="31.195"/>
        <n v="158.86849999999998"/>
        <n v="145.94"/>
        <n v="248.73"/>
        <n v="993.42899999999997"/>
        <n v="984.96299999999997"/>
        <n v="78.564999999999998"/>
        <n v="40.33"/>
        <n v="69.691499999999991"/>
        <n v="138.87"/>
        <n v="39.729999999999997"/>
        <n v="497.87600000000003"/>
        <n v="88.710999999999999"/>
        <n v="71.225999999999999"/>
        <n v="124.491"/>
        <n v="253.9"/>
        <n v="142.82999999999998"/>
        <n v="45.675000000000004"/>
        <n v="50.33"/>
        <n v="42.75"/>
        <n v="234.59400000000002"/>
        <n v="446.76599999999996"/>
        <n v="143.08000000000001"/>
        <n v="204.98"/>
        <n v="560.79599999999994"/>
        <n v="121.44"/>
        <n v="176.47199999999998"/>
        <n v="349.43400000000003"/>
        <n v="311.06799999999998"/>
        <n v="617.91800000000001"/>
        <n v="40.26"/>
        <n v="42.506999999999998"/>
        <n v="42.610500000000002"/>
        <n v="657.05799999999999"/>
        <n v="126.12"/>
        <n v="36"/>
        <n v="154.13749999999999"/>
        <n v="150.44"/>
        <n v="239.72299999999998"/>
        <n v="167.44"/>
        <n v="70.58"/>
        <n v="389.30999999999995"/>
        <n v="40.67"/>
        <n v="40.94"/>
        <n v="287.53649999999999"/>
        <n v="101.43900000000001"/>
        <n v="38.284999999999997"/>
        <n v="86.364499999999992"/>
        <n v="689.73249999999996"/>
        <n v="102.06"/>
        <n v="50.67"/>
        <n v="1240.8899999999999"/>
        <n v="778.4"/>
        <n v="94"/>
        <n v="80.92"/>
        <n v="156.11000000000001"/>
        <n v="219.20400000000001"/>
        <n v="97.793999999999997"/>
        <n v="1456.02"/>
        <n v="359.75549999999998"/>
        <n v="287.892"/>
        <n v="204.74"/>
        <n v="102.13"/>
        <n v="161.82"/>
        <n v="166.58"/>
        <n v="273.45999999999998"/>
        <n v="304.88"/>
        <n v="128.304"/>
        <n v="72.26100000000001"/>
        <n v="135.261"/>
        <n v="260.68949999999995"/>
        <n v="43.624000000000002"/>
        <n v="149.22000000000003"/>
        <n v="171.53"/>
        <n v="1552.7160000000003"/>
        <n v="141"/>
        <n v="305.77999999999997"/>
        <n v="163.80000000000001"/>
        <n v="103.58"/>
        <n v="250.92000000000002"/>
        <n v="38.522499999999994"/>
        <n v="291.77999999999997"/>
        <n v="163.25"/>
        <n v="200.22"/>
        <n v="148.30199999999999"/>
        <n v="571.44000000000005"/>
        <n v="41.18"/>
        <n v="365.262"/>
        <n v="1036.26"/>
        <n v="365.976"/>
        <n v="440.66999999999996"/>
        <n v="322.42"/>
        <n v="135.41299999999998"/>
        <n v="142.95599999999999"/>
        <n v="138.10149999999999"/>
        <n v="94.2"/>
        <n v="697.90500000000009"/>
        <n v="248.67000000000002"/>
        <n v="161.6"/>
        <n v="75.125999999999991"/>
        <n v="242.7"/>
        <n v="41.37"/>
        <n v="387.74249999999995"/>
        <n v="36.19"/>
        <n v="142.04"/>
        <n v="133.66999999999999"/>
        <n v="999.59999999999991"/>
        <n v="179.87400000000002"/>
        <n v="603.36"/>
        <n v="190.45599999999999"/>
        <n v="43.401000000000003"/>
        <n v="214.03"/>
        <n v="365.25599999999997"/>
        <n v="81.58"/>
        <n v="213.74100000000001"/>
        <n v="164.92"/>
        <n v="519.54999999999995"/>
        <n v="447.21"/>
        <n v="282.57"/>
        <n v="46.87"/>
        <n v="33.291000000000004"/>
        <n v="135.44"/>
        <n v="276.75"/>
        <n v="385.2"/>
        <n v="39.94"/>
        <n v="451.83000000000004"/>
        <n v="142.13999999999999"/>
        <n v="50.78"/>
        <n v="268.86899999999997"/>
        <n v="140.79599999999999"/>
        <n v="103.5"/>
        <n v="74.007000000000005"/>
        <n v="129.75299999999999"/>
        <n v="329.88"/>
        <n v="103.819"/>
        <n v="430.77"/>
        <n v="315.32"/>
        <n v="101.58"/>
        <n v="666.84"/>
        <n v="166.66"/>
        <n v="136.363"/>
        <n v="493.5"/>
        <n v="222.15600000000001"/>
        <n v="206.34"/>
        <n v="47.813499999999998"/>
        <n v="728.178"/>
        <n v="185.61099999999999"/>
        <n v="524"/>
        <n v="246.78000000000003"/>
        <n v="90.79"/>
        <n v="41.33"/>
        <n v="78.070999999999998"/>
        <n v="391.35249999999996"/>
        <n v="111"/>
        <n v="81.8"/>
        <n v="110.997"/>
        <n v="130.26249999999999"/>
        <n v="362.96100000000001"/>
        <n v="89.043499999999995"/>
        <n v="37.090000000000003"/>
        <n v="45.43"/>
        <n v="35.550000000000004"/>
        <n v="222.44399999999999"/>
        <n v="103.61"/>
        <n v="276.92500000000001"/>
        <n v="348.76799999999997"/>
        <n v="262.96199999999999"/>
        <n v="131.91999999999999"/>
        <n v="424.72800000000001"/>
        <n v="34.655999999999999"/>
        <n v="443.00399999999996"/>
        <n v="206.958"/>
        <n v="181.85400000000001"/>
        <n v="76.142499999999998"/>
        <n v="83.74"/>
        <n v="243.1"/>
        <n v="244.17000000000002"/>
        <n v="36.799999999999997"/>
        <n v="1048.4100000000001"/>
        <n v="50.94"/>
        <n v="251.78"/>
        <n v="103.8"/>
        <n v="79.5"/>
        <n v="79.440999999999988"/>
        <n v="223.53300000000002"/>
        <n v="46.53"/>
        <n v="99.38"/>
        <n v="192.61800000000002"/>
        <n v="83.03"/>
        <n v="40.799999999999997"/>
        <n v="213.078"/>
        <n v="110.45700000000001"/>
        <n v="417.24"/>
        <n v="172.37749999999997"/>
        <n v="89.712000000000003"/>
        <n v="35.799999999999997"/>
        <n v="195.12"/>
        <n v="75.410999999999987"/>
        <n v="296.4205"/>
        <n v="35.5"/>
        <n v="46.44"/>
        <n v="66.917999999999992"/>
        <n v="66.290999999999997"/>
        <n v="127.62000000000002"/>
        <n v="48.278999999999996"/>
        <n v="107.2105"/>
        <n v="216.45000000000002"/>
        <n v="35.58"/>
        <n v="147.155"/>
        <n v="153.86199999999999"/>
        <n v="91.36"/>
        <n v="78.819999999999993"/>
        <n v="269.98"/>
        <n v="77.766999999999996"/>
        <n v="85.518999999999991"/>
        <n v="101.46"/>
        <n v="344.99249999999995"/>
        <n v="163.47999999999999"/>
        <n v="415.827"/>
        <n v="406.44"/>
        <n v="62.678999999999995"/>
        <n v="242.12"/>
        <n v="143.62"/>
        <n v="580.72"/>
        <n v="72.14"/>
        <n v="195.02100000000002"/>
        <n v="32.894999999999996"/>
        <n v="592.23"/>
        <n v="96.614999999999995"/>
        <n v="95.456000000000003"/>
        <n v="106.59"/>
        <n v="84.402000000000001"/>
        <n v="177.56100000000001"/>
        <n v="63.467999999999996"/>
        <n v="142.21499999999997"/>
        <n v="468.75"/>
        <n v="360.42"/>
        <n v="145.21"/>
        <n v="71.603999999999999"/>
        <n v="291.54599999999999"/>
        <n v="250.74"/>
        <n v="196.57"/>
        <n v="371.90600000000001"/>
        <n v="576.84"/>
        <n v="133.285"/>
        <n v="650.52199999999993"/>
        <n v="48.060499999999998"/>
        <n v="83.412000000000006"/>
        <n v="91.45"/>
        <n v="120.84"/>
        <n v="73.86"/>
        <n v="143.69"/>
        <n v="294.18"/>
        <n v="153.88"/>
        <n v="216.60000000000002"/>
        <n v="457.59000000000003"/>
        <n v="67.241"/>
        <n v="466.75"/>
        <n v="103.42"/>
        <n v="39.86"/>
        <n v="167.42"/>
        <n v="47.62"/>
        <n v="76.047499999999999"/>
        <n v="51.82"/>
        <n v="548.35199999999998"/>
        <n v="37.866999999999997"/>
        <n v="586.87199999999996"/>
        <n v="94.04"/>
        <n v="141.58000000000001"/>
        <n v="92.82"/>
        <n v="69.75"/>
        <n v="122.43"/>
        <n v="783.45"/>
        <n v="151.73099999999999"/>
        <n v="165.96"/>
        <n v="980.13599999999997"/>
        <n v="76.911999999999992"/>
        <n v="200.36"/>
        <n v="140.886"/>
        <n v="136.88999999999999"/>
        <n v="155.35"/>
        <n v="77.073499999999996"/>
        <n v="145.87"/>
        <n v="774.6389999999999"/>
        <n v="74.052000000000007"/>
        <n v="49.5"/>
        <n v="88.311999999999983"/>
        <n v="36.909999999999997"/>
        <n v="35.6"/>
        <n v="152.47499999999999"/>
        <n v="85.536000000000001"/>
        <n v="296.24400000000003"/>
        <n v="37.990499999999997"/>
        <n v="140.44"/>
        <n v="235.08699999999999"/>
        <n v="338.334"/>
        <n v="33.705999999999996"/>
        <n v="403.89"/>
        <n v="216.09"/>
        <n v="40.24"/>
        <n v="36.14"/>
        <n v="76.417999999999992"/>
        <n v="105.82050000000001"/>
        <n v="475.26599999999996"/>
        <n v="580.16499999999996"/>
        <n v="120.09"/>
        <n v="616.5"/>
        <n v="764.6"/>
        <n v="72.27"/>
        <n v="83.05"/>
        <n v="292.45999999999998"/>
        <n v="288.18"/>
        <n v="237.17550000000003"/>
        <n v="109.449"/>
        <n v="390.18"/>
        <n v="502.56000000000006"/>
        <n v="152.94"/>
        <n v="89.963999999999999"/>
        <n v="123.89599999999999"/>
        <n v="185.57300000000001"/>
        <n v="103.31"/>
        <n v="369.93"/>
        <n v="36.323999999999998"/>
        <n v="166.12"/>
        <n v="303.45999999999998"/>
        <n v="273.63800000000003"/>
        <n v="154.87"/>
        <n v="363.44700000000006"/>
        <n v="232.27499999999998"/>
        <n v="271.26"/>
        <n v="1601.3999999999999"/>
        <n v="120.94"/>
        <n v="566.08299999999997"/>
        <n v="362.64"/>
        <n v="96.643500000000003"/>
        <n v="72.42"/>
        <n v="523.25"/>
        <n v="942.16249999999991"/>
        <n v="69.463999999999999"/>
        <n v="462.04999999999995"/>
        <n v="487.48"/>
        <n v="248.71"/>
        <n v="50.98"/>
        <n v="182.22"/>
        <n v="101.51699999999998"/>
        <n v="87.352499999999992"/>
        <n v="39.1875"/>
        <n v="534.6"/>
        <n v="380.85499999999996"/>
        <n v="98.552999999999997"/>
        <n v="79.419999999999987"/>
        <n v="35.74"/>
        <n v="71.864999999999995"/>
        <n v="100.88"/>
        <n v="162.76"/>
        <n v="41.3"/>
        <n v="65.069999999999993"/>
        <n v="357.99299999999999"/>
        <n v="432"/>
        <n v="86.355000000000004"/>
        <n v="39.101999999999997"/>
        <n v="162.78"/>
        <n v="72.036000000000001"/>
        <n v="90.21"/>
        <n v="120.24"/>
        <n v="47.53"/>
        <n v="93.42"/>
        <n v="197.26"/>
        <n v="70.56"/>
        <n v="36.58"/>
        <n v="315.32400000000001"/>
        <n v="41.25"/>
        <n v="101.37"/>
        <n v="323.62700000000001"/>
        <n v="42.865499999999997"/>
        <n v="38.399000000000001"/>
        <n v="49.219499999999996"/>
        <n v="107.69999999999999"/>
        <n v="171.51299999999998"/>
        <n v="47.195999999999998"/>
        <n v="249.375"/>
        <n v="69.882000000000005"/>
        <n v="72.711000000000013"/>
        <n v="77.007000000000005"/>
        <n v="163.32"/>
        <n v="146.55000000000001"/>
        <n v="291.15000000000003"/>
        <n v="244.94"/>
        <n v="212.79000000000002"/>
        <n v="191.44"/>
        <n v="165.84"/>
        <n v="82.82"/>
        <n v="318.49699999999996"/>
        <n v="44.830499999999994"/>
        <n v="274.70999999999998"/>
        <n v="617.67999999999995"/>
        <n v="94.828999999999994"/>
        <n v="82.421999999999997"/>
        <n v="123.33"/>
        <n v="143.6"/>
        <n v="34.513499999999993"/>
        <n v="218.21499999999997"/>
        <n v="36.630000000000003"/>
        <n v="134.31099999999998"/>
        <n v="978.83249999999987"/>
        <n v="104.69"/>
        <n v="648.33699999999999"/>
        <n v="119.6525"/>
        <n v="523.83000000000004"/>
        <n v="81.22"/>
        <n v="144.62"/>
        <n v="136.68300000000002"/>
        <n v="156.55000000000001"/>
        <n v="152.72"/>
        <n v="38.484499999999997"/>
        <n v="121.83"/>
        <n v="88.739499999999992"/>
        <n v="180.46"/>
        <n v="51.75"/>
        <n v="277.85700000000003"/>
        <n v="297.46800000000002"/>
        <n v="196.39"/>
        <n v="72.5"/>
        <n v="379.71499999999997"/>
        <n v="44.003999999999998"/>
        <n v="604.24"/>
        <n v="65.150999999999996"/>
        <n v="72.650000000000006"/>
        <n v="198.44"/>
        <n v="193.67"/>
        <n v="830.15"/>
        <n v="163.13999999999999"/>
        <n v="287.72000000000003"/>
        <n v="280.59000000000003"/>
        <n v="1542.61"/>
        <n v="116.39399999999999"/>
        <n v="142.84"/>
        <n v="217.04999999999998"/>
        <n v="114.399"/>
        <n v="103.68"/>
        <n v="209.91599999999997"/>
        <n v="91.78"/>
        <n v="186.26"/>
        <n v="33.003"/>
        <n v="184.5"/>
        <n v="35.649000000000001"/>
        <n v="138.703"/>
        <n v="331.99200000000002"/>
        <n v="70.91"/>
        <n v="275.07600000000002"/>
        <n v="137.71199999999999"/>
        <n v="152.97"/>
        <n v="91.58"/>
        <n v="161.31"/>
        <n v="68.342999999999989"/>
        <n v="79.459999999999994"/>
        <n v="72.099999999999994"/>
        <n v="194.36"/>
        <n v="183.03649999999999"/>
        <n v="248.72400000000002"/>
        <n v="192.82"/>
        <n v="499.56000000000006"/>
        <n v="161.84"/>
        <n v="326.20000000000005"/>
        <n v="167.12"/>
        <n v="377.25"/>
        <n v="32.058"/>
        <n v="208.04"/>
        <n v="667.51199999999994"/>
        <n v="90.58"/>
        <n v="120.22"/>
        <n v="109.05000000000001"/>
        <n v="390.56"/>
        <n v="184.2"/>
        <n v="72.936000000000007"/>
        <n v="181.56399999999999"/>
        <n v="156.19"/>
        <n v="147.72"/>
        <n v="299.13599999999997"/>
        <n v="505.53"/>
        <n v="44.117999999999995"/>
        <n v="62.910000000000004"/>
        <n v="79.66"/>
        <n v="72.040000000000006"/>
        <n v="375.93"/>
        <n v="249.75"/>
        <n v="452.16"/>
        <n v="159.56"/>
        <n v="519.98400000000004"/>
        <n v="472.26"/>
        <n v="85.851500000000001"/>
        <n v="1336.0725"/>
        <n v="130.94"/>
        <n v="287.6825"/>
        <n v="98.724000000000004"/>
        <n v="279.01799999999997"/>
        <n v="597.67200000000003"/>
        <n v="91.062000000000012"/>
        <n v="155.83000000000001"/>
        <n v="34.561"/>
        <n v="248.18"/>
        <n v="134.88099999999997"/>
        <n v="518.2025000000001"/>
        <n v="30.242999999999999"/>
        <n v="157.84"/>
        <n v="336.35"/>
        <n v="390.22650000000004"/>
        <n v="178.517"/>
        <n v="85.644000000000005"/>
        <n v="778.25"/>
        <n v="195.15"/>
        <n v="81.569999999999993"/>
        <n v="627.20000000000005"/>
        <n v="294.709"/>
        <n v="1332.12"/>
        <n v="691.7299999999999"/>
        <n v="80.44"/>
        <n v="38.606999999999999"/>
        <n v="93.55"/>
        <n v="293.7"/>
        <n v="548.31600000000003"/>
        <n v="125.14"/>
        <n v="144.43199999999999"/>
        <n v="147.24"/>
        <n v="379.10699999999997"/>
        <n v="38.180499999999995"/>
        <n v="493.24"/>
        <n v="38.930999999999997"/>
        <n v="106.14000000000001"/>
        <n v="537.96"/>
        <n v="494.02000000000004"/>
        <n v="1480.95"/>
        <n v="39.590000000000003"/>
        <n v="219.38499999999996"/>
        <n v="272.13"/>
        <n v="164.36"/>
        <n v="91.37"/>
        <n v="46.92"/>
        <n v="95.275500000000008"/>
        <n v="125.04350000000001"/>
        <n v="312.89999999999998"/>
        <n v="760.45600000000002"/>
        <n v="332.8"/>
        <n v="153.87"/>
        <n v="200.2"/>
        <n v="73.739999999999995"/>
        <n v="178.37199999999999"/>
        <n v="76.094999999999985"/>
        <n v="145.02000000000001"/>
        <n v="31.45"/>
        <n v="100.04"/>
        <n v="68.305000000000007"/>
        <n v="116.89200000000001"/>
        <n v="74.907000000000011"/>
        <n v="93.897000000000006"/>
        <n v="156.94999999999999"/>
        <n v="35.590000000000003"/>
        <n v="604.56600000000003"/>
        <n v="412.452"/>
        <n v="327.51"/>
        <n v="74"/>
        <n v="198.38400000000001"/>
        <n v="37.020000000000003"/>
        <n v="81.06"/>
        <n v="103.82"/>
        <n v="34.7605"/>
        <n v="95.904000000000011"/>
        <n v="147.38399999999999"/>
        <n v="186.16"/>
        <n v="49.79"/>
        <n v="541.14"/>
        <n v="59.822999999999993"/>
        <n v="46.43"/>
        <n v="185.01249999999999"/>
        <n v="284.32"/>
        <n v="90.61099999999999"/>
        <n v="493.53"/>
        <n v="350.47800000000001"/>
        <n v="617.27"/>
        <n v="60.52"/>
        <n v="77.99499999999999"/>
        <n v="291.91599999999994"/>
        <n v="183.5"/>
        <n v="892.80000000000007"/>
        <n v="73.106999999999999"/>
        <n v="78.013999999999996"/>
        <n v="129.14100000000002"/>
        <n v="143.38"/>
        <n v="144.54"/>
        <n v="36.828000000000003"/>
        <n v="642.64250000000004"/>
        <n v="40.770000000000003"/>
        <n v="33.6965"/>
        <n v="46.59"/>
        <n v="69.959999999999994"/>
        <n v="253.79999999999998"/>
        <n v="84.861000000000004"/>
        <n v="464.15100000000001"/>
        <n v="40.985999999999997"/>
        <n v="281.952"/>
        <n v="72.81"/>
        <n v="481.91999999999996"/>
        <n v="792.34749999999997"/>
        <n v="34.475999999999999"/>
        <n v="292.32"/>
        <n v="615.45000000000005"/>
        <n v="36.69"/>
        <n v="521.72"/>
        <n v="146.13999999999999"/>
        <n v="1331.72"/>
        <n v="489.72"/>
        <n v="219.02400000000003"/>
        <n v="160.11299999999997"/>
        <n v="142.596"/>
        <n v="35.865000000000002"/>
        <n v="121.59"/>
        <n v="520.16600000000005"/>
        <n v="97.712999999999994"/>
        <n v="284.88"/>
        <n v="267.62"/>
        <n v="68.832999999999998"/>
        <n v="792.4"/>
        <n v="71.170500000000004"/>
        <n v="389.84"/>
        <n v="161.03"/>
        <n v="33.896000000000001"/>
        <n v="37.695999999999998"/>
        <n v="438.65999999999997"/>
        <n v="71.680000000000007"/>
        <n v="103.54"/>
        <n v="133.95999999999998"/>
        <n v="47.17"/>
        <n v="90.738"/>
        <n v="289.36799999999999"/>
        <n v="81.56"/>
        <n v="141.69"/>
        <n v="74.951999999999998"/>
        <n v="164.86"/>
        <n v="145.52000000000001"/>
        <n v="479.73599999999999"/>
        <n v="147.36000000000001"/>
        <n v="282.42099999999999"/>
        <n v="51.74"/>
        <n v="71.7"/>
        <n v="74.878999999999991"/>
        <n v="690.66"/>
        <n v="130.79700000000003"/>
        <n v="135.08100000000002"/>
        <n v="307.68299999999999"/>
        <n v="82.48"/>
        <n v="40.1"/>
        <n v="160.47999999999999"/>
        <n v="604.04"/>
        <n v="46.188000000000002"/>
        <n v="145.22"/>
        <n v="204.7"/>
        <n v="326.76"/>
        <n v="48.6875"/>
        <n v="48.241"/>
        <n v="126.64449999999999"/>
        <n v="162.06"/>
        <n v="66.654000000000011"/>
        <n v="338.01"/>
        <n v="193.70499999999998"/>
        <n v="205.88"/>
        <n v="1299.6000000000001"/>
        <n v="46.206000000000003"/>
        <n v="257.68799999999999"/>
        <n v="73.340999999999994"/>
        <n v="79.400000000000006"/>
        <n v="1240.8120000000001"/>
        <n v="80.39"/>
        <n v="129.303"/>
        <n v="35.86"/>
        <n v="351.75600000000003"/>
        <n v="142.101"/>
        <n v="81.66"/>
        <n v="74.239999999999995"/>
        <n v="235.67599999999999"/>
        <n v="142.36000000000001"/>
        <n v="562.19399999999996"/>
        <n v="318.26899999999995"/>
        <n v="94.410999999999987"/>
        <n v="202"/>
        <n v="45.172499999999992"/>
        <n v="249.26399999999998"/>
        <n v="258.00099999999998"/>
        <n v="283.83999999999997"/>
        <n v="124.4485"/>
        <n v="200.85000000000002"/>
        <n v="183.2"/>
        <n v="461.58599999999996"/>
        <n v="245.38"/>
        <n v="83.8"/>
        <n v="112.69300000000001"/>
        <n v="232.02799999999999"/>
        <n v="358.19849999999997"/>
        <n v="276.16499999999996"/>
        <n v="242.5"/>
        <n v="32.345999999999997"/>
        <n v="164.94"/>
        <n v="47.946499999999993"/>
        <n v="351.17749999999995"/>
        <n v="606.52800000000002"/>
        <n v="243.64"/>
        <n v="45.018000000000001"/>
        <n v="45.153000000000006"/>
        <n v="560.29500000000007"/>
        <n v="145.99600000000001"/>
        <n v="230.60300000000001"/>
        <n v="261.18"/>
        <n v="34.893499999999996"/>
        <n v="509.77"/>
        <n v="678.31200000000001"/>
        <n v="188.37549999999999"/>
        <n v="473.69849999999997"/>
        <n v="38.664999999999999"/>
        <n v="460.5"/>
        <n v="70.430000000000007"/>
        <n v="199.72"/>
        <n v="278.81699999999995"/>
        <n v="167.54"/>
        <n v="81.84"/>
        <n v="34.271999999999998"/>
        <n v="592.19200000000001"/>
        <n v="51.83"/>
        <n v="181.23150000000001"/>
        <n v="77.975999999999999"/>
        <n v="47.784999999999997"/>
        <n v="42.911999999999999"/>
        <n v="97.811999999999983"/>
        <n v="247.46"/>
        <n v="293.62"/>
        <n v="334.32"/>
        <n v="83.69"/>
        <n v="34.339999999999996"/>
        <n v="429.93"/>
        <n v="689.85"/>
        <n v="146.33000000000001"/>
        <n v="124.16499999999998"/>
        <n v="269.48400000000004"/>
        <n v="125.742"/>
        <n v="156.81"/>
        <n v="383.38200000000006"/>
        <n v="124.51"/>
        <n v="620.67000000000007"/>
        <n v="373.89600000000002"/>
        <n v="178.25799999999998"/>
        <n v="1117.008"/>
        <n v="262.59899999999999"/>
        <n v="227.31600000000003"/>
        <n v="142.80000000000001"/>
        <n v="624.96"/>
        <n v="699.24750000000006"/>
        <n v="557.68799999999999"/>
        <n v="382.71249999999998"/>
        <n v="345.48"/>
        <n v="41.606999999999999"/>
        <n v="210.06899999999999"/>
        <n v="344.79"/>
        <n v="69.406999999999996"/>
        <n v="73.421999999999997"/>
        <n v="269.298"/>
        <n v="75.638999999999996"/>
        <n v="574.38"/>
        <n v="132.46799999999999"/>
        <n v="63.791999999999994"/>
        <n v="137.40799999999999"/>
        <n v="71.86"/>
        <n v="199.7"/>
        <n v="586.26400000000001"/>
        <n v="165.44"/>
        <n v="234.52199999999999"/>
        <n v="105.19349999999999"/>
        <n v="50.02"/>
        <n v="79.153999999999996"/>
        <n v="568.32000000000005"/>
        <n v="103.39399999999999"/>
        <n v="164.7"/>
        <n v="189.13550000000001"/>
        <n v="81.48"/>
        <n v="112.4325"/>
        <n v="279.65999999999997"/>
        <n v="405.24149999999997"/>
        <n v="127.15749999999998"/>
        <n v="753.72"/>
        <n v="531.54899999999998"/>
        <n v="147.47999999999999"/>
        <n v="47.37"/>
        <n v="138.339"/>
        <n v="68.59"/>
        <n v="138.69999999999999"/>
        <n v="66.474000000000004"/>
        <n v="103.04"/>
        <n v="50.42"/>
        <n v="1420.11"/>
        <n v="34.348499999999994"/>
        <n v="95.322999999999993"/>
        <n v="139.995"/>
        <n v="46.629000000000005"/>
        <n v="36.548999999999999"/>
        <n v="133.74099999999999"/>
        <n v="163.98"/>
        <n v="162.26"/>
        <n v="670.13000000000011"/>
        <n v="180.9"/>
        <n v="42.083499999999994"/>
        <n v="167.22900000000001"/>
        <n v="165.20400000000001"/>
        <n v="733.45"/>
        <n v="79.81"/>
        <n v="577.74249999999995"/>
        <n v="478.99"/>
        <n v="242.01"/>
        <n v="304.24"/>
        <n v="280.63600000000002"/>
        <n v="100.86"/>
        <n v="337.56899999999996"/>
        <n v="551.44600000000003"/>
        <n v="385.98"/>
        <n v="384.291"/>
        <n v="574.52"/>
        <n v="1299.4099999999999"/>
        <n v="123.81"/>
        <n v="146.1"/>
        <n v="153.01649999999998"/>
        <n v="450.6"/>
        <n v="70.400000000000006"/>
        <n v="1031.8320000000001"/>
        <n v="36.590000000000003"/>
        <n v="238.22199999999998"/>
        <n v="35.71"/>
        <n v="93.44"/>
        <n v="136.01149999999998"/>
        <n v="125.88"/>
        <n v="231.43899999999999"/>
        <n v="883.101"/>
        <n v="171.86999999999998"/>
        <n v="210"/>
        <n v="534.20799999999997"/>
        <n v="200.18399999999997"/>
        <n v="93.132000000000005"/>
        <n v="116.19449999999999"/>
        <n v="286.83999999999997"/>
        <n v="47.082000000000001"/>
        <n v="524.20000000000005"/>
        <n v="51.35"/>
        <n v="39.659999999999997"/>
        <n v="39.79"/>
        <n v="222.858"/>
        <n v="93.39"/>
        <n v="336.56"/>
        <n v="238.464"/>
        <n v="92.59"/>
        <n v="33.677500000000002"/>
        <n v="168.89400000000001"/>
        <n v="36.32"/>
        <n v="226.00800000000001"/>
        <n v="249.82"/>
        <n v="199.32"/>
        <n v="1282.0439999999999"/>
        <n v="221.88600000000002"/>
        <n v="948.375"/>
        <n v="70.72"/>
        <n v="46.01"/>
        <n v="89.88"/>
        <n v="519.94500000000005"/>
        <n v="163.87"/>
        <n v="33.6205"/>
        <n v="160.4"/>
        <n v="123.27000000000001"/>
        <n v="157.1225"/>
        <n v="136.34399999999999"/>
        <n v="121.26"/>
        <n v="42.789000000000001"/>
        <n v="97.334999999999994"/>
        <n v="540"/>
        <n v="144.096"/>
        <n v="36.53"/>
        <n v="154.53"/>
        <n v="96.215999999999994"/>
        <n v="116.50800000000001"/>
        <n v="141.77000000000001"/>
        <n v="509.97450000000003"/>
        <n v="101.12"/>
        <n v="47.38"/>
        <n v="78.828999999999994"/>
        <n v="139.239"/>
        <n v="63.423000000000002"/>
        <n v="71.05"/>
        <n v="107.541"/>
        <n v="141.07499999999999"/>
        <n v="91.99"/>
        <n v="75.790999999999997"/>
        <n v="82.97"/>
        <n v="103.33"/>
        <n v="406.23899999999998"/>
        <n v="248.77800000000002"/>
        <n v="330.46"/>
        <n v="121.92"/>
        <n v="103.91099999999999"/>
        <n v="140.10300000000001"/>
        <n v="40.75"/>
        <n v="1311.4939999999999"/>
        <n v="74.2"/>
        <n v="156.78799999999998"/>
        <n v="155.16"/>
        <n v="44.041999999999994"/>
        <n v="127.5945"/>
        <n v="123.11"/>
        <n v="81.239999999999995"/>
        <n v="60.188499999999998"/>
        <n v="1201.56"/>
        <n v="104.7375"/>
        <n v="166.33799999999999"/>
        <n v="90.09"/>
        <n v="36.83"/>
        <n v="932.75749999999994"/>
        <n v="187.46"/>
        <n v="34.637"/>
        <n v="251.82"/>
        <n v="83.304000000000002"/>
        <n v="280.08"/>
        <n v="139.374"/>
        <n v="371.34"/>
        <n v="80.58"/>
        <n v="307.02100000000002"/>
        <n v="80.319999999999993"/>
        <n v="164.25"/>
        <n v="609.59999999999991"/>
        <n v="179.95000000000002"/>
        <n v="65.826000000000008"/>
        <n v="36.891000000000005"/>
        <n v="241.41"/>
        <n v="701.59999999999991"/>
        <n v="340.01100000000002"/>
        <n v="268.66000000000003"/>
        <n v="394.51599999999996"/>
        <n v="192.62"/>
        <n v="51.25"/>
        <n v="123.29"/>
        <n v="272.30799999999999"/>
        <n v="80.56"/>
        <n v="38.4465"/>
        <n v="1602.2400000000002"/>
        <n v="82.28"/>
        <n v="212.88"/>
        <n v="129.523"/>
        <n v="93.64"/>
        <n v="123.6"/>
        <n v="355.10999999999996"/>
        <n v="303.32"/>
        <n v="36.76"/>
        <n v="195.67"/>
        <n v="36.747"/>
        <n v="414.56099999999998"/>
        <n v="292.428"/>
        <n v="39.423000000000002"/>
        <n v="206.55"/>
        <n v="648.17999999999995"/>
        <n v="153.31099999999998"/>
        <n v="191.91"/>
        <n v="34.798500000000004"/>
        <n v="201.66600000000003"/>
        <n v="125.99849999999999"/>
        <n v="71.17"/>
        <n v="713.23200000000008"/>
        <n v="235.83749999999998"/>
        <n v="231.75"/>
        <n v="400.3965"/>
        <n v="123.08000000000001"/>
        <n v="114.47499999999999"/>
        <n v="97.317999999999998"/>
        <n v="620.05799999999999"/>
        <n v="671.46"/>
        <n v="383.29200000000003"/>
        <n v="103.52"/>
        <n v="524.04300000000001"/>
        <n v="119.12049999999999"/>
        <n v="213.51149999999998"/>
        <n v="105.42149999999999"/>
        <n v="101.32"/>
        <n v="259.05599999999998"/>
        <n v="47.233999999999995"/>
        <n v="103.51300000000001"/>
        <n v="522.72000000000014"/>
        <n v="161.94999999999999"/>
        <n v="167.2"/>
        <n v="495.18449999999996"/>
        <n v="502.23"/>
        <n v="73.494"/>
        <n v="873.072"/>
        <n v="39.65"/>
        <n v="92.222999999999999"/>
        <n v="68.171999999999997"/>
        <n v="80.400000000000006"/>
        <n v="37.08"/>
        <n v="995.52"/>
        <n v="135.19"/>
        <n v="241.12800000000001"/>
        <n v="147.25949999999997"/>
        <n v="127.89100000000001"/>
        <n v="93.177000000000007"/>
        <n v="413.32"/>
        <n v="157.58999999999997"/>
        <n v="529.32000000000005"/>
        <n v="127.62749999999998"/>
        <n v="187.28299999999999"/>
        <n v="324.58499999999998"/>
        <n v="2458.8719999999998"/>
        <n v="121.34599999999999"/>
        <n v="63.612000000000009"/>
        <n v="177.83999999999997"/>
        <n v="188.423"/>
        <n v="550.17000000000007"/>
        <n v="181.35599999999999"/>
        <n v="139.23000000000002"/>
        <n v="627.45600000000002"/>
        <n v="91.35"/>
        <n v="33.264000000000003"/>
        <n v="44.783999999999999"/>
        <n v="35.972999999999999"/>
        <n v="603.82799999999997"/>
        <n v="586.94799999999998"/>
        <n v="338.89499999999998"/>
        <n v="149.10400000000001"/>
        <n v="117.6765"/>
        <n v="45.683999999999997"/>
        <n v="34.142999999999994"/>
        <n v="266.03800000000001"/>
        <n v="411.26400000000001"/>
        <n v="47.803999999999995"/>
        <n v="256.76799999999997"/>
        <n v="111.02399999999999"/>
        <n v="126.53100000000001"/>
        <n v="321.36"/>
        <n v="298.20000000000005"/>
        <n v="229.14000000000001"/>
        <n v="575.28199999999993"/>
        <n v="86.335999999999999"/>
        <n v="120.343"/>
        <n v="35.630000000000003"/>
        <n v="186.17550000000003"/>
        <n v="82.89"/>
        <n v="57.136000000000003"/>
        <n v="34.323"/>
        <n v="134.9"/>
        <n v="61.692999999999998"/>
        <n v="355.25250000000005"/>
        <n v="161.22"/>
        <n v="153.96"/>
        <n v="154.57249999999999"/>
        <n v="161.34"/>
        <n v="774.06000000000006"/>
        <n v="294.44400000000002"/>
        <n v="122.19599999999998"/>
        <n v="61.709999999999994"/>
        <n v="65.087999999999994"/>
        <n v="63.882000000000005"/>
        <n v="59.295999999999999"/>
        <n v="488.22"/>
        <n v="351.98499999999996"/>
        <n v="689.17500000000007"/>
        <n v="274.536"/>
        <n v="412.233"/>
        <n v="630.71699999999998"/>
        <n v="167.68799999999999"/>
        <n v="75.411000000000001"/>
        <n v="108.88200000000001"/>
        <n v="129.24250000000001"/>
        <n v="97.578000000000003"/>
        <n v="873.50399999999991"/>
        <n v="48.022499999999994"/>
        <n v="43.902499999999996"/>
        <n v="414.79999999999995"/>
        <n v="66.784999999999997"/>
        <n v="80.103999999999999"/>
        <n v="127.42400000000001"/>
        <n v="586.226"/>
        <n v="128.71800000000002"/>
        <n v="35.36"/>
        <n v="141.13800000000001"/>
        <n v="368.82"/>
        <n v="432.68999999999994"/>
        <n v="90.23"/>
        <n v="687.68999999999994"/>
        <n v="69.558999999999997"/>
        <n v="1628.1000000000001"/>
        <n v="131.24700000000001"/>
        <n v="648.16"/>
        <n v="268.52699999999999"/>
        <n v="112.599"/>
        <n v="317.60249999999996"/>
        <n v="129.393"/>
        <n v="318.03599999999994"/>
        <n v="32.156999999999996"/>
        <n v="315.58999999999997"/>
        <n v="154.41299999999998"/>
        <n v="1727.82"/>
        <n v="431.37600000000003"/>
        <n v="138.88800000000001"/>
        <n v="177.38399999999999"/>
        <n v="233.76"/>
        <n v="106.52199999999999"/>
        <n v="209.93299999999999"/>
        <n v="37.896000000000001"/>
        <n v="526.16700000000003"/>
        <n v="44.577000000000005"/>
        <n v="152.38399999999999"/>
        <n v="197.334"/>
        <n v="147.67749999999998"/>
        <n v="152.114"/>
        <n v="275.32800000000003"/>
        <n v="235.714"/>
        <n v="136.494"/>
        <n v="241.91000000000003"/>
        <n v="615.48599999999999"/>
        <n v="569.45749999999998"/>
        <n v="149.72400000000002"/>
        <n v="91.95"/>
        <n v="151.64000000000001"/>
        <n v="858.279"/>
        <n v="62.865999999999993"/>
        <n v="72.3"/>
        <n v="115.767"/>
        <n v="284.14499999999998"/>
        <n v="174.70499999999998"/>
        <n v="87.906999999999996"/>
        <n v="38.997499999999995"/>
        <n v="2831.2649999999994"/>
        <n v="124.29600000000001"/>
        <n v="63.936000000000007"/>
        <n v="254.17800000000003"/>
        <n v="240.78799999999998"/>
        <n v="61.012999999999998"/>
        <n v="415.50299999999999"/>
        <n v="130.86000000000001"/>
        <n v="126.30249999999998"/>
        <n v="43.639000000000003"/>
        <n v="44.981999999999999"/>
        <n v="302.54400000000004"/>
        <n v="163.07249999999999"/>
        <n v="338.36399999999998"/>
        <n v="138.96600000000001"/>
        <n v="37.819499999999998"/>
        <n v="82.287000000000006"/>
        <n v="122.64"/>
        <n v="72.86399999999999"/>
        <n v="181.29599999999999"/>
        <n v="360.87"/>
        <n v="211.10599999999999"/>
        <n v="439.09949999999998"/>
        <n v="468.92"/>
        <n v="104.64"/>
        <n v="83.591999999999999"/>
        <n v="155.173"/>
        <n v="201.20999999999998"/>
        <n v="30.404500000000002"/>
        <n v="78.31049999999999"/>
        <n v="717.67750000000001"/>
        <n v="207.98"/>
        <n v="33.219000000000001"/>
        <n v="162.04"/>
        <n v="468.42600000000004"/>
        <n v="231.12"/>
        <n v="519.90249999999992"/>
        <n v="79.315499999999986"/>
        <n v="92.664000000000001"/>
        <n v="104.91550000000001"/>
        <n v="148.36500000000001"/>
        <n v="37.456000000000003"/>
        <n v="37.043999999999997"/>
        <n v="176.47200000000001"/>
        <n v="173.358"/>
        <n v="195.453"/>
        <n v="122.376"/>
        <n v="35.945999999999998"/>
        <n v="332.3"/>
        <n v="32.210999999999999"/>
        <n v="835.25249999999994"/>
        <n v="218.10000000000002"/>
        <n v="2450.9324999999999"/>
        <n v="285.43"/>
        <n v="145.27799999999999"/>
        <n v="57.328000000000003"/>
        <n v="594.84249999999997"/>
        <n v="155.261"/>
        <n v="623.64"/>
        <n v="102.4165"/>
        <n v="307.92"/>
        <n v="39.85"/>
        <n v="176.59599999999998"/>
        <n v="241.542"/>
        <n v="33.354000000000006"/>
        <n v="513.798"/>
        <n v="262.38600000000002"/>
        <n v="103.3005"/>
        <n v="76.968999999999994"/>
        <n v="59.584999999999994"/>
        <n v="129.82500000000002"/>
        <n v="526.28399999999999"/>
        <n v="77.79549999999999"/>
        <n v="331.12599999999998"/>
        <n v="134.54849999999999"/>
        <n v="134.52950000000001"/>
        <n v="219.87"/>
        <n v="586.08000000000004"/>
        <n v="135.48599999999999"/>
        <n v="86.581000000000003"/>
        <n v="49.6"/>
        <n v="212.41499999999996"/>
        <n v="34.095500000000001"/>
        <n v="195.32"/>
        <n v="34.541999999999994"/>
        <n v="68.114999999999995"/>
        <n v="186.92"/>
        <n v="366.48599999999999"/>
        <n v="270.21799999999996"/>
        <n v="255.2"/>
        <n v="460.73099999999999"/>
        <n v="136.68"/>
        <n v="104.9085"/>
        <n v="238.69800000000004"/>
        <n v="179.05500000000001"/>
        <n v="65.015999999999991"/>
        <n v="731.16750000000002"/>
        <n v="144.40949999999998"/>
        <n v="291.08"/>
        <n v="41.805000000000007"/>
        <n v="132.6"/>
        <n v="752.476"/>
        <n v="37.04"/>
        <n v="230.05199999999999"/>
        <n v="67.468999999999994"/>
        <n v="112.251"/>
        <n v="110.88900000000001"/>
        <n v="272.68200000000002"/>
        <n v="28.584"/>
        <n v="90.684000000000012"/>
        <n v="32.103000000000002"/>
        <n v="827.73"/>
        <n v="207.70600000000002"/>
        <n v="83.14"/>
        <n v="80.97"/>
        <n v="73.03"/>
        <n v="44.469500000000004"/>
        <n v="260.96699999999998"/>
        <n v="395"/>
        <n v="1055.1600000000001"/>
        <n v="88.11099999999999"/>
        <n v="119.289"/>
        <n v="156.44999999999999"/>
        <n v="37.505999999999993"/>
        <n v="65.709000000000003"/>
        <n v="77.634"/>
        <n v="1168.74"/>
        <n v="259.13600000000002"/>
        <n v="559.96799999999996"/>
        <n v="93.26"/>
        <n v="1543.644"/>
        <n v="307.94"/>
        <n v="327.39849999999996"/>
        <n v="88.368999999999986"/>
        <n v="432.91800000000001"/>
        <n v="224.316"/>
        <n v="123.063"/>
        <n v="133.80000000000001"/>
        <n v="124.93"/>
        <n v="127.06200000000001"/>
        <n v="256.78500000000003"/>
        <n v="192.59200000000001"/>
        <n v="581.40000000000009"/>
        <n v="131.47200000000001"/>
        <n v="343.97800000000001"/>
        <n v="243.28"/>
        <n v="156.845"/>
        <n v="523.98900000000003"/>
        <n v="137.196"/>
        <n v="117.62899999999999"/>
        <n v="270.25600000000003"/>
        <n v="64.394999999999996"/>
        <n v="126.43199999999999"/>
        <n v="86.155999999999992"/>
        <n v="101.26"/>
        <n v="87.418999999999997"/>
        <n v="237.56399999999999"/>
        <n v="124.37199999999999"/>
        <n v="90.11699999999999"/>
        <n v="33.753500000000003"/>
        <n v="502.27349999999996"/>
        <n v="59.232000000000006"/>
        <n v="188.88"/>
        <n v="167.328"/>
        <n v="1499.298"/>
        <n v="40.29"/>
        <n v="427.78799999999995"/>
        <n v="108.75"/>
        <n v="157.02549999999999"/>
        <n v="70.456500000000005"/>
        <n v="199.66"/>
        <n v="277.875"/>
        <n v="266.80799999999999"/>
        <n v="144.3715"/>
        <n v="41.07"/>
        <n v="122.65"/>
        <n v="730.11599999999999"/>
        <n v="385.42500000000001"/>
        <n v="64.853999999999999"/>
        <n v="266.8"/>
        <n v="568.0335"/>
        <n v="40.323999999999998"/>
        <n v="1307.7"/>
        <n v="64.808000000000007"/>
        <n v="71.239999999999995"/>
        <n v="94.772000000000006"/>
        <n v="96.120999999999995"/>
        <n v="73.28"/>
        <n v="107.946"/>
        <n v="432.48"/>
        <n v="92.682000000000002"/>
        <n v="208.23299999999998"/>
        <n v="120.479"/>
        <n v="212.976"/>
        <n v="44.676000000000002"/>
        <n v="156.07549999999998"/>
        <n v="35.81"/>
        <n v="39.244500000000002"/>
        <n v="93.330000000000013"/>
        <n v="247.95000000000002"/>
        <n v="343.42500000000001"/>
        <n v="46.413000000000004"/>
        <n v="70.617999999999995"/>
        <n v="307.27499999999998"/>
        <n v="197.208"/>
        <n v="679.9"/>
        <n v="378.91699999999997"/>
        <n v="98.363"/>
        <n v="161.53"/>
        <n v="525.05999999999995"/>
        <n v="197.18"/>
        <n v="124.9"/>
        <n v="618.79999999999995"/>
        <n v="144.78"/>
        <n v="34.361499999999999"/>
        <n v="340.767"/>
        <n v="733.02299999999991"/>
        <n v="585.55999999999995"/>
        <n v="170.696"/>
        <n v="141.55949999999999"/>
        <n v="339.48"/>
        <n v="64.836000000000013"/>
        <n v="154.12"/>
        <n v="143.33599999999998"/>
        <n v="80.959999999999994"/>
        <n v="441.01799999999997"/>
        <n v="34.135999999999996"/>
        <n v="159.72"/>
        <n v="45.229499999999994"/>
        <n v="168.98400000000001"/>
        <n v="414.47550000000001"/>
        <n v="66.402000000000001"/>
        <n v="130.89600000000002"/>
        <n v="207.4"/>
        <n v="61.106499999999997"/>
        <n v="120.003"/>
        <n v="539.25799999999992"/>
        <n v="336.96000000000004"/>
        <n v="122.99499999999999"/>
        <n v="434.88"/>
        <n v="71.23"/>
        <n v="242.345"/>
        <n v="117.46800000000002"/>
        <n v="135.779"/>
        <n v="192.51"/>
        <n v="221.31"/>
        <n v="95.075999999999993"/>
        <n v="76.873999999999995"/>
        <n v="34.01"/>
        <n v="146.304"/>
        <n v="232.30350000000001"/>
        <n v="220.32000000000002"/>
        <n v="43.642999999999994"/>
        <n v="2510.3474999999999"/>
        <n v="48.620999999999995"/>
        <n v="103.989"/>
        <n v="185.84849999999997"/>
        <n v="1213.7400000000002"/>
        <n v="83.15"/>
        <n v="69.36"/>
        <n v="214.51500000000001"/>
        <n v="86.632000000000005"/>
        <n v="226.52749999999997"/>
        <n v="72.864000000000004"/>
        <n v="122.264"/>
        <n v="97.526999999999987"/>
        <n v="80.64"/>
        <n v="141.822"/>
        <n v="36.4"/>
        <n v="135.04249999999999"/>
        <n v="631.52199999999993"/>
        <n v="103.85300000000001"/>
        <n v="106.81099999999999"/>
        <n v="90.022000000000006"/>
        <n v="76.759999999999991"/>
        <n v="465.84000000000003"/>
        <n v="291.44099999999997"/>
        <n v="225.09299999999999"/>
        <n v="31.986000000000001"/>
        <n v="317.69900000000001"/>
        <n v="64.701000000000008"/>
        <n v="126.88199999999999"/>
        <n v="220.10400000000001"/>
        <n v="40.619999999999997"/>
        <n v="309.67199999999997"/>
        <n v="183.45600000000002"/>
        <n v="136.64599999999999"/>
        <n v="1001.52"/>
        <n v="338.19799999999998"/>
        <n v="107.94"/>
        <n v="720.36000000000013"/>
        <n v="186.9"/>
        <n v="39.832000000000001"/>
        <n v="190.16100000000003"/>
        <n v="147.67200000000003"/>
        <n v="28.327999999999999"/>
        <n v="36.954000000000001"/>
        <n v="975.13200000000006"/>
        <n v="87.660499999999999"/>
        <n v="77.320499999999996"/>
        <n v="685.56"/>
        <n v="124.95"/>
        <n v="36.552"/>
        <n v="39.69"/>
        <n v="612.1"/>
        <n v="31.4755"/>
        <n v="86.440499999999986"/>
        <n v="81.728999999999999"/>
        <n v="35.088000000000001"/>
        <n v="46.07"/>
        <n v="132.56100000000001"/>
        <n v="36.738"/>
        <n v="152.16"/>
        <n v="525.68999999999994"/>
        <n v="34.808"/>
        <n v="925.92000000000007"/>
        <n v="128.80800000000002"/>
        <n v="36.243000000000002"/>
        <n v="462.726"/>
        <n v="183.114"/>
        <n v="220.06499999999997"/>
      </sharedItems>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ount="4">
        <s v="Q1"/>
        <s v="Q2"/>
        <s v="Q3"/>
        <s v="Q4"/>
      </sharedItems>
    </cacheField>
    <cacheField name="MonthNo" numFmtId="1">
      <sharedItems containsSemiMixedTypes="0" containsString="0" containsNumber="1" containsInteger="1" minValue="1" maxValue="12" count="12">
        <n v="1"/>
        <n v="2"/>
        <n v="3"/>
        <n v="4"/>
        <n v="5"/>
        <n v="6"/>
        <n v="7"/>
        <n v="8"/>
        <n v="9"/>
        <n v="10"/>
        <n v="11"/>
        <n v="12"/>
      </sharedItems>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27093963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x v="0"/>
    <x v="0"/>
    <x v="0"/>
    <s v="Returning"/>
    <x v="0"/>
    <x v="0"/>
    <n v="2"/>
    <n v="82.06"/>
    <n v="0"/>
    <n v="42.94"/>
    <x v="0"/>
    <n v="85.88"/>
    <n v="78.240000000000009"/>
    <n v="0.476724348038021"/>
    <n v="2026"/>
    <x v="0"/>
    <x v="0"/>
    <x v="0"/>
  </r>
  <r>
    <n v="4836"/>
    <d v="2026-01-02T00:00:00"/>
    <x v="1"/>
    <x v="1"/>
    <x v="1"/>
    <s v="Returning"/>
    <x v="1"/>
    <x v="1"/>
    <n v="4"/>
    <n v="94.18"/>
    <n v="0.15"/>
    <n v="45.03"/>
    <x v="1"/>
    <n v="180.12"/>
    <n v="140.09199999999998"/>
    <n v="0.43749765780170635"/>
    <n v="2026"/>
    <x v="0"/>
    <x v="0"/>
    <x v="0"/>
  </r>
  <r>
    <n v="163"/>
    <d v="2026-01-03T00:00:00"/>
    <x v="2"/>
    <x v="2"/>
    <x v="0"/>
    <s v="New"/>
    <x v="2"/>
    <x v="2"/>
    <n v="2"/>
    <n v="36.72"/>
    <n v="0.05"/>
    <n v="13.76"/>
    <x v="2"/>
    <n v="27.52"/>
    <n v="42.248000000000005"/>
    <n v="0.60554982226808862"/>
    <n v="2026"/>
    <x v="0"/>
    <x v="0"/>
    <x v="0"/>
  </r>
  <r>
    <n v="542"/>
    <d v="2026-01-03T00:00:00"/>
    <x v="0"/>
    <x v="0"/>
    <x v="1"/>
    <s v="Business"/>
    <x v="1"/>
    <x v="3"/>
    <n v="4"/>
    <n v="143.66999999999999"/>
    <n v="0.1"/>
    <n v="81.22"/>
    <x v="3"/>
    <n v="324.88"/>
    <n v="192.33199999999999"/>
    <n v="0.37186298848441257"/>
    <n v="2026"/>
    <x v="0"/>
    <x v="0"/>
    <x v="0"/>
  </r>
  <r>
    <n v="2002"/>
    <d v="2026-01-03T00:00:00"/>
    <x v="0"/>
    <x v="0"/>
    <x v="1"/>
    <s v="Business"/>
    <x v="2"/>
    <x v="2"/>
    <n v="3"/>
    <n v="36.53"/>
    <n v="0.15"/>
    <n v="13.67"/>
    <x v="4"/>
    <n v="41.01"/>
    <n v="52.141500000000001"/>
    <n v="0.55974944042769037"/>
    <n v="2026"/>
    <x v="0"/>
    <x v="0"/>
    <x v="0"/>
  </r>
  <r>
    <n v="2005"/>
    <d v="2026-01-03T00:00:00"/>
    <x v="2"/>
    <x v="3"/>
    <x v="2"/>
    <s v="New"/>
    <x v="2"/>
    <x v="2"/>
    <n v="1"/>
    <n v="35.340000000000003"/>
    <n v="0"/>
    <n v="13.37"/>
    <x v="5"/>
    <n v="13.37"/>
    <n v="21.970000000000006"/>
    <n v="0.62167515563101317"/>
    <n v="2026"/>
    <x v="0"/>
    <x v="0"/>
    <x v="0"/>
  </r>
  <r>
    <n v="2937"/>
    <d v="2026-01-03T00:00:00"/>
    <x v="3"/>
    <x v="4"/>
    <x v="1"/>
    <s v="Returning"/>
    <x v="0"/>
    <x v="4"/>
    <n v="8"/>
    <n v="49.6"/>
    <n v="0.1"/>
    <n v="23.05"/>
    <x v="6"/>
    <n v="184.4"/>
    <n v="172.72"/>
    <n v="0.4836469534050179"/>
    <n v="2026"/>
    <x v="0"/>
    <x v="0"/>
    <x v="0"/>
  </r>
  <r>
    <n v="3326"/>
    <d v="2026-01-03T00:00:00"/>
    <x v="0"/>
    <x v="0"/>
    <x v="2"/>
    <s v="New"/>
    <x v="3"/>
    <x v="5"/>
    <n v="2"/>
    <n v="347.51"/>
    <n v="0"/>
    <n v="190.16"/>
    <x v="7"/>
    <n v="380.32"/>
    <n v="314.7"/>
    <n v="0.4527927253891974"/>
    <n v="2026"/>
    <x v="0"/>
    <x v="0"/>
    <x v="0"/>
  </r>
  <r>
    <n v="3863"/>
    <d v="2026-01-03T00:00:00"/>
    <x v="2"/>
    <x v="5"/>
    <x v="1"/>
    <s v="Returning"/>
    <x v="0"/>
    <x v="6"/>
    <n v="12"/>
    <n v="41.22"/>
    <n v="0.1"/>
    <n v="16.64"/>
    <x v="8"/>
    <n v="199.68"/>
    <n v="245.49599999999998"/>
    <n v="0.55145829963879456"/>
    <n v="2026"/>
    <x v="0"/>
    <x v="0"/>
    <x v="0"/>
  </r>
  <r>
    <n v="4910"/>
    <d v="2026-01-03T00:00:00"/>
    <x v="2"/>
    <x v="3"/>
    <x v="2"/>
    <s v="Business"/>
    <x v="3"/>
    <x v="5"/>
    <n v="1"/>
    <n v="332.18"/>
    <n v="0"/>
    <n v="195.33"/>
    <x v="9"/>
    <n v="195.33"/>
    <n v="136.85"/>
    <n v="0.41197543500511768"/>
    <n v="2026"/>
    <x v="0"/>
    <x v="0"/>
    <x v="0"/>
  </r>
  <r>
    <n v="5188"/>
    <d v="2026-01-03T00:00:00"/>
    <x v="1"/>
    <x v="6"/>
    <x v="3"/>
    <s v="Returning"/>
    <x v="0"/>
    <x v="4"/>
    <n v="1"/>
    <n v="49.71"/>
    <n v="0"/>
    <n v="23.15"/>
    <x v="10"/>
    <n v="23.15"/>
    <n v="26.560000000000002"/>
    <n v="0.53429893381613358"/>
    <n v="2026"/>
    <x v="0"/>
    <x v="0"/>
    <x v="0"/>
  </r>
  <r>
    <n v="845"/>
    <d v="2026-01-04T00:00:00"/>
    <x v="2"/>
    <x v="3"/>
    <x v="0"/>
    <s v="New"/>
    <x v="3"/>
    <x v="7"/>
    <n v="2"/>
    <n v="194.35"/>
    <n v="0"/>
    <n v="104.22"/>
    <x v="11"/>
    <n v="208.44"/>
    <n v="180.26"/>
    <n v="0.46375096475430921"/>
    <n v="2026"/>
    <x v="0"/>
    <x v="0"/>
    <x v="0"/>
  </r>
  <r>
    <n v="1077"/>
    <d v="2026-01-04T00:00:00"/>
    <x v="1"/>
    <x v="6"/>
    <x v="0"/>
    <s v="New"/>
    <x v="0"/>
    <x v="8"/>
    <n v="3"/>
    <n v="102.12"/>
    <n v="0.1"/>
    <n v="51.28"/>
    <x v="12"/>
    <n v="153.84"/>
    <n v="121.88400000000004"/>
    <n v="0.44205074639857256"/>
    <n v="2026"/>
    <x v="0"/>
    <x v="0"/>
    <x v="0"/>
  </r>
  <r>
    <n v="1237"/>
    <d v="2026-01-04T00:00:00"/>
    <x v="3"/>
    <x v="7"/>
    <x v="2"/>
    <s v="Business"/>
    <x v="2"/>
    <x v="9"/>
    <n v="1"/>
    <n v="46.99"/>
    <n v="0.05"/>
    <n v="18.11"/>
    <x v="13"/>
    <n v="18.11"/>
    <n v="26.530500000000004"/>
    <n v="0.59431457980981395"/>
    <n v="2026"/>
    <x v="0"/>
    <x v="0"/>
    <x v="0"/>
  </r>
  <r>
    <n v="1908"/>
    <d v="2026-01-04T00:00:00"/>
    <x v="3"/>
    <x v="8"/>
    <x v="0"/>
    <s v="New"/>
    <x v="4"/>
    <x v="10"/>
    <n v="1"/>
    <n v="40"/>
    <n v="0"/>
    <n v="15.04"/>
    <x v="14"/>
    <n v="15.04"/>
    <n v="24.96"/>
    <n v="0.624"/>
    <n v="2026"/>
    <x v="0"/>
    <x v="0"/>
    <x v="0"/>
  </r>
  <r>
    <n v="2245"/>
    <d v="2026-01-04T00:00:00"/>
    <x v="0"/>
    <x v="9"/>
    <x v="0"/>
    <s v="New"/>
    <x v="1"/>
    <x v="11"/>
    <n v="1"/>
    <n v="153.38999999999999"/>
    <n v="0"/>
    <n v="78.59"/>
    <x v="15"/>
    <n v="78.59"/>
    <n v="74.799999999999983"/>
    <n v="0.48764587000456344"/>
    <n v="2026"/>
    <x v="0"/>
    <x v="0"/>
    <x v="0"/>
  </r>
  <r>
    <n v="2928"/>
    <d v="2026-01-04T00:00:00"/>
    <x v="1"/>
    <x v="6"/>
    <x v="0"/>
    <s v="Returning"/>
    <x v="4"/>
    <x v="12"/>
    <n v="2"/>
    <n v="124.97"/>
    <n v="0.1"/>
    <n v="67.36"/>
    <x v="16"/>
    <n v="134.72"/>
    <n v="90.225999999999999"/>
    <n v="0.40110070861451191"/>
    <n v="2026"/>
    <x v="0"/>
    <x v="0"/>
    <x v="0"/>
  </r>
  <r>
    <n v="4249"/>
    <d v="2026-01-04T00:00:00"/>
    <x v="3"/>
    <x v="4"/>
    <x v="3"/>
    <s v="New"/>
    <x v="0"/>
    <x v="8"/>
    <n v="2"/>
    <n v="100.12"/>
    <n v="0.1"/>
    <n v="49.67"/>
    <x v="17"/>
    <n v="99.34"/>
    <n v="80.876000000000005"/>
    <n v="0.44877258401029874"/>
    <n v="2026"/>
    <x v="0"/>
    <x v="0"/>
    <x v="0"/>
  </r>
  <r>
    <n v="1734"/>
    <d v="2026-01-05T00:00:00"/>
    <x v="3"/>
    <x v="8"/>
    <x v="3"/>
    <s v="Returning"/>
    <x v="4"/>
    <x v="10"/>
    <n v="1"/>
    <n v="40.6"/>
    <n v="0.15"/>
    <n v="14.61"/>
    <x v="18"/>
    <n v="14.61"/>
    <n v="19.899999999999999"/>
    <n v="0.57664445088380178"/>
    <n v="2026"/>
    <x v="0"/>
    <x v="0"/>
    <x v="0"/>
  </r>
  <r>
    <n v="2331"/>
    <d v="2026-01-05T00:00:00"/>
    <x v="3"/>
    <x v="8"/>
    <x v="0"/>
    <s v="New"/>
    <x v="0"/>
    <x v="8"/>
    <n v="1"/>
    <n v="104.23"/>
    <n v="0.1"/>
    <n v="51.6"/>
    <x v="19"/>
    <n v="51.6"/>
    <n v="42.207000000000001"/>
    <n v="0.44993443986056475"/>
    <n v="2026"/>
    <x v="0"/>
    <x v="0"/>
    <x v="0"/>
  </r>
  <r>
    <n v="2475"/>
    <d v="2026-01-05T00:00:00"/>
    <x v="1"/>
    <x v="1"/>
    <x v="2"/>
    <s v="Returning"/>
    <x v="4"/>
    <x v="12"/>
    <n v="5"/>
    <n v="122.87"/>
    <n v="0.05"/>
    <n v="69.67"/>
    <x v="20"/>
    <n v="348.35"/>
    <n v="235.28250000000003"/>
    <n v="0.40313467807224584"/>
    <n v="2026"/>
    <x v="0"/>
    <x v="0"/>
    <x v="0"/>
  </r>
  <r>
    <n v="1433"/>
    <d v="2026-01-06T00:00:00"/>
    <x v="2"/>
    <x v="10"/>
    <x v="0"/>
    <s v="New"/>
    <x v="2"/>
    <x v="2"/>
    <n v="2"/>
    <n v="36.619999999999997"/>
    <n v="0.05"/>
    <n v="13.87"/>
    <x v="21"/>
    <n v="27.74"/>
    <n v="41.837999999999994"/>
    <n v="0.60131075914800658"/>
    <n v="2026"/>
    <x v="0"/>
    <x v="0"/>
    <x v="0"/>
  </r>
  <r>
    <n v="3624"/>
    <d v="2026-01-06T00:00:00"/>
    <x v="3"/>
    <x v="7"/>
    <x v="0"/>
    <s v="New"/>
    <x v="1"/>
    <x v="1"/>
    <n v="1"/>
    <n v="93.4"/>
    <n v="0"/>
    <n v="46.11"/>
    <x v="22"/>
    <n v="46.11"/>
    <n v="47.290000000000006"/>
    <n v="0.50631691648822275"/>
    <n v="2026"/>
    <x v="0"/>
    <x v="0"/>
    <x v="0"/>
  </r>
  <r>
    <n v="4680"/>
    <d v="2026-01-06T00:00:00"/>
    <x v="1"/>
    <x v="1"/>
    <x v="3"/>
    <s v="New"/>
    <x v="3"/>
    <x v="13"/>
    <n v="2"/>
    <n v="81.260000000000005"/>
    <n v="0"/>
    <n v="39.119999999999997"/>
    <x v="23"/>
    <n v="78.239999999999995"/>
    <n v="84.280000000000015"/>
    <n v="0.51858232832882112"/>
    <n v="2026"/>
    <x v="0"/>
    <x v="0"/>
    <x v="0"/>
  </r>
  <r>
    <n v="4803"/>
    <d v="2026-01-06T00:00:00"/>
    <x v="1"/>
    <x v="11"/>
    <x v="3"/>
    <s v="New"/>
    <x v="4"/>
    <x v="14"/>
    <n v="2"/>
    <n v="35.78"/>
    <n v="0"/>
    <n v="13.84"/>
    <x v="24"/>
    <n v="27.68"/>
    <n v="43.88"/>
    <n v="0.61319172722191173"/>
    <n v="2026"/>
    <x v="0"/>
    <x v="0"/>
    <x v="0"/>
  </r>
  <r>
    <n v="248"/>
    <d v="2026-01-07T00:00:00"/>
    <x v="1"/>
    <x v="12"/>
    <x v="3"/>
    <s v="New"/>
    <x v="0"/>
    <x v="0"/>
    <n v="3"/>
    <n v="81.64"/>
    <n v="0"/>
    <n v="43.84"/>
    <x v="25"/>
    <n v="131.52000000000001"/>
    <n v="113.4"/>
    <n v="0.46300832925036745"/>
    <n v="2026"/>
    <x v="0"/>
    <x v="0"/>
    <x v="0"/>
  </r>
  <r>
    <n v="1118"/>
    <d v="2026-01-07T00:00:00"/>
    <x v="1"/>
    <x v="12"/>
    <x v="0"/>
    <s v="Returning"/>
    <x v="2"/>
    <x v="15"/>
    <n v="2"/>
    <n v="131.63999999999999"/>
    <n v="0.05"/>
    <n v="69.02"/>
    <x v="26"/>
    <n v="138.04"/>
    <n v="112.07599999999996"/>
    <n v="0.44809608341729429"/>
    <n v="2026"/>
    <x v="0"/>
    <x v="0"/>
    <x v="0"/>
  </r>
  <r>
    <n v="3023"/>
    <d v="2026-01-07T00:00:00"/>
    <x v="2"/>
    <x v="3"/>
    <x v="3"/>
    <s v="New"/>
    <x v="1"/>
    <x v="11"/>
    <n v="2"/>
    <n v="155.35"/>
    <n v="0"/>
    <n v="80.790000000000006"/>
    <x v="27"/>
    <n v="161.58000000000001"/>
    <n v="149.11999999999998"/>
    <n v="0.47994850337946565"/>
    <n v="2026"/>
    <x v="0"/>
    <x v="0"/>
    <x v="0"/>
  </r>
  <r>
    <n v="3903"/>
    <d v="2026-01-07T00:00:00"/>
    <x v="3"/>
    <x v="8"/>
    <x v="0"/>
    <s v="Returning"/>
    <x v="4"/>
    <x v="16"/>
    <n v="2"/>
    <n v="51.56"/>
    <n v="0.05"/>
    <n v="22.26"/>
    <x v="28"/>
    <n v="44.52"/>
    <n v="53.443999999999996"/>
    <n v="0.54554734392225712"/>
    <n v="2026"/>
    <x v="0"/>
    <x v="0"/>
    <x v="0"/>
  </r>
  <r>
    <n v="62"/>
    <d v="2026-01-08T00:00:00"/>
    <x v="1"/>
    <x v="12"/>
    <x v="0"/>
    <s v="New"/>
    <x v="0"/>
    <x v="4"/>
    <n v="2"/>
    <n v="51.63"/>
    <n v="0"/>
    <n v="22.54"/>
    <x v="29"/>
    <n v="45.08"/>
    <n v="58.180000000000007"/>
    <n v="0.5634321131125315"/>
    <n v="2026"/>
    <x v="0"/>
    <x v="0"/>
    <x v="0"/>
  </r>
  <r>
    <n v="142"/>
    <d v="2026-01-08T00:00:00"/>
    <x v="0"/>
    <x v="9"/>
    <x v="1"/>
    <s v="Business"/>
    <x v="3"/>
    <x v="5"/>
    <n v="5"/>
    <n v="344.88"/>
    <n v="0.15"/>
    <n v="190.66"/>
    <x v="30"/>
    <n v="953.3"/>
    <n v="512.44000000000005"/>
    <n v="0.34961180018284282"/>
    <n v="2026"/>
    <x v="0"/>
    <x v="0"/>
    <x v="0"/>
  </r>
  <r>
    <n v="450"/>
    <d v="2026-01-08T00:00:00"/>
    <x v="2"/>
    <x v="3"/>
    <x v="2"/>
    <s v="New"/>
    <x v="1"/>
    <x v="1"/>
    <n v="2"/>
    <n v="94.06"/>
    <n v="0.15"/>
    <n v="46.33"/>
    <x v="31"/>
    <n v="92.66"/>
    <n v="67.24199999999999"/>
    <n v="0.42052006854198193"/>
    <n v="2026"/>
    <x v="0"/>
    <x v="0"/>
    <x v="0"/>
  </r>
  <r>
    <n v="4397"/>
    <d v="2026-01-08T00:00:00"/>
    <x v="0"/>
    <x v="0"/>
    <x v="0"/>
    <s v="Business"/>
    <x v="1"/>
    <x v="17"/>
    <n v="1"/>
    <n v="72.38"/>
    <n v="0"/>
    <n v="31.65"/>
    <x v="32"/>
    <n v="31.65"/>
    <n v="40.729999999999997"/>
    <n v="0.56272450953302011"/>
    <n v="2026"/>
    <x v="0"/>
    <x v="0"/>
    <x v="0"/>
  </r>
  <r>
    <n v="4798"/>
    <d v="2026-01-08T00:00:00"/>
    <x v="1"/>
    <x v="6"/>
    <x v="0"/>
    <s v="New"/>
    <x v="1"/>
    <x v="11"/>
    <n v="1"/>
    <n v="153.69"/>
    <n v="0"/>
    <n v="77.47"/>
    <x v="33"/>
    <n v="77.47"/>
    <n v="76.22"/>
    <n v="0.49593337237295854"/>
    <n v="2026"/>
    <x v="0"/>
    <x v="0"/>
    <x v="0"/>
  </r>
  <r>
    <n v="136"/>
    <d v="2026-01-09T00:00:00"/>
    <x v="3"/>
    <x v="13"/>
    <x v="1"/>
    <s v="Business"/>
    <x v="2"/>
    <x v="18"/>
    <n v="15"/>
    <n v="168.62"/>
    <n v="0.05"/>
    <n v="86.09"/>
    <x v="34"/>
    <n v="1291.3500000000001"/>
    <n v="1111.4849999999999"/>
    <n v="0.46257233642759488"/>
    <n v="2026"/>
    <x v="0"/>
    <x v="0"/>
    <x v="0"/>
  </r>
  <r>
    <n v="2782"/>
    <d v="2026-01-09T00:00:00"/>
    <x v="3"/>
    <x v="4"/>
    <x v="0"/>
    <s v="New"/>
    <x v="1"/>
    <x v="11"/>
    <n v="1"/>
    <n v="152.75"/>
    <n v="0.05"/>
    <n v="79.88"/>
    <x v="35"/>
    <n v="79.88"/>
    <n v="65.232499999999987"/>
    <n v="0.44953053665259707"/>
    <n v="2026"/>
    <x v="0"/>
    <x v="0"/>
    <x v="0"/>
  </r>
  <r>
    <n v="4704"/>
    <d v="2026-01-09T00:00:00"/>
    <x v="1"/>
    <x v="14"/>
    <x v="3"/>
    <s v="New"/>
    <x v="4"/>
    <x v="14"/>
    <n v="2"/>
    <n v="36.72"/>
    <n v="0.05"/>
    <n v="14.15"/>
    <x v="2"/>
    <n v="28.3"/>
    <n v="41.468000000000004"/>
    <n v="0.59436991170737308"/>
    <n v="2026"/>
    <x v="0"/>
    <x v="0"/>
    <x v="0"/>
  </r>
  <r>
    <n v="69"/>
    <d v="2026-01-10T00:00:00"/>
    <x v="0"/>
    <x v="15"/>
    <x v="0"/>
    <s v="Returning"/>
    <x v="1"/>
    <x v="3"/>
    <n v="6"/>
    <n v="141.31"/>
    <n v="0.05"/>
    <n v="79.349999999999994"/>
    <x v="36"/>
    <n v="476.09999999999997"/>
    <n v="329.36700000000002"/>
    <n v="0.4089143316858419"/>
    <n v="2026"/>
    <x v="0"/>
    <x v="0"/>
    <x v="0"/>
  </r>
  <r>
    <n v="490"/>
    <d v="2026-01-10T00:00:00"/>
    <x v="2"/>
    <x v="10"/>
    <x v="0"/>
    <s v="Business"/>
    <x v="3"/>
    <x v="19"/>
    <n v="2"/>
    <n v="121.23"/>
    <n v="0"/>
    <n v="59.66"/>
    <x v="37"/>
    <n v="119.32"/>
    <n v="123.14000000000001"/>
    <n v="0.50787758805576178"/>
    <n v="2026"/>
    <x v="0"/>
    <x v="0"/>
    <x v="0"/>
  </r>
  <r>
    <n v="3685"/>
    <d v="2026-01-10T00:00:00"/>
    <x v="3"/>
    <x v="8"/>
    <x v="0"/>
    <s v="New"/>
    <x v="2"/>
    <x v="18"/>
    <n v="3"/>
    <n v="161.58000000000001"/>
    <n v="0"/>
    <n v="85.58"/>
    <x v="38"/>
    <n v="256.74"/>
    <n v="228"/>
    <n v="0.47035524198539425"/>
    <n v="2026"/>
    <x v="0"/>
    <x v="0"/>
    <x v="0"/>
  </r>
  <r>
    <n v="3796"/>
    <d v="2026-01-10T00:00:00"/>
    <x v="3"/>
    <x v="8"/>
    <x v="2"/>
    <s v="Returning"/>
    <x v="2"/>
    <x v="18"/>
    <n v="2"/>
    <n v="166.84"/>
    <n v="0"/>
    <n v="88.67"/>
    <x v="39"/>
    <n v="177.34"/>
    <n v="156.34"/>
    <n v="0.4685327259649964"/>
    <n v="2026"/>
    <x v="0"/>
    <x v="0"/>
    <x v="0"/>
  </r>
  <r>
    <n v="387"/>
    <d v="2026-01-11T00:00:00"/>
    <x v="2"/>
    <x v="5"/>
    <x v="0"/>
    <s v="Returning"/>
    <x v="1"/>
    <x v="11"/>
    <n v="1"/>
    <n v="150.96"/>
    <n v="0"/>
    <n v="77.5"/>
    <x v="40"/>
    <n v="77.5"/>
    <n v="73.460000000000008"/>
    <n v="0.48661897191308956"/>
    <n v="2026"/>
    <x v="0"/>
    <x v="0"/>
    <x v="0"/>
  </r>
  <r>
    <n v="2796"/>
    <d v="2026-01-11T00:00:00"/>
    <x v="3"/>
    <x v="7"/>
    <x v="2"/>
    <s v="Returning"/>
    <x v="2"/>
    <x v="2"/>
    <n v="3"/>
    <n v="36.33"/>
    <n v="0.05"/>
    <n v="13.27"/>
    <x v="41"/>
    <n v="39.81"/>
    <n v="63.730499999999992"/>
    <n v="0.61551277036521934"/>
    <n v="2026"/>
    <x v="0"/>
    <x v="0"/>
    <x v="0"/>
  </r>
  <r>
    <n v="3703"/>
    <d v="2026-01-11T00:00:00"/>
    <x v="3"/>
    <x v="8"/>
    <x v="0"/>
    <s v="Returning"/>
    <x v="2"/>
    <x v="2"/>
    <n v="1"/>
    <n v="35.340000000000003"/>
    <n v="0.1"/>
    <n v="13.36"/>
    <x v="42"/>
    <n v="13.36"/>
    <n v="18.446000000000005"/>
    <n v="0.5799534678991386"/>
    <n v="2026"/>
    <x v="0"/>
    <x v="0"/>
    <x v="0"/>
  </r>
  <r>
    <n v="4674"/>
    <d v="2026-01-11T00:00:00"/>
    <x v="3"/>
    <x v="8"/>
    <x v="0"/>
    <s v="Returning"/>
    <x v="2"/>
    <x v="9"/>
    <n v="2"/>
    <n v="46.27"/>
    <n v="0"/>
    <n v="18.23"/>
    <x v="43"/>
    <n v="36.46"/>
    <n v="56.080000000000005"/>
    <n v="0.60600821266479366"/>
    <n v="2026"/>
    <x v="0"/>
    <x v="0"/>
    <x v="0"/>
  </r>
  <r>
    <n v="4789"/>
    <d v="2026-01-11T00:00:00"/>
    <x v="3"/>
    <x v="7"/>
    <x v="0"/>
    <s v="Returning"/>
    <x v="0"/>
    <x v="0"/>
    <n v="1"/>
    <n v="79.930000000000007"/>
    <n v="0.05"/>
    <n v="43.73"/>
    <x v="44"/>
    <n v="43.73"/>
    <n v="32.203500000000012"/>
    <n v="0.42410135184075554"/>
    <n v="2026"/>
    <x v="0"/>
    <x v="0"/>
    <x v="0"/>
  </r>
  <r>
    <n v="804"/>
    <d v="2026-01-12T00:00:00"/>
    <x v="1"/>
    <x v="12"/>
    <x v="2"/>
    <s v="New"/>
    <x v="1"/>
    <x v="3"/>
    <n v="1"/>
    <n v="141.25"/>
    <n v="0"/>
    <n v="78.72"/>
    <x v="45"/>
    <n v="78.72"/>
    <n v="62.53"/>
    <n v="0.44269026548672569"/>
    <n v="2026"/>
    <x v="0"/>
    <x v="0"/>
    <x v="0"/>
  </r>
  <r>
    <n v="1780"/>
    <d v="2026-01-12T00:00:00"/>
    <x v="3"/>
    <x v="8"/>
    <x v="0"/>
    <s v="Returning"/>
    <x v="0"/>
    <x v="8"/>
    <n v="2"/>
    <n v="103.64"/>
    <n v="0.1"/>
    <n v="50.96"/>
    <x v="46"/>
    <n v="101.92"/>
    <n v="84.631999999999991"/>
    <n v="0.45366439384193147"/>
    <n v="2026"/>
    <x v="0"/>
    <x v="0"/>
    <x v="0"/>
  </r>
  <r>
    <n v="2844"/>
    <d v="2026-01-12T00:00:00"/>
    <x v="0"/>
    <x v="0"/>
    <x v="0"/>
    <s v="New"/>
    <x v="2"/>
    <x v="15"/>
    <n v="1"/>
    <n v="136.18"/>
    <n v="0"/>
    <n v="68.34"/>
    <x v="47"/>
    <n v="68.34"/>
    <n v="67.84"/>
    <n v="0.498164194448524"/>
    <n v="2026"/>
    <x v="0"/>
    <x v="0"/>
    <x v="0"/>
  </r>
  <r>
    <n v="3068"/>
    <d v="2026-01-12T00:00:00"/>
    <x v="2"/>
    <x v="2"/>
    <x v="3"/>
    <s v="New"/>
    <x v="4"/>
    <x v="14"/>
    <n v="1"/>
    <n v="36.43"/>
    <n v="0"/>
    <n v="14.33"/>
    <x v="48"/>
    <n v="14.33"/>
    <n v="22.1"/>
    <n v="0.60664287674993145"/>
    <n v="2026"/>
    <x v="0"/>
    <x v="0"/>
    <x v="0"/>
  </r>
  <r>
    <n v="3096"/>
    <d v="2026-01-12T00:00:00"/>
    <x v="3"/>
    <x v="7"/>
    <x v="0"/>
    <s v="New"/>
    <x v="4"/>
    <x v="16"/>
    <n v="2"/>
    <n v="50.51"/>
    <n v="0.1"/>
    <n v="21.84"/>
    <x v="49"/>
    <n v="43.68"/>
    <n v="47.237999999999992"/>
    <n v="0.5195670824259222"/>
    <n v="2026"/>
    <x v="0"/>
    <x v="0"/>
    <x v="0"/>
  </r>
  <r>
    <n v="3129"/>
    <d v="2026-01-12T00:00:00"/>
    <x v="3"/>
    <x v="13"/>
    <x v="2"/>
    <s v="Returning"/>
    <x v="4"/>
    <x v="12"/>
    <n v="1"/>
    <n v="123"/>
    <n v="0"/>
    <n v="67.3"/>
    <x v="50"/>
    <n v="67.3"/>
    <n v="55.7"/>
    <n v="0.45284552845528458"/>
    <n v="2026"/>
    <x v="0"/>
    <x v="0"/>
    <x v="0"/>
  </r>
  <r>
    <n v="3948"/>
    <d v="2026-01-12T00:00:00"/>
    <x v="1"/>
    <x v="14"/>
    <x v="0"/>
    <s v="New"/>
    <x v="1"/>
    <x v="17"/>
    <n v="2"/>
    <n v="72.239999999999995"/>
    <n v="0"/>
    <n v="32.94"/>
    <x v="51"/>
    <n v="65.88"/>
    <n v="78.599999999999994"/>
    <n v="0.54401993355481726"/>
    <n v="2026"/>
    <x v="0"/>
    <x v="0"/>
    <x v="0"/>
  </r>
  <r>
    <n v="5036"/>
    <d v="2026-01-12T00:00:00"/>
    <x v="2"/>
    <x v="3"/>
    <x v="2"/>
    <s v="Returning"/>
    <x v="1"/>
    <x v="11"/>
    <n v="1"/>
    <n v="151.11000000000001"/>
    <n v="0.15"/>
    <n v="79.650000000000006"/>
    <x v="52"/>
    <n v="79.650000000000006"/>
    <n v="48.793499999999995"/>
    <n v="0.37988298356865075"/>
    <n v="2026"/>
    <x v="0"/>
    <x v="0"/>
    <x v="0"/>
  </r>
  <r>
    <n v="2681"/>
    <d v="2026-01-13T00:00:00"/>
    <x v="3"/>
    <x v="4"/>
    <x v="0"/>
    <s v="New"/>
    <x v="1"/>
    <x v="1"/>
    <n v="1"/>
    <n v="94.32"/>
    <n v="0"/>
    <n v="45.93"/>
    <x v="53"/>
    <n v="45.93"/>
    <n v="48.389999999999993"/>
    <n v="0.51304071246819338"/>
    <n v="2026"/>
    <x v="0"/>
    <x v="0"/>
    <x v="0"/>
  </r>
  <r>
    <n v="5101"/>
    <d v="2026-01-13T00:00:00"/>
    <x v="1"/>
    <x v="12"/>
    <x v="0"/>
    <s v="Returning"/>
    <x v="0"/>
    <x v="4"/>
    <n v="3"/>
    <n v="51.52"/>
    <n v="0"/>
    <n v="21.92"/>
    <x v="54"/>
    <n v="65.760000000000005"/>
    <n v="88.8"/>
    <n v="0.57453416149068315"/>
    <n v="2026"/>
    <x v="0"/>
    <x v="0"/>
    <x v="0"/>
  </r>
  <r>
    <n v="3871"/>
    <d v="2026-01-14T00:00:00"/>
    <x v="0"/>
    <x v="15"/>
    <x v="0"/>
    <s v="New"/>
    <x v="1"/>
    <x v="3"/>
    <n v="2"/>
    <n v="146.4"/>
    <n v="0.05"/>
    <n v="81.72"/>
    <x v="55"/>
    <n v="163.44"/>
    <n v="114.72000000000003"/>
    <n v="0.4124245038826575"/>
    <n v="2026"/>
    <x v="0"/>
    <x v="0"/>
    <x v="0"/>
  </r>
  <r>
    <n v="4643"/>
    <d v="2026-01-14T00:00:00"/>
    <x v="0"/>
    <x v="0"/>
    <x v="1"/>
    <s v="Business"/>
    <x v="2"/>
    <x v="9"/>
    <n v="3"/>
    <n v="47.32"/>
    <n v="0.1"/>
    <n v="18.420000000000002"/>
    <x v="56"/>
    <n v="55.260000000000005"/>
    <n v="72.504000000000005"/>
    <n v="0.56748379825302897"/>
    <n v="2026"/>
    <x v="0"/>
    <x v="0"/>
    <x v="0"/>
  </r>
  <r>
    <n v="4703"/>
    <d v="2026-01-14T00:00:00"/>
    <x v="3"/>
    <x v="13"/>
    <x v="2"/>
    <s v="Business"/>
    <x v="4"/>
    <x v="10"/>
    <n v="2"/>
    <n v="40.450000000000003"/>
    <n v="0.05"/>
    <n v="15.14"/>
    <x v="57"/>
    <n v="30.28"/>
    <n v="46.575000000000003"/>
    <n v="0.60601132001821612"/>
    <n v="2026"/>
    <x v="0"/>
    <x v="0"/>
    <x v="0"/>
  </r>
  <r>
    <n v="5068"/>
    <d v="2026-01-14T00:00:00"/>
    <x v="0"/>
    <x v="0"/>
    <x v="0"/>
    <s v="Returning"/>
    <x v="2"/>
    <x v="9"/>
    <n v="2"/>
    <n v="47.05"/>
    <n v="0.1"/>
    <n v="18.8"/>
    <x v="58"/>
    <n v="37.6"/>
    <n v="47.089999999999996"/>
    <n v="0.55602786633604906"/>
    <n v="2026"/>
    <x v="0"/>
    <x v="0"/>
    <x v="0"/>
  </r>
  <r>
    <n v="1539"/>
    <d v="2026-01-15T00:00:00"/>
    <x v="3"/>
    <x v="8"/>
    <x v="2"/>
    <s v="Business"/>
    <x v="4"/>
    <x v="12"/>
    <n v="3"/>
    <n v="123.14"/>
    <n v="0.05"/>
    <n v="70.67"/>
    <x v="59"/>
    <n v="212.01"/>
    <n v="138.93900000000002"/>
    <n v="0.39589513006163296"/>
    <n v="2026"/>
    <x v="0"/>
    <x v="0"/>
    <x v="0"/>
  </r>
  <r>
    <n v="1709"/>
    <d v="2026-01-15T00:00:00"/>
    <x v="3"/>
    <x v="13"/>
    <x v="0"/>
    <s v="Returning"/>
    <x v="1"/>
    <x v="11"/>
    <n v="2"/>
    <n v="151.33000000000001"/>
    <n v="0.1"/>
    <n v="78.44"/>
    <x v="60"/>
    <n v="156.88"/>
    <n v="115.51400000000001"/>
    <n v="0.42406954631893512"/>
    <n v="2026"/>
    <x v="0"/>
    <x v="0"/>
    <x v="0"/>
  </r>
  <r>
    <n v="2702"/>
    <d v="2026-01-15T00:00:00"/>
    <x v="1"/>
    <x v="14"/>
    <x v="0"/>
    <s v="Returning"/>
    <x v="1"/>
    <x v="3"/>
    <n v="5"/>
    <n v="144.01"/>
    <n v="0.05"/>
    <n v="79.64"/>
    <x v="61"/>
    <n v="398.2"/>
    <n v="285.84749999999991"/>
    <n v="0.41787668254032062"/>
    <n v="2026"/>
    <x v="0"/>
    <x v="0"/>
    <x v="0"/>
  </r>
  <r>
    <n v="3176"/>
    <d v="2026-01-15T00:00:00"/>
    <x v="3"/>
    <x v="8"/>
    <x v="0"/>
    <s v="Returning"/>
    <x v="1"/>
    <x v="1"/>
    <n v="3"/>
    <n v="91.19"/>
    <n v="0"/>
    <n v="44.47"/>
    <x v="62"/>
    <n v="133.41"/>
    <n v="140.16"/>
    <n v="0.5123368790437548"/>
    <n v="2026"/>
    <x v="0"/>
    <x v="0"/>
    <x v="0"/>
  </r>
  <r>
    <n v="3705"/>
    <d v="2026-01-15T00:00:00"/>
    <x v="3"/>
    <x v="7"/>
    <x v="2"/>
    <s v="New"/>
    <x v="2"/>
    <x v="9"/>
    <n v="2"/>
    <n v="45.45"/>
    <n v="0"/>
    <n v="18.190000000000001"/>
    <x v="63"/>
    <n v="36.380000000000003"/>
    <n v="54.52"/>
    <n v="0.59977997799779981"/>
    <n v="2026"/>
    <x v="0"/>
    <x v="0"/>
    <x v="0"/>
  </r>
  <r>
    <n v="3736"/>
    <d v="2026-01-15T00:00:00"/>
    <x v="1"/>
    <x v="1"/>
    <x v="3"/>
    <s v="New"/>
    <x v="4"/>
    <x v="10"/>
    <n v="1"/>
    <n v="40.72"/>
    <n v="0"/>
    <n v="14.94"/>
    <x v="64"/>
    <n v="14.94"/>
    <n v="25.78"/>
    <n v="0.6331041257367388"/>
    <n v="2026"/>
    <x v="0"/>
    <x v="0"/>
    <x v="0"/>
  </r>
  <r>
    <n v="3967"/>
    <d v="2026-01-15T00:00:00"/>
    <x v="1"/>
    <x v="12"/>
    <x v="0"/>
    <s v="Business"/>
    <x v="2"/>
    <x v="2"/>
    <n v="2"/>
    <n v="37.090000000000003"/>
    <n v="0"/>
    <n v="13.29"/>
    <x v="65"/>
    <n v="26.58"/>
    <n v="47.600000000000009"/>
    <n v="0.64168239417632789"/>
    <n v="2026"/>
    <x v="0"/>
    <x v="0"/>
    <x v="0"/>
  </r>
  <r>
    <n v="170"/>
    <d v="2026-01-16T00:00:00"/>
    <x v="2"/>
    <x v="10"/>
    <x v="0"/>
    <s v="New"/>
    <x v="3"/>
    <x v="19"/>
    <n v="1"/>
    <n v="124.45"/>
    <n v="0.15"/>
    <n v="59.77"/>
    <x v="66"/>
    <n v="59.77"/>
    <n v="46.012499999999996"/>
    <n v="0.43497270342447941"/>
    <n v="2026"/>
    <x v="0"/>
    <x v="0"/>
    <x v="0"/>
  </r>
  <r>
    <n v="1040"/>
    <d v="2026-01-16T00:00:00"/>
    <x v="0"/>
    <x v="0"/>
    <x v="2"/>
    <s v="New"/>
    <x v="2"/>
    <x v="2"/>
    <n v="1"/>
    <n v="35.93"/>
    <n v="0.05"/>
    <n v="13.33"/>
    <x v="67"/>
    <n v="13.33"/>
    <n v="20.8035"/>
    <n v="0.60947456311248482"/>
    <n v="2026"/>
    <x v="0"/>
    <x v="0"/>
    <x v="0"/>
  </r>
  <r>
    <n v="2380"/>
    <d v="2026-01-16T00:00:00"/>
    <x v="3"/>
    <x v="13"/>
    <x v="0"/>
    <s v="Returning"/>
    <x v="3"/>
    <x v="19"/>
    <n v="4"/>
    <n v="121.8"/>
    <n v="0.05"/>
    <n v="59.57"/>
    <x v="68"/>
    <n v="238.28"/>
    <n v="224.55999999999997"/>
    <n v="0.48517846339987897"/>
    <n v="2026"/>
    <x v="0"/>
    <x v="0"/>
    <x v="0"/>
  </r>
  <r>
    <n v="3219"/>
    <d v="2026-01-16T00:00:00"/>
    <x v="1"/>
    <x v="11"/>
    <x v="2"/>
    <s v="Returning"/>
    <x v="1"/>
    <x v="1"/>
    <n v="1"/>
    <n v="92.6"/>
    <n v="0.05"/>
    <n v="44.15"/>
    <x v="69"/>
    <n v="44.15"/>
    <n v="43.819999999999986"/>
    <n v="0.4981243605774695"/>
    <n v="2026"/>
    <x v="0"/>
    <x v="0"/>
    <x v="0"/>
  </r>
  <r>
    <n v="4425"/>
    <d v="2026-01-16T00:00:00"/>
    <x v="1"/>
    <x v="12"/>
    <x v="1"/>
    <s v="Business"/>
    <x v="0"/>
    <x v="8"/>
    <n v="10"/>
    <n v="102.68"/>
    <n v="0.15"/>
    <n v="51.07"/>
    <x v="70"/>
    <n v="510.7"/>
    <n v="362.0800000000001"/>
    <n v="0.41485826897958256"/>
    <n v="2026"/>
    <x v="0"/>
    <x v="0"/>
    <x v="0"/>
  </r>
  <r>
    <n v="4508"/>
    <d v="2026-01-16T00:00:00"/>
    <x v="3"/>
    <x v="13"/>
    <x v="3"/>
    <s v="New"/>
    <x v="0"/>
    <x v="6"/>
    <n v="3"/>
    <n v="40.92"/>
    <n v="0.15"/>
    <n v="16.71"/>
    <x v="71"/>
    <n v="50.13"/>
    <n v="54.216000000000001"/>
    <n v="0.51957909263412105"/>
    <n v="2026"/>
    <x v="0"/>
    <x v="0"/>
    <x v="0"/>
  </r>
  <r>
    <n v="4806"/>
    <d v="2026-01-16T00:00:00"/>
    <x v="2"/>
    <x v="16"/>
    <x v="2"/>
    <s v="New"/>
    <x v="0"/>
    <x v="8"/>
    <n v="4"/>
    <n v="102.68"/>
    <n v="0"/>
    <n v="50.83"/>
    <x v="72"/>
    <n v="203.32"/>
    <n v="207.40000000000003"/>
    <n v="0.50496688741721862"/>
    <n v="2026"/>
    <x v="0"/>
    <x v="0"/>
    <x v="0"/>
  </r>
  <r>
    <n v="755"/>
    <d v="2026-01-17T00:00:00"/>
    <x v="0"/>
    <x v="9"/>
    <x v="3"/>
    <s v="New"/>
    <x v="2"/>
    <x v="18"/>
    <n v="2"/>
    <n v="164.38"/>
    <n v="0.05"/>
    <n v="85.93"/>
    <x v="73"/>
    <n v="171.86"/>
    <n v="140.46199999999999"/>
    <n v="0.44973456881039436"/>
    <n v="2026"/>
    <x v="0"/>
    <x v="0"/>
    <x v="0"/>
  </r>
  <r>
    <n v="3171"/>
    <d v="2026-01-17T00:00:00"/>
    <x v="0"/>
    <x v="15"/>
    <x v="2"/>
    <s v="Returning"/>
    <x v="0"/>
    <x v="4"/>
    <n v="1"/>
    <n v="51.78"/>
    <n v="0"/>
    <n v="22.64"/>
    <x v="74"/>
    <n v="22.64"/>
    <n v="29.14"/>
    <n v="0.56276554654306687"/>
    <n v="2026"/>
    <x v="0"/>
    <x v="0"/>
    <x v="0"/>
  </r>
  <r>
    <n v="4277"/>
    <d v="2026-01-17T00:00:00"/>
    <x v="1"/>
    <x v="11"/>
    <x v="2"/>
    <s v="Returning"/>
    <x v="4"/>
    <x v="16"/>
    <n v="1"/>
    <n v="50.52"/>
    <n v="0.05"/>
    <n v="22.37"/>
    <x v="75"/>
    <n v="22.37"/>
    <n v="25.623999999999999"/>
    <n v="0.5339000708421886"/>
    <n v="2026"/>
    <x v="0"/>
    <x v="0"/>
    <x v="0"/>
  </r>
  <r>
    <n v="4648"/>
    <d v="2026-01-17T00:00:00"/>
    <x v="1"/>
    <x v="14"/>
    <x v="3"/>
    <s v="New"/>
    <x v="3"/>
    <x v="7"/>
    <n v="1"/>
    <n v="199.02"/>
    <n v="0"/>
    <n v="106.49"/>
    <x v="76"/>
    <n v="106.49"/>
    <n v="92.530000000000015"/>
    <n v="0.46492814792483173"/>
    <n v="2026"/>
    <x v="0"/>
    <x v="0"/>
    <x v="0"/>
  </r>
  <r>
    <n v="157"/>
    <d v="2026-01-18T00:00:00"/>
    <x v="3"/>
    <x v="8"/>
    <x v="2"/>
    <s v="Returning"/>
    <x v="3"/>
    <x v="13"/>
    <n v="3"/>
    <n v="80.27"/>
    <n v="0.1"/>
    <n v="39.26"/>
    <x v="77"/>
    <n v="117.78"/>
    <n v="98.949000000000012"/>
    <n v="0.45655634455933447"/>
    <n v="2026"/>
    <x v="0"/>
    <x v="0"/>
    <x v="0"/>
  </r>
  <r>
    <n v="2271"/>
    <d v="2026-01-18T00:00:00"/>
    <x v="1"/>
    <x v="1"/>
    <x v="2"/>
    <s v="New"/>
    <x v="3"/>
    <x v="5"/>
    <n v="4"/>
    <n v="333.28"/>
    <n v="0"/>
    <n v="195.76"/>
    <x v="78"/>
    <n v="783.04"/>
    <n v="550.07999999999993"/>
    <n v="0.41262602016322608"/>
    <n v="2026"/>
    <x v="0"/>
    <x v="0"/>
    <x v="0"/>
  </r>
  <r>
    <n v="3330"/>
    <d v="2026-01-18T00:00:00"/>
    <x v="3"/>
    <x v="13"/>
    <x v="3"/>
    <s v="New"/>
    <x v="0"/>
    <x v="8"/>
    <n v="1"/>
    <n v="104.36"/>
    <n v="0"/>
    <n v="51.63"/>
    <x v="79"/>
    <n v="51.63"/>
    <n v="52.73"/>
    <n v="0.50527021847451126"/>
    <n v="2026"/>
    <x v="0"/>
    <x v="0"/>
    <x v="0"/>
  </r>
  <r>
    <n v="4547"/>
    <d v="2026-01-18T00:00:00"/>
    <x v="2"/>
    <x v="5"/>
    <x v="3"/>
    <s v="New"/>
    <x v="0"/>
    <x v="0"/>
    <n v="1"/>
    <n v="83.52"/>
    <n v="0.05"/>
    <n v="42.97"/>
    <x v="80"/>
    <n v="42.97"/>
    <n v="36.373999999999995"/>
    <n v="0.45843416011292598"/>
    <n v="2026"/>
    <x v="0"/>
    <x v="0"/>
    <x v="0"/>
  </r>
  <r>
    <n v="1840"/>
    <d v="2026-01-19T00:00:00"/>
    <x v="2"/>
    <x v="10"/>
    <x v="0"/>
    <s v="New"/>
    <x v="4"/>
    <x v="12"/>
    <n v="2"/>
    <n v="125.93"/>
    <n v="0"/>
    <n v="69.150000000000006"/>
    <x v="81"/>
    <n v="138.30000000000001"/>
    <n v="113.56"/>
    <n v="0.45088541253077102"/>
    <n v="2026"/>
    <x v="0"/>
    <x v="0"/>
    <x v="0"/>
  </r>
  <r>
    <n v="1850"/>
    <d v="2026-01-19T00:00:00"/>
    <x v="1"/>
    <x v="6"/>
    <x v="0"/>
    <s v="Business"/>
    <x v="0"/>
    <x v="4"/>
    <n v="1"/>
    <n v="49.85"/>
    <n v="0"/>
    <n v="23.07"/>
    <x v="82"/>
    <n v="23.07"/>
    <n v="26.78"/>
    <n v="0.53721163490471413"/>
    <n v="2026"/>
    <x v="0"/>
    <x v="0"/>
    <x v="0"/>
  </r>
  <r>
    <n v="1858"/>
    <d v="2026-01-19T00:00:00"/>
    <x v="1"/>
    <x v="1"/>
    <x v="0"/>
    <s v="Returning"/>
    <x v="2"/>
    <x v="2"/>
    <n v="1"/>
    <n v="36.130000000000003"/>
    <n v="0"/>
    <n v="13.39"/>
    <x v="83"/>
    <n v="13.39"/>
    <n v="22.740000000000002"/>
    <n v="0.62939385552172711"/>
    <n v="2026"/>
    <x v="0"/>
    <x v="0"/>
    <x v="0"/>
  </r>
  <r>
    <n v="2910"/>
    <d v="2026-01-19T00:00:00"/>
    <x v="3"/>
    <x v="13"/>
    <x v="2"/>
    <s v="Returning"/>
    <x v="0"/>
    <x v="8"/>
    <n v="1"/>
    <n v="104.83"/>
    <n v="0.05"/>
    <n v="51.06"/>
    <x v="84"/>
    <n v="51.06"/>
    <n v="48.528499999999994"/>
    <n v="0.48729019916958277"/>
    <n v="2026"/>
    <x v="0"/>
    <x v="0"/>
    <x v="0"/>
  </r>
  <r>
    <n v="3694"/>
    <d v="2026-01-19T00:00:00"/>
    <x v="0"/>
    <x v="0"/>
    <x v="2"/>
    <s v="Returning"/>
    <x v="2"/>
    <x v="2"/>
    <n v="1"/>
    <n v="35.46"/>
    <n v="0.05"/>
    <n v="13.81"/>
    <x v="85"/>
    <n v="13.81"/>
    <n v="19.876999999999995"/>
    <n v="0.59004957401965141"/>
    <n v="2026"/>
    <x v="0"/>
    <x v="0"/>
    <x v="0"/>
  </r>
  <r>
    <n v="631"/>
    <d v="2026-01-20T00:00:00"/>
    <x v="3"/>
    <x v="8"/>
    <x v="3"/>
    <s v="Returning"/>
    <x v="2"/>
    <x v="18"/>
    <n v="1"/>
    <n v="165.42"/>
    <n v="0"/>
    <n v="85.69"/>
    <x v="86"/>
    <n v="85.69"/>
    <n v="79.72999999999999"/>
    <n v="0.48198524966751299"/>
    <n v="2026"/>
    <x v="0"/>
    <x v="0"/>
    <x v="0"/>
  </r>
  <r>
    <n v="1113"/>
    <d v="2026-01-20T00:00:00"/>
    <x v="2"/>
    <x v="5"/>
    <x v="0"/>
    <s v="Returning"/>
    <x v="3"/>
    <x v="19"/>
    <n v="1"/>
    <n v="122.86"/>
    <n v="0.05"/>
    <n v="60.36"/>
    <x v="87"/>
    <n v="60.36"/>
    <n v="56.356999999999999"/>
    <n v="0.48285168398776529"/>
    <n v="2026"/>
    <x v="0"/>
    <x v="0"/>
    <x v="0"/>
  </r>
  <r>
    <n v="1525"/>
    <d v="2026-01-20T00:00:00"/>
    <x v="0"/>
    <x v="0"/>
    <x v="2"/>
    <s v="Returning"/>
    <x v="4"/>
    <x v="14"/>
    <n v="2"/>
    <n v="35.82"/>
    <n v="0"/>
    <n v="14.09"/>
    <x v="88"/>
    <n v="28.18"/>
    <n v="43.46"/>
    <n v="0.60664433277498608"/>
    <n v="2026"/>
    <x v="0"/>
    <x v="0"/>
    <x v="0"/>
  </r>
  <r>
    <n v="3233"/>
    <d v="2026-01-20T00:00:00"/>
    <x v="0"/>
    <x v="0"/>
    <x v="0"/>
    <s v="New"/>
    <x v="3"/>
    <x v="19"/>
    <n v="3"/>
    <n v="120.29"/>
    <n v="0.1"/>
    <n v="62.41"/>
    <x v="89"/>
    <n v="187.23"/>
    <n v="137.55300000000003"/>
    <n v="0.42352278290427769"/>
    <n v="2026"/>
    <x v="0"/>
    <x v="0"/>
    <x v="0"/>
  </r>
  <r>
    <n v="4455"/>
    <d v="2026-01-20T00:00:00"/>
    <x v="1"/>
    <x v="11"/>
    <x v="3"/>
    <s v="Returning"/>
    <x v="3"/>
    <x v="13"/>
    <n v="1"/>
    <n v="80.239999999999995"/>
    <n v="0.1"/>
    <n v="39.950000000000003"/>
    <x v="90"/>
    <n v="39.950000000000003"/>
    <n v="32.265999999999991"/>
    <n v="0.44679849340866279"/>
    <n v="2026"/>
    <x v="0"/>
    <x v="0"/>
    <x v="0"/>
  </r>
  <r>
    <n v="1769"/>
    <d v="2026-01-21T00:00:00"/>
    <x v="0"/>
    <x v="15"/>
    <x v="2"/>
    <s v="New"/>
    <x v="4"/>
    <x v="14"/>
    <n v="2"/>
    <n v="35.97"/>
    <n v="0"/>
    <n v="13.55"/>
    <x v="91"/>
    <n v="27.1"/>
    <n v="44.839999999999996"/>
    <n v="0.62329719210453149"/>
    <n v="2026"/>
    <x v="0"/>
    <x v="0"/>
    <x v="0"/>
  </r>
  <r>
    <n v="3467"/>
    <d v="2026-01-21T00:00:00"/>
    <x v="1"/>
    <x v="11"/>
    <x v="0"/>
    <s v="New"/>
    <x v="1"/>
    <x v="17"/>
    <n v="1"/>
    <n v="72.239999999999995"/>
    <n v="0"/>
    <n v="33.26"/>
    <x v="92"/>
    <n v="33.26"/>
    <n v="38.979999999999997"/>
    <n v="0.53959025470653377"/>
    <n v="2026"/>
    <x v="0"/>
    <x v="0"/>
    <x v="0"/>
  </r>
  <r>
    <n v="3911"/>
    <d v="2026-01-21T00:00:00"/>
    <x v="0"/>
    <x v="15"/>
    <x v="0"/>
    <s v="Returning"/>
    <x v="1"/>
    <x v="11"/>
    <n v="5"/>
    <n v="152.81"/>
    <n v="0"/>
    <n v="78.989999999999995"/>
    <x v="93"/>
    <n v="394.95"/>
    <n v="369.09999999999997"/>
    <n v="0.48308356782933054"/>
    <n v="2026"/>
    <x v="0"/>
    <x v="0"/>
    <x v="0"/>
  </r>
  <r>
    <n v="4401"/>
    <d v="2026-01-21T00:00:00"/>
    <x v="0"/>
    <x v="15"/>
    <x v="0"/>
    <s v="New"/>
    <x v="0"/>
    <x v="0"/>
    <n v="3"/>
    <n v="83.34"/>
    <n v="0"/>
    <n v="41.44"/>
    <x v="94"/>
    <n v="124.32"/>
    <n v="125.70000000000002"/>
    <n v="0.50275977921766268"/>
    <n v="2026"/>
    <x v="0"/>
    <x v="0"/>
    <x v="0"/>
  </r>
  <r>
    <n v="4864"/>
    <d v="2026-01-21T00:00:00"/>
    <x v="3"/>
    <x v="13"/>
    <x v="0"/>
    <s v="Returning"/>
    <x v="4"/>
    <x v="14"/>
    <n v="1"/>
    <n v="35.869999999999997"/>
    <n v="0"/>
    <n v="13.64"/>
    <x v="95"/>
    <n v="13.64"/>
    <n v="22.229999999999997"/>
    <n v="0.61973794257039305"/>
    <n v="2026"/>
    <x v="0"/>
    <x v="0"/>
    <x v="0"/>
  </r>
  <r>
    <n v="347"/>
    <d v="2026-01-22T00:00:00"/>
    <x v="3"/>
    <x v="4"/>
    <x v="3"/>
    <s v="New"/>
    <x v="3"/>
    <x v="7"/>
    <n v="1"/>
    <n v="199.42"/>
    <n v="0.05"/>
    <n v="101.82"/>
    <x v="96"/>
    <n v="101.82"/>
    <n v="87.628999999999991"/>
    <n v="0.46254664843836601"/>
    <n v="2026"/>
    <x v="0"/>
    <x v="0"/>
    <x v="0"/>
  </r>
  <r>
    <n v="2051"/>
    <d v="2026-01-22T00:00:00"/>
    <x v="2"/>
    <x v="5"/>
    <x v="0"/>
    <s v="New"/>
    <x v="3"/>
    <x v="5"/>
    <n v="3"/>
    <n v="347.41"/>
    <n v="0.1"/>
    <n v="192.13"/>
    <x v="97"/>
    <n v="576.39"/>
    <n v="361.61700000000008"/>
    <n v="0.38551631277804971"/>
    <n v="2026"/>
    <x v="0"/>
    <x v="0"/>
    <x v="0"/>
  </r>
  <r>
    <n v="2314"/>
    <d v="2026-01-22T00:00:00"/>
    <x v="0"/>
    <x v="9"/>
    <x v="0"/>
    <s v="New"/>
    <x v="0"/>
    <x v="6"/>
    <n v="1"/>
    <n v="40.28"/>
    <n v="0"/>
    <n v="16.79"/>
    <x v="98"/>
    <n v="16.79"/>
    <n v="23.490000000000002"/>
    <n v="0.58316782522343602"/>
    <n v="2026"/>
    <x v="0"/>
    <x v="0"/>
    <x v="0"/>
  </r>
  <r>
    <n v="3861"/>
    <d v="2026-01-22T00:00:00"/>
    <x v="3"/>
    <x v="13"/>
    <x v="0"/>
    <s v="Returning"/>
    <x v="3"/>
    <x v="7"/>
    <n v="3"/>
    <n v="195.49"/>
    <n v="0.05"/>
    <n v="106.38"/>
    <x v="99"/>
    <n v="319.14"/>
    <n v="238.00649999999996"/>
    <n v="0.42718836069148775"/>
    <n v="2026"/>
    <x v="0"/>
    <x v="0"/>
    <x v="0"/>
  </r>
  <r>
    <n v="843"/>
    <d v="2026-01-23T00:00:00"/>
    <x v="1"/>
    <x v="11"/>
    <x v="0"/>
    <s v="Returning"/>
    <x v="4"/>
    <x v="14"/>
    <n v="2"/>
    <n v="35.75"/>
    <n v="0"/>
    <n v="13.94"/>
    <x v="100"/>
    <n v="27.88"/>
    <n v="43.620000000000005"/>
    <n v="0.61006993006993016"/>
    <n v="2026"/>
    <x v="0"/>
    <x v="0"/>
    <x v="0"/>
  </r>
  <r>
    <n v="868"/>
    <d v="2026-01-23T00:00:00"/>
    <x v="0"/>
    <x v="15"/>
    <x v="0"/>
    <s v="Returning"/>
    <x v="0"/>
    <x v="8"/>
    <n v="1"/>
    <n v="103.39"/>
    <n v="0"/>
    <n v="51.32"/>
    <x v="101"/>
    <n v="51.32"/>
    <n v="52.07"/>
    <n v="0.50362704323435536"/>
    <n v="2026"/>
    <x v="0"/>
    <x v="0"/>
    <x v="0"/>
  </r>
  <r>
    <n v="890"/>
    <d v="2026-01-23T00:00:00"/>
    <x v="0"/>
    <x v="15"/>
    <x v="0"/>
    <s v="New"/>
    <x v="3"/>
    <x v="13"/>
    <n v="3"/>
    <n v="81.98"/>
    <n v="0.1"/>
    <n v="40.229999999999997"/>
    <x v="102"/>
    <n v="120.69"/>
    <n v="100.65600000000001"/>
    <n v="0.45474505977067581"/>
    <n v="2026"/>
    <x v="0"/>
    <x v="0"/>
    <x v="0"/>
  </r>
  <r>
    <n v="2185"/>
    <d v="2026-01-23T00:00:00"/>
    <x v="2"/>
    <x v="2"/>
    <x v="1"/>
    <s v="Business"/>
    <x v="3"/>
    <x v="5"/>
    <n v="10"/>
    <n v="337.69"/>
    <n v="0.1"/>
    <n v="200.27"/>
    <x v="103"/>
    <n v="2002.7"/>
    <n v="1036.51"/>
    <n v="0.34104586389226149"/>
    <n v="2026"/>
    <x v="0"/>
    <x v="0"/>
    <x v="0"/>
  </r>
  <r>
    <n v="2335"/>
    <d v="2026-01-23T00:00:00"/>
    <x v="3"/>
    <x v="8"/>
    <x v="0"/>
    <s v="New"/>
    <x v="3"/>
    <x v="5"/>
    <n v="2"/>
    <n v="333.29"/>
    <n v="0"/>
    <n v="197.18"/>
    <x v="104"/>
    <n v="394.36"/>
    <n v="272.22000000000003"/>
    <n v="0.40838308980167426"/>
    <n v="2026"/>
    <x v="0"/>
    <x v="0"/>
    <x v="0"/>
  </r>
  <r>
    <n v="2784"/>
    <d v="2026-01-23T00:00:00"/>
    <x v="0"/>
    <x v="15"/>
    <x v="2"/>
    <s v="New"/>
    <x v="0"/>
    <x v="0"/>
    <n v="1"/>
    <n v="80.11"/>
    <n v="0.05"/>
    <n v="43.54"/>
    <x v="105"/>
    <n v="43.54"/>
    <n v="32.564500000000002"/>
    <n v="0.42789191177919839"/>
    <n v="2026"/>
    <x v="0"/>
    <x v="0"/>
    <x v="0"/>
  </r>
  <r>
    <n v="3820"/>
    <d v="2026-01-23T00:00:00"/>
    <x v="3"/>
    <x v="13"/>
    <x v="2"/>
    <s v="New"/>
    <x v="3"/>
    <x v="13"/>
    <n v="1"/>
    <n v="82.6"/>
    <n v="0.05"/>
    <n v="38.299999999999997"/>
    <x v="106"/>
    <n v="38.299999999999997"/>
    <n v="40.169999999999987"/>
    <n v="0.51191538167452522"/>
    <n v="2026"/>
    <x v="0"/>
    <x v="0"/>
    <x v="0"/>
  </r>
  <r>
    <n v="994"/>
    <d v="2026-01-24T00:00:00"/>
    <x v="0"/>
    <x v="15"/>
    <x v="0"/>
    <s v="Returning"/>
    <x v="1"/>
    <x v="1"/>
    <n v="1"/>
    <n v="94.07"/>
    <n v="0"/>
    <n v="46.28"/>
    <x v="107"/>
    <n v="46.28"/>
    <n v="47.789999999999992"/>
    <n v="0.50802593813117891"/>
    <n v="2026"/>
    <x v="0"/>
    <x v="0"/>
    <x v="0"/>
  </r>
  <r>
    <n v="1643"/>
    <d v="2026-01-24T00:00:00"/>
    <x v="0"/>
    <x v="15"/>
    <x v="0"/>
    <s v="Returning"/>
    <x v="2"/>
    <x v="18"/>
    <n v="1"/>
    <n v="163.71"/>
    <n v="0"/>
    <n v="90.06"/>
    <x v="108"/>
    <n v="90.06"/>
    <n v="73.650000000000006"/>
    <n v="0.44988088693421296"/>
    <n v="2026"/>
    <x v="0"/>
    <x v="0"/>
    <x v="0"/>
  </r>
  <r>
    <n v="1971"/>
    <d v="2026-01-24T00:00:00"/>
    <x v="3"/>
    <x v="8"/>
    <x v="2"/>
    <s v="Returning"/>
    <x v="3"/>
    <x v="7"/>
    <n v="4"/>
    <n v="191.43"/>
    <n v="0"/>
    <n v="106.82"/>
    <x v="109"/>
    <n v="427.28"/>
    <n v="338.44000000000005"/>
    <n v="0.441989238886277"/>
    <n v="2026"/>
    <x v="0"/>
    <x v="0"/>
    <x v="0"/>
  </r>
  <r>
    <n v="2828"/>
    <d v="2026-01-24T00:00:00"/>
    <x v="1"/>
    <x v="11"/>
    <x v="1"/>
    <s v="Business"/>
    <x v="2"/>
    <x v="9"/>
    <n v="3"/>
    <n v="46.94"/>
    <n v="0.05"/>
    <n v="18.18"/>
    <x v="110"/>
    <n v="54.54"/>
    <n v="79.239000000000004"/>
    <n v="0.59231269481757232"/>
    <n v="2026"/>
    <x v="0"/>
    <x v="0"/>
    <x v="0"/>
  </r>
  <r>
    <n v="5175"/>
    <d v="2026-01-24T00:00:00"/>
    <x v="3"/>
    <x v="7"/>
    <x v="0"/>
    <s v="Returning"/>
    <x v="1"/>
    <x v="3"/>
    <n v="1"/>
    <n v="147.21"/>
    <n v="0"/>
    <n v="79.510000000000005"/>
    <x v="111"/>
    <n v="79.510000000000005"/>
    <n v="67.7"/>
    <n v="0.45988723592147274"/>
    <n v="2026"/>
    <x v="0"/>
    <x v="0"/>
    <x v="0"/>
  </r>
  <r>
    <n v="1874"/>
    <d v="2026-01-25T00:00:00"/>
    <x v="0"/>
    <x v="0"/>
    <x v="0"/>
    <s v="Business"/>
    <x v="2"/>
    <x v="2"/>
    <n v="1"/>
    <n v="35.729999999999997"/>
    <n v="0"/>
    <n v="13.57"/>
    <x v="112"/>
    <n v="13.57"/>
    <n v="22.159999999999997"/>
    <n v="0.62020710887209629"/>
    <n v="2026"/>
    <x v="0"/>
    <x v="0"/>
    <x v="0"/>
  </r>
  <r>
    <n v="2490"/>
    <d v="2026-01-25T00:00:00"/>
    <x v="1"/>
    <x v="14"/>
    <x v="0"/>
    <s v="New"/>
    <x v="0"/>
    <x v="8"/>
    <n v="2"/>
    <n v="103.99"/>
    <n v="0.15"/>
    <n v="51.94"/>
    <x v="113"/>
    <n v="103.88"/>
    <n v="72.902999999999992"/>
    <n v="0.41238693765803269"/>
    <n v="2026"/>
    <x v="0"/>
    <x v="0"/>
    <x v="0"/>
  </r>
  <r>
    <n v="5078"/>
    <d v="2026-01-25T00:00:00"/>
    <x v="1"/>
    <x v="12"/>
    <x v="0"/>
    <s v="Returning"/>
    <x v="1"/>
    <x v="17"/>
    <n v="2"/>
    <n v="72.739999999999995"/>
    <n v="0"/>
    <n v="31.96"/>
    <x v="114"/>
    <n v="63.92"/>
    <n v="81.559999999999988"/>
    <n v="0.56062689029419843"/>
    <n v="2026"/>
    <x v="0"/>
    <x v="0"/>
    <x v="0"/>
  </r>
  <r>
    <n v="230"/>
    <d v="2026-01-26T00:00:00"/>
    <x v="2"/>
    <x v="10"/>
    <x v="2"/>
    <s v="Returning"/>
    <x v="0"/>
    <x v="8"/>
    <n v="1"/>
    <n v="100.01"/>
    <n v="0.05"/>
    <n v="49.41"/>
    <x v="115"/>
    <n v="49.41"/>
    <n v="45.599500000000006"/>
    <n v="0.47994674216788852"/>
    <n v="2026"/>
    <x v="0"/>
    <x v="0"/>
    <x v="0"/>
  </r>
  <r>
    <n v="1757"/>
    <d v="2026-01-26T00:00:00"/>
    <x v="3"/>
    <x v="7"/>
    <x v="0"/>
    <s v="Business"/>
    <x v="2"/>
    <x v="9"/>
    <n v="2"/>
    <n v="45.73"/>
    <n v="0"/>
    <n v="18.11"/>
    <x v="116"/>
    <n v="36.22"/>
    <n v="55.239999999999995"/>
    <n v="0.60397988191559149"/>
    <n v="2026"/>
    <x v="0"/>
    <x v="0"/>
    <x v="0"/>
  </r>
  <r>
    <n v="1944"/>
    <d v="2026-01-26T00:00:00"/>
    <x v="2"/>
    <x v="16"/>
    <x v="0"/>
    <s v="Returning"/>
    <x v="1"/>
    <x v="3"/>
    <n v="2"/>
    <n v="143.66"/>
    <n v="0.15"/>
    <n v="78.14"/>
    <x v="117"/>
    <n v="156.28"/>
    <n v="87.941999999999979"/>
    <n v="0.36009040954541355"/>
    <n v="2026"/>
    <x v="0"/>
    <x v="0"/>
    <x v="0"/>
  </r>
  <r>
    <n v="3485"/>
    <d v="2026-01-26T00:00:00"/>
    <x v="2"/>
    <x v="10"/>
    <x v="0"/>
    <s v="Business"/>
    <x v="3"/>
    <x v="19"/>
    <n v="2"/>
    <n v="121.88"/>
    <n v="0.05"/>
    <n v="62.17"/>
    <x v="118"/>
    <n v="124.34"/>
    <n v="107.23199999999997"/>
    <n v="0.46306116456220953"/>
    <n v="2026"/>
    <x v="0"/>
    <x v="0"/>
    <x v="0"/>
  </r>
  <r>
    <n v="4002"/>
    <d v="2026-01-26T00:00:00"/>
    <x v="0"/>
    <x v="15"/>
    <x v="0"/>
    <s v="Returning"/>
    <x v="4"/>
    <x v="16"/>
    <n v="3"/>
    <n v="50.92"/>
    <n v="0.05"/>
    <n v="21.87"/>
    <x v="119"/>
    <n v="65.61"/>
    <n v="79.511999999999986"/>
    <n v="0.54789763095877941"/>
    <n v="2026"/>
    <x v="0"/>
    <x v="0"/>
    <x v="0"/>
  </r>
  <r>
    <n v="818"/>
    <d v="2026-01-27T00:00:00"/>
    <x v="0"/>
    <x v="0"/>
    <x v="0"/>
    <s v="Returning"/>
    <x v="0"/>
    <x v="8"/>
    <n v="1"/>
    <n v="103.78"/>
    <n v="0"/>
    <n v="49.36"/>
    <x v="120"/>
    <n v="49.36"/>
    <n v="54.42"/>
    <n v="0.52437849296588934"/>
    <n v="2026"/>
    <x v="0"/>
    <x v="0"/>
    <x v="0"/>
  </r>
  <r>
    <n v="1439"/>
    <d v="2026-01-27T00:00:00"/>
    <x v="1"/>
    <x v="6"/>
    <x v="3"/>
    <s v="New"/>
    <x v="1"/>
    <x v="11"/>
    <n v="2"/>
    <n v="157.16999999999999"/>
    <n v="0"/>
    <n v="81.260000000000005"/>
    <x v="121"/>
    <n v="162.52000000000001"/>
    <n v="151.81999999999996"/>
    <n v="0.4829802125087484"/>
    <n v="2026"/>
    <x v="0"/>
    <x v="0"/>
    <x v="0"/>
  </r>
  <r>
    <n v="1616"/>
    <d v="2026-01-27T00:00:00"/>
    <x v="1"/>
    <x v="12"/>
    <x v="0"/>
    <s v="Business"/>
    <x v="2"/>
    <x v="15"/>
    <n v="2"/>
    <n v="132.91999999999999"/>
    <n v="0"/>
    <n v="69.02"/>
    <x v="122"/>
    <n v="138.04"/>
    <n v="127.79999999999998"/>
    <n v="0.48074029491423409"/>
    <n v="2026"/>
    <x v="0"/>
    <x v="0"/>
    <x v="0"/>
  </r>
  <r>
    <n v="1798"/>
    <d v="2026-01-27T00:00:00"/>
    <x v="3"/>
    <x v="8"/>
    <x v="2"/>
    <s v="Returning"/>
    <x v="1"/>
    <x v="17"/>
    <n v="1"/>
    <n v="71.41"/>
    <n v="0.05"/>
    <n v="32.28"/>
    <x v="123"/>
    <n v="32.28"/>
    <n v="35.559499999999986"/>
    <n v="0.52417102130764515"/>
    <n v="2026"/>
    <x v="0"/>
    <x v="0"/>
    <x v="0"/>
  </r>
  <r>
    <n v="4449"/>
    <d v="2026-01-27T00:00:00"/>
    <x v="3"/>
    <x v="8"/>
    <x v="0"/>
    <s v="New"/>
    <x v="3"/>
    <x v="7"/>
    <n v="1"/>
    <n v="199.67"/>
    <n v="0"/>
    <n v="103.81"/>
    <x v="124"/>
    <n v="103.81"/>
    <n v="95.859999999999985"/>
    <n v="0.4800921520508839"/>
    <n v="2026"/>
    <x v="0"/>
    <x v="0"/>
    <x v="0"/>
  </r>
  <r>
    <n v="4473"/>
    <d v="2026-01-27T00:00:00"/>
    <x v="0"/>
    <x v="0"/>
    <x v="2"/>
    <s v="Returning"/>
    <x v="3"/>
    <x v="7"/>
    <n v="1"/>
    <n v="196.88"/>
    <n v="0"/>
    <n v="102.76"/>
    <x v="125"/>
    <n v="102.76"/>
    <n v="94.11999999999999"/>
    <n v="0.47805770012190163"/>
    <n v="2026"/>
    <x v="0"/>
    <x v="0"/>
    <x v="0"/>
  </r>
  <r>
    <n v="203"/>
    <d v="2026-01-28T00:00:00"/>
    <x v="3"/>
    <x v="7"/>
    <x v="0"/>
    <s v="Returning"/>
    <x v="0"/>
    <x v="4"/>
    <n v="3"/>
    <n v="49.95"/>
    <n v="0"/>
    <n v="22.55"/>
    <x v="126"/>
    <n v="67.650000000000006"/>
    <n v="82.200000000000017"/>
    <n v="0.54854854854854862"/>
    <n v="2026"/>
    <x v="0"/>
    <x v="0"/>
    <x v="0"/>
  </r>
  <r>
    <n v="1654"/>
    <d v="2026-01-28T00:00:00"/>
    <x v="1"/>
    <x v="6"/>
    <x v="3"/>
    <s v="Business"/>
    <x v="1"/>
    <x v="17"/>
    <n v="1"/>
    <n v="70.41"/>
    <n v="0"/>
    <n v="32.74"/>
    <x v="127"/>
    <n v="32.74"/>
    <n v="37.669999999999995"/>
    <n v="0.53500923164323244"/>
    <n v="2026"/>
    <x v="0"/>
    <x v="0"/>
    <x v="0"/>
  </r>
  <r>
    <n v="2203"/>
    <d v="2026-01-28T00:00:00"/>
    <x v="2"/>
    <x v="16"/>
    <x v="3"/>
    <s v="Returning"/>
    <x v="1"/>
    <x v="17"/>
    <n v="2"/>
    <n v="70.290000000000006"/>
    <n v="0.15"/>
    <n v="31.84"/>
    <x v="128"/>
    <n v="63.68"/>
    <n v="55.813000000000009"/>
    <n v="0.46708175374289712"/>
    <n v="2026"/>
    <x v="0"/>
    <x v="0"/>
    <x v="0"/>
  </r>
  <r>
    <n v="3352"/>
    <d v="2026-01-28T00:00:00"/>
    <x v="2"/>
    <x v="16"/>
    <x v="0"/>
    <s v="Business"/>
    <x v="1"/>
    <x v="1"/>
    <n v="4"/>
    <n v="91.46"/>
    <n v="0"/>
    <n v="44.04"/>
    <x v="129"/>
    <n v="176.16"/>
    <n v="189.67999999999998"/>
    <n v="0.51847802317953207"/>
    <n v="2026"/>
    <x v="0"/>
    <x v="0"/>
    <x v="0"/>
  </r>
  <r>
    <n v="183"/>
    <d v="2026-01-29T00:00:00"/>
    <x v="1"/>
    <x v="12"/>
    <x v="0"/>
    <s v="New"/>
    <x v="3"/>
    <x v="19"/>
    <n v="2"/>
    <n v="123.27"/>
    <n v="0"/>
    <n v="60.26"/>
    <x v="130"/>
    <n v="120.52"/>
    <n v="126.02"/>
    <n v="0.51115437657175311"/>
    <n v="2026"/>
    <x v="0"/>
    <x v="0"/>
    <x v="0"/>
  </r>
  <r>
    <n v="3525"/>
    <d v="2026-01-29T00:00:00"/>
    <x v="2"/>
    <x v="5"/>
    <x v="1"/>
    <s v="Business"/>
    <x v="4"/>
    <x v="16"/>
    <n v="3"/>
    <n v="49.63"/>
    <n v="0.1"/>
    <n v="22.06"/>
    <x v="131"/>
    <n v="66.179999999999993"/>
    <n v="67.821000000000012"/>
    <n v="0.50612308863366695"/>
    <n v="2026"/>
    <x v="0"/>
    <x v="0"/>
    <x v="0"/>
  </r>
  <r>
    <n v="4299"/>
    <d v="2026-01-29T00:00:00"/>
    <x v="0"/>
    <x v="9"/>
    <x v="1"/>
    <s v="Business"/>
    <x v="2"/>
    <x v="15"/>
    <n v="12"/>
    <n v="132.21"/>
    <n v="0.1"/>
    <n v="68.95"/>
    <x v="132"/>
    <n v="827.40000000000009"/>
    <n v="600.46799999999985"/>
    <n v="0.42053467127213429"/>
    <n v="2026"/>
    <x v="0"/>
    <x v="0"/>
    <x v="0"/>
  </r>
  <r>
    <n v="748"/>
    <d v="2026-01-30T00:00:00"/>
    <x v="1"/>
    <x v="1"/>
    <x v="2"/>
    <s v="Business"/>
    <x v="0"/>
    <x v="6"/>
    <n v="1"/>
    <n v="39.549999999999997"/>
    <n v="0"/>
    <n v="17.059999999999999"/>
    <x v="133"/>
    <n v="17.059999999999999"/>
    <n v="22.49"/>
    <n v="0.56864728192161818"/>
    <n v="2026"/>
    <x v="0"/>
    <x v="0"/>
    <x v="0"/>
  </r>
  <r>
    <n v="3117"/>
    <d v="2026-01-30T00:00:00"/>
    <x v="1"/>
    <x v="12"/>
    <x v="0"/>
    <s v="New"/>
    <x v="3"/>
    <x v="13"/>
    <n v="3"/>
    <n v="80.08"/>
    <n v="0"/>
    <n v="39.450000000000003"/>
    <x v="134"/>
    <n v="118.35000000000001"/>
    <n v="121.89"/>
    <n v="0.50736763236763238"/>
    <n v="2026"/>
    <x v="0"/>
    <x v="0"/>
    <x v="0"/>
  </r>
  <r>
    <n v="3328"/>
    <d v="2026-01-30T00:00:00"/>
    <x v="2"/>
    <x v="5"/>
    <x v="2"/>
    <s v="Returning"/>
    <x v="4"/>
    <x v="12"/>
    <n v="1"/>
    <n v="120.48"/>
    <n v="0"/>
    <n v="69.55"/>
    <x v="135"/>
    <n v="69.55"/>
    <n v="50.930000000000007"/>
    <n v="0.42272576361221786"/>
    <n v="2026"/>
    <x v="0"/>
    <x v="0"/>
    <x v="0"/>
  </r>
  <r>
    <n v="3822"/>
    <d v="2026-01-30T00:00:00"/>
    <x v="3"/>
    <x v="7"/>
    <x v="0"/>
    <s v="Returning"/>
    <x v="4"/>
    <x v="10"/>
    <n v="1"/>
    <n v="39.369999999999997"/>
    <n v="0.05"/>
    <n v="14.66"/>
    <x v="136"/>
    <n v="14.66"/>
    <n v="22.741499999999998"/>
    <n v="0.60803711081106371"/>
    <n v="2026"/>
    <x v="0"/>
    <x v="0"/>
    <x v="0"/>
  </r>
  <r>
    <n v="4125"/>
    <d v="2026-01-30T00:00:00"/>
    <x v="1"/>
    <x v="12"/>
    <x v="1"/>
    <s v="Business"/>
    <x v="3"/>
    <x v="13"/>
    <n v="8"/>
    <n v="81.06"/>
    <n v="0.15"/>
    <n v="39.549999999999997"/>
    <x v="137"/>
    <n v="316.39999999999998"/>
    <n v="234.80799999999999"/>
    <n v="0.42598801178502488"/>
    <n v="2026"/>
    <x v="0"/>
    <x v="0"/>
    <x v="0"/>
  </r>
  <r>
    <n v="4592"/>
    <d v="2026-01-30T00:00:00"/>
    <x v="1"/>
    <x v="12"/>
    <x v="3"/>
    <s v="Returning"/>
    <x v="4"/>
    <x v="12"/>
    <n v="5"/>
    <n v="120.4"/>
    <n v="0"/>
    <n v="69.510000000000005"/>
    <x v="138"/>
    <n v="347.55"/>
    <n v="254.45"/>
    <n v="0.42267441860465116"/>
    <n v="2026"/>
    <x v="0"/>
    <x v="0"/>
    <x v="0"/>
  </r>
  <r>
    <n v="373"/>
    <d v="2026-01-31T00:00:00"/>
    <x v="2"/>
    <x v="10"/>
    <x v="1"/>
    <s v="Business"/>
    <x v="2"/>
    <x v="9"/>
    <n v="10"/>
    <n v="47.71"/>
    <n v="0.1"/>
    <n v="18.649999999999999"/>
    <x v="139"/>
    <n v="186.5"/>
    <n v="242.89000000000004"/>
    <n v="0.56566291716155481"/>
    <n v="2026"/>
    <x v="0"/>
    <x v="0"/>
    <x v="0"/>
  </r>
  <r>
    <n v="672"/>
    <d v="2026-01-31T00:00:00"/>
    <x v="0"/>
    <x v="9"/>
    <x v="0"/>
    <s v="Business"/>
    <x v="0"/>
    <x v="8"/>
    <n v="1"/>
    <n v="102.92"/>
    <n v="0.05"/>
    <n v="50.92"/>
    <x v="140"/>
    <n v="50.92"/>
    <n v="46.853999999999999"/>
    <n v="0.4792071511853867"/>
    <n v="2026"/>
    <x v="0"/>
    <x v="0"/>
    <x v="0"/>
  </r>
  <r>
    <n v="1125"/>
    <d v="2026-01-31T00:00:00"/>
    <x v="1"/>
    <x v="1"/>
    <x v="0"/>
    <s v="Returning"/>
    <x v="1"/>
    <x v="17"/>
    <n v="1"/>
    <n v="72.69"/>
    <n v="0.1"/>
    <n v="32.67"/>
    <x v="141"/>
    <n v="32.67"/>
    <n v="32.751000000000005"/>
    <n v="0.50061906727197691"/>
    <n v="2026"/>
    <x v="0"/>
    <x v="0"/>
    <x v="0"/>
  </r>
  <r>
    <n v="1164"/>
    <d v="2026-01-31T00:00:00"/>
    <x v="0"/>
    <x v="0"/>
    <x v="0"/>
    <s v="New"/>
    <x v="0"/>
    <x v="0"/>
    <n v="1"/>
    <n v="79.989999999999995"/>
    <n v="0.05"/>
    <n v="43.02"/>
    <x v="142"/>
    <n v="43.02"/>
    <n v="32.970499999999994"/>
    <n v="0.43387660299642711"/>
    <n v="2026"/>
    <x v="0"/>
    <x v="0"/>
    <x v="0"/>
  </r>
  <r>
    <n v="1613"/>
    <d v="2026-01-31T00:00:00"/>
    <x v="1"/>
    <x v="6"/>
    <x v="1"/>
    <s v="Business"/>
    <x v="4"/>
    <x v="16"/>
    <n v="4"/>
    <n v="51.11"/>
    <n v="0.15"/>
    <n v="22.25"/>
    <x v="143"/>
    <n v="89"/>
    <n v="84.774000000000001"/>
    <n v="0.48784052850253778"/>
    <n v="2026"/>
    <x v="0"/>
    <x v="0"/>
    <x v="0"/>
  </r>
  <r>
    <n v="2149"/>
    <d v="2026-01-31T00:00:00"/>
    <x v="0"/>
    <x v="15"/>
    <x v="0"/>
    <s v="Returning"/>
    <x v="4"/>
    <x v="12"/>
    <n v="2"/>
    <n v="124.83"/>
    <n v="0"/>
    <n v="70.91"/>
    <x v="144"/>
    <n v="141.82"/>
    <n v="107.84"/>
    <n v="0.43194744853000083"/>
    <n v="2026"/>
    <x v="0"/>
    <x v="0"/>
    <x v="0"/>
  </r>
  <r>
    <n v="2593"/>
    <d v="2026-01-31T00:00:00"/>
    <x v="1"/>
    <x v="11"/>
    <x v="2"/>
    <s v="New"/>
    <x v="0"/>
    <x v="6"/>
    <n v="6"/>
    <n v="41.07"/>
    <n v="0.1"/>
    <n v="16.29"/>
    <x v="145"/>
    <n v="97.74"/>
    <n v="124.03800000000003"/>
    <n v="0.55928901874847825"/>
    <n v="2026"/>
    <x v="0"/>
    <x v="0"/>
    <x v="0"/>
  </r>
  <r>
    <n v="2659"/>
    <d v="2026-01-31T00:00:00"/>
    <x v="0"/>
    <x v="15"/>
    <x v="0"/>
    <s v="New"/>
    <x v="2"/>
    <x v="2"/>
    <n v="1"/>
    <n v="36.020000000000003"/>
    <n v="0"/>
    <n v="13.34"/>
    <x v="146"/>
    <n v="13.34"/>
    <n v="22.680000000000003"/>
    <n v="0.62965019433647973"/>
    <n v="2026"/>
    <x v="0"/>
    <x v="0"/>
    <x v="0"/>
  </r>
  <r>
    <n v="3496"/>
    <d v="2026-01-31T00:00:00"/>
    <x v="0"/>
    <x v="0"/>
    <x v="2"/>
    <s v="Returning"/>
    <x v="4"/>
    <x v="14"/>
    <n v="1"/>
    <n v="35.82"/>
    <n v="0.05"/>
    <n v="14.32"/>
    <x v="147"/>
    <n v="14.32"/>
    <n v="19.708999999999996"/>
    <n v="0.57918246201769075"/>
    <n v="2026"/>
    <x v="0"/>
    <x v="0"/>
    <x v="0"/>
  </r>
  <r>
    <n v="3889"/>
    <d v="2026-01-31T00:00:00"/>
    <x v="2"/>
    <x v="3"/>
    <x v="2"/>
    <s v="Returning"/>
    <x v="0"/>
    <x v="8"/>
    <n v="3"/>
    <n v="103.94"/>
    <n v="0.1"/>
    <n v="50.67"/>
    <x v="148"/>
    <n v="152.01"/>
    <n v="128.62799999999999"/>
    <n v="0.45834135077929572"/>
    <n v="2026"/>
    <x v="0"/>
    <x v="0"/>
    <x v="0"/>
  </r>
  <r>
    <n v="1432"/>
    <d v="2026-02-01T00:00:00"/>
    <x v="0"/>
    <x v="0"/>
    <x v="0"/>
    <s v="Returning"/>
    <x v="1"/>
    <x v="3"/>
    <n v="1"/>
    <n v="140.53"/>
    <n v="0"/>
    <n v="77.36"/>
    <x v="149"/>
    <n v="77.36"/>
    <n v="63.17"/>
    <n v="0.44951255959581587"/>
    <n v="2026"/>
    <x v="0"/>
    <x v="1"/>
    <x v="1"/>
  </r>
  <r>
    <n v="1778"/>
    <d v="2026-02-01T00:00:00"/>
    <x v="3"/>
    <x v="7"/>
    <x v="2"/>
    <s v="Returning"/>
    <x v="1"/>
    <x v="3"/>
    <n v="1"/>
    <n v="142.03"/>
    <n v="0.05"/>
    <n v="77.069999999999993"/>
    <x v="150"/>
    <n v="77.069999999999993"/>
    <n v="57.858499999999992"/>
    <n v="0.42880859121682963"/>
    <n v="2026"/>
    <x v="0"/>
    <x v="1"/>
    <x v="1"/>
  </r>
  <r>
    <n v="2047"/>
    <d v="2026-02-01T00:00:00"/>
    <x v="2"/>
    <x v="5"/>
    <x v="1"/>
    <s v="Business"/>
    <x v="3"/>
    <x v="19"/>
    <n v="12"/>
    <n v="124.84"/>
    <n v="0.1"/>
    <n v="59.47"/>
    <x v="151"/>
    <n v="713.64"/>
    <n v="634.63199999999995"/>
    <n v="0.47070027412866244"/>
    <n v="2026"/>
    <x v="0"/>
    <x v="1"/>
    <x v="1"/>
  </r>
  <r>
    <n v="2668"/>
    <d v="2026-02-01T00:00:00"/>
    <x v="1"/>
    <x v="12"/>
    <x v="0"/>
    <s v="Returning"/>
    <x v="4"/>
    <x v="14"/>
    <n v="3"/>
    <n v="35.36"/>
    <n v="0"/>
    <n v="13.7"/>
    <x v="152"/>
    <n v="41.099999999999994"/>
    <n v="64.98"/>
    <n v="0.61255656108597289"/>
    <n v="2026"/>
    <x v="0"/>
    <x v="1"/>
    <x v="1"/>
  </r>
  <r>
    <n v="2706"/>
    <d v="2026-02-01T00:00:00"/>
    <x v="3"/>
    <x v="13"/>
    <x v="3"/>
    <s v="Returning"/>
    <x v="4"/>
    <x v="12"/>
    <n v="2"/>
    <n v="122.43"/>
    <n v="0"/>
    <n v="69.08"/>
    <x v="153"/>
    <n v="138.16"/>
    <n v="106.70000000000002"/>
    <n v="0.43575920934411505"/>
    <n v="2026"/>
    <x v="0"/>
    <x v="1"/>
    <x v="1"/>
  </r>
  <r>
    <n v="2940"/>
    <d v="2026-02-01T00:00:00"/>
    <x v="0"/>
    <x v="15"/>
    <x v="3"/>
    <s v="New"/>
    <x v="1"/>
    <x v="3"/>
    <n v="2"/>
    <n v="140.47"/>
    <n v="0.05"/>
    <n v="78.39"/>
    <x v="154"/>
    <n v="156.78"/>
    <n v="110.11299999999997"/>
    <n v="0.41257357817552348"/>
    <n v="2026"/>
    <x v="0"/>
    <x v="1"/>
    <x v="1"/>
  </r>
  <r>
    <n v="1263"/>
    <d v="2026-02-02T00:00:00"/>
    <x v="1"/>
    <x v="14"/>
    <x v="0"/>
    <s v="Returning"/>
    <x v="2"/>
    <x v="9"/>
    <n v="1"/>
    <n v="45.43"/>
    <n v="0.05"/>
    <n v="18.670000000000002"/>
    <x v="155"/>
    <n v="18.670000000000002"/>
    <n v="24.488499999999995"/>
    <n v="0.56740850585632019"/>
    <n v="2026"/>
    <x v="0"/>
    <x v="1"/>
    <x v="1"/>
  </r>
  <r>
    <n v="1641"/>
    <d v="2026-02-02T00:00:00"/>
    <x v="3"/>
    <x v="13"/>
    <x v="1"/>
    <s v="Business"/>
    <x v="0"/>
    <x v="8"/>
    <n v="8"/>
    <n v="102.78"/>
    <n v="0.15"/>
    <n v="50.39"/>
    <x v="156"/>
    <n v="403.12"/>
    <n v="295.78399999999999"/>
    <n v="0.42321119924911005"/>
    <n v="2026"/>
    <x v="0"/>
    <x v="1"/>
    <x v="1"/>
  </r>
  <r>
    <n v="2014"/>
    <d v="2026-02-02T00:00:00"/>
    <x v="1"/>
    <x v="11"/>
    <x v="3"/>
    <s v="New"/>
    <x v="3"/>
    <x v="19"/>
    <n v="1"/>
    <n v="123.95"/>
    <n v="0"/>
    <n v="61.32"/>
    <x v="157"/>
    <n v="61.32"/>
    <n v="62.63"/>
    <n v="0.50528438886647842"/>
    <n v="2026"/>
    <x v="0"/>
    <x v="1"/>
    <x v="1"/>
  </r>
  <r>
    <n v="2642"/>
    <d v="2026-02-02T00:00:00"/>
    <x v="1"/>
    <x v="11"/>
    <x v="3"/>
    <s v="Returning"/>
    <x v="3"/>
    <x v="7"/>
    <n v="3"/>
    <n v="199.9"/>
    <n v="0"/>
    <n v="104.18"/>
    <x v="158"/>
    <n v="312.54000000000002"/>
    <n v="287.16000000000003"/>
    <n v="0.47883941970985494"/>
    <n v="2026"/>
    <x v="0"/>
    <x v="1"/>
    <x v="1"/>
  </r>
  <r>
    <n v="2929"/>
    <d v="2026-02-02T00:00:00"/>
    <x v="1"/>
    <x v="12"/>
    <x v="3"/>
    <s v="Returning"/>
    <x v="1"/>
    <x v="1"/>
    <n v="1"/>
    <n v="93.78"/>
    <n v="0"/>
    <n v="44.21"/>
    <x v="159"/>
    <n v="44.21"/>
    <n v="49.57"/>
    <n v="0.52857752185967155"/>
    <n v="2026"/>
    <x v="0"/>
    <x v="1"/>
    <x v="1"/>
  </r>
  <r>
    <n v="3855"/>
    <d v="2026-02-02T00:00:00"/>
    <x v="0"/>
    <x v="0"/>
    <x v="0"/>
    <s v="Business"/>
    <x v="4"/>
    <x v="10"/>
    <n v="1"/>
    <n v="39.39"/>
    <n v="0.1"/>
    <n v="15.09"/>
    <x v="160"/>
    <n v="15.09"/>
    <n v="20.361000000000001"/>
    <n v="0.57434204958957435"/>
    <n v="2026"/>
    <x v="0"/>
    <x v="1"/>
    <x v="1"/>
  </r>
  <r>
    <n v="4031"/>
    <d v="2026-02-02T00:00:00"/>
    <x v="0"/>
    <x v="0"/>
    <x v="0"/>
    <s v="New"/>
    <x v="0"/>
    <x v="8"/>
    <n v="6"/>
    <n v="101.64"/>
    <n v="0"/>
    <n v="51.06"/>
    <x v="161"/>
    <n v="306.36"/>
    <n v="303.48"/>
    <n v="0.49763872491145217"/>
    <n v="2026"/>
    <x v="0"/>
    <x v="1"/>
    <x v="1"/>
  </r>
  <r>
    <n v="2"/>
    <d v="2026-02-03T00:00:00"/>
    <x v="0"/>
    <x v="0"/>
    <x v="1"/>
    <s v="Business"/>
    <x v="4"/>
    <x v="14"/>
    <n v="12"/>
    <n v="36.74"/>
    <n v="0.2"/>
    <n v="13.53"/>
    <x v="162"/>
    <n v="162.35999999999999"/>
    <n v="190.34400000000002"/>
    <n v="0.53967065868263475"/>
    <n v="2026"/>
    <x v="0"/>
    <x v="1"/>
    <x v="1"/>
  </r>
  <r>
    <n v="4228"/>
    <d v="2026-02-03T00:00:00"/>
    <x v="3"/>
    <x v="8"/>
    <x v="2"/>
    <s v="New"/>
    <x v="1"/>
    <x v="11"/>
    <n v="2"/>
    <n v="154.62"/>
    <n v="0"/>
    <n v="78.209999999999994"/>
    <x v="163"/>
    <n v="156.41999999999999"/>
    <n v="152.82000000000002"/>
    <n v="0.49417927823050062"/>
    <n v="2026"/>
    <x v="0"/>
    <x v="1"/>
    <x v="1"/>
  </r>
  <r>
    <n v="928"/>
    <d v="2026-02-04T00:00:00"/>
    <x v="0"/>
    <x v="0"/>
    <x v="3"/>
    <s v="New"/>
    <x v="3"/>
    <x v="19"/>
    <n v="1"/>
    <n v="125.63"/>
    <n v="0.1"/>
    <n v="60.38"/>
    <x v="164"/>
    <n v="60.38"/>
    <n v="52.686999999999991"/>
    <n v="0.46598034793529497"/>
    <n v="2026"/>
    <x v="0"/>
    <x v="1"/>
    <x v="1"/>
  </r>
  <r>
    <n v="933"/>
    <d v="2026-02-04T00:00:00"/>
    <x v="1"/>
    <x v="11"/>
    <x v="0"/>
    <s v="New"/>
    <x v="3"/>
    <x v="13"/>
    <n v="2"/>
    <n v="81.59"/>
    <n v="0.1"/>
    <n v="38.64"/>
    <x v="165"/>
    <n v="77.28"/>
    <n v="69.582000000000022"/>
    <n v="0.47379172284185161"/>
    <n v="2026"/>
    <x v="0"/>
    <x v="1"/>
    <x v="1"/>
  </r>
  <r>
    <n v="1646"/>
    <d v="2026-02-04T00:00:00"/>
    <x v="2"/>
    <x v="5"/>
    <x v="0"/>
    <s v="New"/>
    <x v="2"/>
    <x v="9"/>
    <n v="2"/>
    <n v="45.81"/>
    <n v="0.1"/>
    <n v="18.420000000000002"/>
    <x v="166"/>
    <n v="36.840000000000003"/>
    <n v="45.618000000000009"/>
    <n v="0.55322709743141962"/>
    <n v="2026"/>
    <x v="0"/>
    <x v="1"/>
    <x v="1"/>
  </r>
  <r>
    <n v="380"/>
    <d v="2026-02-05T00:00:00"/>
    <x v="1"/>
    <x v="12"/>
    <x v="0"/>
    <s v="Returning"/>
    <x v="4"/>
    <x v="12"/>
    <n v="3"/>
    <n v="125.63"/>
    <n v="0"/>
    <n v="71.05"/>
    <x v="167"/>
    <n v="213.14999999999998"/>
    <n v="163.74"/>
    <n v="0.43445037013452203"/>
    <n v="2026"/>
    <x v="0"/>
    <x v="1"/>
    <x v="1"/>
  </r>
  <r>
    <n v="1723"/>
    <d v="2026-02-05T00:00:00"/>
    <x v="3"/>
    <x v="8"/>
    <x v="0"/>
    <s v="Returning"/>
    <x v="0"/>
    <x v="8"/>
    <n v="2"/>
    <n v="101.01"/>
    <n v="0"/>
    <n v="50.26"/>
    <x v="168"/>
    <n v="100.52"/>
    <n v="101.50000000000001"/>
    <n v="0.50242550242550243"/>
    <n v="2026"/>
    <x v="0"/>
    <x v="1"/>
    <x v="1"/>
  </r>
  <r>
    <n v="2529"/>
    <d v="2026-02-05T00:00:00"/>
    <x v="3"/>
    <x v="13"/>
    <x v="0"/>
    <s v="Returning"/>
    <x v="1"/>
    <x v="11"/>
    <n v="6"/>
    <n v="154.22"/>
    <n v="0"/>
    <n v="79.599999999999994"/>
    <x v="169"/>
    <n v="477.59999999999997"/>
    <n v="447.71999999999997"/>
    <n v="0.4838542342108676"/>
    <n v="2026"/>
    <x v="0"/>
    <x v="1"/>
    <x v="1"/>
  </r>
  <r>
    <n v="2685"/>
    <d v="2026-02-05T00:00:00"/>
    <x v="1"/>
    <x v="14"/>
    <x v="0"/>
    <s v="New"/>
    <x v="1"/>
    <x v="17"/>
    <n v="1"/>
    <n v="72.78"/>
    <n v="0.05"/>
    <n v="33.26"/>
    <x v="170"/>
    <n v="33.26"/>
    <n v="35.880999999999993"/>
    <n v="0.51895402149231273"/>
    <n v="2026"/>
    <x v="0"/>
    <x v="1"/>
    <x v="1"/>
  </r>
  <r>
    <n v="2793"/>
    <d v="2026-02-05T00:00:00"/>
    <x v="1"/>
    <x v="14"/>
    <x v="1"/>
    <s v="Business"/>
    <x v="3"/>
    <x v="19"/>
    <n v="3"/>
    <n v="122.69"/>
    <n v="0.05"/>
    <n v="62.08"/>
    <x v="171"/>
    <n v="186.24"/>
    <n v="163.42649999999998"/>
    <n v="0.46737820180085876"/>
    <n v="2026"/>
    <x v="0"/>
    <x v="1"/>
    <x v="1"/>
  </r>
  <r>
    <n v="346"/>
    <d v="2026-02-06T00:00:00"/>
    <x v="1"/>
    <x v="1"/>
    <x v="0"/>
    <s v="Business"/>
    <x v="0"/>
    <x v="8"/>
    <n v="3"/>
    <n v="103.22"/>
    <n v="0"/>
    <n v="50.74"/>
    <x v="172"/>
    <n v="152.22"/>
    <n v="157.43999999999997"/>
    <n v="0.50842859910869986"/>
    <n v="2026"/>
    <x v="0"/>
    <x v="1"/>
    <x v="1"/>
  </r>
  <r>
    <n v="539"/>
    <d v="2026-02-06T00:00:00"/>
    <x v="0"/>
    <x v="15"/>
    <x v="3"/>
    <s v="New"/>
    <x v="1"/>
    <x v="1"/>
    <n v="3"/>
    <n v="92.96"/>
    <n v="0.15"/>
    <n v="44.56"/>
    <x v="173"/>
    <n v="133.68"/>
    <n v="103.36799999999999"/>
    <n v="0.43606358205932971"/>
    <n v="2026"/>
    <x v="0"/>
    <x v="1"/>
    <x v="1"/>
  </r>
  <r>
    <n v="1368"/>
    <d v="2026-02-06T00:00:00"/>
    <x v="1"/>
    <x v="12"/>
    <x v="2"/>
    <s v="New"/>
    <x v="2"/>
    <x v="2"/>
    <n v="1"/>
    <n v="36.520000000000003"/>
    <n v="0"/>
    <n v="13.94"/>
    <x v="174"/>
    <n v="13.94"/>
    <n v="22.580000000000005"/>
    <n v="0.61829134720700996"/>
    <n v="2026"/>
    <x v="0"/>
    <x v="1"/>
    <x v="1"/>
  </r>
  <r>
    <n v="3506"/>
    <d v="2026-02-06T00:00:00"/>
    <x v="0"/>
    <x v="0"/>
    <x v="2"/>
    <s v="Returning"/>
    <x v="4"/>
    <x v="16"/>
    <n v="3"/>
    <n v="50.65"/>
    <n v="0"/>
    <n v="21.49"/>
    <x v="175"/>
    <n v="64.47"/>
    <n v="87.47999999999999"/>
    <n v="0.57571569595261596"/>
    <n v="2026"/>
    <x v="0"/>
    <x v="1"/>
    <x v="1"/>
  </r>
  <r>
    <n v="1314"/>
    <d v="2026-02-07T00:00:00"/>
    <x v="3"/>
    <x v="4"/>
    <x v="0"/>
    <s v="Returning"/>
    <x v="2"/>
    <x v="2"/>
    <n v="2"/>
    <n v="37.03"/>
    <n v="0.15"/>
    <n v="13.87"/>
    <x v="176"/>
    <n v="27.74"/>
    <n v="35.210999999999999"/>
    <n v="0.55933980397451988"/>
    <n v="2026"/>
    <x v="0"/>
    <x v="1"/>
    <x v="1"/>
  </r>
  <r>
    <n v="2092"/>
    <d v="2026-02-07T00:00:00"/>
    <x v="2"/>
    <x v="2"/>
    <x v="0"/>
    <s v="New"/>
    <x v="4"/>
    <x v="14"/>
    <n v="1"/>
    <n v="36.619999999999997"/>
    <n v="0"/>
    <n v="13.55"/>
    <x v="177"/>
    <n v="13.55"/>
    <n v="23.069999999999997"/>
    <n v="0.62998361551064985"/>
    <n v="2026"/>
    <x v="0"/>
    <x v="1"/>
    <x v="1"/>
  </r>
  <r>
    <n v="5083"/>
    <d v="2026-02-07T00:00:00"/>
    <x v="2"/>
    <x v="16"/>
    <x v="2"/>
    <s v="Returning"/>
    <x v="3"/>
    <x v="13"/>
    <n v="1"/>
    <n v="81.47"/>
    <n v="0"/>
    <n v="39.18"/>
    <x v="178"/>
    <n v="39.18"/>
    <n v="42.29"/>
    <n v="0.51908678040996681"/>
    <n v="2026"/>
    <x v="0"/>
    <x v="1"/>
    <x v="1"/>
  </r>
  <r>
    <n v="582"/>
    <d v="2026-02-08T00:00:00"/>
    <x v="1"/>
    <x v="1"/>
    <x v="1"/>
    <s v="Returning"/>
    <x v="3"/>
    <x v="19"/>
    <n v="12"/>
    <n v="122.75"/>
    <n v="0.15"/>
    <n v="62.51"/>
    <x v="179"/>
    <n v="750.12"/>
    <n v="501.92999999999995"/>
    <n v="0.40088654606445429"/>
    <n v="2026"/>
    <x v="0"/>
    <x v="1"/>
    <x v="1"/>
  </r>
  <r>
    <n v="902"/>
    <d v="2026-02-08T00:00:00"/>
    <x v="0"/>
    <x v="9"/>
    <x v="0"/>
    <s v="Business"/>
    <x v="4"/>
    <x v="16"/>
    <n v="1"/>
    <n v="50.38"/>
    <n v="0.05"/>
    <n v="21.95"/>
    <x v="180"/>
    <n v="21.95"/>
    <n v="25.910999999999998"/>
    <n v="0.54138024696516995"/>
    <n v="2026"/>
    <x v="0"/>
    <x v="1"/>
    <x v="1"/>
  </r>
  <r>
    <n v="2396"/>
    <d v="2026-02-08T00:00:00"/>
    <x v="3"/>
    <x v="7"/>
    <x v="0"/>
    <s v="Business"/>
    <x v="4"/>
    <x v="16"/>
    <n v="2"/>
    <n v="50.4"/>
    <n v="0"/>
    <n v="21.43"/>
    <x v="181"/>
    <n v="42.86"/>
    <n v="57.94"/>
    <n v="0.57480158730158726"/>
    <n v="2026"/>
    <x v="0"/>
    <x v="1"/>
    <x v="1"/>
  </r>
  <r>
    <n v="2494"/>
    <d v="2026-02-08T00:00:00"/>
    <x v="2"/>
    <x v="5"/>
    <x v="0"/>
    <s v="New"/>
    <x v="1"/>
    <x v="17"/>
    <n v="1"/>
    <n v="69.98"/>
    <n v="0"/>
    <n v="33.21"/>
    <x v="182"/>
    <n v="33.21"/>
    <n v="36.770000000000003"/>
    <n v="0.52543583881108891"/>
    <n v="2026"/>
    <x v="0"/>
    <x v="1"/>
    <x v="1"/>
  </r>
  <r>
    <n v="2925"/>
    <d v="2026-02-08T00:00:00"/>
    <x v="0"/>
    <x v="0"/>
    <x v="2"/>
    <s v="New"/>
    <x v="1"/>
    <x v="1"/>
    <n v="3"/>
    <n v="90.04"/>
    <n v="0.05"/>
    <n v="45.25"/>
    <x v="183"/>
    <n v="135.75"/>
    <n v="120.86399999999998"/>
    <n v="0.47099534709719654"/>
    <n v="2026"/>
    <x v="0"/>
    <x v="1"/>
    <x v="1"/>
  </r>
  <r>
    <n v="3614"/>
    <d v="2026-02-08T00:00:00"/>
    <x v="1"/>
    <x v="14"/>
    <x v="0"/>
    <s v="New"/>
    <x v="4"/>
    <x v="16"/>
    <n v="3"/>
    <n v="51.18"/>
    <n v="0"/>
    <n v="21.95"/>
    <x v="184"/>
    <n v="65.849999999999994"/>
    <n v="87.69"/>
    <n v="0.57112153184837833"/>
    <n v="2026"/>
    <x v="0"/>
    <x v="1"/>
    <x v="1"/>
  </r>
  <r>
    <n v="4360"/>
    <d v="2026-02-08T00:00:00"/>
    <x v="0"/>
    <x v="15"/>
    <x v="0"/>
    <s v="New"/>
    <x v="2"/>
    <x v="2"/>
    <n v="1"/>
    <n v="35.69"/>
    <n v="0"/>
    <n v="13.38"/>
    <x v="185"/>
    <n v="13.38"/>
    <n v="22.309999999999995"/>
    <n v="0.62510507144858496"/>
    <n v="2026"/>
    <x v="0"/>
    <x v="1"/>
    <x v="1"/>
  </r>
  <r>
    <n v="4582"/>
    <d v="2026-02-08T00:00:00"/>
    <x v="3"/>
    <x v="7"/>
    <x v="0"/>
    <s v="New"/>
    <x v="0"/>
    <x v="4"/>
    <n v="3"/>
    <n v="50.29"/>
    <n v="0.05"/>
    <n v="22.87"/>
    <x v="186"/>
    <n v="68.61"/>
    <n v="74.716500000000011"/>
    <n v="0.52130275978273388"/>
    <n v="2026"/>
    <x v="0"/>
    <x v="1"/>
    <x v="1"/>
  </r>
  <r>
    <n v="4381"/>
    <d v="2026-02-09T00:00:00"/>
    <x v="1"/>
    <x v="12"/>
    <x v="3"/>
    <s v="Returning"/>
    <x v="3"/>
    <x v="7"/>
    <n v="1"/>
    <n v="194.32"/>
    <n v="0.05"/>
    <n v="102.52"/>
    <x v="187"/>
    <n v="102.52"/>
    <n v="82.083999999999989"/>
    <n v="0.44464908669367942"/>
    <n v="2026"/>
    <x v="0"/>
    <x v="1"/>
    <x v="1"/>
  </r>
  <r>
    <n v="4964"/>
    <d v="2026-02-09T00:00:00"/>
    <x v="3"/>
    <x v="13"/>
    <x v="2"/>
    <s v="New"/>
    <x v="4"/>
    <x v="10"/>
    <n v="4"/>
    <n v="40.44"/>
    <n v="0"/>
    <n v="14.75"/>
    <x v="188"/>
    <n v="59"/>
    <n v="102.75999999999999"/>
    <n v="0.63526211671612265"/>
    <n v="2026"/>
    <x v="0"/>
    <x v="1"/>
    <x v="1"/>
  </r>
  <r>
    <n v="255"/>
    <d v="2026-02-10T00:00:00"/>
    <x v="3"/>
    <x v="7"/>
    <x v="0"/>
    <s v="New"/>
    <x v="2"/>
    <x v="15"/>
    <n v="3"/>
    <n v="134.53"/>
    <n v="0.1"/>
    <n v="69.12"/>
    <x v="189"/>
    <n v="207.36"/>
    <n v="155.87100000000004"/>
    <n v="0.42912361555043488"/>
    <n v="2026"/>
    <x v="0"/>
    <x v="1"/>
    <x v="1"/>
  </r>
  <r>
    <n v="2178"/>
    <d v="2026-02-10T00:00:00"/>
    <x v="2"/>
    <x v="2"/>
    <x v="3"/>
    <s v="New"/>
    <x v="1"/>
    <x v="11"/>
    <n v="6"/>
    <n v="154.05000000000001"/>
    <n v="0"/>
    <n v="79.25"/>
    <x v="190"/>
    <n v="475.5"/>
    <n v="448.80000000000007"/>
    <n v="0.4855566374553717"/>
    <n v="2026"/>
    <x v="0"/>
    <x v="1"/>
    <x v="1"/>
  </r>
  <r>
    <n v="3416"/>
    <d v="2026-02-10T00:00:00"/>
    <x v="2"/>
    <x v="2"/>
    <x v="0"/>
    <s v="New"/>
    <x v="2"/>
    <x v="15"/>
    <n v="1"/>
    <n v="135.4"/>
    <n v="0"/>
    <n v="67.56"/>
    <x v="191"/>
    <n v="67.56"/>
    <n v="67.84"/>
    <n v="0.50103397341211231"/>
    <n v="2026"/>
    <x v="0"/>
    <x v="1"/>
    <x v="1"/>
  </r>
  <r>
    <n v="3854"/>
    <d v="2026-02-10T00:00:00"/>
    <x v="0"/>
    <x v="0"/>
    <x v="0"/>
    <s v="New"/>
    <x v="0"/>
    <x v="6"/>
    <n v="2"/>
    <n v="41.03"/>
    <n v="0"/>
    <n v="16.260000000000002"/>
    <x v="192"/>
    <n v="32.520000000000003"/>
    <n v="49.54"/>
    <n v="0.60370460638557155"/>
    <n v="2026"/>
    <x v="0"/>
    <x v="1"/>
    <x v="1"/>
  </r>
  <r>
    <n v="3952"/>
    <d v="2026-02-10T00:00:00"/>
    <x v="3"/>
    <x v="8"/>
    <x v="3"/>
    <s v="New"/>
    <x v="0"/>
    <x v="0"/>
    <n v="1"/>
    <n v="81.44"/>
    <n v="0.05"/>
    <n v="43.9"/>
    <x v="193"/>
    <n v="43.9"/>
    <n v="33.467999999999996"/>
    <n v="0.43258194602419603"/>
    <n v="2026"/>
    <x v="0"/>
    <x v="1"/>
    <x v="1"/>
  </r>
  <r>
    <n v="4076"/>
    <d v="2026-02-10T00:00:00"/>
    <x v="0"/>
    <x v="0"/>
    <x v="1"/>
    <s v="Business"/>
    <x v="3"/>
    <x v="19"/>
    <n v="8"/>
    <n v="122.19"/>
    <n v="0.1"/>
    <n v="60"/>
    <x v="194"/>
    <n v="480"/>
    <n v="399.76800000000003"/>
    <n v="0.45440161497121973"/>
    <n v="2026"/>
    <x v="0"/>
    <x v="1"/>
    <x v="1"/>
  </r>
  <r>
    <n v="4156"/>
    <d v="2026-02-10T00:00:00"/>
    <x v="2"/>
    <x v="16"/>
    <x v="2"/>
    <s v="Returning"/>
    <x v="1"/>
    <x v="3"/>
    <n v="2"/>
    <n v="146.33000000000001"/>
    <n v="0.1"/>
    <n v="81.34"/>
    <x v="195"/>
    <n v="162.68"/>
    <n v="100.714"/>
    <n v="0.38237013751262366"/>
    <n v="2026"/>
    <x v="0"/>
    <x v="1"/>
    <x v="1"/>
  </r>
  <r>
    <n v="4260"/>
    <d v="2026-02-10T00:00:00"/>
    <x v="2"/>
    <x v="16"/>
    <x v="3"/>
    <s v="Returning"/>
    <x v="2"/>
    <x v="15"/>
    <n v="1"/>
    <n v="131.24"/>
    <n v="0.05"/>
    <n v="66.14"/>
    <x v="196"/>
    <n v="66.14"/>
    <n v="58.537999999999997"/>
    <n v="0.46951346669019395"/>
    <n v="2026"/>
    <x v="0"/>
    <x v="1"/>
    <x v="1"/>
  </r>
  <r>
    <n v="4294"/>
    <d v="2026-02-10T00:00:00"/>
    <x v="1"/>
    <x v="1"/>
    <x v="1"/>
    <s v="New"/>
    <x v="4"/>
    <x v="16"/>
    <n v="5"/>
    <n v="51.37"/>
    <n v="0.05"/>
    <n v="21.81"/>
    <x v="197"/>
    <n v="109.05"/>
    <n v="134.95749999999998"/>
    <n v="0.55308750755612024"/>
    <n v="2026"/>
    <x v="0"/>
    <x v="1"/>
    <x v="1"/>
  </r>
  <r>
    <n v="1019"/>
    <d v="2026-02-11T00:00:00"/>
    <x v="1"/>
    <x v="12"/>
    <x v="2"/>
    <s v="New"/>
    <x v="3"/>
    <x v="19"/>
    <n v="5"/>
    <n v="121.94"/>
    <n v="0"/>
    <n v="62.3"/>
    <x v="198"/>
    <n v="311.5"/>
    <n v="298.20000000000005"/>
    <n v="0.48909299655568317"/>
    <n v="2026"/>
    <x v="0"/>
    <x v="1"/>
    <x v="1"/>
  </r>
  <r>
    <n v="1471"/>
    <d v="2026-02-11T00:00:00"/>
    <x v="0"/>
    <x v="0"/>
    <x v="0"/>
    <s v="Returning"/>
    <x v="3"/>
    <x v="19"/>
    <n v="4"/>
    <n v="124.55"/>
    <n v="0"/>
    <n v="60.41"/>
    <x v="199"/>
    <n v="241.64"/>
    <n v="256.56"/>
    <n v="0.51497390606182258"/>
    <n v="2026"/>
    <x v="0"/>
    <x v="1"/>
    <x v="1"/>
  </r>
  <r>
    <n v="2520"/>
    <d v="2026-02-11T00:00:00"/>
    <x v="1"/>
    <x v="14"/>
    <x v="1"/>
    <s v="Business"/>
    <x v="3"/>
    <x v="5"/>
    <n v="10"/>
    <n v="343.77"/>
    <n v="0.15"/>
    <n v="195.29"/>
    <x v="200"/>
    <n v="1952.8999999999999"/>
    <n v="969.14499999999975"/>
    <n v="0.33166669233362245"/>
    <n v="2026"/>
    <x v="0"/>
    <x v="1"/>
    <x v="1"/>
  </r>
  <r>
    <n v="4649"/>
    <d v="2026-02-11T00:00:00"/>
    <x v="1"/>
    <x v="1"/>
    <x v="3"/>
    <s v="Returning"/>
    <x v="0"/>
    <x v="0"/>
    <n v="1"/>
    <n v="81.819999999999993"/>
    <n v="0.05"/>
    <n v="43.83"/>
    <x v="201"/>
    <n v="43.83"/>
    <n v="33.898999999999987"/>
    <n v="0.43611779387358635"/>
    <n v="2026"/>
    <x v="0"/>
    <x v="1"/>
    <x v="1"/>
  </r>
  <r>
    <n v="4545"/>
    <d v="2026-02-12T00:00:00"/>
    <x v="0"/>
    <x v="9"/>
    <x v="2"/>
    <s v="New"/>
    <x v="2"/>
    <x v="2"/>
    <n v="1"/>
    <n v="36.58"/>
    <n v="0.1"/>
    <n v="13.76"/>
    <x v="202"/>
    <n v="13.76"/>
    <n v="19.161999999999999"/>
    <n v="0.58204240325618128"/>
    <n v="2026"/>
    <x v="0"/>
    <x v="1"/>
    <x v="1"/>
  </r>
  <r>
    <n v="285"/>
    <d v="2026-02-13T00:00:00"/>
    <x v="3"/>
    <x v="8"/>
    <x v="2"/>
    <s v="New"/>
    <x v="1"/>
    <x v="1"/>
    <n v="4"/>
    <n v="92.87"/>
    <n v="0"/>
    <n v="44.95"/>
    <x v="203"/>
    <n v="179.8"/>
    <n v="191.68"/>
    <n v="0.51599009367933668"/>
    <n v="2026"/>
    <x v="0"/>
    <x v="1"/>
    <x v="1"/>
  </r>
  <r>
    <n v="1499"/>
    <d v="2026-02-13T00:00:00"/>
    <x v="3"/>
    <x v="8"/>
    <x v="0"/>
    <s v="New"/>
    <x v="0"/>
    <x v="6"/>
    <n v="2"/>
    <n v="41.21"/>
    <n v="0"/>
    <n v="16.64"/>
    <x v="204"/>
    <n v="33.28"/>
    <n v="49.14"/>
    <n v="0.59621451104100942"/>
    <n v="2026"/>
    <x v="0"/>
    <x v="1"/>
    <x v="1"/>
  </r>
  <r>
    <n v="2615"/>
    <d v="2026-02-13T00:00:00"/>
    <x v="0"/>
    <x v="15"/>
    <x v="0"/>
    <s v="Returning"/>
    <x v="1"/>
    <x v="11"/>
    <n v="6"/>
    <n v="155.79"/>
    <n v="0"/>
    <n v="77.48"/>
    <x v="205"/>
    <n v="464.88"/>
    <n v="469.86"/>
    <n v="0.50266384235188399"/>
    <n v="2026"/>
    <x v="0"/>
    <x v="1"/>
    <x v="1"/>
  </r>
  <r>
    <n v="479"/>
    <d v="2026-02-14T00:00:00"/>
    <x v="0"/>
    <x v="0"/>
    <x v="0"/>
    <s v="Returning"/>
    <x v="4"/>
    <x v="16"/>
    <n v="2"/>
    <n v="50.16"/>
    <n v="0.1"/>
    <n v="21.48"/>
    <x v="206"/>
    <n v="42.96"/>
    <n v="47.327999999999996"/>
    <n v="0.52418926103136632"/>
    <n v="2026"/>
    <x v="0"/>
    <x v="1"/>
    <x v="1"/>
  </r>
  <r>
    <n v="4069"/>
    <d v="2026-02-14T00:00:00"/>
    <x v="3"/>
    <x v="8"/>
    <x v="0"/>
    <s v="New"/>
    <x v="1"/>
    <x v="3"/>
    <n v="4"/>
    <n v="140.63999999999999"/>
    <n v="0"/>
    <n v="77.510000000000005"/>
    <x v="207"/>
    <n v="310.04000000000002"/>
    <n v="252.51999999999992"/>
    <n v="0.4488765642775881"/>
    <n v="2026"/>
    <x v="0"/>
    <x v="1"/>
    <x v="1"/>
  </r>
  <r>
    <n v="4588"/>
    <d v="2026-02-14T00:00:00"/>
    <x v="0"/>
    <x v="0"/>
    <x v="3"/>
    <s v="New"/>
    <x v="3"/>
    <x v="13"/>
    <n v="1"/>
    <n v="80.680000000000007"/>
    <n v="0"/>
    <n v="39.630000000000003"/>
    <x v="208"/>
    <n v="39.630000000000003"/>
    <n v="41.050000000000004"/>
    <n v="0.50880019831432821"/>
    <n v="2026"/>
    <x v="0"/>
    <x v="1"/>
    <x v="1"/>
  </r>
  <r>
    <n v="14"/>
    <d v="2026-02-15T00:00:00"/>
    <x v="0"/>
    <x v="0"/>
    <x v="1"/>
    <s v="Business"/>
    <x v="2"/>
    <x v="18"/>
    <n v="3"/>
    <n v="162.44999999999999"/>
    <n v="0.05"/>
    <n v="86.43"/>
    <x v="209"/>
    <n v="259.29000000000002"/>
    <n v="203.69249999999994"/>
    <n v="0.43995723380473334"/>
    <n v="2026"/>
    <x v="0"/>
    <x v="1"/>
    <x v="1"/>
  </r>
  <r>
    <n v="303"/>
    <d v="2026-02-15T00:00:00"/>
    <x v="1"/>
    <x v="6"/>
    <x v="3"/>
    <s v="Returning"/>
    <x v="0"/>
    <x v="8"/>
    <n v="2"/>
    <n v="102.12"/>
    <n v="0.15"/>
    <n v="51.03"/>
    <x v="210"/>
    <n v="102.06"/>
    <n v="71.544000000000011"/>
    <n v="0.41211032003870884"/>
    <n v="2026"/>
    <x v="0"/>
    <x v="1"/>
    <x v="1"/>
  </r>
  <r>
    <n v="1197"/>
    <d v="2026-02-16T00:00:00"/>
    <x v="2"/>
    <x v="3"/>
    <x v="0"/>
    <s v="New"/>
    <x v="0"/>
    <x v="8"/>
    <n v="2"/>
    <n v="101.77"/>
    <n v="0"/>
    <n v="51.34"/>
    <x v="211"/>
    <n v="102.68"/>
    <n v="100.85999999999999"/>
    <n v="0.49552913432249185"/>
    <n v="2026"/>
    <x v="0"/>
    <x v="1"/>
    <x v="1"/>
  </r>
  <r>
    <n v="2714"/>
    <d v="2026-02-16T00:00:00"/>
    <x v="0"/>
    <x v="15"/>
    <x v="0"/>
    <s v="Business"/>
    <x v="1"/>
    <x v="11"/>
    <n v="3"/>
    <n v="153.24"/>
    <n v="0.15"/>
    <n v="77.61"/>
    <x v="212"/>
    <n v="232.82999999999998"/>
    <n v="157.93200000000002"/>
    <n v="0.40416417154175693"/>
    <n v="2026"/>
    <x v="0"/>
    <x v="1"/>
    <x v="1"/>
  </r>
  <r>
    <n v="2753"/>
    <d v="2026-02-16T00:00:00"/>
    <x v="3"/>
    <x v="4"/>
    <x v="3"/>
    <s v="Returning"/>
    <x v="1"/>
    <x v="3"/>
    <n v="1"/>
    <n v="140.47"/>
    <n v="0"/>
    <n v="79.66"/>
    <x v="213"/>
    <n v="79.66"/>
    <n v="60.81"/>
    <n v="0.43290382288033036"/>
    <n v="2026"/>
    <x v="0"/>
    <x v="1"/>
    <x v="1"/>
  </r>
  <r>
    <n v="3901"/>
    <d v="2026-02-16T00:00:00"/>
    <x v="3"/>
    <x v="7"/>
    <x v="2"/>
    <s v="New"/>
    <x v="1"/>
    <x v="17"/>
    <n v="4"/>
    <n v="70.67"/>
    <n v="0.05"/>
    <n v="32.96"/>
    <x v="214"/>
    <n v="131.84"/>
    <n v="136.70599999999999"/>
    <n v="0.50905990035226734"/>
    <n v="2026"/>
    <x v="0"/>
    <x v="1"/>
    <x v="1"/>
  </r>
  <r>
    <n v="594"/>
    <d v="2026-02-17T00:00:00"/>
    <x v="0"/>
    <x v="15"/>
    <x v="2"/>
    <s v="Business"/>
    <x v="2"/>
    <x v="15"/>
    <n v="3"/>
    <n v="134.91"/>
    <n v="0"/>
    <n v="67.69"/>
    <x v="215"/>
    <n v="203.07"/>
    <n v="201.66000000000003"/>
    <n v="0.49825809799125348"/>
    <n v="2026"/>
    <x v="0"/>
    <x v="1"/>
    <x v="1"/>
  </r>
  <r>
    <n v="624"/>
    <d v="2026-02-17T00:00:00"/>
    <x v="2"/>
    <x v="2"/>
    <x v="0"/>
    <s v="Business"/>
    <x v="1"/>
    <x v="17"/>
    <n v="1"/>
    <n v="70.86"/>
    <n v="0.1"/>
    <n v="33.299999999999997"/>
    <x v="216"/>
    <n v="33.299999999999997"/>
    <n v="30.474000000000004"/>
    <n v="0.47784363533728486"/>
    <n v="2026"/>
    <x v="0"/>
    <x v="1"/>
    <x v="1"/>
  </r>
  <r>
    <n v="1013"/>
    <d v="2026-02-17T00:00:00"/>
    <x v="1"/>
    <x v="12"/>
    <x v="2"/>
    <s v="New"/>
    <x v="0"/>
    <x v="8"/>
    <n v="1"/>
    <n v="104.35"/>
    <n v="0"/>
    <n v="51.49"/>
    <x v="217"/>
    <n v="51.49"/>
    <n v="52.859999999999992"/>
    <n v="0.50656444657402966"/>
    <n v="2026"/>
    <x v="0"/>
    <x v="1"/>
    <x v="1"/>
  </r>
  <r>
    <n v="1100"/>
    <d v="2026-02-17T00:00:00"/>
    <x v="3"/>
    <x v="8"/>
    <x v="0"/>
    <s v="Returning"/>
    <x v="4"/>
    <x v="12"/>
    <n v="2"/>
    <n v="120.48"/>
    <n v="0"/>
    <n v="70.680000000000007"/>
    <x v="218"/>
    <n v="141.36000000000001"/>
    <n v="99.6"/>
    <n v="0.4133466135458167"/>
    <n v="2026"/>
    <x v="0"/>
    <x v="1"/>
    <x v="1"/>
  </r>
  <r>
    <n v="2353"/>
    <d v="2026-02-17T00:00:00"/>
    <x v="1"/>
    <x v="12"/>
    <x v="0"/>
    <s v="Returning"/>
    <x v="3"/>
    <x v="5"/>
    <n v="1"/>
    <n v="339.52"/>
    <n v="0.1"/>
    <n v="191.19"/>
    <x v="219"/>
    <n v="191.19"/>
    <n v="114.37799999999999"/>
    <n v="0.3743127552623311"/>
    <n v="2026"/>
    <x v="0"/>
    <x v="1"/>
    <x v="1"/>
  </r>
  <r>
    <n v="3020"/>
    <d v="2026-02-17T00:00:00"/>
    <x v="1"/>
    <x v="14"/>
    <x v="1"/>
    <s v="Business"/>
    <x v="1"/>
    <x v="11"/>
    <n v="5"/>
    <n v="154.72999999999999"/>
    <n v="0.1"/>
    <n v="77.42"/>
    <x v="220"/>
    <n v="387.1"/>
    <n v="309.18499999999995"/>
    <n v="0.44404949122844806"/>
    <n v="2026"/>
    <x v="0"/>
    <x v="1"/>
    <x v="1"/>
  </r>
  <r>
    <n v="3227"/>
    <d v="2026-02-17T00:00:00"/>
    <x v="2"/>
    <x v="5"/>
    <x v="2"/>
    <s v="Business"/>
    <x v="1"/>
    <x v="1"/>
    <n v="4"/>
    <n v="93.98"/>
    <n v="0.05"/>
    <n v="44.6"/>
    <x v="221"/>
    <n v="178.4"/>
    <n v="178.72400000000002"/>
    <n v="0.50045362395134463"/>
    <n v="2026"/>
    <x v="0"/>
    <x v="1"/>
    <x v="1"/>
  </r>
  <r>
    <n v="3530"/>
    <d v="2026-02-17T00:00:00"/>
    <x v="0"/>
    <x v="0"/>
    <x v="0"/>
    <s v="New"/>
    <x v="3"/>
    <x v="5"/>
    <n v="2"/>
    <n v="336.83"/>
    <n v="0"/>
    <n v="194.42"/>
    <x v="222"/>
    <n v="388.84"/>
    <n v="284.82"/>
    <n v="0.42279488169106078"/>
    <n v="2026"/>
    <x v="0"/>
    <x v="1"/>
    <x v="1"/>
  </r>
  <r>
    <n v="6"/>
    <d v="2026-02-18T00:00:00"/>
    <x v="3"/>
    <x v="8"/>
    <x v="2"/>
    <s v="Returning"/>
    <x v="3"/>
    <x v="5"/>
    <n v="1"/>
    <n v="338.93"/>
    <n v="0"/>
    <n v="197.92"/>
    <x v="223"/>
    <n v="197.92"/>
    <n v="141.01000000000002"/>
    <n v="0.41604461098161866"/>
    <n v="2026"/>
    <x v="0"/>
    <x v="1"/>
    <x v="1"/>
  </r>
  <r>
    <n v="2038"/>
    <d v="2026-02-18T00:00:00"/>
    <x v="0"/>
    <x v="9"/>
    <x v="0"/>
    <s v="New"/>
    <x v="3"/>
    <x v="19"/>
    <n v="5"/>
    <n v="122.72"/>
    <n v="0"/>
    <n v="62.41"/>
    <x v="224"/>
    <n v="312.04999999999995"/>
    <n v="301.55000000000007"/>
    <n v="0.49144393741851378"/>
    <n v="2026"/>
    <x v="0"/>
    <x v="1"/>
    <x v="1"/>
  </r>
  <r>
    <n v="4104"/>
    <d v="2026-02-18T00:00:00"/>
    <x v="3"/>
    <x v="4"/>
    <x v="0"/>
    <s v="New"/>
    <x v="2"/>
    <x v="15"/>
    <n v="4"/>
    <n v="135.63"/>
    <n v="0.05"/>
    <n v="65.900000000000006"/>
    <x v="225"/>
    <n v="263.60000000000002"/>
    <n v="251.79399999999998"/>
    <n v="0.4885466264644136"/>
    <n v="2026"/>
    <x v="0"/>
    <x v="1"/>
    <x v="1"/>
  </r>
  <r>
    <n v="1072"/>
    <d v="2026-02-19T00:00:00"/>
    <x v="2"/>
    <x v="16"/>
    <x v="0"/>
    <s v="Returning"/>
    <x v="3"/>
    <x v="13"/>
    <n v="2"/>
    <n v="81.34"/>
    <n v="0.05"/>
    <n v="40.64"/>
    <x v="226"/>
    <n v="81.28"/>
    <n v="73.265999999999991"/>
    <n v="0.47407244445019603"/>
    <n v="2026"/>
    <x v="0"/>
    <x v="1"/>
    <x v="1"/>
  </r>
  <r>
    <n v="2435"/>
    <d v="2026-02-19T00:00:00"/>
    <x v="2"/>
    <x v="3"/>
    <x v="0"/>
    <s v="New"/>
    <x v="0"/>
    <x v="6"/>
    <n v="1"/>
    <n v="41.01"/>
    <n v="0.05"/>
    <n v="16.489999999999998"/>
    <x v="227"/>
    <n v="16.489999999999998"/>
    <n v="22.4695"/>
    <n v="0.57673994789460847"/>
    <n v="2026"/>
    <x v="0"/>
    <x v="1"/>
    <x v="1"/>
  </r>
  <r>
    <n v="4476"/>
    <d v="2026-02-19T00:00:00"/>
    <x v="1"/>
    <x v="11"/>
    <x v="3"/>
    <s v="Business"/>
    <x v="1"/>
    <x v="11"/>
    <n v="2"/>
    <n v="153.03"/>
    <n v="0"/>
    <n v="81.02"/>
    <x v="228"/>
    <n v="162.04"/>
    <n v="144.02000000000001"/>
    <n v="0.47056132784421356"/>
    <n v="2026"/>
    <x v="0"/>
    <x v="1"/>
    <x v="1"/>
  </r>
  <r>
    <n v="174"/>
    <d v="2026-02-20T00:00:00"/>
    <x v="1"/>
    <x v="11"/>
    <x v="0"/>
    <s v="New"/>
    <x v="4"/>
    <x v="12"/>
    <n v="2"/>
    <n v="124.92"/>
    <n v="0"/>
    <n v="69.98"/>
    <x v="229"/>
    <n v="139.96"/>
    <n v="109.88"/>
    <n v="0.43980147294268329"/>
    <n v="2026"/>
    <x v="0"/>
    <x v="1"/>
    <x v="1"/>
  </r>
  <r>
    <n v="304"/>
    <d v="2026-02-20T00:00:00"/>
    <x v="1"/>
    <x v="12"/>
    <x v="0"/>
    <s v="Business"/>
    <x v="2"/>
    <x v="15"/>
    <n v="2"/>
    <n v="136.55000000000001"/>
    <n v="0"/>
    <n v="68.84"/>
    <x v="230"/>
    <n v="137.68"/>
    <n v="135.42000000000002"/>
    <n v="0.49586232149395826"/>
    <n v="2026"/>
    <x v="0"/>
    <x v="1"/>
    <x v="1"/>
  </r>
  <r>
    <n v="404"/>
    <d v="2026-02-20T00:00:00"/>
    <x v="2"/>
    <x v="5"/>
    <x v="1"/>
    <s v="Business"/>
    <x v="3"/>
    <x v="19"/>
    <n v="15"/>
    <n v="121.98"/>
    <n v="0.1"/>
    <n v="59.86"/>
    <x v="231"/>
    <n v="897.9"/>
    <n v="748.83"/>
    <n v="0.45473757082217486"/>
    <n v="2026"/>
    <x v="0"/>
    <x v="1"/>
    <x v="1"/>
  </r>
  <r>
    <n v="675"/>
    <d v="2026-02-20T00:00:00"/>
    <x v="1"/>
    <x v="12"/>
    <x v="0"/>
    <s v="New"/>
    <x v="2"/>
    <x v="9"/>
    <n v="1"/>
    <n v="45.54"/>
    <n v="0"/>
    <n v="18.29"/>
    <x v="232"/>
    <n v="18.29"/>
    <n v="27.25"/>
    <n v="0.59837505489679399"/>
    <n v="2026"/>
    <x v="0"/>
    <x v="1"/>
    <x v="1"/>
  </r>
  <r>
    <n v="940"/>
    <d v="2026-02-20T00:00:00"/>
    <x v="2"/>
    <x v="3"/>
    <x v="3"/>
    <s v="Returning"/>
    <x v="4"/>
    <x v="16"/>
    <n v="1"/>
    <n v="51.73"/>
    <n v="0"/>
    <n v="21.83"/>
    <x v="233"/>
    <n v="21.83"/>
    <n v="29.9"/>
    <n v="0.57800115986854828"/>
    <n v="2026"/>
    <x v="0"/>
    <x v="1"/>
    <x v="1"/>
  </r>
  <r>
    <n v="2375"/>
    <d v="2026-02-20T00:00:00"/>
    <x v="1"/>
    <x v="12"/>
    <x v="3"/>
    <s v="Returning"/>
    <x v="3"/>
    <x v="13"/>
    <n v="2"/>
    <n v="80.510000000000005"/>
    <n v="0.05"/>
    <n v="38.630000000000003"/>
    <x v="234"/>
    <n v="77.260000000000005"/>
    <n v="75.708999999999989"/>
    <n v="0.4949303453640933"/>
    <n v="2026"/>
    <x v="0"/>
    <x v="1"/>
    <x v="1"/>
  </r>
  <r>
    <n v="4184"/>
    <d v="2026-02-20T00:00:00"/>
    <x v="3"/>
    <x v="7"/>
    <x v="0"/>
    <s v="New"/>
    <x v="4"/>
    <x v="14"/>
    <n v="1"/>
    <n v="36.31"/>
    <n v="0"/>
    <n v="14"/>
    <x v="235"/>
    <n v="14"/>
    <n v="22.310000000000002"/>
    <n v="0.61443128614706699"/>
    <n v="2026"/>
    <x v="0"/>
    <x v="1"/>
    <x v="1"/>
  </r>
  <r>
    <n v="4390"/>
    <d v="2026-02-20T00:00:00"/>
    <x v="2"/>
    <x v="16"/>
    <x v="0"/>
    <s v="Returning"/>
    <x v="0"/>
    <x v="0"/>
    <n v="1"/>
    <n v="82.86"/>
    <n v="0.05"/>
    <n v="42.3"/>
    <x v="236"/>
    <n v="42.3"/>
    <n v="36.417000000000002"/>
    <n v="0.46263196005945351"/>
    <n v="2026"/>
    <x v="0"/>
    <x v="1"/>
    <x v="1"/>
  </r>
  <r>
    <n v="1475"/>
    <d v="2026-02-21T00:00:00"/>
    <x v="0"/>
    <x v="0"/>
    <x v="2"/>
    <s v="New"/>
    <x v="0"/>
    <x v="8"/>
    <n v="2"/>
    <n v="103.03"/>
    <n v="0.05"/>
    <n v="50.73"/>
    <x v="237"/>
    <n v="101.46"/>
    <n v="94.297000000000011"/>
    <n v="0.48170435795399402"/>
    <n v="2026"/>
    <x v="0"/>
    <x v="1"/>
    <x v="1"/>
  </r>
  <r>
    <n v="3504"/>
    <d v="2026-02-21T00:00:00"/>
    <x v="1"/>
    <x v="14"/>
    <x v="0"/>
    <s v="Business"/>
    <x v="2"/>
    <x v="2"/>
    <n v="1"/>
    <n v="36.39"/>
    <n v="0"/>
    <n v="13.49"/>
    <x v="238"/>
    <n v="13.49"/>
    <n v="22.9"/>
    <n v="0.62929376202253362"/>
    <n v="2026"/>
    <x v="0"/>
    <x v="1"/>
    <x v="1"/>
  </r>
  <r>
    <n v="1649"/>
    <d v="2026-02-22T00:00:00"/>
    <x v="2"/>
    <x v="5"/>
    <x v="0"/>
    <s v="Returning"/>
    <x v="3"/>
    <x v="19"/>
    <n v="1"/>
    <n v="124.93"/>
    <n v="0.1"/>
    <n v="59.74"/>
    <x v="239"/>
    <n v="59.74"/>
    <n v="52.69700000000001"/>
    <n v="0.46868023871145625"/>
    <n v="2026"/>
    <x v="0"/>
    <x v="1"/>
    <x v="1"/>
  </r>
  <r>
    <n v="2170"/>
    <d v="2026-02-22T00:00:00"/>
    <x v="1"/>
    <x v="11"/>
    <x v="3"/>
    <s v="Returning"/>
    <x v="0"/>
    <x v="8"/>
    <n v="1"/>
    <n v="101.19"/>
    <n v="0.05"/>
    <n v="49.14"/>
    <x v="240"/>
    <n v="49.14"/>
    <n v="46.990499999999997"/>
    <n v="0.48881988546819166"/>
    <n v="2026"/>
    <x v="0"/>
    <x v="1"/>
    <x v="1"/>
  </r>
  <r>
    <n v="3402"/>
    <d v="2026-02-22T00:00:00"/>
    <x v="3"/>
    <x v="8"/>
    <x v="0"/>
    <s v="Returning"/>
    <x v="4"/>
    <x v="16"/>
    <n v="2"/>
    <n v="51.2"/>
    <n v="0"/>
    <n v="21.38"/>
    <x v="241"/>
    <n v="42.76"/>
    <n v="59.640000000000008"/>
    <n v="0.58242187500000009"/>
    <n v="2026"/>
    <x v="0"/>
    <x v="1"/>
    <x v="1"/>
  </r>
  <r>
    <n v="3773"/>
    <d v="2026-02-22T00:00:00"/>
    <x v="3"/>
    <x v="4"/>
    <x v="0"/>
    <s v="Returning"/>
    <x v="3"/>
    <x v="13"/>
    <n v="1"/>
    <n v="81.81"/>
    <n v="0"/>
    <n v="40.32"/>
    <x v="242"/>
    <n v="40.32"/>
    <n v="41.49"/>
    <n v="0.50715071507150711"/>
    <n v="2026"/>
    <x v="0"/>
    <x v="1"/>
    <x v="1"/>
  </r>
  <r>
    <n v="4670"/>
    <d v="2026-02-22T00:00:00"/>
    <x v="0"/>
    <x v="15"/>
    <x v="2"/>
    <s v="Business"/>
    <x v="1"/>
    <x v="11"/>
    <n v="1"/>
    <n v="152.96"/>
    <n v="0"/>
    <n v="79.510000000000005"/>
    <x v="243"/>
    <n v="79.510000000000005"/>
    <n v="73.45"/>
    <n v="0.48019089958158995"/>
    <n v="2026"/>
    <x v="0"/>
    <x v="1"/>
    <x v="1"/>
  </r>
  <r>
    <n v="587"/>
    <d v="2026-02-23T00:00:00"/>
    <x v="3"/>
    <x v="7"/>
    <x v="3"/>
    <s v="Business"/>
    <x v="2"/>
    <x v="18"/>
    <n v="1"/>
    <n v="166.13"/>
    <n v="0.05"/>
    <n v="85.7"/>
    <x v="244"/>
    <n v="85.7"/>
    <n v="72.123499999999993"/>
    <n v="0.45698834457479398"/>
    <n v="2026"/>
    <x v="0"/>
    <x v="1"/>
    <x v="1"/>
  </r>
  <r>
    <n v="1085"/>
    <d v="2026-02-23T00:00:00"/>
    <x v="0"/>
    <x v="15"/>
    <x v="0"/>
    <s v="New"/>
    <x v="3"/>
    <x v="7"/>
    <n v="3"/>
    <n v="193.18"/>
    <n v="0.05"/>
    <n v="106.19"/>
    <x v="245"/>
    <n v="318.57"/>
    <n v="231.99299999999999"/>
    <n v="0.42137412067283853"/>
    <n v="2026"/>
    <x v="0"/>
    <x v="1"/>
    <x v="1"/>
  </r>
  <r>
    <n v="1635"/>
    <d v="2026-02-23T00:00:00"/>
    <x v="2"/>
    <x v="10"/>
    <x v="0"/>
    <s v="Returning"/>
    <x v="0"/>
    <x v="0"/>
    <n v="1"/>
    <n v="80.42"/>
    <n v="0"/>
    <n v="41.72"/>
    <x v="246"/>
    <n v="41.72"/>
    <n v="38.700000000000003"/>
    <n v="0.4812235762248197"/>
    <n v="2026"/>
    <x v="0"/>
    <x v="1"/>
    <x v="1"/>
  </r>
  <r>
    <n v="4067"/>
    <d v="2026-02-23T00:00:00"/>
    <x v="3"/>
    <x v="13"/>
    <x v="0"/>
    <s v="Returning"/>
    <x v="3"/>
    <x v="19"/>
    <n v="2"/>
    <n v="122.17"/>
    <n v="0"/>
    <n v="60.62"/>
    <x v="247"/>
    <n v="121.24"/>
    <n v="123.10000000000001"/>
    <n v="0.50380617172792019"/>
    <n v="2026"/>
    <x v="0"/>
    <x v="1"/>
    <x v="1"/>
  </r>
  <r>
    <n v="287"/>
    <d v="2026-02-24T00:00:00"/>
    <x v="1"/>
    <x v="6"/>
    <x v="3"/>
    <s v="New"/>
    <x v="2"/>
    <x v="18"/>
    <n v="1"/>
    <n v="164.6"/>
    <n v="0"/>
    <n v="85.07"/>
    <x v="248"/>
    <n v="85.07"/>
    <n v="79.53"/>
    <n v="0.48317132442284327"/>
    <n v="2026"/>
    <x v="0"/>
    <x v="1"/>
    <x v="1"/>
  </r>
  <r>
    <n v="794"/>
    <d v="2026-02-24T00:00:00"/>
    <x v="1"/>
    <x v="14"/>
    <x v="0"/>
    <s v="New"/>
    <x v="2"/>
    <x v="15"/>
    <n v="1"/>
    <n v="132.19999999999999"/>
    <n v="0"/>
    <n v="67.180000000000007"/>
    <x v="249"/>
    <n v="67.180000000000007"/>
    <n v="65.019999999999982"/>
    <n v="0.49183055975794243"/>
    <n v="2026"/>
    <x v="0"/>
    <x v="1"/>
    <x v="1"/>
  </r>
  <r>
    <n v="1609"/>
    <d v="2026-02-24T00:00:00"/>
    <x v="3"/>
    <x v="4"/>
    <x v="0"/>
    <s v="Returning"/>
    <x v="0"/>
    <x v="6"/>
    <n v="2"/>
    <n v="40.700000000000003"/>
    <n v="0"/>
    <n v="16.63"/>
    <x v="250"/>
    <n v="33.26"/>
    <n v="48.140000000000008"/>
    <n v="0.59140049140049145"/>
    <n v="2026"/>
    <x v="0"/>
    <x v="1"/>
    <x v="1"/>
  </r>
  <r>
    <n v="4921"/>
    <d v="2026-02-24T00:00:00"/>
    <x v="1"/>
    <x v="12"/>
    <x v="0"/>
    <s v="Returning"/>
    <x v="2"/>
    <x v="2"/>
    <n v="1"/>
    <n v="35.39"/>
    <n v="0"/>
    <n v="13.93"/>
    <x v="251"/>
    <n v="13.93"/>
    <n v="21.46"/>
    <n v="0.60638598474145244"/>
    <n v="2026"/>
    <x v="0"/>
    <x v="1"/>
    <x v="1"/>
  </r>
  <r>
    <n v="2209"/>
    <d v="2026-02-25T00:00:00"/>
    <x v="0"/>
    <x v="0"/>
    <x v="0"/>
    <s v="Business"/>
    <x v="0"/>
    <x v="4"/>
    <n v="5"/>
    <n v="50.58"/>
    <n v="0.1"/>
    <n v="22.42"/>
    <x v="252"/>
    <n v="112.10000000000001"/>
    <n v="115.50999999999998"/>
    <n v="0.50749088352884308"/>
    <n v="2026"/>
    <x v="0"/>
    <x v="1"/>
    <x v="1"/>
  </r>
  <r>
    <n v="4757"/>
    <d v="2026-02-25T00:00:00"/>
    <x v="1"/>
    <x v="11"/>
    <x v="3"/>
    <s v="Business"/>
    <x v="4"/>
    <x v="16"/>
    <n v="2"/>
    <n v="49.48"/>
    <n v="0"/>
    <n v="21.37"/>
    <x v="253"/>
    <n v="42.74"/>
    <n v="56.219999999999992"/>
    <n v="0.5681083265966046"/>
    <n v="2026"/>
    <x v="0"/>
    <x v="1"/>
    <x v="1"/>
  </r>
  <r>
    <n v="5155"/>
    <d v="2026-02-25T00:00:00"/>
    <x v="3"/>
    <x v="13"/>
    <x v="2"/>
    <s v="New"/>
    <x v="4"/>
    <x v="16"/>
    <n v="1"/>
    <n v="50.51"/>
    <n v="0"/>
    <n v="21.4"/>
    <x v="254"/>
    <n v="21.4"/>
    <n v="29.11"/>
    <n v="0.57632152049099195"/>
    <n v="2026"/>
    <x v="0"/>
    <x v="1"/>
    <x v="1"/>
  </r>
  <r>
    <n v="1737"/>
    <d v="2026-02-26T00:00:00"/>
    <x v="0"/>
    <x v="15"/>
    <x v="0"/>
    <s v="New"/>
    <x v="3"/>
    <x v="19"/>
    <n v="2"/>
    <n v="122.16"/>
    <n v="0"/>
    <n v="61.31"/>
    <x v="255"/>
    <n v="122.62"/>
    <n v="121.69999999999999"/>
    <n v="0.49811722331368691"/>
    <n v="2026"/>
    <x v="0"/>
    <x v="1"/>
    <x v="1"/>
  </r>
  <r>
    <n v="1905"/>
    <d v="2026-02-26T00:00:00"/>
    <x v="3"/>
    <x v="7"/>
    <x v="2"/>
    <s v="Returning"/>
    <x v="0"/>
    <x v="4"/>
    <n v="3"/>
    <n v="51.32"/>
    <n v="0.1"/>
    <n v="22.62"/>
    <x v="256"/>
    <n v="67.86"/>
    <n v="70.704000000000022"/>
    <n v="0.51026240581969351"/>
    <n v="2026"/>
    <x v="0"/>
    <x v="1"/>
    <x v="1"/>
  </r>
  <r>
    <n v="2359"/>
    <d v="2026-02-26T00:00:00"/>
    <x v="2"/>
    <x v="10"/>
    <x v="0"/>
    <s v="Returning"/>
    <x v="3"/>
    <x v="7"/>
    <n v="2"/>
    <n v="195.92"/>
    <n v="0.05"/>
    <n v="104.13"/>
    <x v="257"/>
    <n v="208.26"/>
    <n v="163.98799999999994"/>
    <n v="0.4405342674775955"/>
    <n v="2026"/>
    <x v="0"/>
    <x v="1"/>
    <x v="1"/>
  </r>
  <r>
    <n v="3666"/>
    <d v="2026-02-26T00:00:00"/>
    <x v="0"/>
    <x v="15"/>
    <x v="0"/>
    <s v="Returning"/>
    <x v="2"/>
    <x v="2"/>
    <n v="1"/>
    <n v="36.19"/>
    <n v="0.1"/>
    <n v="13.62"/>
    <x v="258"/>
    <n v="13.62"/>
    <n v="18.951000000000001"/>
    <n v="0.58183660311319896"/>
    <n v="2026"/>
    <x v="0"/>
    <x v="1"/>
    <x v="1"/>
  </r>
  <r>
    <n v="518"/>
    <d v="2026-02-27T00:00:00"/>
    <x v="2"/>
    <x v="2"/>
    <x v="0"/>
    <s v="New"/>
    <x v="1"/>
    <x v="17"/>
    <n v="1"/>
    <n v="72.97"/>
    <n v="0"/>
    <n v="32.43"/>
    <x v="259"/>
    <n v="32.43"/>
    <n v="40.54"/>
    <n v="0.55557078251336167"/>
    <n v="2026"/>
    <x v="0"/>
    <x v="1"/>
    <x v="1"/>
  </r>
  <r>
    <n v="892"/>
    <d v="2026-02-27T00:00:00"/>
    <x v="3"/>
    <x v="7"/>
    <x v="1"/>
    <s v="Business"/>
    <x v="2"/>
    <x v="9"/>
    <n v="12"/>
    <n v="47.15"/>
    <n v="0.1"/>
    <n v="17.829999999999998"/>
    <x v="260"/>
    <n v="213.95999999999998"/>
    <n v="295.26"/>
    <n v="0.57982797219276538"/>
    <n v="2026"/>
    <x v="0"/>
    <x v="1"/>
    <x v="1"/>
  </r>
  <r>
    <n v="1115"/>
    <d v="2026-02-27T00:00:00"/>
    <x v="0"/>
    <x v="0"/>
    <x v="2"/>
    <s v="Business"/>
    <x v="2"/>
    <x v="18"/>
    <n v="3"/>
    <n v="161.19999999999999"/>
    <n v="0.1"/>
    <n v="87.37"/>
    <x v="261"/>
    <n v="262.11"/>
    <n v="173.12999999999994"/>
    <n v="0.39778053487730897"/>
    <n v="2026"/>
    <x v="0"/>
    <x v="1"/>
    <x v="1"/>
  </r>
  <r>
    <n v="1186"/>
    <d v="2026-02-27T00:00:00"/>
    <x v="0"/>
    <x v="9"/>
    <x v="2"/>
    <s v="Business"/>
    <x v="0"/>
    <x v="4"/>
    <n v="1"/>
    <n v="49.73"/>
    <n v="0"/>
    <n v="22"/>
    <x v="262"/>
    <n v="22"/>
    <n v="27.729999999999997"/>
    <n v="0.55761109993967417"/>
    <n v="2026"/>
    <x v="0"/>
    <x v="1"/>
    <x v="1"/>
  </r>
  <r>
    <n v="2093"/>
    <d v="2026-02-27T00:00:00"/>
    <x v="2"/>
    <x v="16"/>
    <x v="0"/>
    <s v="Returning"/>
    <x v="3"/>
    <x v="19"/>
    <n v="2"/>
    <n v="126.19"/>
    <n v="0"/>
    <n v="58.99"/>
    <x v="263"/>
    <n v="117.98"/>
    <n v="134.39999999999998"/>
    <n v="0.5325303114351374"/>
    <n v="2026"/>
    <x v="0"/>
    <x v="1"/>
    <x v="1"/>
  </r>
  <r>
    <n v="2136"/>
    <d v="2026-02-27T00:00:00"/>
    <x v="1"/>
    <x v="12"/>
    <x v="0"/>
    <s v="Returning"/>
    <x v="2"/>
    <x v="15"/>
    <n v="2"/>
    <n v="135.38999999999999"/>
    <n v="0.05"/>
    <n v="65.69"/>
    <x v="264"/>
    <n v="131.38"/>
    <n v="125.86099999999999"/>
    <n v="0.48927270536189799"/>
    <n v="2026"/>
    <x v="0"/>
    <x v="1"/>
    <x v="1"/>
  </r>
  <r>
    <n v="3538"/>
    <d v="2026-02-27T00:00:00"/>
    <x v="1"/>
    <x v="14"/>
    <x v="1"/>
    <s v="Business"/>
    <x v="4"/>
    <x v="10"/>
    <n v="12"/>
    <n v="41.27"/>
    <n v="0.1"/>
    <n v="14.71"/>
    <x v="265"/>
    <n v="176.52"/>
    <n v="269.19600000000003"/>
    <n v="0.60396306168053204"/>
    <n v="2026"/>
    <x v="0"/>
    <x v="1"/>
    <x v="1"/>
  </r>
  <r>
    <n v="3891"/>
    <d v="2026-02-27T00:00:00"/>
    <x v="0"/>
    <x v="0"/>
    <x v="2"/>
    <s v="Returning"/>
    <x v="0"/>
    <x v="0"/>
    <n v="1"/>
    <n v="82.04"/>
    <n v="0.1"/>
    <n v="41.46"/>
    <x v="266"/>
    <n v="41.46"/>
    <n v="32.376000000000012"/>
    <n v="0.43848529172761264"/>
    <n v="2026"/>
    <x v="0"/>
    <x v="1"/>
    <x v="1"/>
  </r>
  <r>
    <n v="3917"/>
    <d v="2026-02-27T00:00:00"/>
    <x v="3"/>
    <x v="4"/>
    <x v="0"/>
    <s v="Returning"/>
    <x v="2"/>
    <x v="2"/>
    <n v="3"/>
    <n v="36.630000000000003"/>
    <n v="0"/>
    <n v="13.26"/>
    <x v="267"/>
    <n v="39.78"/>
    <n v="70.110000000000014"/>
    <n v="0.63800163800163801"/>
    <n v="2026"/>
    <x v="0"/>
    <x v="1"/>
    <x v="1"/>
  </r>
  <r>
    <n v="4594"/>
    <d v="2026-02-27T00:00:00"/>
    <x v="3"/>
    <x v="7"/>
    <x v="2"/>
    <s v="Returning"/>
    <x v="1"/>
    <x v="1"/>
    <n v="5"/>
    <n v="92.94"/>
    <n v="0.05"/>
    <n v="46.47"/>
    <x v="268"/>
    <n v="232.35"/>
    <n v="209.11499999999998"/>
    <n v="0.47368421052631576"/>
    <n v="2026"/>
    <x v="0"/>
    <x v="1"/>
    <x v="1"/>
  </r>
  <r>
    <n v="4750"/>
    <d v="2026-02-27T00:00:00"/>
    <x v="1"/>
    <x v="12"/>
    <x v="2"/>
    <s v="Returning"/>
    <x v="4"/>
    <x v="12"/>
    <n v="2"/>
    <n v="120.44"/>
    <n v="0.05"/>
    <n v="68.98"/>
    <x v="269"/>
    <n v="137.96"/>
    <n v="90.875999999999976"/>
    <n v="0.3971228303239"/>
    <n v="2026"/>
    <x v="0"/>
    <x v="1"/>
    <x v="1"/>
  </r>
  <r>
    <n v="4960"/>
    <d v="2026-02-27T00:00:00"/>
    <x v="1"/>
    <x v="6"/>
    <x v="3"/>
    <s v="New"/>
    <x v="2"/>
    <x v="2"/>
    <n v="2"/>
    <n v="36.130000000000003"/>
    <n v="0"/>
    <n v="13.72"/>
    <x v="270"/>
    <n v="27.44"/>
    <n v="44.820000000000007"/>
    <n v="0.62026017160254643"/>
    <n v="2026"/>
    <x v="0"/>
    <x v="1"/>
    <x v="1"/>
  </r>
  <r>
    <n v="4245"/>
    <d v="2026-02-28T00:00:00"/>
    <x v="1"/>
    <x v="1"/>
    <x v="2"/>
    <s v="Returning"/>
    <x v="4"/>
    <x v="12"/>
    <n v="1"/>
    <n v="124.97"/>
    <n v="0.1"/>
    <n v="69.790000000000006"/>
    <x v="271"/>
    <n v="69.790000000000006"/>
    <n v="42.682999999999993"/>
    <n v="0.37949552337005321"/>
    <n v="2026"/>
    <x v="0"/>
    <x v="1"/>
    <x v="1"/>
  </r>
  <r>
    <n v="4664"/>
    <d v="2026-02-28T00:00:00"/>
    <x v="3"/>
    <x v="13"/>
    <x v="0"/>
    <s v="Returning"/>
    <x v="2"/>
    <x v="18"/>
    <n v="1"/>
    <n v="163.31"/>
    <n v="0.05"/>
    <n v="87.22"/>
    <x v="272"/>
    <n v="87.22"/>
    <n v="67.924499999999995"/>
    <n v="0.43781442461705056"/>
    <n v="2026"/>
    <x v="0"/>
    <x v="1"/>
    <x v="1"/>
  </r>
  <r>
    <n v="383"/>
    <d v="2026-03-01T00:00:00"/>
    <x v="2"/>
    <x v="2"/>
    <x v="2"/>
    <s v="Returning"/>
    <x v="1"/>
    <x v="1"/>
    <n v="3"/>
    <n v="92.76"/>
    <n v="0"/>
    <n v="45.84"/>
    <x v="273"/>
    <n v="137.52000000000001"/>
    <n v="140.76000000000002"/>
    <n v="0.50582147477360928"/>
    <n v="2026"/>
    <x v="0"/>
    <x v="2"/>
    <x v="2"/>
  </r>
  <r>
    <n v="730"/>
    <d v="2026-03-01T00:00:00"/>
    <x v="0"/>
    <x v="15"/>
    <x v="1"/>
    <s v="Business"/>
    <x v="4"/>
    <x v="10"/>
    <n v="5"/>
    <n v="41.31"/>
    <n v="0.1"/>
    <n v="15.14"/>
    <x v="274"/>
    <n v="75.7"/>
    <n v="110.19500000000001"/>
    <n v="0.59278087092175691"/>
    <n v="2026"/>
    <x v="0"/>
    <x v="2"/>
    <x v="2"/>
  </r>
  <r>
    <n v="985"/>
    <d v="2026-03-01T00:00:00"/>
    <x v="1"/>
    <x v="14"/>
    <x v="3"/>
    <s v="New"/>
    <x v="4"/>
    <x v="10"/>
    <n v="2"/>
    <n v="41.23"/>
    <n v="0"/>
    <n v="14.28"/>
    <x v="275"/>
    <n v="28.56"/>
    <n v="53.899999999999991"/>
    <n v="0.65365025466893034"/>
    <n v="2026"/>
    <x v="0"/>
    <x v="2"/>
    <x v="2"/>
  </r>
  <r>
    <n v="1457"/>
    <d v="2026-03-01T00:00:00"/>
    <x v="1"/>
    <x v="1"/>
    <x v="0"/>
    <s v="New"/>
    <x v="2"/>
    <x v="2"/>
    <n v="1"/>
    <n v="36.47"/>
    <n v="0.05"/>
    <n v="13.21"/>
    <x v="276"/>
    <n v="13.21"/>
    <n v="21.436499999999995"/>
    <n v="0.61872050567878423"/>
    <n v="2026"/>
    <x v="0"/>
    <x v="2"/>
    <x v="2"/>
  </r>
  <r>
    <n v="2558"/>
    <d v="2026-03-01T00:00:00"/>
    <x v="0"/>
    <x v="15"/>
    <x v="3"/>
    <s v="New"/>
    <x v="4"/>
    <x v="14"/>
    <n v="1"/>
    <n v="36.67"/>
    <n v="0"/>
    <n v="13.97"/>
    <x v="277"/>
    <n v="13.97"/>
    <n v="22.700000000000003"/>
    <n v="0.61903463321516228"/>
    <n v="2026"/>
    <x v="0"/>
    <x v="2"/>
    <x v="2"/>
  </r>
  <r>
    <n v="3024"/>
    <d v="2026-03-01T00:00:00"/>
    <x v="1"/>
    <x v="11"/>
    <x v="0"/>
    <s v="Business"/>
    <x v="0"/>
    <x v="4"/>
    <n v="2"/>
    <n v="51.87"/>
    <n v="0.1"/>
    <n v="22.95"/>
    <x v="278"/>
    <n v="45.9"/>
    <n v="47.466000000000001"/>
    <n v="0.50838635049161363"/>
    <n v="2026"/>
    <x v="0"/>
    <x v="2"/>
    <x v="2"/>
  </r>
  <r>
    <n v="3225"/>
    <d v="2026-03-01T00:00:00"/>
    <x v="2"/>
    <x v="2"/>
    <x v="2"/>
    <s v="Business"/>
    <x v="3"/>
    <x v="7"/>
    <n v="1"/>
    <n v="195.06"/>
    <n v="0.1"/>
    <n v="106.68"/>
    <x v="279"/>
    <n v="106.68"/>
    <n v="68.873999999999995"/>
    <n v="0.39232372945076727"/>
    <n v="2026"/>
    <x v="0"/>
    <x v="2"/>
    <x v="2"/>
  </r>
  <r>
    <n v="3551"/>
    <d v="2026-03-01T00:00:00"/>
    <x v="1"/>
    <x v="11"/>
    <x v="3"/>
    <s v="Returning"/>
    <x v="0"/>
    <x v="8"/>
    <n v="2"/>
    <n v="100.79"/>
    <n v="0.05"/>
    <n v="49"/>
    <x v="280"/>
    <n v="98"/>
    <n v="93.501000000000005"/>
    <n v="0.48825332504791097"/>
    <n v="2026"/>
    <x v="0"/>
    <x v="2"/>
    <x v="2"/>
  </r>
  <r>
    <n v="4157"/>
    <d v="2026-03-01T00:00:00"/>
    <x v="3"/>
    <x v="8"/>
    <x v="0"/>
    <s v="New"/>
    <x v="0"/>
    <x v="4"/>
    <n v="5"/>
    <n v="51.92"/>
    <n v="0.15"/>
    <n v="22.24"/>
    <x v="281"/>
    <n v="111.19999999999999"/>
    <n v="109.46000000000004"/>
    <n v="0.49605728269736254"/>
    <n v="2026"/>
    <x v="0"/>
    <x v="2"/>
    <x v="2"/>
  </r>
  <r>
    <n v="4398"/>
    <d v="2026-03-01T00:00:00"/>
    <x v="3"/>
    <x v="7"/>
    <x v="0"/>
    <s v="New"/>
    <x v="3"/>
    <x v="19"/>
    <n v="1"/>
    <n v="123.99"/>
    <n v="0.05"/>
    <n v="61.67"/>
    <x v="282"/>
    <n v="61.67"/>
    <n v="56.120499999999993"/>
    <n v="0.47644334644984099"/>
    <n v="2026"/>
    <x v="0"/>
    <x v="2"/>
    <x v="2"/>
  </r>
  <r>
    <n v="4951"/>
    <d v="2026-03-01T00:00:00"/>
    <x v="1"/>
    <x v="14"/>
    <x v="0"/>
    <s v="New"/>
    <x v="3"/>
    <x v="5"/>
    <n v="1"/>
    <n v="344.8"/>
    <n v="0.05"/>
    <n v="196.14"/>
    <x v="283"/>
    <n v="196.14"/>
    <n v="131.42000000000002"/>
    <n v="0.40120893882036884"/>
    <n v="2026"/>
    <x v="0"/>
    <x v="2"/>
    <x v="2"/>
  </r>
  <r>
    <n v="1354"/>
    <d v="2026-03-02T00:00:00"/>
    <x v="3"/>
    <x v="8"/>
    <x v="3"/>
    <s v="Returning"/>
    <x v="2"/>
    <x v="15"/>
    <n v="3"/>
    <n v="131.91999999999999"/>
    <n v="0.05"/>
    <n v="67.47"/>
    <x v="284"/>
    <n v="202.41"/>
    <n v="173.56199999999998"/>
    <n v="0.46163544093709102"/>
    <n v="2026"/>
    <x v="0"/>
    <x v="2"/>
    <x v="2"/>
  </r>
  <r>
    <n v="2042"/>
    <d v="2026-03-02T00:00:00"/>
    <x v="2"/>
    <x v="16"/>
    <x v="0"/>
    <s v="Business"/>
    <x v="1"/>
    <x v="3"/>
    <n v="3"/>
    <n v="146.99"/>
    <n v="0"/>
    <n v="80.069999999999993"/>
    <x v="285"/>
    <n v="240.20999999999998"/>
    <n v="200.76000000000005"/>
    <n v="0.45526906592285199"/>
    <n v="2026"/>
    <x v="0"/>
    <x v="2"/>
    <x v="2"/>
  </r>
  <r>
    <n v="3895"/>
    <d v="2026-03-02T00:00:00"/>
    <x v="3"/>
    <x v="7"/>
    <x v="0"/>
    <s v="Business"/>
    <x v="2"/>
    <x v="18"/>
    <n v="2"/>
    <n v="164.74"/>
    <n v="0.05"/>
    <n v="89.9"/>
    <x v="286"/>
    <n v="179.8"/>
    <n v="133.20600000000002"/>
    <n v="0.42557011686676932"/>
    <n v="2026"/>
    <x v="0"/>
    <x v="2"/>
    <x v="2"/>
  </r>
  <r>
    <n v="5074"/>
    <d v="2026-03-02T00:00:00"/>
    <x v="3"/>
    <x v="7"/>
    <x v="0"/>
    <s v="Returning"/>
    <x v="1"/>
    <x v="1"/>
    <n v="2"/>
    <n v="89.81"/>
    <n v="0"/>
    <n v="46.44"/>
    <x v="287"/>
    <n v="92.88"/>
    <n v="86.740000000000009"/>
    <n v="0.482908362097762"/>
    <n v="2026"/>
    <x v="0"/>
    <x v="2"/>
    <x v="2"/>
  </r>
  <r>
    <n v="179"/>
    <d v="2026-03-03T00:00:00"/>
    <x v="2"/>
    <x v="16"/>
    <x v="2"/>
    <s v="Returning"/>
    <x v="4"/>
    <x v="14"/>
    <n v="1"/>
    <n v="35.369999999999997"/>
    <n v="0"/>
    <n v="13.88"/>
    <x v="288"/>
    <n v="13.88"/>
    <n v="21.489999999999995"/>
    <n v="0.60757704269154644"/>
    <n v="2026"/>
    <x v="0"/>
    <x v="2"/>
    <x v="2"/>
  </r>
  <r>
    <n v="459"/>
    <d v="2026-03-03T00:00:00"/>
    <x v="1"/>
    <x v="12"/>
    <x v="3"/>
    <s v="New"/>
    <x v="0"/>
    <x v="4"/>
    <n v="4"/>
    <n v="50.64"/>
    <n v="0"/>
    <n v="23.09"/>
    <x v="289"/>
    <n v="92.36"/>
    <n v="110.2"/>
    <n v="0.54403633491311221"/>
    <n v="2026"/>
    <x v="0"/>
    <x v="2"/>
    <x v="2"/>
  </r>
  <r>
    <n v="525"/>
    <d v="2026-03-03T00:00:00"/>
    <x v="3"/>
    <x v="7"/>
    <x v="2"/>
    <s v="Returning"/>
    <x v="1"/>
    <x v="3"/>
    <n v="1"/>
    <n v="146.37"/>
    <n v="0"/>
    <n v="78.3"/>
    <x v="290"/>
    <n v="78.3"/>
    <n v="68.070000000000007"/>
    <n v="0.46505431440869033"/>
    <n v="2026"/>
    <x v="0"/>
    <x v="2"/>
    <x v="2"/>
  </r>
  <r>
    <n v="3374"/>
    <d v="2026-03-03T00:00:00"/>
    <x v="2"/>
    <x v="2"/>
    <x v="0"/>
    <s v="Returning"/>
    <x v="1"/>
    <x v="3"/>
    <n v="3"/>
    <n v="143.74"/>
    <n v="0"/>
    <n v="81.58"/>
    <x v="291"/>
    <n v="244.74"/>
    <n v="186.48000000000002"/>
    <n v="0.43244747460692917"/>
    <n v="2026"/>
    <x v="0"/>
    <x v="2"/>
    <x v="2"/>
  </r>
  <r>
    <n v="3850"/>
    <d v="2026-03-03T00:00:00"/>
    <x v="3"/>
    <x v="7"/>
    <x v="3"/>
    <s v="New"/>
    <x v="3"/>
    <x v="13"/>
    <n v="2"/>
    <n v="81.94"/>
    <n v="0.1"/>
    <n v="39.9"/>
    <x v="292"/>
    <n v="79.8"/>
    <n v="67.691999999999993"/>
    <n v="0.45895370596371327"/>
    <n v="2026"/>
    <x v="0"/>
    <x v="2"/>
    <x v="2"/>
  </r>
  <r>
    <n v="4004"/>
    <d v="2026-03-03T00:00:00"/>
    <x v="2"/>
    <x v="5"/>
    <x v="0"/>
    <s v="New"/>
    <x v="2"/>
    <x v="9"/>
    <n v="1"/>
    <n v="46.46"/>
    <n v="0.1"/>
    <n v="17.989999999999998"/>
    <x v="293"/>
    <n v="17.989999999999998"/>
    <n v="23.824000000000002"/>
    <n v="0.56976132395848289"/>
    <n v="2026"/>
    <x v="0"/>
    <x v="2"/>
    <x v="2"/>
  </r>
  <r>
    <n v="788"/>
    <d v="2026-03-04T00:00:00"/>
    <x v="1"/>
    <x v="11"/>
    <x v="0"/>
    <s v="New"/>
    <x v="0"/>
    <x v="6"/>
    <n v="3"/>
    <n v="39.49"/>
    <n v="0"/>
    <n v="16.420000000000002"/>
    <x v="294"/>
    <n v="49.260000000000005"/>
    <n v="69.209999999999994"/>
    <n v="0.58419853127374011"/>
    <n v="2026"/>
    <x v="0"/>
    <x v="2"/>
    <x v="2"/>
  </r>
  <r>
    <n v="1717"/>
    <d v="2026-03-04T00:00:00"/>
    <x v="3"/>
    <x v="13"/>
    <x v="0"/>
    <s v="Returning"/>
    <x v="4"/>
    <x v="10"/>
    <n v="1"/>
    <n v="40.909999999999997"/>
    <n v="0"/>
    <n v="14.89"/>
    <x v="295"/>
    <n v="14.89"/>
    <n v="26.019999999999996"/>
    <n v="0.63603031043754577"/>
    <n v="2026"/>
    <x v="0"/>
    <x v="2"/>
    <x v="2"/>
  </r>
  <r>
    <n v="1819"/>
    <d v="2026-03-04T00:00:00"/>
    <x v="3"/>
    <x v="8"/>
    <x v="3"/>
    <s v="New"/>
    <x v="0"/>
    <x v="4"/>
    <n v="1"/>
    <n v="49.94"/>
    <n v="0.1"/>
    <n v="21.84"/>
    <x v="296"/>
    <n v="21.84"/>
    <n v="23.105999999999998"/>
    <n v="0.51408356694700308"/>
    <n v="2026"/>
    <x v="0"/>
    <x v="2"/>
    <x v="2"/>
  </r>
  <r>
    <n v="1992"/>
    <d v="2026-03-04T00:00:00"/>
    <x v="2"/>
    <x v="5"/>
    <x v="0"/>
    <s v="Business"/>
    <x v="2"/>
    <x v="2"/>
    <n v="1"/>
    <n v="35.520000000000003"/>
    <n v="0"/>
    <n v="13.21"/>
    <x v="297"/>
    <n v="13.21"/>
    <n v="22.310000000000002"/>
    <n v="0.62809684684684686"/>
    <n v="2026"/>
    <x v="0"/>
    <x v="2"/>
    <x v="2"/>
  </r>
  <r>
    <n v="2499"/>
    <d v="2026-03-04T00:00:00"/>
    <x v="3"/>
    <x v="7"/>
    <x v="2"/>
    <s v="New"/>
    <x v="3"/>
    <x v="5"/>
    <n v="2"/>
    <n v="341.1"/>
    <n v="0"/>
    <n v="200.19"/>
    <x v="298"/>
    <n v="400.38"/>
    <n v="281.82000000000005"/>
    <n v="0.41310466138962187"/>
    <n v="2026"/>
    <x v="0"/>
    <x v="2"/>
    <x v="2"/>
  </r>
  <r>
    <n v="2698"/>
    <d v="2026-03-04T00:00:00"/>
    <x v="2"/>
    <x v="16"/>
    <x v="3"/>
    <s v="New"/>
    <x v="4"/>
    <x v="14"/>
    <n v="4"/>
    <n v="36.08"/>
    <n v="0"/>
    <n v="13.89"/>
    <x v="299"/>
    <n v="55.56"/>
    <n v="88.759999999999991"/>
    <n v="0.61502217294900219"/>
    <n v="2026"/>
    <x v="0"/>
    <x v="2"/>
    <x v="2"/>
  </r>
  <r>
    <n v="4416"/>
    <d v="2026-03-04T00:00:00"/>
    <x v="3"/>
    <x v="4"/>
    <x v="0"/>
    <s v="Business"/>
    <x v="1"/>
    <x v="11"/>
    <n v="2"/>
    <n v="151.69999999999999"/>
    <n v="0"/>
    <n v="80.44"/>
    <x v="300"/>
    <n v="160.88"/>
    <n v="142.51999999999998"/>
    <n v="0.46974291364535264"/>
    <n v="2026"/>
    <x v="0"/>
    <x v="2"/>
    <x v="2"/>
  </r>
  <r>
    <n v="4434"/>
    <d v="2026-03-04T00:00:00"/>
    <x v="1"/>
    <x v="6"/>
    <x v="3"/>
    <s v="New"/>
    <x v="1"/>
    <x v="11"/>
    <n v="2"/>
    <n v="151.55000000000001"/>
    <n v="0.1"/>
    <n v="80.680000000000007"/>
    <x v="301"/>
    <n v="161.36000000000001"/>
    <n v="111.43"/>
    <n v="0.40848271564206901"/>
    <n v="2026"/>
    <x v="0"/>
    <x v="2"/>
    <x v="2"/>
  </r>
  <r>
    <n v="4992"/>
    <d v="2026-03-04T00:00:00"/>
    <x v="2"/>
    <x v="2"/>
    <x v="1"/>
    <s v="Business"/>
    <x v="0"/>
    <x v="0"/>
    <n v="5"/>
    <n v="82.44"/>
    <n v="0.1"/>
    <n v="41.57"/>
    <x v="302"/>
    <n v="207.85"/>
    <n v="163.13000000000002"/>
    <n v="0.43972720901396306"/>
    <n v="2026"/>
    <x v="0"/>
    <x v="2"/>
    <x v="2"/>
  </r>
  <r>
    <n v="388"/>
    <d v="2026-03-05T00:00:00"/>
    <x v="3"/>
    <x v="8"/>
    <x v="0"/>
    <s v="Returning"/>
    <x v="4"/>
    <x v="14"/>
    <n v="1"/>
    <n v="35.61"/>
    <n v="0.05"/>
    <n v="13.8"/>
    <x v="303"/>
    <n v="13.8"/>
    <n v="20.029499999999995"/>
    <n v="0.59207200815855976"/>
    <n v="2026"/>
    <x v="0"/>
    <x v="2"/>
    <x v="2"/>
  </r>
  <r>
    <n v="977"/>
    <d v="2026-03-05T00:00:00"/>
    <x v="0"/>
    <x v="0"/>
    <x v="3"/>
    <s v="New"/>
    <x v="1"/>
    <x v="11"/>
    <n v="5"/>
    <n v="156.13"/>
    <n v="0"/>
    <n v="77.03"/>
    <x v="304"/>
    <n v="385.15"/>
    <n v="395.5"/>
    <n v="0.50662909114199706"/>
    <n v="2026"/>
    <x v="0"/>
    <x v="2"/>
    <x v="2"/>
  </r>
  <r>
    <n v="996"/>
    <d v="2026-03-05T00:00:00"/>
    <x v="0"/>
    <x v="15"/>
    <x v="0"/>
    <s v="Returning"/>
    <x v="3"/>
    <x v="19"/>
    <n v="1"/>
    <n v="124.31"/>
    <n v="0"/>
    <n v="61.16"/>
    <x v="305"/>
    <n v="61.16"/>
    <n v="63.150000000000006"/>
    <n v="0.50800418309066053"/>
    <n v="2026"/>
    <x v="0"/>
    <x v="2"/>
    <x v="2"/>
  </r>
  <r>
    <n v="1923"/>
    <d v="2026-03-05T00:00:00"/>
    <x v="1"/>
    <x v="14"/>
    <x v="2"/>
    <s v="Business"/>
    <x v="3"/>
    <x v="13"/>
    <n v="3"/>
    <n v="82.9"/>
    <n v="0.1"/>
    <n v="38.31"/>
    <x v="306"/>
    <n v="114.93"/>
    <n v="108.9"/>
    <n v="0.48652995577000402"/>
    <n v="2026"/>
    <x v="0"/>
    <x v="2"/>
    <x v="2"/>
  </r>
  <r>
    <n v="4904"/>
    <d v="2026-03-05T00:00:00"/>
    <x v="1"/>
    <x v="11"/>
    <x v="2"/>
    <s v="Business"/>
    <x v="0"/>
    <x v="6"/>
    <n v="1"/>
    <n v="41.1"/>
    <n v="0"/>
    <n v="16.34"/>
    <x v="307"/>
    <n v="16.34"/>
    <n v="24.76"/>
    <n v="0.60243309002433088"/>
    <n v="2026"/>
    <x v="0"/>
    <x v="2"/>
    <x v="2"/>
  </r>
  <r>
    <n v="1036"/>
    <d v="2026-03-06T00:00:00"/>
    <x v="0"/>
    <x v="0"/>
    <x v="0"/>
    <s v="Business"/>
    <x v="0"/>
    <x v="6"/>
    <n v="1"/>
    <n v="40.380000000000003"/>
    <n v="0"/>
    <n v="16.41"/>
    <x v="308"/>
    <n v="16.41"/>
    <n v="23.970000000000002"/>
    <n v="0.59361069836552749"/>
    <n v="2026"/>
    <x v="0"/>
    <x v="2"/>
    <x v="2"/>
  </r>
  <r>
    <n v="1470"/>
    <d v="2026-03-06T00:00:00"/>
    <x v="2"/>
    <x v="2"/>
    <x v="0"/>
    <s v="Returning"/>
    <x v="0"/>
    <x v="0"/>
    <n v="1"/>
    <n v="80.349999999999994"/>
    <n v="0.1"/>
    <n v="42.43"/>
    <x v="309"/>
    <n v="42.43"/>
    <n v="29.884999999999998"/>
    <n v="0.41326142570697638"/>
    <n v="2026"/>
    <x v="0"/>
    <x v="2"/>
    <x v="2"/>
  </r>
  <r>
    <n v="2907"/>
    <d v="2026-03-06T00:00:00"/>
    <x v="3"/>
    <x v="13"/>
    <x v="0"/>
    <s v="Returning"/>
    <x v="0"/>
    <x v="6"/>
    <n v="1"/>
    <n v="40.44"/>
    <n v="0.05"/>
    <n v="16.829999999999998"/>
    <x v="310"/>
    <n v="16.829999999999998"/>
    <n v="21.588000000000001"/>
    <n v="0.56192409807902555"/>
    <n v="2026"/>
    <x v="0"/>
    <x v="2"/>
    <x v="2"/>
  </r>
  <r>
    <n v="2997"/>
    <d v="2026-03-06T00:00:00"/>
    <x v="2"/>
    <x v="16"/>
    <x v="0"/>
    <s v="Returning"/>
    <x v="2"/>
    <x v="2"/>
    <n v="3"/>
    <n v="35.89"/>
    <n v="0"/>
    <n v="13.25"/>
    <x v="311"/>
    <n v="39.75"/>
    <n v="67.92"/>
    <n v="0.63081638339370294"/>
    <n v="2026"/>
    <x v="0"/>
    <x v="2"/>
    <x v="2"/>
  </r>
  <r>
    <n v="3056"/>
    <d v="2026-03-06T00:00:00"/>
    <x v="1"/>
    <x v="12"/>
    <x v="3"/>
    <s v="Returning"/>
    <x v="2"/>
    <x v="18"/>
    <n v="3"/>
    <n v="163.44999999999999"/>
    <n v="0"/>
    <n v="86.88"/>
    <x v="312"/>
    <n v="260.64"/>
    <n v="229.70999999999998"/>
    <n v="0.46846130315081064"/>
    <n v="2026"/>
    <x v="0"/>
    <x v="2"/>
    <x v="2"/>
  </r>
  <r>
    <n v="471"/>
    <d v="2026-03-07T00:00:00"/>
    <x v="1"/>
    <x v="1"/>
    <x v="2"/>
    <s v="Returning"/>
    <x v="4"/>
    <x v="10"/>
    <n v="2"/>
    <n v="40.020000000000003"/>
    <n v="0"/>
    <n v="14.38"/>
    <x v="313"/>
    <n v="28.76"/>
    <n v="51.28"/>
    <n v="0.64067966016991496"/>
    <n v="2026"/>
    <x v="0"/>
    <x v="2"/>
    <x v="2"/>
  </r>
  <r>
    <n v="842"/>
    <d v="2026-03-07T00:00:00"/>
    <x v="0"/>
    <x v="15"/>
    <x v="0"/>
    <s v="New"/>
    <x v="4"/>
    <x v="10"/>
    <n v="1"/>
    <n v="40.01"/>
    <n v="0.05"/>
    <n v="14.35"/>
    <x v="314"/>
    <n v="14.35"/>
    <n v="23.659499999999994"/>
    <n v="0.62246280535129372"/>
    <n v="2026"/>
    <x v="0"/>
    <x v="2"/>
    <x v="2"/>
  </r>
  <r>
    <n v="3386"/>
    <d v="2026-03-07T00:00:00"/>
    <x v="1"/>
    <x v="12"/>
    <x v="0"/>
    <s v="Returning"/>
    <x v="1"/>
    <x v="11"/>
    <n v="3"/>
    <n v="155.16"/>
    <n v="0"/>
    <n v="76.849999999999994"/>
    <x v="315"/>
    <n v="230.54999999999998"/>
    <n v="234.93000000000004"/>
    <n v="0.50470482083011092"/>
    <n v="2026"/>
    <x v="0"/>
    <x v="2"/>
    <x v="2"/>
  </r>
  <r>
    <n v="4505"/>
    <d v="2026-03-07T00:00:00"/>
    <x v="1"/>
    <x v="14"/>
    <x v="3"/>
    <s v="New"/>
    <x v="4"/>
    <x v="10"/>
    <n v="1"/>
    <n v="39.96"/>
    <n v="0"/>
    <n v="14.5"/>
    <x v="316"/>
    <n v="14.5"/>
    <n v="25.46"/>
    <n v="0.63713713713713716"/>
    <n v="2026"/>
    <x v="0"/>
    <x v="2"/>
    <x v="2"/>
  </r>
  <r>
    <n v="1286"/>
    <d v="2026-03-08T00:00:00"/>
    <x v="1"/>
    <x v="1"/>
    <x v="0"/>
    <s v="New"/>
    <x v="1"/>
    <x v="3"/>
    <n v="1"/>
    <n v="146.6"/>
    <n v="0"/>
    <n v="78.92"/>
    <x v="317"/>
    <n v="78.92"/>
    <n v="67.679999999999993"/>
    <n v="0.46166439290586625"/>
    <n v="2026"/>
    <x v="0"/>
    <x v="2"/>
    <x v="2"/>
  </r>
  <r>
    <n v="2653"/>
    <d v="2026-03-08T00:00:00"/>
    <x v="1"/>
    <x v="14"/>
    <x v="2"/>
    <s v="Returning"/>
    <x v="1"/>
    <x v="1"/>
    <n v="1"/>
    <n v="94.38"/>
    <n v="0"/>
    <n v="44.78"/>
    <x v="318"/>
    <n v="44.78"/>
    <n v="49.599999999999994"/>
    <n v="0.52553507098961638"/>
    <n v="2026"/>
    <x v="0"/>
    <x v="2"/>
    <x v="2"/>
  </r>
  <r>
    <n v="4465"/>
    <d v="2026-03-08T00:00:00"/>
    <x v="1"/>
    <x v="12"/>
    <x v="2"/>
    <s v="Returning"/>
    <x v="4"/>
    <x v="12"/>
    <n v="1"/>
    <n v="121.77"/>
    <n v="0"/>
    <n v="67.52"/>
    <x v="319"/>
    <n v="67.52"/>
    <n v="54.25"/>
    <n v="0.44551203087788455"/>
    <n v="2026"/>
    <x v="0"/>
    <x v="2"/>
    <x v="2"/>
  </r>
  <r>
    <n v="4576"/>
    <d v="2026-03-08T00:00:00"/>
    <x v="3"/>
    <x v="8"/>
    <x v="3"/>
    <s v="Returning"/>
    <x v="3"/>
    <x v="19"/>
    <n v="5"/>
    <n v="123.29"/>
    <n v="0"/>
    <n v="61.34"/>
    <x v="320"/>
    <n v="306.70000000000005"/>
    <n v="309.75"/>
    <n v="0.50247384216075919"/>
    <n v="2026"/>
    <x v="0"/>
    <x v="2"/>
    <x v="2"/>
  </r>
  <r>
    <n v="718"/>
    <d v="2026-03-09T00:00:00"/>
    <x v="1"/>
    <x v="12"/>
    <x v="0"/>
    <s v="New"/>
    <x v="4"/>
    <x v="10"/>
    <n v="1"/>
    <n v="41.15"/>
    <n v="0.05"/>
    <n v="14.4"/>
    <x v="321"/>
    <n v="14.4"/>
    <n v="24.692499999999995"/>
    <n v="0.63164289825414077"/>
    <n v="2026"/>
    <x v="0"/>
    <x v="2"/>
    <x v="2"/>
  </r>
  <r>
    <n v="1527"/>
    <d v="2026-03-09T00:00:00"/>
    <x v="3"/>
    <x v="4"/>
    <x v="3"/>
    <s v="New"/>
    <x v="2"/>
    <x v="2"/>
    <n v="4"/>
    <n v="35.42"/>
    <n v="0"/>
    <n v="13.31"/>
    <x v="322"/>
    <n v="53.24"/>
    <n v="88.44"/>
    <n v="0.62422360248447195"/>
    <n v="2026"/>
    <x v="0"/>
    <x v="2"/>
    <x v="2"/>
  </r>
  <r>
    <n v="1797"/>
    <d v="2026-03-09T00:00:00"/>
    <x v="1"/>
    <x v="12"/>
    <x v="0"/>
    <s v="Business"/>
    <x v="0"/>
    <x v="8"/>
    <n v="1"/>
    <n v="103.74"/>
    <n v="0.1"/>
    <n v="51.32"/>
    <x v="278"/>
    <n v="51.32"/>
    <n v="42.045999999999999"/>
    <n v="0.45033523980892404"/>
    <n v="2026"/>
    <x v="0"/>
    <x v="2"/>
    <x v="2"/>
  </r>
  <r>
    <n v="2917"/>
    <d v="2026-03-09T00:00:00"/>
    <x v="2"/>
    <x v="16"/>
    <x v="3"/>
    <s v="Business"/>
    <x v="2"/>
    <x v="18"/>
    <n v="2"/>
    <n v="165.49"/>
    <n v="0.05"/>
    <n v="89.82"/>
    <x v="323"/>
    <n v="179.64"/>
    <n v="134.791"/>
    <n v="0.4286822864157796"/>
    <n v="2026"/>
    <x v="0"/>
    <x v="2"/>
    <x v="2"/>
  </r>
  <r>
    <n v="4095"/>
    <d v="2026-03-09T00:00:00"/>
    <x v="1"/>
    <x v="6"/>
    <x v="3"/>
    <s v="New"/>
    <x v="1"/>
    <x v="17"/>
    <n v="1"/>
    <n v="72.87"/>
    <n v="0.05"/>
    <n v="32"/>
    <x v="324"/>
    <n v="32"/>
    <n v="37.226500000000001"/>
    <n v="0.53774927231623726"/>
    <n v="2026"/>
    <x v="0"/>
    <x v="2"/>
    <x v="2"/>
  </r>
  <r>
    <n v="5050"/>
    <d v="2026-03-09T00:00:00"/>
    <x v="3"/>
    <x v="13"/>
    <x v="2"/>
    <s v="Returning"/>
    <x v="2"/>
    <x v="18"/>
    <n v="1"/>
    <n v="161.04"/>
    <n v="0"/>
    <n v="85.83"/>
    <x v="325"/>
    <n v="85.83"/>
    <n v="75.209999999999994"/>
    <n v="0.46702682563338299"/>
    <n v="2026"/>
    <x v="0"/>
    <x v="2"/>
    <x v="2"/>
  </r>
  <r>
    <n v="709"/>
    <d v="2026-03-10T00:00:00"/>
    <x v="0"/>
    <x v="0"/>
    <x v="0"/>
    <s v="New"/>
    <x v="2"/>
    <x v="15"/>
    <n v="3"/>
    <n v="130.6"/>
    <n v="0.05"/>
    <n v="65.62"/>
    <x v="326"/>
    <n v="196.86"/>
    <n v="175.34999999999991"/>
    <n v="0.47110502135891014"/>
    <n v="2026"/>
    <x v="0"/>
    <x v="2"/>
    <x v="2"/>
  </r>
  <r>
    <n v="1073"/>
    <d v="2026-03-10T00:00:00"/>
    <x v="2"/>
    <x v="10"/>
    <x v="3"/>
    <s v="Returning"/>
    <x v="0"/>
    <x v="0"/>
    <n v="2"/>
    <n v="81.290000000000006"/>
    <n v="0"/>
    <n v="43.9"/>
    <x v="327"/>
    <n v="87.8"/>
    <n v="74.780000000000015"/>
    <n v="0.45995817443720022"/>
    <n v="2026"/>
    <x v="0"/>
    <x v="2"/>
    <x v="2"/>
  </r>
  <r>
    <n v="2623"/>
    <d v="2026-03-10T00:00:00"/>
    <x v="1"/>
    <x v="12"/>
    <x v="3"/>
    <s v="New"/>
    <x v="0"/>
    <x v="8"/>
    <n v="2"/>
    <n v="103.33"/>
    <n v="0.05"/>
    <n v="51.58"/>
    <x v="328"/>
    <n v="103.16"/>
    <n v="93.167000000000002"/>
    <n v="0.47455011282197557"/>
    <n v="2026"/>
    <x v="0"/>
    <x v="2"/>
    <x v="2"/>
  </r>
  <r>
    <n v="2625"/>
    <d v="2026-03-10T00:00:00"/>
    <x v="3"/>
    <x v="7"/>
    <x v="2"/>
    <s v="Business"/>
    <x v="4"/>
    <x v="16"/>
    <n v="2"/>
    <n v="51.14"/>
    <n v="0"/>
    <n v="21.58"/>
    <x v="329"/>
    <n v="43.16"/>
    <n v="59.120000000000005"/>
    <n v="0.57802111849824012"/>
    <n v="2026"/>
    <x v="0"/>
    <x v="2"/>
    <x v="2"/>
  </r>
  <r>
    <n v="3304"/>
    <d v="2026-03-10T00:00:00"/>
    <x v="1"/>
    <x v="12"/>
    <x v="3"/>
    <s v="Returning"/>
    <x v="0"/>
    <x v="4"/>
    <n v="2"/>
    <n v="49.7"/>
    <n v="0"/>
    <n v="23.14"/>
    <x v="330"/>
    <n v="46.28"/>
    <n v="53.120000000000005"/>
    <n v="0.53440643863179071"/>
    <n v="2026"/>
    <x v="0"/>
    <x v="2"/>
    <x v="2"/>
  </r>
  <r>
    <n v="4876"/>
    <d v="2026-03-10T00:00:00"/>
    <x v="3"/>
    <x v="4"/>
    <x v="0"/>
    <s v="Returning"/>
    <x v="0"/>
    <x v="6"/>
    <n v="1"/>
    <n v="39.659999999999997"/>
    <n v="0.05"/>
    <n v="16.93"/>
    <x v="331"/>
    <n v="16.93"/>
    <n v="20.746999999999993"/>
    <n v="0.5506542452955383"/>
    <n v="2026"/>
    <x v="0"/>
    <x v="2"/>
    <x v="2"/>
  </r>
  <r>
    <n v="83"/>
    <d v="2026-03-11T00:00:00"/>
    <x v="1"/>
    <x v="12"/>
    <x v="1"/>
    <s v="Business"/>
    <x v="4"/>
    <x v="16"/>
    <n v="4"/>
    <n v="50.65"/>
    <n v="0.15"/>
    <n v="22"/>
    <x v="332"/>
    <n v="88"/>
    <n v="84.20999999999998"/>
    <n v="0.48899599326403803"/>
    <n v="2026"/>
    <x v="0"/>
    <x v="2"/>
    <x v="2"/>
  </r>
  <r>
    <n v="863"/>
    <d v="2026-03-11T00:00:00"/>
    <x v="2"/>
    <x v="2"/>
    <x v="3"/>
    <s v="Returning"/>
    <x v="4"/>
    <x v="16"/>
    <n v="2"/>
    <n v="50.72"/>
    <n v="0"/>
    <n v="21.88"/>
    <x v="333"/>
    <n v="43.76"/>
    <n v="57.68"/>
    <n v="0.56861198738170349"/>
    <n v="2026"/>
    <x v="0"/>
    <x v="2"/>
    <x v="2"/>
  </r>
  <r>
    <n v="2323"/>
    <d v="2026-03-11T00:00:00"/>
    <x v="1"/>
    <x v="12"/>
    <x v="2"/>
    <s v="New"/>
    <x v="2"/>
    <x v="2"/>
    <n v="2"/>
    <n v="36.08"/>
    <n v="0.05"/>
    <n v="13.19"/>
    <x v="334"/>
    <n v="26.38"/>
    <n v="42.171999999999997"/>
    <n v="0.61518263507993931"/>
    <n v="2026"/>
    <x v="0"/>
    <x v="2"/>
    <x v="2"/>
  </r>
  <r>
    <n v="3064"/>
    <d v="2026-03-11T00:00:00"/>
    <x v="3"/>
    <x v="8"/>
    <x v="0"/>
    <s v="Returning"/>
    <x v="3"/>
    <x v="19"/>
    <n v="6"/>
    <n v="124.04"/>
    <n v="0.05"/>
    <n v="61.17"/>
    <x v="335"/>
    <n v="367.02"/>
    <n v="340.00800000000004"/>
    <n v="0.48089750335205966"/>
    <n v="2026"/>
    <x v="0"/>
    <x v="2"/>
    <x v="2"/>
  </r>
  <r>
    <n v="4995"/>
    <d v="2026-03-11T00:00:00"/>
    <x v="1"/>
    <x v="12"/>
    <x v="3"/>
    <s v="New"/>
    <x v="1"/>
    <x v="1"/>
    <n v="3"/>
    <n v="90.31"/>
    <n v="0"/>
    <n v="44.58"/>
    <x v="336"/>
    <n v="133.74"/>
    <n v="137.19"/>
    <n v="0.50636695825489975"/>
    <n v="2026"/>
    <x v="0"/>
    <x v="2"/>
    <x v="2"/>
  </r>
  <r>
    <n v="46"/>
    <d v="2026-03-12T00:00:00"/>
    <x v="3"/>
    <x v="7"/>
    <x v="0"/>
    <s v="Returning"/>
    <x v="1"/>
    <x v="17"/>
    <n v="4"/>
    <n v="72.63"/>
    <n v="0.1"/>
    <n v="31.45"/>
    <x v="337"/>
    <n v="125.8"/>
    <n v="135.66800000000001"/>
    <n v="0.51887037801948999"/>
    <n v="2026"/>
    <x v="0"/>
    <x v="2"/>
    <x v="2"/>
  </r>
  <r>
    <n v="443"/>
    <d v="2026-03-12T00:00:00"/>
    <x v="1"/>
    <x v="14"/>
    <x v="0"/>
    <s v="Returning"/>
    <x v="4"/>
    <x v="10"/>
    <n v="3"/>
    <n v="39.9"/>
    <n v="0"/>
    <n v="14.49"/>
    <x v="338"/>
    <n v="43.47"/>
    <n v="76.22999999999999"/>
    <n v="0.63684210526315788"/>
    <n v="2026"/>
    <x v="0"/>
    <x v="2"/>
    <x v="2"/>
  </r>
  <r>
    <n v="759"/>
    <d v="2026-03-12T00:00:00"/>
    <x v="1"/>
    <x v="12"/>
    <x v="0"/>
    <s v="New"/>
    <x v="4"/>
    <x v="16"/>
    <n v="1"/>
    <n v="49.79"/>
    <n v="0.1"/>
    <n v="22.29"/>
    <x v="339"/>
    <n v="22.29"/>
    <n v="22.521000000000001"/>
    <n v="0.5025774921336279"/>
    <n v="2026"/>
    <x v="0"/>
    <x v="2"/>
    <x v="2"/>
  </r>
  <r>
    <n v="1097"/>
    <d v="2026-03-12T00:00:00"/>
    <x v="2"/>
    <x v="2"/>
    <x v="3"/>
    <s v="New"/>
    <x v="0"/>
    <x v="6"/>
    <n v="1"/>
    <n v="41.24"/>
    <n v="0.05"/>
    <n v="16.64"/>
    <x v="340"/>
    <n v="16.64"/>
    <n v="22.537999999999997"/>
    <n v="0.57527183623462141"/>
    <n v="2026"/>
    <x v="0"/>
    <x v="2"/>
    <x v="2"/>
  </r>
  <r>
    <n v="2152"/>
    <d v="2026-03-12T00:00:00"/>
    <x v="0"/>
    <x v="9"/>
    <x v="0"/>
    <s v="New"/>
    <x v="1"/>
    <x v="3"/>
    <n v="1"/>
    <n v="142.88999999999999"/>
    <n v="0"/>
    <n v="81.099999999999994"/>
    <x v="341"/>
    <n v="81.099999999999994"/>
    <n v="61.789999999999992"/>
    <n v="0.43243054097557559"/>
    <n v="2026"/>
    <x v="0"/>
    <x v="2"/>
    <x v="2"/>
  </r>
  <r>
    <n v="2512"/>
    <d v="2026-03-12T00:00:00"/>
    <x v="1"/>
    <x v="1"/>
    <x v="0"/>
    <s v="New"/>
    <x v="3"/>
    <x v="7"/>
    <n v="2"/>
    <n v="192.76"/>
    <n v="0"/>
    <n v="103.08"/>
    <x v="342"/>
    <n v="206.16"/>
    <n v="179.35999999999999"/>
    <n v="0.46524175140070551"/>
    <n v="2026"/>
    <x v="0"/>
    <x v="2"/>
    <x v="2"/>
  </r>
  <r>
    <n v="2578"/>
    <d v="2026-03-12T00:00:00"/>
    <x v="2"/>
    <x v="5"/>
    <x v="0"/>
    <s v="New"/>
    <x v="2"/>
    <x v="18"/>
    <n v="1"/>
    <n v="165.72"/>
    <n v="0"/>
    <n v="89.31"/>
    <x v="343"/>
    <n v="89.31"/>
    <n v="76.41"/>
    <n v="0.46107892831281677"/>
    <n v="2026"/>
    <x v="0"/>
    <x v="2"/>
    <x v="2"/>
  </r>
  <r>
    <n v="3302"/>
    <d v="2026-03-12T00:00:00"/>
    <x v="3"/>
    <x v="7"/>
    <x v="2"/>
    <s v="Business"/>
    <x v="2"/>
    <x v="18"/>
    <n v="2"/>
    <n v="164.33"/>
    <n v="0"/>
    <n v="86.07"/>
    <x v="344"/>
    <n v="172.14"/>
    <n v="156.52000000000004"/>
    <n v="0.47623684050386428"/>
    <n v="2026"/>
    <x v="0"/>
    <x v="2"/>
    <x v="2"/>
  </r>
  <r>
    <n v="3752"/>
    <d v="2026-03-12T00:00:00"/>
    <x v="3"/>
    <x v="8"/>
    <x v="1"/>
    <s v="Business"/>
    <x v="2"/>
    <x v="9"/>
    <n v="3"/>
    <n v="45.8"/>
    <n v="0.15"/>
    <n v="18.47"/>
    <x v="345"/>
    <n v="55.41"/>
    <n v="61.379999999999981"/>
    <n v="0.52555869509375797"/>
    <n v="2026"/>
    <x v="0"/>
    <x v="2"/>
    <x v="2"/>
  </r>
  <r>
    <n v="4839"/>
    <d v="2026-03-12T00:00:00"/>
    <x v="1"/>
    <x v="1"/>
    <x v="0"/>
    <s v="New"/>
    <x v="0"/>
    <x v="8"/>
    <n v="2"/>
    <n v="103.08"/>
    <n v="0.05"/>
    <n v="49.27"/>
    <x v="346"/>
    <n v="98.54"/>
    <n v="97.311999999999969"/>
    <n v="0.49686497967853266"/>
    <n v="2026"/>
    <x v="0"/>
    <x v="2"/>
    <x v="2"/>
  </r>
  <r>
    <n v="264"/>
    <d v="2026-03-13T00:00:00"/>
    <x v="0"/>
    <x v="0"/>
    <x v="0"/>
    <s v="Business"/>
    <x v="2"/>
    <x v="9"/>
    <n v="4"/>
    <n v="47.33"/>
    <n v="0"/>
    <n v="18.739999999999998"/>
    <x v="347"/>
    <n v="74.959999999999994"/>
    <n v="114.36"/>
    <n v="0.60405662370589475"/>
    <n v="2026"/>
    <x v="0"/>
    <x v="2"/>
    <x v="2"/>
  </r>
  <r>
    <n v="2498"/>
    <d v="2026-03-13T00:00:00"/>
    <x v="2"/>
    <x v="3"/>
    <x v="2"/>
    <s v="New"/>
    <x v="0"/>
    <x v="4"/>
    <n v="1"/>
    <n v="50.04"/>
    <n v="0"/>
    <n v="22.64"/>
    <x v="348"/>
    <n v="22.64"/>
    <n v="27.4"/>
    <n v="0.54756195043964828"/>
    <n v="2026"/>
    <x v="0"/>
    <x v="2"/>
    <x v="2"/>
  </r>
  <r>
    <n v="3929"/>
    <d v="2026-03-13T00:00:00"/>
    <x v="3"/>
    <x v="13"/>
    <x v="0"/>
    <s v="New"/>
    <x v="4"/>
    <x v="12"/>
    <n v="1"/>
    <n v="125.69"/>
    <n v="0"/>
    <n v="67.150000000000006"/>
    <x v="349"/>
    <n v="67.150000000000006"/>
    <n v="58.539999999999992"/>
    <n v="0.465749065160315"/>
    <n v="2026"/>
    <x v="0"/>
    <x v="2"/>
    <x v="2"/>
  </r>
  <r>
    <n v="4195"/>
    <d v="2026-03-13T00:00:00"/>
    <x v="3"/>
    <x v="13"/>
    <x v="3"/>
    <s v="New"/>
    <x v="1"/>
    <x v="3"/>
    <n v="2"/>
    <n v="142.72999999999999"/>
    <n v="0.1"/>
    <n v="77.28"/>
    <x v="350"/>
    <n v="154.56"/>
    <n v="102.35399999999998"/>
    <n v="0.39839790747098247"/>
    <n v="2026"/>
    <x v="0"/>
    <x v="2"/>
    <x v="2"/>
  </r>
  <r>
    <n v="4684"/>
    <d v="2026-03-13T00:00:00"/>
    <x v="1"/>
    <x v="12"/>
    <x v="0"/>
    <s v="Returning"/>
    <x v="4"/>
    <x v="12"/>
    <n v="4"/>
    <n v="124.36"/>
    <n v="0"/>
    <n v="68.790000000000006"/>
    <x v="351"/>
    <n v="275.16000000000003"/>
    <n v="222.27999999999997"/>
    <n v="0.44684786104856861"/>
    <n v="2026"/>
    <x v="0"/>
    <x v="2"/>
    <x v="2"/>
  </r>
  <r>
    <n v="313"/>
    <d v="2026-03-14T00:00:00"/>
    <x v="3"/>
    <x v="8"/>
    <x v="0"/>
    <s v="New"/>
    <x v="0"/>
    <x v="6"/>
    <n v="4"/>
    <n v="40.42"/>
    <n v="0.1"/>
    <n v="16.25"/>
    <x v="352"/>
    <n v="65"/>
    <n v="80.512"/>
    <n v="0.5533014459288581"/>
    <n v="2026"/>
    <x v="0"/>
    <x v="2"/>
    <x v="2"/>
  </r>
  <r>
    <n v="1056"/>
    <d v="2026-03-14T00:00:00"/>
    <x v="0"/>
    <x v="15"/>
    <x v="0"/>
    <s v="Returning"/>
    <x v="3"/>
    <x v="7"/>
    <n v="1"/>
    <n v="192.86"/>
    <n v="0"/>
    <n v="101.13"/>
    <x v="353"/>
    <n v="101.13"/>
    <n v="91.730000000000018"/>
    <n v="0.475629990666805"/>
    <n v="2026"/>
    <x v="0"/>
    <x v="2"/>
    <x v="2"/>
  </r>
  <r>
    <n v="2189"/>
    <d v="2026-03-14T00:00:00"/>
    <x v="3"/>
    <x v="4"/>
    <x v="3"/>
    <s v="New"/>
    <x v="1"/>
    <x v="17"/>
    <n v="2"/>
    <n v="72.34"/>
    <n v="0"/>
    <n v="33.29"/>
    <x v="354"/>
    <n v="66.58"/>
    <n v="78.100000000000009"/>
    <n v="0.53981199889411113"/>
    <n v="2026"/>
    <x v="0"/>
    <x v="2"/>
    <x v="2"/>
  </r>
  <r>
    <n v="2617"/>
    <d v="2026-03-14T00:00:00"/>
    <x v="3"/>
    <x v="13"/>
    <x v="0"/>
    <s v="New"/>
    <x v="2"/>
    <x v="2"/>
    <n v="2"/>
    <n v="35.409999999999997"/>
    <n v="0"/>
    <n v="13.89"/>
    <x v="355"/>
    <n v="27.78"/>
    <n v="43.039999999999992"/>
    <n v="0.60773792713922614"/>
    <n v="2026"/>
    <x v="0"/>
    <x v="2"/>
    <x v="2"/>
  </r>
  <r>
    <n v="2901"/>
    <d v="2026-03-14T00:00:00"/>
    <x v="3"/>
    <x v="8"/>
    <x v="1"/>
    <s v="Business"/>
    <x v="0"/>
    <x v="8"/>
    <n v="12"/>
    <n v="102.25"/>
    <n v="0.1"/>
    <n v="51.07"/>
    <x v="356"/>
    <n v="612.84"/>
    <n v="491.45999999999992"/>
    <n v="0.44504210812279266"/>
    <n v="2026"/>
    <x v="0"/>
    <x v="2"/>
    <x v="2"/>
  </r>
  <r>
    <n v="2952"/>
    <d v="2026-03-14T00:00:00"/>
    <x v="1"/>
    <x v="1"/>
    <x v="0"/>
    <s v="New"/>
    <x v="0"/>
    <x v="4"/>
    <n v="1"/>
    <n v="51.86"/>
    <n v="0.1"/>
    <n v="22.34"/>
    <x v="357"/>
    <n v="22.34"/>
    <n v="24.334"/>
    <n v="0.52136092899687192"/>
    <n v="2026"/>
    <x v="0"/>
    <x v="2"/>
    <x v="2"/>
  </r>
  <r>
    <n v="3421"/>
    <d v="2026-03-14T00:00:00"/>
    <x v="3"/>
    <x v="8"/>
    <x v="0"/>
    <s v="Returning"/>
    <x v="2"/>
    <x v="2"/>
    <n v="1"/>
    <n v="36.520000000000003"/>
    <n v="0.05"/>
    <n v="13.23"/>
    <x v="358"/>
    <n v="13.23"/>
    <n v="21.464000000000002"/>
    <n v="0.61866605176687617"/>
    <n v="2026"/>
    <x v="0"/>
    <x v="2"/>
    <x v="2"/>
  </r>
  <r>
    <n v="3536"/>
    <d v="2026-03-14T00:00:00"/>
    <x v="2"/>
    <x v="10"/>
    <x v="0"/>
    <s v="New"/>
    <x v="1"/>
    <x v="11"/>
    <n v="2"/>
    <n v="153.66"/>
    <n v="0.1"/>
    <n v="78.430000000000007"/>
    <x v="359"/>
    <n v="156.86000000000001"/>
    <n v="119.72800000000001"/>
    <n v="0.43287488972768162"/>
    <n v="2026"/>
    <x v="0"/>
    <x v="2"/>
    <x v="2"/>
  </r>
  <r>
    <n v="3878"/>
    <d v="2026-03-14T00:00:00"/>
    <x v="1"/>
    <x v="14"/>
    <x v="3"/>
    <s v="Returning"/>
    <x v="4"/>
    <x v="10"/>
    <n v="1"/>
    <n v="41.05"/>
    <n v="0.1"/>
    <n v="14.94"/>
    <x v="360"/>
    <n v="14.94"/>
    <n v="22.005000000000003"/>
    <n v="0.59561510353227776"/>
    <n v="2026"/>
    <x v="0"/>
    <x v="2"/>
    <x v="2"/>
  </r>
  <r>
    <n v="2027"/>
    <d v="2026-03-15T00:00:00"/>
    <x v="2"/>
    <x v="2"/>
    <x v="0"/>
    <s v="Returning"/>
    <x v="2"/>
    <x v="15"/>
    <n v="4"/>
    <n v="136.21"/>
    <n v="0.05"/>
    <n v="68.55"/>
    <x v="361"/>
    <n v="274.2"/>
    <n v="243.39799999999997"/>
    <n v="0.4702452482428448"/>
    <n v="2026"/>
    <x v="0"/>
    <x v="2"/>
    <x v="2"/>
  </r>
  <r>
    <n v="3280"/>
    <d v="2026-03-15T00:00:00"/>
    <x v="3"/>
    <x v="4"/>
    <x v="0"/>
    <s v="Returning"/>
    <x v="2"/>
    <x v="9"/>
    <n v="3"/>
    <n v="46.68"/>
    <n v="0"/>
    <n v="18.760000000000002"/>
    <x v="362"/>
    <n v="56.28"/>
    <n v="83.759999999999991"/>
    <n v="0.59811482433590402"/>
    <n v="2026"/>
    <x v="0"/>
    <x v="2"/>
    <x v="2"/>
  </r>
  <r>
    <n v="5149"/>
    <d v="2026-03-15T00:00:00"/>
    <x v="1"/>
    <x v="12"/>
    <x v="2"/>
    <s v="New"/>
    <x v="2"/>
    <x v="2"/>
    <n v="1"/>
    <n v="35.340000000000003"/>
    <n v="0.05"/>
    <n v="13.37"/>
    <x v="363"/>
    <n v="13.37"/>
    <n v="20.203000000000003"/>
    <n v="0.60176332171685587"/>
    <n v="2026"/>
    <x v="0"/>
    <x v="2"/>
    <x v="2"/>
  </r>
  <r>
    <n v="412"/>
    <d v="2026-03-16T00:00:00"/>
    <x v="3"/>
    <x v="7"/>
    <x v="2"/>
    <s v="Returning"/>
    <x v="4"/>
    <x v="10"/>
    <n v="2"/>
    <n v="40.19"/>
    <n v="0"/>
    <n v="14.92"/>
    <x v="364"/>
    <n v="29.84"/>
    <n v="50.539999999999992"/>
    <n v="0.62876337397362525"/>
    <n v="2026"/>
    <x v="0"/>
    <x v="2"/>
    <x v="2"/>
  </r>
  <r>
    <n v="1161"/>
    <d v="2026-03-16T00:00:00"/>
    <x v="1"/>
    <x v="12"/>
    <x v="0"/>
    <s v="New"/>
    <x v="0"/>
    <x v="8"/>
    <n v="2"/>
    <n v="101.73"/>
    <n v="0.05"/>
    <n v="51.56"/>
    <x v="365"/>
    <n v="103.12"/>
    <n v="90.167000000000002"/>
    <n v="0.46649283190281809"/>
    <n v="2026"/>
    <x v="0"/>
    <x v="2"/>
    <x v="2"/>
  </r>
  <r>
    <n v="1320"/>
    <d v="2026-03-16T00:00:00"/>
    <x v="2"/>
    <x v="3"/>
    <x v="2"/>
    <s v="Business"/>
    <x v="3"/>
    <x v="7"/>
    <n v="1"/>
    <n v="200.05"/>
    <n v="0"/>
    <n v="102.69"/>
    <x v="366"/>
    <n v="102.69"/>
    <n v="97.360000000000014"/>
    <n v="0.48667833041739567"/>
    <n v="2026"/>
    <x v="0"/>
    <x v="2"/>
    <x v="2"/>
  </r>
  <r>
    <n v="2528"/>
    <d v="2026-03-16T00:00:00"/>
    <x v="3"/>
    <x v="7"/>
    <x v="0"/>
    <s v="New"/>
    <x v="1"/>
    <x v="1"/>
    <n v="1"/>
    <n v="90.06"/>
    <n v="0"/>
    <n v="44.49"/>
    <x v="367"/>
    <n v="44.49"/>
    <n v="45.57"/>
    <n v="0.50599600266489009"/>
    <n v="2026"/>
    <x v="0"/>
    <x v="2"/>
    <x v="2"/>
  </r>
  <r>
    <n v="2956"/>
    <d v="2026-03-16T00:00:00"/>
    <x v="1"/>
    <x v="11"/>
    <x v="0"/>
    <s v="New"/>
    <x v="2"/>
    <x v="2"/>
    <n v="1"/>
    <n v="37.119999999999997"/>
    <n v="0.1"/>
    <n v="13.39"/>
    <x v="368"/>
    <n v="13.39"/>
    <n v="20.018000000000001"/>
    <n v="0.59919779693486586"/>
    <n v="2026"/>
    <x v="0"/>
    <x v="2"/>
    <x v="2"/>
  </r>
  <r>
    <n v="2973"/>
    <d v="2026-03-16T00:00:00"/>
    <x v="0"/>
    <x v="0"/>
    <x v="2"/>
    <s v="Returning"/>
    <x v="1"/>
    <x v="11"/>
    <n v="2"/>
    <n v="156.09"/>
    <n v="0.1"/>
    <n v="79.72"/>
    <x v="369"/>
    <n v="159.44"/>
    <n v="121.52199999999999"/>
    <n v="0.43252112385304775"/>
    <n v="2026"/>
    <x v="0"/>
    <x v="2"/>
    <x v="2"/>
  </r>
  <r>
    <n v="3358"/>
    <d v="2026-03-16T00:00:00"/>
    <x v="0"/>
    <x v="0"/>
    <x v="1"/>
    <s v="Business"/>
    <x v="4"/>
    <x v="14"/>
    <n v="12"/>
    <n v="36.44"/>
    <n v="0.05"/>
    <n v="13.65"/>
    <x v="370"/>
    <n v="163.80000000000001"/>
    <n v="251.61599999999993"/>
    <n v="0.60569645848980291"/>
    <n v="2026"/>
    <x v="0"/>
    <x v="2"/>
    <x v="2"/>
  </r>
  <r>
    <n v="164"/>
    <d v="2026-03-17T00:00:00"/>
    <x v="0"/>
    <x v="15"/>
    <x v="3"/>
    <s v="Business"/>
    <x v="3"/>
    <x v="19"/>
    <n v="5"/>
    <n v="123.95"/>
    <n v="0.05"/>
    <n v="59.23"/>
    <x v="371"/>
    <n v="296.14999999999998"/>
    <n v="292.61249999999995"/>
    <n v="0.49699581749856692"/>
    <n v="2026"/>
    <x v="0"/>
    <x v="2"/>
    <x v="2"/>
  </r>
  <r>
    <n v="995"/>
    <d v="2026-03-17T00:00:00"/>
    <x v="2"/>
    <x v="16"/>
    <x v="3"/>
    <s v="Business"/>
    <x v="3"/>
    <x v="7"/>
    <n v="1"/>
    <n v="192.84"/>
    <n v="0.15"/>
    <n v="101.42"/>
    <x v="372"/>
    <n v="101.42"/>
    <n v="62.493999999999986"/>
    <n v="0.38126090510877647"/>
    <n v="2026"/>
    <x v="0"/>
    <x v="2"/>
    <x v="2"/>
  </r>
  <r>
    <n v="4912"/>
    <d v="2026-03-17T00:00:00"/>
    <x v="1"/>
    <x v="11"/>
    <x v="0"/>
    <s v="New"/>
    <x v="1"/>
    <x v="11"/>
    <n v="1"/>
    <n v="152.57"/>
    <n v="0.1"/>
    <n v="80.319999999999993"/>
    <x v="373"/>
    <n v="80.319999999999993"/>
    <n v="56.992999999999995"/>
    <n v="0.41505902572953762"/>
    <n v="2026"/>
    <x v="0"/>
    <x v="2"/>
    <x v="2"/>
  </r>
  <r>
    <n v="29"/>
    <d v="2026-03-18T00:00:00"/>
    <x v="3"/>
    <x v="4"/>
    <x v="0"/>
    <s v="Business"/>
    <x v="2"/>
    <x v="15"/>
    <n v="2"/>
    <n v="130.4"/>
    <n v="0"/>
    <n v="67.599999999999994"/>
    <x v="374"/>
    <n v="135.19999999999999"/>
    <n v="125.60000000000002"/>
    <n v="0.48159509202453993"/>
    <n v="2026"/>
    <x v="0"/>
    <x v="2"/>
    <x v="2"/>
  </r>
  <r>
    <n v="891"/>
    <d v="2026-03-18T00:00:00"/>
    <x v="2"/>
    <x v="3"/>
    <x v="0"/>
    <s v="New"/>
    <x v="1"/>
    <x v="1"/>
    <n v="2"/>
    <n v="94.25"/>
    <n v="0.1"/>
    <n v="44.99"/>
    <x v="375"/>
    <n v="89.98"/>
    <n v="79.67"/>
    <n v="0.46961391099322131"/>
    <n v="2026"/>
    <x v="0"/>
    <x v="2"/>
    <x v="2"/>
  </r>
  <r>
    <n v="1143"/>
    <d v="2026-03-18T00:00:00"/>
    <x v="1"/>
    <x v="12"/>
    <x v="0"/>
    <s v="Business"/>
    <x v="3"/>
    <x v="19"/>
    <n v="5"/>
    <n v="125.91"/>
    <n v="0"/>
    <n v="59.36"/>
    <x v="376"/>
    <n v="296.8"/>
    <n v="332.74999999999994"/>
    <n v="0.52855214041775866"/>
    <n v="2026"/>
    <x v="0"/>
    <x v="2"/>
    <x v="2"/>
  </r>
  <r>
    <n v="2478"/>
    <d v="2026-03-18T00:00:00"/>
    <x v="3"/>
    <x v="7"/>
    <x v="2"/>
    <s v="Returning"/>
    <x v="4"/>
    <x v="10"/>
    <n v="2"/>
    <n v="39.619999999999997"/>
    <n v="0"/>
    <n v="14.78"/>
    <x v="377"/>
    <n v="29.56"/>
    <n v="49.679999999999993"/>
    <n v="0.62695608278647141"/>
    <n v="2026"/>
    <x v="0"/>
    <x v="2"/>
    <x v="2"/>
  </r>
  <r>
    <n v="3961"/>
    <d v="2026-03-18T00:00:00"/>
    <x v="0"/>
    <x v="9"/>
    <x v="0"/>
    <s v="Business"/>
    <x v="4"/>
    <x v="14"/>
    <n v="3"/>
    <n v="36.32"/>
    <n v="0"/>
    <n v="14.18"/>
    <x v="378"/>
    <n v="42.54"/>
    <n v="66.420000000000016"/>
    <n v="0.60958149779735693"/>
    <n v="2026"/>
    <x v="0"/>
    <x v="2"/>
    <x v="2"/>
  </r>
  <r>
    <n v="4724"/>
    <d v="2026-03-18T00:00:00"/>
    <x v="0"/>
    <x v="15"/>
    <x v="2"/>
    <s v="New"/>
    <x v="4"/>
    <x v="16"/>
    <n v="1"/>
    <n v="51.16"/>
    <n v="0"/>
    <n v="22.39"/>
    <x v="379"/>
    <n v="22.39"/>
    <n v="28.769999999999996"/>
    <n v="0.56235340109460508"/>
    <n v="2026"/>
    <x v="0"/>
    <x v="2"/>
    <x v="2"/>
  </r>
  <r>
    <n v="2171"/>
    <d v="2026-03-19T00:00:00"/>
    <x v="3"/>
    <x v="13"/>
    <x v="1"/>
    <s v="Business"/>
    <x v="4"/>
    <x v="14"/>
    <n v="5"/>
    <n v="35.65"/>
    <n v="0.1"/>
    <n v="13.64"/>
    <x v="380"/>
    <n v="68.2"/>
    <n v="92.225000000000009"/>
    <n v="0.5748792270531401"/>
    <n v="2026"/>
    <x v="0"/>
    <x v="2"/>
    <x v="2"/>
  </r>
  <r>
    <n v="2311"/>
    <d v="2026-03-19T00:00:00"/>
    <x v="3"/>
    <x v="8"/>
    <x v="0"/>
    <s v="New"/>
    <x v="1"/>
    <x v="3"/>
    <n v="1"/>
    <n v="145.19"/>
    <n v="0"/>
    <n v="80.67"/>
    <x v="381"/>
    <n v="80.67"/>
    <n v="64.52"/>
    <n v="0.44438322198498514"/>
    <n v="2026"/>
    <x v="0"/>
    <x v="2"/>
    <x v="2"/>
  </r>
  <r>
    <n v="3563"/>
    <d v="2026-03-19T00:00:00"/>
    <x v="3"/>
    <x v="8"/>
    <x v="0"/>
    <s v="Returning"/>
    <x v="0"/>
    <x v="6"/>
    <n v="2"/>
    <n v="40.090000000000003"/>
    <n v="0"/>
    <n v="17.2"/>
    <x v="382"/>
    <n v="34.4"/>
    <n v="45.780000000000008"/>
    <n v="0.57096532801197308"/>
    <n v="2026"/>
    <x v="0"/>
    <x v="2"/>
    <x v="2"/>
  </r>
  <r>
    <n v="3587"/>
    <d v="2026-03-19T00:00:00"/>
    <x v="3"/>
    <x v="7"/>
    <x v="0"/>
    <s v="Returning"/>
    <x v="4"/>
    <x v="10"/>
    <n v="1"/>
    <n v="39.47"/>
    <n v="0"/>
    <n v="15.02"/>
    <x v="383"/>
    <n v="15.02"/>
    <n v="24.45"/>
    <n v="0.61945781606283257"/>
    <n v="2026"/>
    <x v="0"/>
    <x v="2"/>
    <x v="2"/>
  </r>
  <r>
    <n v="3706"/>
    <d v="2026-03-19T00:00:00"/>
    <x v="0"/>
    <x v="0"/>
    <x v="0"/>
    <s v="Returning"/>
    <x v="0"/>
    <x v="8"/>
    <n v="2"/>
    <n v="103.42"/>
    <n v="0"/>
    <n v="49.51"/>
    <x v="384"/>
    <n v="99.02"/>
    <n v="107.82000000000001"/>
    <n v="0.52127248114484626"/>
    <n v="2026"/>
    <x v="0"/>
    <x v="2"/>
    <x v="2"/>
  </r>
  <r>
    <n v="4121"/>
    <d v="2026-03-19T00:00:00"/>
    <x v="0"/>
    <x v="0"/>
    <x v="0"/>
    <s v="Returning"/>
    <x v="2"/>
    <x v="18"/>
    <n v="4"/>
    <n v="161.93"/>
    <n v="0.15"/>
    <n v="88"/>
    <x v="385"/>
    <n v="352"/>
    <n v="198.56200000000001"/>
    <n v="0.36065329608654428"/>
    <n v="2026"/>
    <x v="0"/>
    <x v="2"/>
    <x v="2"/>
  </r>
  <r>
    <n v="1047"/>
    <d v="2026-03-20T00:00:00"/>
    <x v="0"/>
    <x v="0"/>
    <x v="0"/>
    <s v="Returning"/>
    <x v="2"/>
    <x v="9"/>
    <n v="2"/>
    <n v="46.21"/>
    <n v="0.05"/>
    <n v="18.37"/>
    <x v="386"/>
    <n v="36.74"/>
    <n v="51.05899999999999"/>
    <n v="0.58154420893176451"/>
    <n v="2026"/>
    <x v="0"/>
    <x v="2"/>
    <x v="2"/>
  </r>
  <r>
    <n v="1142"/>
    <d v="2026-03-20T00:00:00"/>
    <x v="1"/>
    <x v="11"/>
    <x v="0"/>
    <s v="New"/>
    <x v="3"/>
    <x v="19"/>
    <n v="3"/>
    <n v="125.85"/>
    <n v="0"/>
    <n v="59.19"/>
    <x v="387"/>
    <n v="177.57"/>
    <n v="199.97999999999996"/>
    <n v="0.52967818831942781"/>
    <n v="2026"/>
    <x v="0"/>
    <x v="2"/>
    <x v="2"/>
  </r>
  <r>
    <n v="2232"/>
    <d v="2026-03-20T00:00:00"/>
    <x v="3"/>
    <x v="13"/>
    <x v="2"/>
    <s v="New"/>
    <x v="2"/>
    <x v="2"/>
    <n v="2"/>
    <n v="36.340000000000003"/>
    <n v="0"/>
    <n v="13.8"/>
    <x v="388"/>
    <n v="27.6"/>
    <n v="45.080000000000005"/>
    <n v="0.620253164556962"/>
    <n v="2026"/>
    <x v="0"/>
    <x v="2"/>
    <x v="2"/>
  </r>
  <r>
    <n v="2339"/>
    <d v="2026-03-20T00:00:00"/>
    <x v="1"/>
    <x v="12"/>
    <x v="3"/>
    <s v="New"/>
    <x v="0"/>
    <x v="4"/>
    <n v="2"/>
    <n v="51.29"/>
    <n v="0"/>
    <n v="23.15"/>
    <x v="389"/>
    <n v="46.3"/>
    <n v="56.28"/>
    <n v="0.54864496003119523"/>
    <n v="2026"/>
    <x v="0"/>
    <x v="2"/>
    <x v="2"/>
  </r>
  <r>
    <n v="3611"/>
    <d v="2026-03-20T00:00:00"/>
    <x v="1"/>
    <x v="1"/>
    <x v="1"/>
    <s v="Business"/>
    <x v="0"/>
    <x v="6"/>
    <n v="6"/>
    <n v="40.89"/>
    <n v="0.1"/>
    <n v="16.84"/>
    <x v="390"/>
    <n v="101.03999999999999"/>
    <n v="119.76600000000002"/>
    <n v="0.54240373902883077"/>
    <n v="2026"/>
    <x v="0"/>
    <x v="2"/>
    <x v="2"/>
  </r>
  <r>
    <n v="3953"/>
    <d v="2026-03-20T00:00:00"/>
    <x v="1"/>
    <x v="14"/>
    <x v="0"/>
    <s v="New"/>
    <x v="4"/>
    <x v="12"/>
    <n v="1"/>
    <n v="120.63"/>
    <n v="0"/>
    <n v="70.28"/>
    <x v="391"/>
    <n v="70.28"/>
    <n v="50.349999999999994"/>
    <n v="0.41739202520102792"/>
    <n v="2026"/>
    <x v="0"/>
    <x v="2"/>
    <x v="2"/>
  </r>
  <r>
    <n v="4253"/>
    <d v="2026-03-20T00:00:00"/>
    <x v="3"/>
    <x v="13"/>
    <x v="1"/>
    <s v="New"/>
    <x v="0"/>
    <x v="0"/>
    <n v="5"/>
    <n v="82.64"/>
    <n v="0.1"/>
    <n v="43.52"/>
    <x v="392"/>
    <n v="217.60000000000002"/>
    <n v="154.27999999999997"/>
    <n v="0.41486501021834993"/>
    <n v="2026"/>
    <x v="0"/>
    <x v="2"/>
    <x v="2"/>
  </r>
  <r>
    <n v="4952"/>
    <d v="2026-03-20T00:00:00"/>
    <x v="1"/>
    <x v="6"/>
    <x v="0"/>
    <s v="Business"/>
    <x v="1"/>
    <x v="17"/>
    <n v="2"/>
    <n v="72.459999999999994"/>
    <n v="0"/>
    <n v="33.31"/>
    <x v="393"/>
    <n v="66.62"/>
    <n v="78.299999999999983"/>
    <n v="0.54029809550096597"/>
    <n v="2026"/>
    <x v="0"/>
    <x v="2"/>
    <x v="2"/>
  </r>
  <r>
    <n v="5016"/>
    <d v="2026-03-20T00:00:00"/>
    <x v="1"/>
    <x v="12"/>
    <x v="3"/>
    <s v="New"/>
    <x v="4"/>
    <x v="10"/>
    <n v="2"/>
    <n v="40.659999999999997"/>
    <n v="0.1"/>
    <n v="14.63"/>
    <x v="394"/>
    <n v="29.26"/>
    <n v="43.927999999999997"/>
    <n v="0.60020768431983385"/>
    <n v="2026"/>
    <x v="0"/>
    <x v="2"/>
    <x v="2"/>
  </r>
  <r>
    <n v="839"/>
    <d v="2026-03-21T00:00:00"/>
    <x v="1"/>
    <x v="12"/>
    <x v="3"/>
    <s v="New"/>
    <x v="0"/>
    <x v="6"/>
    <n v="1"/>
    <n v="40.5"/>
    <n v="0.05"/>
    <n v="17.16"/>
    <x v="395"/>
    <n v="17.16"/>
    <n v="21.315000000000001"/>
    <n v="0.55399610136452238"/>
    <n v="2026"/>
    <x v="0"/>
    <x v="2"/>
    <x v="2"/>
  </r>
  <r>
    <n v="1382"/>
    <d v="2026-03-21T00:00:00"/>
    <x v="2"/>
    <x v="2"/>
    <x v="0"/>
    <s v="Business"/>
    <x v="1"/>
    <x v="17"/>
    <n v="1"/>
    <n v="72.16"/>
    <n v="0"/>
    <n v="33.11"/>
    <x v="396"/>
    <n v="33.11"/>
    <n v="39.049999999999997"/>
    <n v="0.54115853658536583"/>
    <n v="2026"/>
    <x v="0"/>
    <x v="2"/>
    <x v="2"/>
  </r>
  <r>
    <n v="1452"/>
    <d v="2026-03-21T00:00:00"/>
    <x v="2"/>
    <x v="5"/>
    <x v="3"/>
    <s v="Business"/>
    <x v="2"/>
    <x v="18"/>
    <n v="1"/>
    <n v="161.93"/>
    <n v="0.15"/>
    <n v="87.5"/>
    <x v="397"/>
    <n v="87.5"/>
    <n v="50.140500000000003"/>
    <n v="0.36428594781332529"/>
    <n v="2026"/>
    <x v="0"/>
    <x v="2"/>
    <x v="2"/>
  </r>
  <r>
    <n v="1845"/>
    <d v="2026-03-21T00:00:00"/>
    <x v="0"/>
    <x v="9"/>
    <x v="0"/>
    <s v="Returning"/>
    <x v="3"/>
    <x v="5"/>
    <n v="3"/>
    <n v="348.54"/>
    <n v="0.1"/>
    <n v="200.3"/>
    <x v="398"/>
    <n v="600.90000000000009"/>
    <n v="340.15800000000002"/>
    <n v="0.36146337420222768"/>
    <n v="2026"/>
    <x v="0"/>
    <x v="2"/>
    <x v="2"/>
  </r>
  <r>
    <n v="3560"/>
    <d v="2026-03-21T00:00:00"/>
    <x v="2"/>
    <x v="16"/>
    <x v="0"/>
    <s v="Returning"/>
    <x v="4"/>
    <x v="16"/>
    <n v="3"/>
    <n v="50.46"/>
    <n v="0.1"/>
    <n v="21.9"/>
    <x v="399"/>
    <n v="65.699999999999989"/>
    <n v="70.542000000000002"/>
    <n v="0.51776985070683057"/>
    <n v="2026"/>
    <x v="0"/>
    <x v="2"/>
    <x v="2"/>
  </r>
  <r>
    <n v="4059"/>
    <d v="2026-03-21T00:00:00"/>
    <x v="3"/>
    <x v="13"/>
    <x v="3"/>
    <s v="New"/>
    <x v="3"/>
    <x v="13"/>
    <n v="1"/>
    <n v="83.62"/>
    <n v="0"/>
    <n v="39.15"/>
    <x v="400"/>
    <n v="39.15"/>
    <n v="44.470000000000006"/>
    <n v="0.53181057163358048"/>
    <n v="2026"/>
    <x v="0"/>
    <x v="2"/>
    <x v="2"/>
  </r>
  <r>
    <n v="4731"/>
    <d v="2026-03-21T00:00:00"/>
    <x v="1"/>
    <x v="12"/>
    <x v="1"/>
    <s v="Business"/>
    <x v="0"/>
    <x v="4"/>
    <n v="6"/>
    <n v="51.07"/>
    <n v="0.1"/>
    <n v="22.68"/>
    <x v="401"/>
    <n v="136.07999999999998"/>
    <n v="139.69800000000004"/>
    <n v="0.50655962404542798"/>
    <n v="2026"/>
    <x v="0"/>
    <x v="2"/>
    <x v="2"/>
  </r>
  <r>
    <n v="693"/>
    <d v="2026-03-22T00:00:00"/>
    <x v="1"/>
    <x v="11"/>
    <x v="0"/>
    <s v="New"/>
    <x v="2"/>
    <x v="9"/>
    <n v="3"/>
    <n v="47.02"/>
    <n v="0.1"/>
    <n v="17.989999999999998"/>
    <x v="402"/>
    <n v="53.97"/>
    <n v="72.984000000000009"/>
    <n v="0.57488539155914742"/>
    <n v="2026"/>
    <x v="0"/>
    <x v="2"/>
    <x v="2"/>
  </r>
  <r>
    <n v="1672"/>
    <d v="2026-03-22T00:00:00"/>
    <x v="2"/>
    <x v="5"/>
    <x v="3"/>
    <s v="Returning"/>
    <x v="2"/>
    <x v="9"/>
    <n v="1"/>
    <n v="47.1"/>
    <n v="0.05"/>
    <n v="18.48"/>
    <x v="403"/>
    <n v="18.48"/>
    <n v="26.264999999999997"/>
    <n v="0.58699296010727453"/>
    <n v="2026"/>
    <x v="0"/>
    <x v="2"/>
    <x v="2"/>
  </r>
  <r>
    <n v="2347"/>
    <d v="2026-03-22T00:00:00"/>
    <x v="3"/>
    <x v="13"/>
    <x v="0"/>
    <s v="Returning"/>
    <x v="2"/>
    <x v="15"/>
    <n v="2"/>
    <n v="131.38999999999999"/>
    <n v="0"/>
    <n v="66.91"/>
    <x v="404"/>
    <n v="133.82"/>
    <n v="128.95999999999998"/>
    <n v="0.49075272090722277"/>
    <n v="2026"/>
    <x v="0"/>
    <x v="2"/>
    <x v="2"/>
  </r>
  <r>
    <n v="2582"/>
    <d v="2026-03-22T00:00:00"/>
    <x v="1"/>
    <x v="1"/>
    <x v="3"/>
    <s v="New"/>
    <x v="4"/>
    <x v="12"/>
    <n v="1"/>
    <n v="120.16"/>
    <n v="0.15"/>
    <n v="68.33"/>
    <x v="405"/>
    <n v="68.33"/>
    <n v="33.805999999999997"/>
    <n v="0.33099005247904756"/>
    <n v="2026"/>
    <x v="0"/>
    <x v="2"/>
    <x v="2"/>
  </r>
  <r>
    <n v="2762"/>
    <d v="2026-03-22T00:00:00"/>
    <x v="3"/>
    <x v="8"/>
    <x v="2"/>
    <s v="Returning"/>
    <x v="3"/>
    <x v="7"/>
    <n v="1"/>
    <n v="196.48"/>
    <n v="0"/>
    <n v="101.29"/>
    <x v="406"/>
    <n v="101.29"/>
    <n v="95.189999999999984"/>
    <n v="0.48447679153094458"/>
    <n v="2026"/>
    <x v="0"/>
    <x v="2"/>
    <x v="2"/>
  </r>
  <r>
    <n v="4090"/>
    <d v="2026-03-22T00:00:00"/>
    <x v="1"/>
    <x v="11"/>
    <x v="3"/>
    <s v="Business"/>
    <x v="2"/>
    <x v="2"/>
    <n v="1"/>
    <n v="36.520000000000003"/>
    <n v="0"/>
    <n v="13.96"/>
    <x v="174"/>
    <n v="13.96"/>
    <n v="22.560000000000002"/>
    <n v="0.61774370208105145"/>
    <n v="2026"/>
    <x v="0"/>
    <x v="2"/>
    <x v="2"/>
  </r>
  <r>
    <n v="4491"/>
    <d v="2026-03-22T00:00:00"/>
    <x v="1"/>
    <x v="12"/>
    <x v="2"/>
    <s v="Business"/>
    <x v="4"/>
    <x v="16"/>
    <n v="4"/>
    <n v="49.71"/>
    <n v="0.1"/>
    <n v="22.46"/>
    <x v="407"/>
    <n v="89.84"/>
    <n v="89.116000000000014"/>
    <n v="0.49797715639598561"/>
    <n v="2026"/>
    <x v="0"/>
    <x v="2"/>
    <x v="2"/>
  </r>
  <r>
    <n v="4678"/>
    <d v="2026-03-22T00:00:00"/>
    <x v="0"/>
    <x v="0"/>
    <x v="0"/>
    <s v="Returning"/>
    <x v="3"/>
    <x v="13"/>
    <n v="1"/>
    <n v="81.209999999999994"/>
    <n v="0.05"/>
    <n v="40.44"/>
    <x v="408"/>
    <n v="40.44"/>
    <n v="36.709499999999991"/>
    <n v="0.47582291524896464"/>
    <n v="2026"/>
    <x v="0"/>
    <x v="2"/>
    <x v="2"/>
  </r>
  <r>
    <n v="1189"/>
    <d v="2026-03-23T00:00:00"/>
    <x v="3"/>
    <x v="13"/>
    <x v="0"/>
    <s v="New"/>
    <x v="0"/>
    <x v="8"/>
    <n v="2"/>
    <n v="103.22"/>
    <n v="0"/>
    <n v="51.33"/>
    <x v="409"/>
    <n v="102.66"/>
    <n v="103.78"/>
    <n v="0.50271265258670805"/>
    <n v="2026"/>
    <x v="0"/>
    <x v="2"/>
    <x v="2"/>
  </r>
  <r>
    <n v="1590"/>
    <d v="2026-03-23T00:00:00"/>
    <x v="0"/>
    <x v="15"/>
    <x v="3"/>
    <s v="New"/>
    <x v="1"/>
    <x v="11"/>
    <n v="1"/>
    <n v="153.47"/>
    <n v="0"/>
    <n v="78.19"/>
    <x v="410"/>
    <n v="78.19"/>
    <n v="75.28"/>
    <n v="0.49051931973675639"/>
    <n v="2026"/>
    <x v="0"/>
    <x v="2"/>
    <x v="2"/>
  </r>
  <r>
    <n v="2309"/>
    <d v="2026-03-23T00:00:00"/>
    <x v="3"/>
    <x v="7"/>
    <x v="0"/>
    <s v="Returning"/>
    <x v="3"/>
    <x v="7"/>
    <n v="6"/>
    <n v="199.75"/>
    <n v="0"/>
    <n v="105.84"/>
    <x v="411"/>
    <n v="635.04"/>
    <n v="563.46"/>
    <n v="0.47013767209011265"/>
    <n v="2026"/>
    <x v="0"/>
    <x v="2"/>
    <x v="2"/>
  </r>
  <r>
    <n v="3628"/>
    <d v="2026-03-23T00:00:00"/>
    <x v="1"/>
    <x v="12"/>
    <x v="3"/>
    <s v="New"/>
    <x v="2"/>
    <x v="9"/>
    <n v="1"/>
    <n v="45.84"/>
    <n v="0"/>
    <n v="18.079999999999998"/>
    <x v="412"/>
    <n v="18.079999999999998"/>
    <n v="27.760000000000005"/>
    <n v="0.605584642233857"/>
    <n v="2026"/>
    <x v="0"/>
    <x v="2"/>
    <x v="2"/>
  </r>
  <r>
    <n v="3718"/>
    <d v="2026-03-23T00:00:00"/>
    <x v="1"/>
    <x v="12"/>
    <x v="3"/>
    <s v="New"/>
    <x v="3"/>
    <x v="19"/>
    <n v="2"/>
    <n v="122.07"/>
    <n v="0.05"/>
    <n v="59.16"/>
    <x v="413"/>
    <n v="118.32"/>
    <n v="113.61299999999997"/>
    <n v="0.48985267297021118"/>
    <n v="2026"/>
    <x v="0"/>
    <x v="2"/>
    <x v="2"/>
  </r>
  <r>
    <n v="4198"/>
    <d v="2026-03-23T00:00:00"/>
    <x v="1"/>
    <x v="14"/>
    <x v="3"/>
    <s v="New"/>
    <x v="4"/>
    <x v="12"/>
    <n v="3"/>
    <n v="122.4"/>
    <n v="0.15"/>
    <n v="71.150000000000006"/>
    <x v="414"/>
    <n v="213.45000000000002"/>
    <n v="98.669999999999987"/>
    <n v="0.31612841214917337"/>
    <n v="2026"/>
    <x v="0"/>
    <x v="2"/>
    <x v="2"/>
  </r>
  <r>
    <n v="4784"/>
    <d v="2026-03-23T00:00:00"/>
    <x v="0"/>
    <x v="15"/>
    <x v="0"/>
    <s v="New"/>
    <x v="0"/>
    <x v="8"/>
    <n v="1"/>
    <n v="101.43"/>
    <n v="0"/>
    <n v="51.78"/>
    <x v="415"/>
    <n v="51.78"/>
    <n v="49.650000000000006"/>
    <n v="0.4895001478852411"/>
    <n v="2026"/>
    <x v="0"/>
    <x v="2"/>
    <x v="2"/>
  </r>
  <r>
    <n v="86"/>
    <d v="2026-03-24T00:00:00"/>
    <x v="1"/>
    <x v="12"/>
    <x v="1"/>
    <s v="Business"/>
    <x v="0"/>
    <x v="8"/>
    <n v="8"/>
    <n v="104.7"/>
    <n v="0.05"/>
    <n v="49.91"/>
    <x v="416"/>
    <n v="399.28"/>
    <n v="396.44000000000005"/>
    <n v="0.49821545267179412"/>
    <n v="2026"/>
    <x v="0"/>
    <x v="2"/>
    <x v="2"/>
  </r>
  <r>
    <n v="1813"/>
    <d v="2026-03-24T00:00:00"/>
    <x v="0"/>
    <x v="0"/>
    <x v="2"/>
    <s v="Returning"/>
    <x v="1"/>
    <x v="3"/>
    <n v="4"/>
    <n v="146.34"/>
    <n v="0"/>
    <n v="79.37"/>
    <x v="417"/>
    <n v="317.48"/>
    <n v="267.88"/>
    <n v="0.45763290966242992"/>
    <n v="2026"/>
    <x v="0"/>
    <x v="2"/>
    <x v="2"/>
  </r>
  <r>
    <n v="2212"/>
    <d v="2026-03-24T00:00:00"/>
    <x v="1"/>
    <x v="6"/>
    <x v="0"/>
    <s v="Returning"/>
    <x v="4"/>
    <x v="12"/>
    <n v="2"/>
    <n v="122.92"/>
    <n v="0.05"/>
    <n v="70.31"/>
    <x v="418"/>
    <n v="140.62"/>
    <n v="92.927999999999997"/>
    <n v="0.39789679209413054"/>
    <n v="2026"/>
    <x v="0"/>
    <x v="2"/>
    <x v="2"/>
  </r>
  <r>
    <n v="4466"/>
    <d v="2026-03-24T00:00:00"/>
    <x v="2"/>
    <x v="2"/>
    <x v="0"/>
    <s v="New"/>
    <x v="1"/>
    <x v="1"/>
    <n v="1"/>
    <n v="91.35"/>
    <n v="0.05"/>
    <n v="45.24"/>
    <x v="419"/>
    <n v="45.24"/>
    <n v="41.542499999999983"/>
    <n v="0.47869674185463645"/>
    <n v="2026"/>
    <x v="0"/>
    <x v="2"/>
    <x v="2"/>
  </r>
  <r>
    <n v="4483"/>
    <d v="2026-03-24T00:00:00"/>
    <x v="1"/>
    <x v="12"/>
    <x v="0"/>
    <s v="New"/>
    <x v="0"/>
    <x v="4"/>
    <n v="3"/>
    <n v="51.01"/>
    <n v="0.15"/>
    <n v="22.84"/>
    <x v="420"/>
    <n v="68.52"/>
    <n v="61.555500000000009"/>
    <n v="0.47322900930613382"/>
    <n v="2026"/>
    <x v="0"/>
    <x v="2"/>
    <x v="2"/>
  </r>
  <r>
    <n v="273"/>
    <d v="2026-03-25T00:00:00"/>
    <x v="3"/>
    <x v="8"/>
    <x v="0"/>
    <s v="New"/>
    <x v="4"/>
    <x v="12"/>
    <n v="2"/>
    <n v="125.04"/>
    <n v="0.05"/>
    <n v="67.680000000000007"/>
    <x v="421"/>
    <n v="135.36000000000001"/>
    <n v="102.21599999999998"/>
    <n v="0.43024547934134755"/>
    <n v="2026"/>
    <x v="0"/>
    <x v="2"/>
    <x v="2"/>
  </r>
  <r>
    <n v="578"/>
    <d v="2026-03-25T00:00:00"/>
    <x v="2"/>
    <x v="5"/>
    <x v="3"/>
    <s v="Returning"/>
    <x v="0"/>
    <x v="4"/>
    <n v="2"/>
    <n v="50.22"/>
    <n v="0.05"/>
    <n v="23.16"/>
    <x v="422"/>
    <n v="46.32"/>
    <n v="49.097999999999992"/>
    <n v="0.51455700182355524"/>
    <n v="2026"/>
    <x v="0"/>
    <x v="2"/>
    <x v="2"/>
  </r>
  <r>
    <n v="1290"/>
    <d v="2026-03-25T00:00:00"/>
    <x v="1"/>
    <x v="1"/>
    <x v="0"/>
    <s v="Business"/>
    <x v="4"/>
    <x v="14"/>
    <n v="5"/>
    <n v="36.369999999999997"/>
    <n v="0.05"/>
    <n v="13.81"/>
    <x v="423"/>
    <n v="69.05"/>
    <n v="103.7075"/>
    <n v="0.60030678841729013"/>
    <n v="2026"/>
    <x v="0"/>
    <x v="2"/>
    <x v="2"/>
  </r>
  <r>
    <n v="1501"/>
    <d v="2026-03-25T00:00:00"/>
    <x v="3"/>
    <x v="7"/>
    <x v="1"/>
    <s v="New"/>
    <x v="2"/>
    <x v="2"/>
    <n v="3"/>
    <n v="36.43"/>
    <n v="0.1"/>
    <n v="13.23"/>
    <x v="424"/>
    <n v="39.69"/>
    <n v="58.670999999999992"/>
    <n v="0.59648641229755694"/>
    <n v="2026"/>
    <x v="0"/>
    <x v="2"/>
    <x v="2"/>
  </r>
  <r>
    <n v="1540"/>
    <d v="2026-03-25T00:00:00"/>
    <x v="1"/>
    <x v="12"/>
    <x v="1"/>
    <s v="Business"/>
    <x v="0"/>
    <x v="4"/>
    <n v="10"/>
    <n v="49.7"/>
    <n v="0.1"/>
    <n v="21.96"/>
    <x v="425"/>
    <n v="219.60000000000002"/>
    <n v="227.7"/>
    <n v="0.50905432595573441"/>
    <n v="2026"/>
    <x v="0"/>
    <x v="2"/>
    <x v="2"/>
  </r>
  <r>
    <n v="2541"/>
    <d v="2026-03-25T00:00:00"/>
    <x v="1"/>
    <x v="12"/>
    <x v="0"/>
    <s v="Returning"/>
    <x v="2"/>
    <x v="9"/>
    <n v="2"/>
    <n v="46.61"/>
    <n v="0"/>
    <n v="17.97"/>
    <x v="426"/>
    <n v="35.94"/>
    <n v="57.28"/>
    <n v="0.61446041621969538"/>
    <n v="2026"/>
    <x v="0"/>
    <x v="2"/>
    <x v="2"/>
  </r>
  <r>
    <n v="4264"/>
    <d v="2026-03-25T00:00:00"/>
    <x v="2"/>
    <x v="5"/>
    <x v="0"/>
    <s v="New"/>
    <x v="2"/>
    <x v="9"/>
    <n v="1"/>
    <n v="47.61"/>
    <n v="0"/>
    <n v="18.89"/>
    <x v="427"/>
    <n v="18.89"/>
    <n v="28.72"/>
    <n v="0.60323461457676952"/>
    <n v="2026"/>
    <x v="0"/>
    <x v="2"/>
    <x v="2"/>
  </r>
  <r>
    <n v="4311"/>
    <d v="2026-03-25T00:00:00"/>
    <x v="2"/>
    <x v="2"/>
    <x v="0"/>
    <s v="New"/>
    <x v="0"/>
    <x v="6"/>
    <n v="2"/>
    <n v="40.880000000000003"/>
    <n v="0.05"/>
    <n v="16.39"/>
    <x v="428"/>
    <n v="32.78"/>
    <n v="44.891999999999996"/>
    <n v="0.57796889483983926"/>
    <n v="2026"/>
    <x v="0"/>
    <x v="2"/>
    <x v="2"/>
  </r>
  <r>
    <n v="4796"/>
    <d v="2026-03-25T00:00:00"/>
    <x v="1"/>
    <x v="12"/>
    <x v="0"/>
    <s v="New"/>
    <x v="4"/>
    <x v="10"/>
    <n v="2"/>
    <n v="39.409999999999997"/>
    <n v="0.15"/>
    <n v="14.91"/>
    <x v="429"/>
    <n v="29.82"/>
    <n v="37.176999999999985"/>
    <n v="0.55490544352732207"/>
    <n v="2026"/>
    <x v="0"/>
    <x v="2"/>
    <x v="2"/>
  </r>
  <r>
    <n v="89"/>
    <d v="2026-03-26T00:00:00"/>
    <x v="2"/>
    <x v="10"/>
    <x v="0"/>
    <s v="Returning"/>
    <x v="0"/>
    <x v="6"/>
    <n v="1"/>
    <n v="40.82"/>
    <n v="0.05"/>
    <n v="16.940000000000001"/>
    <x v="430"/>
    <n v="16.940000000000001"/>
    <n v="21.838999999999995"/>
    <n v="0.56316563088269411"/>
    <n v="2026"/>
    <x v="0"/>
    <x v="2"/>
    <x v="2"/>
  </r>
  <r>
    <n v="487"/>
    <d v="2026-03-26T00:00:00"/>
    <x v="3"/>
    <x v="8"/>
    <x v="2"/>
    <s v="Business"/>
    <x v="2"/>
    <x v="2"/>
    <n v="3"/>
    <n v="36.979999999999997"/>
    <n v="0.1"/>
    <n v="13.65"/>
    <x v="431"/>
    <n v="40.950000000000003"/>
    <n v="58.896000000000001"/>
    <n v="0.58986839733189111"/>
    <n v="2026"/>
    <x v="0"/>
    <x v="2"/>
    <x v="2"/>
  </r>
  <r>
    <n v="1476"/>
    <d v="2026-03-26T00:00:00"/>
    <x v="1"/>
    <x v="12"/>
    <x v="3"/>
    <s v="New"/>
    <x v="2"/>
    <x v="2"/>
    <n v="1"/>
    <n v="35.700000000000003"/>
    <n v="0.05"/>
    <n v="13.91"/>
    <x v="432"/>
    <n v="13.91"/>
    <n v="20.004999999999999"/>
    <n v="0.58985699542975079"/>
    <n v="2026"/>
    <x v="0"/>
    <x v="2"/>
    <x v="2"/>
  </r>
  <r>
    <n v="2145"/>
    <d v="2026-03-26T00:00:00"/>
    <x v="3"/>
    <x v="8"/>
    <x v="2"/>
    <s v="Returning"/>
    <x v="0"/>
    <x v="6"/>
    <n v="1"/>
    <n v="39.53"/>
    <n v="0.05"/>
    <n v="17.170000000000002"/>
    <x v="433"/>
    <n v="17.170000000000002"/>
    <n v="20.383499999999998"/>
    <n v="0.54278562584046752"/>
    <n v="2026"/>
    <x v="0"/>
    <x v="2"/>
    <x v="2"/>
  </r>
  <r>
    <n v="2999"/>
    <d v="2026-03-26T00:00:00"/>
    <x v="2"/>
    <x v="3"/>
    <x v="2"/>
    <s v="Returning"/>
    <x v="2"/>
    <x v="2"/>
    <n v="2"/>
    <n v="35.75"/>
    <n v="0"/>
    <n v="13.28"/>
    <x v="100"/>
    <n v="26.56"/>
    <n v="44.94"/>
    <n v="0.62853146853146846"/>
    <n v="2026"/>
    <x v="0"/>
    <x v="2"/>
    <x v="2"/>
  </r>
  <r>
    <n v="4464"/>
    <d v="2026-03-26T00:00:00"/>
    <x v="2"/>
    <x v="2"/>
    <x v="0"/>
    <s v="Business"/>
    <x v="4"/>
    <x v="16"/>
    <n v="2"/>
    <n v="50.17"/>
    <n v="0"/>
    <n v="22.37"/>
    <x v="434"/>
    <n v="44.74"/>
    <n v="55.6"/>
    <n v="0.55411600558102447"/>
    <n v="2026"/>
    <x v="0"/>
    <x v="2"/>
    <x v="2"/>
  </r>
  <r>
    <n v="4978"/>
    <d v="2026-03-26T00:00:00"/>
    <x v="0"/>
    <x v="9"/>
    <x v="0"/>
    <s v="New"/>
    <x v="4"/>
    <x v="10"/>
    <n v="5"/>
    <n v="41.32"/>
    <n v="0"/>
    <n v="15.09"/>
    <x v="435"/>
    <n v="75.45"/>
    <n v="131.14999999999998"/>
    <n v="0.63480154888673757"/>
    <n v="2026"/>
    <x v="0"/>
    <x v="2"/>
    <x v="2"/>
  </r>
  <r>
    <n v="130"/>
    <d v="2026-03-27T00:00:00"/>
    <x v="3"/>
    <x v="7"/>
    <x v="3"/>
    <s v="New"/>
    <x v="1"/>
    <x v="11"/>
    <n v="3"/>
    <n v="152.4"/>
    <n v="0.05"/>
    <n v="79.97"/>
    <x v="436"/>
    <n v="239.91"/>
    <n v="194.43000000000004"/>
    <n v="0.44764470230694853"/>
    <n v="2026"/>
    <x v="0"/>
    <x v="2"/>
    <x v="2"/>
  </r>
  <r>
    <n v="848"/>
    <d v="2026-03-27T00:00:00"/>
    <x v="0"/>
    <x v="0"/>
    <x v="0"/>
    <s v="New"/>
    <x v="4"/>
    <x v="14"/>
    <n v="1"/>
    <n v="36.299999999999997"/>
    <n v="0"/>
    <n v="14.1"/>
    <x v="437"/>
    <n v="14.1"/>
    <n v="22.199999999999996"/>
    <n v="0.61157024793388426"/>
    <n v="2026"/>
    <x v="0"/>
    <x v="2"/>
    <x v="2"/>
  </r>
  <r>
    <n v="1359"/>
    <d v="2026-03-27T00:00:00"/>
    <x v="2"/>
    <x v="5"/>
    <x v="0"/>
    <s v="Returning"/>
    <x v="2"/>
    <x v="9"/>
    <n v="3"/>
    <n v="46.24"/>
    <n v="0.1"/>
    <n v="18.2"/>
    <x v="438"/>
    <n v="54.599999999999994"/>
    <n v="70.248000000000005"/>
    <n v="0.56266820453671673"/>
    <n v="2026"/>
    <x v="0"/>
    <x v="2"/>
    <x v="2"/>
  </r>
  <r>
    <n v="2379"/>
    <d v="2026-03-27T00:00:00"/>
    <x v="0"/>
    <x v="0"/>
    <x v="2"/>
    <s v="Returning"/>
    <x v="2"/>
    <x v="18"/>
    <n v="2"/>
    <n v="165.58"/>
    <n v="0"/>
    <n v="86.16"/>
    <x v="439"/>
    <n v="172.32"/>
    <n v="158.84000000000003"/>
    <n v="0.47964730039859893"/>
    <n v="2026"/>
    <x v="0"/>
    <x v="2"/>
    <x v="2"/>
  </r>
  <r>
    <n v="2987"/>
    <d v="2026-03-27T00:00:00"/>
    <x v="0"/>
    <x v="9"/>
    <x v="0"/>
    <s v="Returning"/>
    <x v="3"/>
    <x v="19"/>
    <n v="4"/>
    <n v="121.49"/>
    <n v="0"/>
    <n v="62.01"/>
    <x v="440"/>
    <n v="248.04"/>
    <n v="237.92"/>
    <n v="0.4895876203802782"/>
    <n v="2026"/>
    <x v="0"/>
    <x v="2"/>
    <x v="2"/>
  </r>
  <r>
    <n v="3121"/>
    <d v="2026-03-27T00:00:00"/>
    <x v="1"/>
    <x v="12"/>
    <x v="2"/>
    <s v="New"/>
    <x v="0"/>
    <x v="0"/>
    <n v="5"/>
    <n v="81.84"/>
    <n v="0.1"/>
    <n v="42.7"/>
    <x v="441"/>
    <n v="213.5"/>
    <n v="154.78000000000003"/>
    <n v="0.42027804931030743"/>
    <n v="2026"/>
    <x v="0"/>
    <x v="2"/>
    <x v="2"/>
  </r>
  <r>
    <n v="4445"/>
    <d v="2026-03-27T00:00:00"/>
    <x v="1"/>
    <x v="11"/>
    <x v="0"/>
    <s v="New"/>
    <x v="1"/>
    <x v="11"/>
    <n v="1"/>
    <n v="151.47999999999999"/>
    <n v="0"/>
    <n v="79.41"/>
    <x v="442"/>
    <n v="79.41"/>
    <n v="72.069999999999993"/>
    <n v="0.47577237919197252"/>
    <n v="2026"/>
    <x v="0"/>
    <x v="2"/>
    <x v="2"/>
  </r>
  <r>
    <n v="441"/>
    <d v="2026-03-28T00:00:00"/>
    <x v="0"/>
    <x v="15"/>
    <x v="2"/>
    <s v="New"/>
    <x v="4"/>
    <x v="16"/>
    <n v="1"/>
    <n v="51.02"/>
    <n v="0.05"/>
    <n v="21.94"/>
    <x v="443"/>
    <n v="21.94"/>
    <n v="26.529"/>
    <n v="0.54733953661102974"/>
    <n v="2026"/>
    <x v="0"/>
    <x v="2"/>
    <x v="2"/>
  </r>
  <r>
    <n v="4608"/>
    <d v="2026-03-28T00:00:00"/>
    <x v="2"/>
    <x v="2"/>
    <x v="1"/>
    <s v="Business"/>
    <x v="0"/>
    <x v="6"/>
    <n v="8"/>
    <n v="40.86"/>
    <n v="0.1"/>
    <n v="16.34"/>
    <x v="444"/>
    <n v="130.72"/>
    <n v="163.47200000000001"/>
    <n v="0.55566432805786703"/>
    <n v="2026"/>
    <x v="0"/>
    <x v="2"/>
    <x v="2"/>
  </r>
  <r>
    <n v="4914"/>
    <d v="2026-03-28T00:00:00"/>
    <x v="0"/>
    <x v="9"/>
    <x v="0"/>
    <s v="New"/>
    <x v="2"/>
    <x v="18"/>
    <n v="5"/>
    <n v="163.33000000000001"/>
    <n v="0"/>
    <n v="87.05"/>
    <x v="445"/>
    <n v="435.25"/>
    <n v="381.40000000000009"/>
    <n v="0.46702993938651816"/>
    <n v="2026"/>
    <x v="0"/>
    <x v="2"/>
    <x v="2"/>
  </r>
  <r>
    <n v="860"/>
    <d v="2026-03-29T00:00:00"/>
    <x v="1"/>
    <x v="14"/>
    <x v="3"/>
    <s v="New"/>
    <x v="1"/>
    <x v="1"/>
    <n v="1"/>
    <n v="90.27"/>
    <n v="0"/>
    <n v="46.38"/>
    <x v="446"/>
    <n v="46.38"/>
    <n v="43.889999999999993"/>
    <n v="0.48620804253904948"/>
    <n v="2026"/>
    <x v="0"/>
    <x v="2"/>
    <x v="2"/>
  </r>
  <r>
    <n v="920"/>
    <d v="2026-03-29T00:00:00"/>
    <x v="0"/>
    <x v="9"/>
    <x v="1"/>
    <s v="Business"/>
    <x v="2"/>
    <x v="15"/>
    <n v="12"/>
    <n v="131.31"/>
    <n v="0.05"/>
    <n v="68.459999999999994"/>
    <x v="447"/>
    <n v="821.52"/>
    <n v="675.41399999999999"/>
    <n v="0.45119824922140855"/>
    <n v="2026"/>
    <x v="0"/>
    <x v="2"/>
    <x v="2"/>
  </r>
  <r>
    <n v="1700"/>
    <d v="2026-03-29T00:00:00"/>
    <x v="1"/>
    <x v="12"/>
    <x v="3"/>
    <s v="New"/>
    <x v="2"/>
    <x v="18"/>
    <n v="1"/>
    <n v="167.27"/>
    <n v="0.05"/>
    <n v="88.19"/>
    <x v="448"/>
    <n v="88.19"/>
    <n v="70.716499999999996"/>
    <n v="0.44501955552478972"/>
    <n v="2026"/>
    <x v="0"/>
    <x v="2"/>
    <x v="2"/>
  </r>
  <r>
    <n v="1768"/>
    <d v="2026-03-29T00:00:00"/>
    <x v="1"/>
    <x v="12"/>
    <x v="3"/>
    <s v="Returning"/>
    <x v="1"/>
    <x v="17"/>
    <n v="4"/>
    <n v="70.510000000000005"/>
    <n v="0"/>
    <n v="31.93"/>
    <x v="449"/>
    <n v="127.72"/>
    <n v="154.32000000000002"/>
    <n v="0.54715643171181394"/>
    <n v="2026"/>
    <x v="0"/>
    <x v="2"/>
    <x v="2"/>
  </r>
  <r>
    <n v="1876"/>
    <d v="2026-03-29T00:00:00"/>
    <x v="1"/>
    <x v="6"/>
    <x v="1"/>
    <s v="New"/>
    <x v="0"/>
    <x v="8"/>
    <n v="12"/>
    <n v="101.06"/>
    <n v="0.1"/>
    <n v="50.59"/>
    <x v="450"/>
    <n v="607.08000000000004"/>
    <n v="484.36800000000005"/>
    <n v="0.4437847703234602"/>
    <n v="2026"/>
    <x v="0"/>
    <x v="2"/>
    <x v="2"/>
  </r>
  <r>
    <n v="2453"/>
    <d v="2026-03-29T00:00:00"/>
    <x v="3"/>
    <x v="8"/>
    <x v="0"/>
    <s v="Business"/>
    <x v="0"/>
    <x v="0"/>
    <n v="2"/>
    <n v="79.849999999999994"/>
    <n v="0.05"/>
    <n v="43.78"/>
    <x v="451"/>
    <n v="87.56"/>
    <n v="64.154999999999973"/>
    <n v="0.42286524074745402"/>
    <n v="2026"/>
    <x v="0"/>
    <x v="2"/>
    <x v="2"/>
  </r>
  <r>
    <n v="2676"/>
    <d v="2026-03-29T00:00:00"/>
    <x v="2"/>
    <x v="5"/>
    <x v="2"/>
    <s v="New"/>
    <x v="3"/>
    <x v="7"/>
    <n v="4"/>
    <n v="191.99"/>
    <n v="0"/>
    <n v="104.44"/>
    <x v="452"/>
    <n v="417.76"/>
    <n v="350.20000000000005"/>
    <n v="0.45601333402781397"/>
    <n v="2026"/>
    <x v="0"/>
    <x v="2"/>
    <x v="2"/>
  </r>
  <r>
    <n v="2800"/>
    <d v="2026-03-29T00:00:00"/>
    <x v="1"/>
    <x v="11"/>
    <x v="0"/>
    <s v="New"/>
    <x v="0"/>
    <x v="4"/>
    <n v="1"/>
    <n v="49.81"/>
    <n v="0.05"/>
    <n v="23.12"/>
    <x v="453"/>
    <n v="23.12"/>
    <n v="24.199499999999997"/>
    <n v="0.51140650260463438"/>
    <n v="2026"/>
    <x v="0"/>
    <x v="2"/>
    <x v="2"/>
  </r>
  <r>
    <n v="2857"/>
    <d v="2026-03-29T00:00:00"/>
    <x v="0"/>
    <x v="15"/>
    <x v="2"/>
    <s v="New"/>
    <x v="4"/>
    <x v="10"/>
    <n v="1"/>
    <n v="40.39"/>
    <n v="0.1"/>
    <n v="14.97"/>
    <x v="454"/>
    <n v="14.97"/>
    <n v="21.381"/>
    <n v="0.58818189320788972"/>
    <n v="2026"/>
    <x v="0"/>
    <x v="2"/>
    <x v="2"/>
  </r>
  <r>
    <n v="3584"/>
    <d v="2026-03-29T00:00:00"/>
    <x v="0"/>
    <x v="0"/>
    <x v="0"/>
    <s v="Returning"/>
    <x v="2"/>
    <x v="2"/>
    <n v="1"/>
    <n v="35.700000000000003"/>
    <n v="0.05"/>
    <n v="13.85"/>
    <x v="432"/>
    <n v="13.85"/>
    <n v="20.064999999999998"/>
    <n v="0.59162612413386406"/>
    <n v="2026"/>
    <x v="0"/>
    <x v="2"/>
    <x v="2"/>
  </r>
  <r>
    <n v="3669"/>
    <d v="2026-03-29T00:00:00"/>
    <x v="2"/>
    <x v="10"/>
    <x v="3"/>
    <s v="Returning"/>
    <x v="3"/>
    <x v="13"/>
    <n v="1"/>
    <n v="80.09"/>
    <n v="0"/>
    <n v="40.61"/>
    <x v="455"/>
    <n v="40.61"/>
    <n v="39.480000000000004"/>
    <n v="0.49294543638406796"/>
    <n v="2026"/>
    <x v="0"/>
    <x v="2"/>
    <x v="2"/>
  </r>
  <r>
    <n v="4787"/>
    <d v="2026-03-29T00:00:00"/>
    <x v="3"/>
    <x v="13"/>
    <x v="3"/>
    <s v="New"/>
    <x v="1"/>
    <x v="3"/>
    <n v="1"/>
    <n v="142.87"/>
    <n v="0.1"/>
    <n v="77.33"/>
    <x v="456"/>
    <n v="77.33"/>
    <n v="51.253"/>
    <n v="0.39859857057309289"/>
    <n v="2026"/>
    <x v="0"/>
    <x v="2"/>
    <x v="2"/>
  </r>
  <r>
    <n v="769"/>
    <d v="2026-03-30T00:00:00"/>
    <x v="3"/>
    <x v="8"/>
    <x v="0"/>
    <s v="Returning"/>
    <x v="4"/>
    <x v="10"/>
    <n v="1"/>
    <n v="40.53"/>
    <n v="0"/>
    <n v="14.32"/>
    <x v="457"/>
    <n v="14.32"/>
    <n v="26.21"/>
    <n v="0.64668147051566738"/>
    <n v="2026"/>
    <x v="0"/>
    <x v="2"/>
    <x v="2"/>
  </r>
  <r>
    <n v="1184"/>
    <d v="2026-03-30T00:00:00"/>
    <x v="3"/>
    <x v="8"/>
    <x v="0"/>
    <s v="Returning"/>
    <x v="0"/>
    <x v="4"/>
    <n v="1"/>
    <n v="49.46"/>
    <n v="0"/>
    <n v="23.04"/>
    <x v="458"/>
    <n v="23.04"/>
    <n v="26.42"/>
    <n v="0.53416902547513145"/>
    <n v="2026"/>
    <x v="0"/>
    <x v="2"/>
    <x v="2"/>
  </r>
  <r>
    <n v="1498"/>
    <d v="2026-03-30T00:00:00"/>
    <x v="1"/>
    <x v="14"/>
    <x v="3"/>
    <s v="Business"/>
    <x v="1"/>
    <x v="3"/>
    <n v="3"/>
    <n v="142.46"/>
    <n v="0"/>
    <n v="79.650000000000006"/>
    <x v="459"/>
    <n v="238.95000000000002"/>
    <n v="188.42999999999998"/>
    <n v="0.44089569001825069"/>
    <n v="2026"/>
    <x v="0"/>
    <x v="2"/>
    <x v="2"/>
  </r>
  <r>
    <n v="2054"/>
    <d v="2026-03-30T00:00:00"/>
    <x v="3"/>
    <x v="13"/>
    <x v="1"/>
    <s v="Business"/>
    <x v="1"/>
    <x v="3"/>
    <n v="6"/>
    <n v="142.18"/>
    <n v="0.05"/>
    <n v="80.94"/>
    <x v="460"/>
    <n v="485.64"/>
    <n v="324.78600000000006"/>
    <n v="0.40075960050640036"/>
    <n v="2026"/>
    <x v="0"/>
    <x v="2"/>
    <x v="2"/>
  </r>
  <r>
    <n v="2294"/>
    <d v="2026-03-30T00:00:00"/>
    <x v="1"/>
    <x v="14"/>
    <x v="0"/>
    <s v="New"/>
    <x v="4"/>
    <x v="10"/>
    <n v="2"/>
    <n v="41.04"/>
    <n v="0"/>
    <n v="15.03"/>
    <x v="461"/>
    <n v="30.06"/>
    <n v="52.019999999999996"/>
    <n v="0.63377192982456132"/>
    <n v="2026"/>
    <x v="0"/>
    <x v="2"/>
    <x v="2"/>
  </r>
  <r>
    <n v="2892"/>
    <d v="2026-03-30T00:00:00"/>
    <x v="1"/>
    <x v="12"/>
    <x v="0"/>
    <s v="Returning"/>
    <x v="1"/>
    <x v="3"/>
    <n v="2"/>
    <n v="145.06"/>
    <n v="0.15"/>
    <n v="77.08"/>
    <x v="462"/>
    <n v="154.16"/>
    <n v="92.442000000000007"/>
    <n v="0.37486313979610875"/>
    <n v="2026"/>
    <x v="0"/>
    <x v="2"/>
    <x v="2"/>
  </r>
  <r>
    <n v="3145"/>
    <d v="2026-03-30T00:00:00"/>
    <x v="1"/>
    <x v="11"/>
    <x v="0"/>
    <s v="Returning"/>
    <x v="2"/>
    <x v="15"/>
    <n v="1"/>
    <n v="130.72999999999999"/>
    <n v="0"/>
    <n v="66.17"/>
    <x v="463"/>
    <n v="66.17"/>
    <n v="64.559999999999988"/>
    <n v="0.4938422703281572"/>
    <n v="2026"/>
    <x v="0"/>
    <x v="2"/>
    <x v="2"/>
  </r>
  <r>
    <n v="3925"/>
    <d v="2026-03-30T00:00:00"/>
    <x v="3"/>
    <x v="13"/>
    <x v="0"/>
    <s v="Business"/>
    <x v="4"/>
    <x v="14"/>
    <n v="2"/>
    <n v="36.630000000000003"/>
    <n v="0"/>
    <n v="14.31"/>
    <x v="464"/>
    <n v="28.62"/>
    <n v="44.64"/>
    <n v="0.60933660933660927"/>
    <n v="2026"/>
    <x v="0"/>
    <x v="2"/>
    <x v="2"/>
  </r>
  <r>
    <n v="2722"/>
    <d v="2026-03-31T00:00:00"/>
    <x v="3"/>
    <x v="13"/>
    <x v="3"/>
    <s v="New"/>
    <x v="0"/>
    <x v="4"/>
    <n v="1"/>
    <n v="50.99"/>
    <n v="0.1"/>
    <n v="21.86"/>
    <x v="465"/>
    <n v="21.86"/>
    <n v="24.031000000000006"/>
    <n v="0.52365387548756848"/>
    <n v="2026"/>
    <x v="0"/>
    <x v="2"/>
    <x v="2"/>
  </r>
  <r>
    <n v="2767"/>
    <d v="2026-03-31T00:00:00"/>
    <x v="1"/>
    <x v="6"/>
    <x v="0"/>
    <s v="Returning"/>
    <x v="2"/>
    <x v="15"/>
    <n v="4"/>
    <n v="134.18"/>
    <n v="0"/>
    <n v="66.430000000000007"/>
    <x v="466"/>
    <n v="265.72000000000003"/>
    <n v="271"/>
    <n v="0.5049187658369354"/>
    <n v="2026"/>
    <x v="0"/>
    <x v="2"/>
    <x v="2"/>
  </r>
  <r>
    <n v="3794"/>
    <d v="2026-03-31T00:00:00"/>
    <x v="1"/>
    <x v="12"/>
    <x v="2"/>
    <s v="Business"/>
    <x v="4"/>
    <x v="16"/>
    <n v="2"/>
    <n v="50.86"/>
    <n v="0.1"/>
    <n v="21.76"/>
    <x v="467"/>
    <n v="43.52"/>
    <n v="48.027999999999999"/>
    <n v="0.52462096386595003"/>
    <n v="2026"/>
    <x v="0"/>
    <x v="2"/>
    <x v="2"/>
  </r>
  <r>
    <n v="3880"/>
    <d v="2026-03-31T00:00:00"/>
    <x v="1"/>
    <x v="12"/>
    <x v="1"/>
    <s v="Business"/>
    <x v="3"/>
    <x v="19"/>
    <n v="12"/>
    <n v="124.86"/>
    <n v="0.1"/>
    <n v="60.82"/>
    <x v="468"/>
    <n v="729.84"/>
    <n v="618.64800000000002"/>
    <n v="0.45877160197198641"/>
    <n v="2026"/>
    <x v="0"/>
    <x v="2"/>
    <x v="2"/>
  </r>
  <r>
    <n v="422"/>
    <d v="2026-04-01T00:00:00"/>
    <x v="3"/>
    <x v="4"/>
    <x v="0"/>
    <s v="Business"/>
    <x v="0"/>
    <x v="0"/>
    <n v="1"/>
    <n v="81.760000000000005"/>
    <n v="0.1"/>
    <n v="42.78"/>
    <x v="469"/>
    <n v="42.78"/>
    <n v="30.804000000000002"/>
    <n v="0.4186236138290933"/>
    <n v="2026"/>
    <x v="1"/>
    <x v="3"/>
    <x v="3"/>
  </r>
  <r>
    <n v="495"/>
    <d v="2026-04-01T00:00:00"/>
    <x v="1"/>
    <x v="14"/>
    <x v="2"/>
    <s v="Business"/>
    <x v="2"/>
    <x v="15"/>
    <n v="1"/>
    <n v="134.65"/>
    <n v="0"/>
    <n v="68.19"/>
    <x v="470"/>
    <n v="68.19"/>
    <n v="66.460000000000008"/>
    <n v="0.49357593761604163"/>
    <n v="2026"/>
    <x v="1"/>
    <x v="3"/>
    <x v="3"/>
  </r>
  <r>
    <n v="1517"/>
    <d v="2026-04-01T00:00:00"/>
    <x v="2"/>
    <x v="16"/>
    <x v="0"/>
    <s v="Business"/>
    <x v="0"/>
    <x v="6"/>
    <n v="1"/>
    <n v="41.21"/>
    <n v="0"/>
    <n v="16.34"/>
    <x v="471"/>
    <n v="16.34"/>
    <n v="24.87"/>
    <n v="0.60349429750060668"/>
    <n v="2026"/>
    <x v="1"/>
    <x v="3"/>
    <x v="3"/>
  </r>
  <r>
    <n v="2391"/>
    <d v="2026-04-01T00:00:00"/>
    <x v="1"/>
    <x v="12"/>
    <x v="0"/>
    <s v="Returning"/>
    <x v="4"/>
    <x v="10"/>
    <n v="2"/>
    <n v="40.590000000000003"/>
    <n v="0"/>
    <n v="15.01"/>
    <x v="472"/>
    <n v="30.02"/>
    <n v="51.160000000000011"/>
    <n v="0.63020448386302053"/>
    <n v="2026"/>
    <x v="1"/>
    <x v="3"/>
    <x v="3"/>
  </r>
  <r>
    <n v="3809"/>
    <d v="2026-04-01T00:00:00"/>
    <x v="0"/>
    <x v="15"/>
    <x v="0"/>
    <s v="New"/>
    <x v="3"/>
    <x v="19"/>
    <n v="3"/>
    <n v="124.08"/>
    <n v="0.05"/>
    <n v="62.41"/>
    <x v="473"/>
    <n v="187.23"/>
    <n v="166.398"/>
    <n v="0.47054531880959655"/>
    <n v="2026"/>
    <x v="1"/>
    <x v="3"/>
    <x v="3"/>
  </r>
  <r>
    <n v="3958"/>
    <d v="2026-04-01T00:00:00"/>
    <x v="1"/>
    <x v="1"/>
    <x v="0"/>
    <s v="Returning"/>
    <x v="3"/>
    <x v="19"/>
    <n v="2"/>
    <n v="125.35"/>
    <n v="0.15"/>
    <n v="60.73"/>
    <x v="474"/>
    <n v="121.46"/>
    <n v="91.635000000000005"/>
    <n v="0.43001947488209485"/>
    <n v="2026"/>
    <x v="1"/>
    <x v="3"/>
    <x v="3"/>
  </r>
  <r>
    <n v="4418"/>
    <d v="2026-04-01T00:00:00"/>
    <x v="1"/>
    <x v="14"/>
    <x v="3"/>
    <s v="New"/>
    <x v="4"/>
    <x v="14"/>
    <n v="3"/>
    <n v="36.090000000000003"/>
    <n v="0"/>
    <n v="14.03"/>
    <x v="475"/>
    <n v="42.089999999999996"/>
    <n v="66.180000000000007"/>
    <n v="0.61124965364366857"/>
    <n v="2026"/>
    <x v="1"/>
    <x v="3"/>
    <x v="3"/>
  </r>
  <r>
    <n v="4693"/>
    <d v="2026-04-01T00:00:00"/>
    <x v="1"/>
    <x v="12"/>
    <x v="1"/>
    <s v="Business"/>
    <x v="1"/>
    <x v="1"/>
    <n v="15"/>
    <n v="94.33"/>
    <n v="0.1"/>
    <n v="44.38"/>
    <x v="476"/>
    <n v="665.7"/>
    <n v="607.75500000000011"/>
    <n v="0.47724890161018652"/>
    <n v="2026"/>
    <x v="1"/>
    <x v="3"/>
    <x v="3"/>
  </r>
  <r>
    <n v="193"/>
    <d v="2026-04-02T00:00:00"/>
    <x v="3"/>
    <x v="4"/>
    <x v="2"/>
    <s v="Returning"/>
    <x v="2"/>
    <x v="2"/>
    <n v="1"/>
    <n v="35.6"/>
    <n v="0.1"/>
    <n v="13.39"/>
    <x v="477"/>
    <n v="13.39"/>
    <n v="18.649999999999999"/>
    <n v="0.58208489388264661"/>
    <n v="2026"/>
    <x v="1"/>
    <x v="3"/>
    <x v="3"/>
  </r>
  <r>
    <n v="2246"/>
    <d v="2026-04-02T00:00:00"/>
    <x v="1"/>
    <x v="12"/>
    <x v="3"/>
    <s v="Returning"/>
    <x v="0"/>
    <x v="4"/>
    <n v="1"/>
    <n v="50.17"/>
    <n v="0"/>
    <n v="21.95"/>
    <x v="478"/>
    <n v="21.95"/>
    <n v="28.220000000000002"/>
    <n v="0.56248754235598963"/>
    <n v="2026"/>
    <x v="1"/>
    <x v="3"/>
    <x v="3"/>
  </r>
  <r>
    <n v="2556"/>
    <d v="2026-04-02T00:00:00"/>
    <x v="3"/>
    <x v="8"/>
    <x v="0"/>
    <s v="Returning"/>
    <x v="1"/>
    <x v="17"/>
    <n v="2"/>
    <n v="72.900000000000006"/>
    <n v="0"/>
    <n v="31.52"/>
    <x v="479"/>
    <n v="63.04"/>
    <n v="82.760000000000019"/>
    <n v="0.5676268861454048"/>
    <n v="2026"/>
    <x v="1"/>
    <x v="3"/>
    <x v="3"/>
  </r>
  <r>
    <n v="169"/>
    <d v="2026-04-03T00:00:00"/>
    <x v="2"/>
    <x v="16"/>
    <x v="0"/>
    <s v="New"/>
    <x v="1"/>
    <x v="1"/>
    <n v="2"/>
    <n v="93.48"/>
    <n v="0"/>
    <n v="45.15"/>
    <x v="480"/>
    <n v="90.3"/>
    <n v="96.660000000000011"/>
    <n v="0.51700898587933253"/>
    <n v="2026"/>
    <x v="1"/>
    <x v="3"/>
    <x v="3"/>
  </r>
  <r>
    <n v="877"/>
    <d v="2026-04-03T00:00:00"/>
    <x v="1"/>
    <x v="12"/>
    <x v="0"/>
    <s v="New"/>
    <x v="3"/>
    <x v="19"/>
    <n v="1"/>
    <n v="123.63"/>
    <n v="0"/>
    <n v="58.88"/>
    <x v="481"/>
    <n v="58.88"/>
    <n v="64.75"/>
    <n v="0.52374019250990866"/>
    <n v="2026"/>
    <x v="1"/>
    <x v="3"/>
    <x v="3"/>
  </r>
  <r>
    <n v="2023"/>
    <d v="2026-04-03T00:00:00"/>
    <x v="1"/>
    <x v="12"/>
    <x v="0"/>
    <s v="New"/>
    <x v="2"/>
    <x v="18"/>
    <n v="3"/>
    <n v="168.37"/>
    <n v="0"/>
    <n v="87.15"/>
    <x v="482"/>
    <n v="261.45000000000005"/>
    <n v="243.65999999999997"/>
    <n v="0.4823899744610084"/>
    <n v="2026"/>
    <x v="1"/>
    <x v="3"/>
    <x v="3"/>
  </r>
  <r>
    <n v="2548"/>
    <d v="2026-04-03T00:00:00"/>
    <x v="0"/>
    <x v="9"/>
    <x v="3"/>
    <s v="New"/>
    <x v="0"/>
    <x v="4"/>
    <n v="4"/>
    <n v="51.68"/>
    <n v="0.05"/>
    <n v="23.09"/>
    <x v="483"/>
    <n v="92.36"/>
    <n v="104.02399999999999"/>
    <n v="0.52969692031937421"/>
    <n v="2026"/>
    <x v="1"/>
    <x v="3"/>
    <x v="3"/>
  </r>
  <r>
    <n v="2602"/>
    <d v="2026-04-03T00:00:00"/>
    <x v="1"/>
    <x v="12"/>
    <x v="3"/>
    <s v="New"/>
    <x v="0"/>
    <x v="6"/>
    <n v="1"/>
    <n v="40.159999999999997"/>
    <n v="0"/>
    <n v="16.77"/>
    <x v="484"/>
    <n v="16.77"/>
    <n v="23.389999999999997"/>
    <n v="0.58242031872509958"/>
    <n v="2026"/>
    <x v="1"/>
    <x v="3"/>
    <x v="3"/>
  </r>
  <r>
    <n v="3229"/>
    <d v="2026-04-03T00:00:00"/>
    <x v="3"/>
    <x v="13"/>
    <x v="2"/>
    <s v="Returning"/>
    <x v="2"/>
    <x v="2"/>
    <n v="3"/>
    <n v="36.17"/>
    <n v="0.1"/>
    <n v="13.65"/>
    <x v="485"/>
    <n v="40.950000000000003"/>
    <n v="56.709000000000003"/>
    <n v="0.58068380794396834"/>
    <n v="2026"/>
    <x v="1"/>
    <x v="3"/>
    <x v="3"/>
  </r>
  <r>
    <n v="3261"/>
    <d v="2026-04-03T00:00:00"/>
    <x v="2"/>
    <x v="10"/>
    <x v="0"/>
    <s v="New"/>
    <x v="2"/>
    <x v="15"/>
    <n v="4"/>
    <n v="130.55000000000001"/>
    <n v="0"/>
    <n v="67.66"/>
    <x v="486"/>
    <n v="270.64"/>
    <n v="251.56000000000006"/>
    <n v="0.48173113749521262"/>
    <n v="2026"/>
    <x v="1"/>
    <x v="3"/>
    <x v="3"/>
  </r>
  <r>
    <n v="3621"/>
    <d v="2026-04-03T00:00:00"/>
    <x v="3"/>
    <x v="8"/>
    <x v="0"/>
    <s v="New"/>
    <x v="0"/>
    <x v="8"/>
    <n v="2"/>
    <n v="102.63"/>
    <n v="0"/>
    <n v="50.19"/>
    <x v="487"/>
    <n v="100.38"/>
    <n v="104.88"/>
    <n v="0.51096170710318622"/>
    <n v="2026"/>
    <x v="1"/>
    <x v="3"/>
    <x v="3"/>
  </r>
  <r>
    <n v="4681"/>
    <d v="2026-04-03T00:00:00"/>
    <x v="3"/>
    <x v="13"/>
    <x v="3"/>
    <s v="Returning"/>
    <x v="0"/>
    <x v="0"/>
    <n v="6"/>
    <n v="81.239999999999995"/>
    <n v="0"/>
    <n v="43.28"/>
    <x v="488"/>
    <n v="259.68"/>
    <n v="227.75999999999993"/>
    <n v="0.46725750861644505"/>
    <n v="2026"/>
    <x v="1"/>
    <x v="3"/>
    <x v="3"/>
  </r>
  <r>
    <n v="4954"/>
    <d v="2026-04-03T00:00:00"/>
    <x v="3"/>
    <x v="8"/>
    <x v="0"/>
    <s v="New"/>
    <x v="1"/>
    <x v="17"/>
    <n v="3"/>
    <n v="72.11"/>
    <n v="0.05"/>
    <n v="31.63"/>
    <x v="489"/>
    <n v="94.89"/>
    <n v="110.62349999999996"/>
    <n v="0.5382785072513484"/>
    <n v="2026"/>
    <x v="1"/>
    <x v="3"/>
    <x v="3"/>
  </r>
  <r>
    <n v="1153"/>
    <d v="2026-04-04T00:00:00"/>
    <x v="2"/>
    <x v="16"/>
    <x v="2"/>
    <s v="New"/>
    <x v="1"/>
    <x v="1"/>
    <n v="4"/>
    <n v="90.15"/>
    <n v="0"/>
    <n v="44.9"/>
    <x v="490"/>
    <n v="179.6"/>
    <n v="181.00000000000003"/>
    <n v="0.50194120909595119"/>
    <n v="2026"/>
    <x v="1"/>
    <x v="3"/>
    <x v="3"/>
  </r>
  <r>
    <n v="1383"/>
    <d v="2026-04-04T00:00:00"/>
    <x v="3"/>
    <x v="4"/>
    <x v="2"/>
    <s v="Returning"/>
    <x v="0"/>
    <x v="4"/>
    <n v="1"/>
    <n v="50.7"/>
    <n v="0.05"/>
    <n v="21.85"/>
    <x v="491"/>
    <n v="21.85"/>
    <n v="26.314999999999998"/>
    <n v="0.54635108481262329"/>
    <n v="2026"/>
    <x v="1"/>
    <x v="3"/>
    <x v="3"/>
  </r>
  <r>
    <n v="2583"/>
    <d v="2026-04-04T00:00:00"/>
    <x v="0"/>
    <x v="0"/>
    <x v="0"/>
    <s v="Returning"/>
    <x v="4"/>
    <x v="10"/>
    <n v="1"/>
    <n v="41.13"/>
    <n v="0"/>
    <n v="15.04"/>
    <x v="492"/>
    <n v="15.04"/>
    <n v="26.090000000000003"/>
    <n v="0.63433017262338931"/>
    <n v="2026"/>
    <x v="1"/>
    <x v="3"/>
    <x v="3"/>
  </r>
  <r>
    <n v="4074"/>
    <d v="2026-04-04T00:00:00"/>
    <x v="1"/>
    <x v="1"/>
    <x v="2"/>
    <s v="Returning"/>
    <x v="3"/>
    <x v="19"/>
    <n v="1"/>
    <n v="121.66"/>
    <n v="0"/>
    <n v="61.37"/>
    <x v="493"/>
    <n v="61.37"/>
    <n v="60.29"/>
    <n v="0.49556140062469178"/>
    <n v="2026"/>
    <x v="1"/>
    <x v="3"/>
    <x v="3"/>
  </r>
  <r>
    <n v="4301"/>
    <d v="2026-04-04T00:00:00"/>
    <x v="2"/>
    <x v="16"/>
    <x v="2"/>
    <s v="New"/>
    <x v="4"/>
    <x v="12"/>
    <n v="1"/>
    <n v="122.77"/>
    <n v="0.1"/>
    <n v="70.59"/>
    <x v="494"/>
    <n v="70.59"/>
    <n v="39.902999999999992"/>
    <n v="0.36113599956558329"/>
    <n v="2026"/>
    <x v="1"/>
    <x v="3"/>
    <x v="3"/>
  </r>
  <r>
    <n v="4692"/>
    <d v="2026-04-04T00:00:00"/>
    <x v="3"/>
    <x v="13"/>
    <x v="0"/>
    <s v="Returning"/>
    <x v="0"/>
    <x v="4"/>
    <n v="1"/>
    <n v="49.96"/>
    <n v="0"/>
    <n v="22.13"/>
    <x v="495"/>
    <n v="22.13"/>
    <n v="27.830000000000002"/>
    <n v="0.55704563650920735"/>
    <n v="2026"/>
    <x v="1"/>
    <x v="3"/>
    <x v="3"/>
  </r>
  <r>
    <n v="1951"/>
    <d v="2026-04-05T00:00:00"/>
    <x v="3"/>
    <x v="8"/>
    <x v="3"/>
    <s v="Returning"/>
    <x v="1"/>
    <x v="11"/>
    <n v="2"/>
    <n v="155.13"/>
    <n v="0.15"/>
    <n v="80.959999999999994"/>
    <x v="496"/>
    <n v="161.91999999999999"/>
    <n v="101.80100000000002"/>
    <n v="0.38601779911345707"/>
    <n v="2026"/>
    <x v="1"/>
    <x v="3"/>
    <x v="3"/>
  </r>
  <r>
    <n v="2111"/>
    <d v="2026-04-05T00:00:00"/>
    <x v="3"/>
    <x v="13"/>
    <x v="0"/>
    <s v="New"/>
    <x v="1"/>
    <x v="17"/>
    <n v="3"/>
    <n v="69.83"/>
    <n v="0.05"/>
    <n v="31.53"/>
    <x v="497"/>
    <n v="94.59"/>
    <n v="104.4255"/>
    <n v="0.52471038687941396"/>
    <n v="2026"/>
    <x v="1"/>
    <x v="3"/>
    <x v="3"/>
  </r>
  <r>
    <n v="2933"/>
    <d v="2026-04-05T00:00:00"/>
    <x v="1"/>
    <x v="6"/>
    <x v="2"/>
    <s v="Returning"/>
    <x v="2"/>
    <x v="2"/>
    <n v="1"/>
    <n v="35.4"/>
    <n v="0"/>
    <n v="13.37"/>
    <x v="498"/>
    <n v="13.37"/>
    <n v="22.03"/>
    <n v="0.62231638418079105"/>
    <n v="2026"/>
    <x v="1"/>
    <x v="3"/>
    <x v="3"/>
  </r>
  <r>
    <n v="3263"/>
    <d v="2026-04-05T00:00:00"/>
    <x v="3"/>
    <x v="7"/>
    <x v="0"/>
    <s v="New"/>
    <x v="4"/>
    <x v="16"/>
    <n v="1"/>
    <n v="51.75"/>
    <n v="0.1"/>
    <n v="22.1"/>
    <x v="499"/>
    <n v="22.1"/>
    <n v="24.475000000000001"/>
    <n v="0.52549651100375738"/>
    <n v="2026"/>
    <x v="1"/>
    <x v="3"/>
    <x v="3"/>
  </r>
  <r>
    <n v="4764"/>
    <d v="2026-04-05T00:00:00"/>
    <x v="3"/>
    <x v="13"/>
    <x v="3"/>
    <s v="New"/>
    <x v="0"/>
    <x v="6"/>
    <n v="6"/>
    <n v="39.6"/>
    <n v="0.15"/>
    <n v="17.010000000000002"/>
    <x v="500"/>
    <n v="102.06"/>
    <n v="99.9"/>
    <n v="0.49465240641711233"/>
    <n v="2026"/>
    <x v="1"/>
    <x v="3"/>
    <x v="3"/>
  </r>
  <r>
    <n v="28"/>
    <d v="2026-04-06T00:00:00"/>
    <x v="1"/>
    <x v="6"/>
    <x v="2"/>
    <s v="New"/>
    <x v="4"/>
    <x v="12"/>
    <n v="2"/>
    <n v="125.94"/>
    <n v="0.05"/>
    <n v="70.94"/>
    <x v="501"/>
    <n v="141.88"/>
    <n v="97.405999999999977"/>
    <n v="0.40706936469329585"/>
    <n v="2026"/>
    <x v="1"/>
    <x v="3"/>
    <x v="3"/>
  </r>
  <r>
    <n v="581"/>
    <d v="2026-04-06T00:00:00"/>
    <x v="1"/>
    <x v="1"/>
    <x v="0"/>
    <s v="Returning"/>
    <x v="3"/>
    <x v="19"/>
    <n v="3"/>
    <n v="124.67"/>
    <n v="0"/>
    <n v="61.46"/>
    <x v="502"/>
    <n v="184.38"/>
    <n v="189.63"/>
    <n v="0.50701852891633914"/>
    <n v="2026"/>
    <x v="1"/>
    <x v="3"/>
    <x v="3"/>
  </r>
  <r>
    <n v="643"/>
    <d v="2026-04-06T00:00:00"/>
    <x v="3"/>
    <x v="8"/>
    <x v="0"/>
    <s v="Returning"/>
    <x v="1"/>
    <x v="17"/>
    <n v="2"/>
    <n v="72.260000000000005"/>
    <n v="0"/>
    <n v="33.21"/>
    <x v="503"/>
    <n v="66.42"/>
    <n v="78.100000000000009"/>
    <n v="0.54040963188486024"/>
    <n v="2026"/>
    <x v="1"/>
    <x v="3"/>
    <x v="3"/>
  </r>
  <r>
    <n v="1907"/>
    <d v="2026-04-06T00:00:00"/>
    <x v="1"/>
    <x v="12"/>
    <x v="1"/>
    <s v="Business"/>
    <x v="0"/>
    <x v="4"/>
    <n v="10"/>
    <n v="50.64"/>
    <n v="0.2"/>
    <n v="22.99"/>
    <x v="504"/>
    <n v="229.89999999999998"/>
    <n v="175.22000000000003"/>
    <n v="0.43251382306477099"/>
    <n v="2026"/>
    <x v="1"/>
    <x v="3"/>
    <x v="3"/>
  </r>
  <r>
    <n v="1950"/>
    <d v="2026-04-06T00:00:00"/>
    <x v="0"/>
    <x v="9"/>
    <x v="0"/>
    <s v="New"/>
    <x v="1"/>
    <x v="17"/>
    <n v="1"/>
    <n v="73"/>
    <n v="0"/>
    <n v="32.4"/>
    <x v="505"/>
    <n v="32.4"/>
    <n v="40.6"/>
    <n v="0.55616438356164388"/>
    <n v="2026"/>
    <x v="1"/>
    <x v="3"/>
    <x v="3"/>
  </r>
  <r>
    <n v="2443"/>
    <d v="2026-04-06T00:00:00"/>
    <x v="0"/>
    <x v="15"/>
    <x v="0"/>
    <s v="Returning"/>
    <x v="2"/>
    <x v="2"/>
    <n v="1"/>
    <n v="35.700000000000003"/>
    <n v="0"/>
    <n v="13.8"/>
    <x v="506"/>
    <n v="13.8"/>
    <n v="21.900000000000002"/>
    <n v="0.61344537815126055"/>
    <n v="2026"/>
    <x v="1"/>
    <x v="3"/>
    <x v="3"/>
  </r>
  <r>
    <n v="2480"/>
    <d v="2026-04-06T00:00:00"/>
    <x v="2"/>
    <x v="16"/>
    <x v="1"/>
    <s v="New"/>
    <x v="1"/>
    <x v="11"/>
    <n v="8"/>
    <n v="152.41999999999999"/>
    <n v="0.05"/>
    <n v="80.11"/>
    <x v="507"/>
    <n v="640.88"/>
    <n v="517.51199999999983"/>
    <n v="0.44675032286134564"/>
    <n v="2026"/>
    <x v="1"/>
    <x v="3"/>
    <x v="3"/>
  </r>
  <r>
    <n v="2515"/>
    <d v="2026-04-06T00:00:00"/>
    <x v="3"/>
    <x v="8"/>
    <x v="0"/>
    <s v="Returning"/>
    <x v="0"/>
    <x v="0"/>
    <n v="1"/>
    <n v="81.78"/>
    <n v="0"/>
    <n v="42.82"/>
    <x v="508"/>
    <n v="42.82"/>
    <n v="38.96"/>
    <n v="0.47640009782342874"/>
    <n v="2026"/>
    <x v="1"/>
    <x v="3"/>
    <x v="3"/>
  </r>
  <r>
    <n v="2829"/>
    <d v="2026-04-06T00:00:00"/>
    <x v="1"/>
    <x v="6"/>
    <x v="0"/>
    <s v="Business"/>
    <x v="0"/>
    <x v="8"/>
    <n v="6"/>
    <n v="102.59"/>
    <n v="0.1"/>
    <n v="49.6"/>
    <x v="509"/>
    <n v="297.60000000000002"/>
    <n v="256.38599999999997"/>
    <n v="0.46280230908362302"/>
    <n v="2026"/>
    <x v="1"/>
    <x v="3"/>
    <x v="3"/>
  </r>
  <r>
    <n v="4086"/>
    <d v="2026-04-06T00:00:00"/>
    <x v="3"/>
    <x v="8"/>
    <x v="2"/>
    <s v="Returning"/>
    <x v="1"/>
    <x v="11"/>
    <n v="2"/>
    <n v="152.44"/>
    <n v="0.15"/>
    <n v="76.680000000000007"/>
    <x v="510"/>
    <n v="153.36000000000001"/>
    <n v="105.78799999999995"/>
    <n v="0.4082146109559015"/>
    <n v="2026"/>
    <x v="1"/>
    <x v="3"/>
    <x v="3"/>
  </r>
  <r>
    <n v="4512"/>
    <d v="2026-04-06T00:00:00"/>
    <x v="1"/>
    <x v="1"/>
    <x v="0"/>
    <s v="New"/>
    <x v="2"/>
    <x v="15"/>
    <n v="6"/>
    <n v="136.29"/>
    <n v="0"/>
    <n v="68.209999999999994"/>
    <x v="511"/>
    <n v="409.26"/>
    <n v="408.48"/>
    <n v="0.49952307579426225"/>
    <n v="2026"/>
    <x v="1"/>
    <x v="3"/>
    <x v="3"/>
  </r>
  <r>
    <n v="4837"/>
    <d v="2026-04-06T00:00:00"/>
    <x v="0"/>
    <x v="9"/>
    <x v="1"/>
    <s v="Business"/>
    <x v="1"/>
    <x v="11"/>
    <n v="4"/>
    <n v="157.51"/>
    <n v="0.2"/>
    <n v="79.209999999999994"/>
    <x v="512"/>
    <n v="316.83999999999997"/>
    <n v="187.19200000000001"/>
    <n v="0.37138911815122855"/>
    <n v="2026"/>
    <x v="1"/>
    <x v="3"/>
    <x v="3"/>
  </r>
  <r>
    <n v="1580"/>
    <d v="2026-04-07T00:00:00"/>
    <x v="2"/>
    <x v="3"/>
    <x v="0"/>
    <s v="New"/>
    <x v="3"/>
    <x v="19"/>
    <n v="2"/>
    <n v="120.5"/>
    <n v="0"/>
    <n v="61.42"/>
    <x v="513"/>
    <n v="122.84"/>
    <n v="118.16"/>
    <n v="0.49029045643153524"/>
    <n v="2026"/>
    <x v="1"/>
    <x v="3"/>
    <x v="3"/>
  </r>
  <r>
    <n v="1962"/>
    <d v="2026-04-07T00:00:00"/>
    <x v="0"/>
    <x v="0"/>
    <x v="0"/>
    <s v="Returning"/>
    <x v="1"/>
    <x v="11"/>
    <n v="3"/>
    <n v="152.62"/>
    <n v="0.05"/>
    <n v="77.75"/>
    <x v="514"/>
    <n v="233.25"/>
    <n v="201.71699999999998"/>
    <n v="0.46375242259757637"/>
    <n v="2026"/>
    <x v="1"/>
    <x v="3"/>
    <x v="3"/>
  </r>
  <r>
    <n v="2381"/>
    <d v="2026-04-07T00:00:00"/>
    <x v="1"/>
    <x v="11"/>
    <x v="0"/>
    <s v="Returning"/>
    <x v="2"/>
    <x v="15"/>
    <n v="2"/>
    <n v="134.16"/>
    <n v="0.05"/>
    <n v="67.08"/>
    <x v="515"/>
    <n v="134.16"/>
    <n v="120.74399999999997"/>
    <n v="0.47368421052631576"/>
    <n v="2026"/>
    <x v="1"/>
    <x v="3"/>
    <x v="3"/>
  </r>
  <r>
    <n v="2655"/>
    <d v="2026-04-07T00:00:00"/>
    <x v="3"/>
    <x v="13"/>
    <x v="2"/>
    <s v="Business"/>
    <x v="0"/>
    <x v="8"/>
    <n v="1"/>
    <n v="101.13"/>
    <n v="0"/>
    <n v="50.8"/>
    <x v="516"/>
    <n v="50.8"/>
    <n v="50.33"/>
    <n v="0.49767625828141998"/>
    <n v="2026"/>
    <x v="1"/>
    <x v="3"/>
    <x v="3"/>
  </r>
  <r>
    <n v="2944"/>
    <d v="2026-04-07T00:00:00"/>
    <x v="1"/>
    <x v="14"/>
    <x v="2"/>
    <s v="New"/>
    <x v="4"/>
    <x v="16"/>
    <n v="1"/>
    <n v="51.36"/>
    <n v="0"/>
    <n v="22.21"/>
    <x v="517"/>
    <n v="22.21"/>
    <n v="29.15"/>
    <n v="0.56756230529595009"/>
    <n v="2026"/>
    <x v="1"/>
    <x v="3"/>
    <x v="3"/>
  </r>
  <r>
    <n v="4756"/>
    <d v="2026-04-07T00:00:00"/>
    <x v="2"/>
    <x v="16"/>
    <x v="0"/>
    <s v="Business"/>
    <x v="1"/>
    <x v="11"/>
    <n v="5"/>
    <n v="151.88"/>
    <n v="0"/>
    <n v="80.56"/>
    <x v="518"/>
    <n v="402.8"/>
    <n v="356.59999999999997"/>
    <n v="0.46958124835396364"/>
    <n v="2026"/>
    <x v="1"/>
    <x v="3"/>
    <x v="3"/>
  </r>
  <r>
    <n v="52"/>
    <d v="2026-04-08T00:00:00"/>
    <x v="1"/>
    <x v="12"/>
    <x v="0"/>
    <s v="New"/>
    <x v="2"/>
    <x v="15"/>
    <n v="2"/>
    <n v="133.59"/>
    <n v="0"/>
    <n v="66.83"/>
    <x v="519"/>
    <n v="133.66"/>
    <n v="133.52000000000001"/>
    <n v="0.49973800434164234"/>
    <n v="2026"/>
    <x v="1"/>
    <x v="3"/>
    <x v="3"/>
  </r>
  <r>
    <n v="556"/>
    <d v="2026-04-08T00:00:00"/>
    <x v="3"/>
    <x v="8"/>
    <x v="0"/>
    <s v="New"/>
    <x v="3"/>
    <x v="19"/>
    <n v="2"/>
    <n v="124.39"/>
    <n v="0"/>
    <n v="61.27"/>
    <x v="520"/>
    <n v="122.54"/>
    <n v="126.24"/>
    <n v="0.50743628909076288"/>
    <n v="2026"/>
    <x v="1"/>
    <x v="3"/>
    <x v="3"/>
  </r>
  <r>
    <n v="1233"/>
    <d v="2026-04-08T00:00:00"/>
    <x v="0"/>
    <x v="15"/>
    <x v="0"/>
    <s v="New"/>
    <x v="0"/>
    <x v="4"/>
    <n v="5"/>
    <n v="50.22"/>
    <n v="0.1"/>
    <n v="22.31"/>
    <x v="521"/>
    <n v="111.55"/>
    <n v="114.44000000000001"/>
    <n v="0.50639408823399268"/>
    <n v="2026"/>
    <x v="1"/>
    <x v="3"/>
    <x v="3"/>
  </r>
  <r>
    <n v="1492"/>
    <d v="2026-04-08T00:00:00"/>
    <x v="1"/>
    <x v="14"/>
    <x v="0"/>
    <s v="Returning"/>
    <x v="0"/>
    <x v="6"/>
    <n v="2"/>
    <n v="41.08"/>
    <n v="0"/>
    <n v="16.79"/>
    <x v="522"/>
    <n v="33.58"/>
    <n v="48.58"/>
    <n v="0.59128529698149956"/>
    <n v="2026"/>
    <x v="1"/>
    <x v="3"/>
    <x v="3"/>
  </r>
  <r>
    <n v="1619"/>
    <d v="2026-04-08T00:00:00"/>
    <x v="3"/>
    <x v="8"/>
    <x v="2"/>
    <s v="New"/>
    <x v="2"/>
    <x v="9"/>
    <n v="5"/>
    <n v="46.11"/>
    <n v="0"/>
    <n v="18.88"/>
    <x v="523"/>
    <n v="94.399999999999991"/>
    <n v="136.15000000000003"/>
    <n v="0.5905443504662764"/>
    <n v="2026"/>
    <x v="1"/>
    <x v="3"/>
    <x v="3"/>
  </r>
  <r>
    <n v="1631"/>
    <d v="2026-04-08T00:00:00"/>
    <x v="3"/>
    <x v="8"/>
    <x v="0"/>
    <s v="Returning"/>
    <x v="2"/>
    <x v="9"/>
    <n v="1"/>
    <n v="45.54"/>
    <n v="0"/>
    <n v="18.36"/>
    <x v="232"/>
    <n v="18.36"/>
    <n v="27.18"/>
    <n v="0.59683794466403162"/>
    <n v="2026"/>
    <x v="1"/>
    <x v="3"/>
    <x v="3"/>
  </r>
  <r>
    <n v="1844"/>
    <d v="2026-04-08T00:00:00"/>
    <x v="1"/>
    <x v="14"/>
    <x v="2"/>
    <s v="New"/>
    <x v="4"/>
    <x v="14"/>
    <n v="2"/>
    <n v="37.1"/>
    <n v="0.1"/>
    <n v="14.17"/>
    <x v="524"/>
    <n v="28.34"/>
    <n v="38.44"/>
    <n v="0.57562144354597178"/>
    <n v="2026"/>
    <x v="1"/>
    <x v="3"/>
    <x v="3"/>
  </r>
  <r>
    <n v="4246"/>
    <d v="2026-04-08T00:00:00"/>
    <x v="3"/>
    <x v="8"/>
    <x v="1"/>
    <s v="Business"/>
    <x v="1"/>
    <x v="11"/>
    <n v="5"/>
    <n v="156.57"/>
    <n v="0.15"/>
    <n v="80.849999999999994"/>
    <x v="525"/>
    <n v="404.25"/>
    <n v="261.1724999999999"/>
    <n v="0.39249123677062309"/>
    <n v="2026"/>
    <x v="1"/>
    <x v="3"/>
    <x v="3"/>
  </r>
  <r>
    <n v="5139"/>
    <d v="2026-04-08T00:00:00"/>
    <x v="0"/>
    <x v="15"/>
    <x v="0"/>
    <s v="Returning"/>
    <x v="4"/>
    <x v="16"/>
    <n v="2"/>
    <n v="51.4"/>
    <n v="0"/>
    <n v="21.99"/>
    <x v="526"/>
    <n v="43.98"/>
    <n v="58.82"/>
    <n v="0.57217898832684821"/>
    <n v="2026"/>
    <x v="1"/>
    <x v="3"/>
    <x v="3"/>
  </r>
  <r>
    <n v="186"/>
    <d v="2026-04-09T00:00:00"/>
    <x v="0"/>
    <x v="0"/>
    <x v="0"/>
    <s v="New"/>
    <x v="2"/>
    <x v="9"/>
    <n v="2"/>
    <n v="46.42"/>
    <n v="0.1"/>
    <n v="18.73"/>
    <x v="527"/>
    <n v="37.46"/>
    <n v="46.096000000000011"/>
    <n v="0.55167791660682663"/>
    <n v="2026"/>
    <x v="1"/>
    <x v="3"/>
    <x v="3"/>
  </r>
  <r>
    <n v="1742"/>
    <d v="2026-04-09T00:00:00"/>
    <x v="3"/>
    <x v="4"/>
    <x v="3"/>
    <s v="Returning"/>
    <x v="3"/>
    <x v="19"/>
    <n v="2"/>
    <n v="120.75"/>
    <n v="0.05"/>
    <n v="60.31"/>
    <x v="528"/>
    <n v="120.62"/>
    <n v="108.80499999999998"/>
    <n v="0.47425084450256066"/>
    <n v="2026"/>
    <x v="1"/>
    <x v="3"/>
    <x v="3"/>
  </r>
  <r>
    <n v="3189"/>
    <d v="2026-04-09T00:00:00"/>
    <x v="1"/>
    <x v="11"/>
    <x v="1"/>
    <s v="Business"/>
    <x v="1"/>
    <x v="11"/>
    <n v="6"/>
    <n v="157.38999999999999"/>
    <n v="0.05"/>
    <n v="79.239999999999995"/>
    <x v="529"/>
    <n v="475.43999999999994"/>
    <n v="421.68299999999999"/>
    <n v="0.47003922539049831"/>
    <n v="2026"/>
    <x v="1"/>
    <x v="3"/>
    <x v="3"/>
  </r>
  <r>
    <n v="3747"/>
    <d v="2026-04-09T00:00:00"/>
    <x v="3"/>
    <x v="7"/>
    <x v="2"/>
    <s v="Returning"/>
    <x v="3"/>
    <x v="19"/>
    <n v="2"/>
    <n v="122.36"/>
    <n v="0.05"/>
    <n v="59.06"/>
    <x v="530"/>
    <n v="118.12"/>
    <n v="114.36399999999998"/>
    <n v="0.49192202474148755"/>
    <n v="2026"/>
    <x v="1"/>
    <x v="3"/>
    <x v="3"/>
  </r>
  <r>
    <n v="3782"/>
    <d v="2026-04-09T00:00:00"/>
    <x v="0"/>
    <x v="0"/>
    <x v="2"/>
    <s v="Returning"/>
    <x v="4"/>
    <x v="10"/>
    <n v="2"/>
    <n v="39.68"/>
    <n v="0.05"/>
    <n v="14.98"/>
    <x v="531"/>
    <n v="29.96"/>
    <n v="45.431999999999995"/>
    <n v="0.60261035653650252"/>
    <n v="2026"/>
    <x v="1"/>
    <x v="3"/>
    <x v="3"/>
  </r>
  <r>
    <n v="4344"/>
    <d v="2026-04-09T00:00:00"/>
    <x v="2"/>
    <x v="5"/>
    <x v="2"/>
    <s v="Business"/>
    <x v="3"/>
    <x v="19"/>
    <n v="3"/>
    <n v="121.56"/>
    <n v="0.15"/>
    <n v="61.31"/>
    <x v="532"/>
    <n v="183.93"/>
    <n v="126.048"/>
    <n v="0.40663530960261696"/>
    <n v="2026"/>
    <x v="1"/>
    <x v="3"/>
    <x v="3"/>
  </r>
  <r>
    <n v="4901"/>
    <d v="2026-04-09T00:00:00"/>
    <x v="0"/>
    <x v="0"/>
    <x v="3"/>
    <s v="New"/>
    <x v="0"/>
    <x v="0"/>
    <n v="1"/>
    <n v="80.19"/>
    <n v="0.1"/>
    <n v="42.15"/>
    <x v="533"/>
    <n v="42.15"/>
    <n v="30.021000000000008"/>
    <n v="0.4159704036247247"/>
    <n v="2026"/>
    <x v="1"/>
    <x v="3"/>
    <x v="3"/>
  </r>
  <r>
    <n v="4969"/>
    <d v="2026-04-09T00:00:00"/>
    <x v="3"/>
    <x v="7"/>
    <x v="3"/>
    <s v="Business"/>
    <x v="0"/>
    <x v="0"/>
    <n v="2"/>
    <n v="81.14"/>
    <n v="0"/>
    <n v="43.43"/>
    <x v="534"/>
    <n v="86.86"/>
    <n v="75.42"/>
    <n v="0.46475228000985952"/>
    <n v="2026"/>
    <x v="1"/>
    <x v="3"/>
    <x v="3"/>
  </r>
  <r>
    <n v="673"/>
    <d v="2026-04-10T00:00:00"/>
    <x v="3"/>
    <x v="8"/>
    <x v="2"/>
    <s v="New"/>
    <x v="3"/>
    <x v="7"/>
    <n v="2"/>
    <n v="191.11"/>
    <n v="0"/>
    <n v="103.58"/>
    <x v="535"/>
    <n v="207.16"/>
    <n v="175.06000000000003"/>
    <n v="0.45800847679346979"/>
    <n v="2026"/>
    <x v="1"/>
    <x v="3"/>
    <x v="3"/>
  </r>
  <r>
    <n v="888"/>
    <d v="2026-04-10T00:00:00"/>
    <x v="3"/>
    <x v="7"/>
    <x v="2"/>
    <s v="New"/>
    <x v="0"/>
    <x v="6"/>
    <n v="2"/>
    <n v="40.58"/>
    <n v="0.05"/>
    <n v="17.149999999999999"/>
    <x v="536"/>
    <n v="34.299999999999997"/>
    <n v="42.801999999999992"/>
    <n v="0.55513475655625011"/>
    <n v="2026"/>
    <x v="1"/>
    <x v="3"/>
    <x v="3"/>
  </r>
  <r>
    <n v="1541"/>
    <d v="2026-04-10T00:00:00"/>
    <x v="0"/>
    <x v="15"/>
    <x v="3"/>
    <s v="Returning"/>
    <x v="3"/>
    <x v="13"/>
    <n v="1"/>
    <n v="83.44"/>
    <n v="0"/>
    <n v="40.299999999999997"/>
    <x v="537"/>
    <n v="40.299999999999997"/>
    <n v="43.14"/>
    <n v="0.51701821668264625"/>
    <n v="2026"/>
    <x v="1"/>
    <x v="3"/>
    <x v="3"/>
  </r>
  <r>
    <n v="1881"/>
    <d v="2026-04-10T00:00:00"/>
    <x v="3"/>
    <x v="7"/>
    <x v="3"/>
    <s v="New"/>
    <x v="4"/>
    <x v="16"/>
    <n v="1"/>
    <n v="49.61"/>
    <n v="0"/>
    <n v="21.92"/>
    <x v="538"/>
    <n v="21.92"/>
    <n v="27.689999999999998"/>
    <n v="0.55815359806490628"/>
    <n v="2026"/>
    <x v="1"/>
    <x v="3"/>
    <x v="3"/>
  </r>
  <r>
    <n v="2007"/>
    <d v="2026-04-10T00:00:00"/>
    <x v="3"/>
    <x v="8"/>
    <x v="0"/>
    <s v="Returning"/>
    <x v="4"/>
    <x v="12"/>
    <n v="2"/>
    <n v="123.31"/>
    <n v="0"/>
    <n v="69.239999999999995"/>
    <x v="539"/>
    <n v="138.47999999999999"/>
    <n v="108.14000000000001"/>
    <n v="0.43848836266320662"/>
    <n v="2026"/>
    <x v="1"/>
    <x v="3"/>
    <x v="3"/>
  </r>
  <r>
    <n v="2312"/>
    <d v="2026-04-10T00:00:00"/>
    <x v="0"/>
    <x v="15"/>
    <x v="2"/>
    <s v="New"/>
    <x v="1"/>
    <x v="1"/>
    <n v="1"/>
    <n v="93.35"/>
    <n v="0.1"/>
    <n v="45.54"/>
    <x v="540"/>
    <n v="45.54"/>
    <n v="38.475000000000001"/>
    <n v="0.45795393679700053"/>
    <n v="2026"/>
    <x v="1"/>
    <x v="3"/>
    <x v="3"/>
  </r>
  <r>
    <n v="4493"/>
    <d v="2026-04-10T00:00:00"/>
    <x v="0"/>
    <x v="0"/>
    <x v="1"/>
    <s v="Business"/>
    <x v="1"/>
    <x v="1"/>
    <n v="5"/>
    <n v="92.63"/>
    <n v="0.15"/>
    <n v="46.33"/>
    <x v="541"/>
    <n v="231.64999999999998"/>
    <n v="162.02749999999997"/>
    <n v="0.41157419461361139"/>
    <n v="2026"/>
    <x v="1"/>
    <x v="3"/>
    <x v="3"/>
  </r>
  <r>
    <n v="2072"/>
    <d v="2026-04-11T00:00:00"/>
    <x v="0"/>
    <x v="9"/>
    <x v="0"/>
    <s v="New"/>
    <x v="3"/>
    <x v="19"/>
    <n v="4"/>
    <n v="124.87"/>
    <n v="0.1"/>
    <n v="62.03"/>
    <x v="542"/>
    <n v="248.12"/>
    <n v="201.41200000000003"/>
    <n v="0.44804819234225823"/>
    <n v="2026"/>
    <x v="1"/>
    <x v="3"/>
    <x v="3"/>
  </r>
  <r>
    <n v="2142"/>
    <d v="2026-04-11T00:00:00"/>
    <x v="3"/>
    <x v="4"/>
    <x v="3"/>
    <s v="New"/>
    <x v="3"/>
    <x v="5"/>
    <n v="1"/>
    <n v="339.64"/>
    <n v="0.1"/>
    <n v="195.81"/>
    <x v="543"/>
    <n v="195.81"/>
    <n v="109.86599999999999"/>
    <n v="0.35941977780394924"/>
    <n v="2026"/>
    <x v="1"/>
    <x v="3"/>
    <x v="3"/>
  </r>
  <r>
    <n v="2911"/>
    <d v="2026-04-11T00:00:00"/>
    <x v="2"/>
    <x v="2"/>
    <x v="2"/>
    <s v="New"/>
    <x v="0"/>
    <x v="4"/>
    <n v="1"/>
    <n v="50.86"/>
    <n v="0.05"/>
    <n v="22.1"/>
    <x v="544"/>
    <n v="22.1"/>
    <n v="26.216999999999999"/>
    <n v="0.54260405240391574"/>
    <n v="2026"/>
    <x v="1"/>
    <x v="3"/>
    <x v="3"/>
  </r>
  <r>
    <n v="4276"/>
    <d v="2026-04-11T00:00:00"/>
    <x v="3"/>
    <x v="8"/>
    <x v="0"/>
    <s v="New"/>
    <x v="2"/>
    <x v="18"/>
    <n v="2"/>
    <n v="167.01"/>
    <n v="0"/>
    <n v="89.8"/>
    <x v="545"/>
    <n v="179.6"/>
    <n v="154.41999999999999"/>
    <n v="0.46230764624872761"/>
    <n v="2026"/>
    <x v="1"/>
    <x v="3"/>
    <x v="3"/>
  </r>
  <r>
    <n v="5077"/>
    <d v="2026-04-11T00:00:00"/>
    <x v="3"/>
    <x v="8"/>
    <x v="3"/>
    <s v="Returning"/>
    <x v="1"/>
    <x v="1"/>
    <n v="2"/>
    <n v="92.63"/>
    <n v="0.15"/>
    <n v="44.96"/>
    <x v="546"/>
    <n v="89.92"/>
    <n v="67.550999999999974"/>
    <n v="0.42897422382533917"/>
    <n v="2026"/>
    <x v="1"/>
    <x v="3"/>
    <x v="3"/>
  </r>
  <r>
    <n v="1259"/>
    <d v="2026-04-12T00:00:00"/>
    <x v="1"/>
    <x v="12"/>
    <x v="3"/>
    <s v="New"/>
    <x v="1"/>
    <x v="11"/>
    <n v="2"/>
    <n v="151.01"/>
    <n v="0"/>
    <n v="80.209999999999994"/>
    <x v="547"/>
    <n v="160.41999999999999"/>
    <n v="141.6"/>
    <n v="0.4688431229719886"/>
    <n v="2026"/>
    <x v="1"/>
    <x v="3"/>
    <x v="3"/>
  </r>
  <r>
    <n v="1720"/>
    <d v="2026-04-12T00:00:00"/>
    <x v="0"/>
    <x v="15"/>
    <x v="0"/>
    <s v="New"/>
    <x v="1"/>
    <x v="1"/>
    <n v="2"/>
    <n v="92.07"/>
    <n v="0"/>
    <n v="44.1"/>
    <x v="548"/>
    <n v="88.2"/>
    <n v="95.939999999999984"/>
    <n v="0.52101661779081132"/>
    <n v="2026"/>
    <x v="1"/>
    <x v="3"/>
    <x v="3"/>
  </r>
  <r>
    <n v="1975"/>
    <d v="2026-04-12T00:00:00"/>
    <x v="0"/>
    <x v="15"/>
    <x v="0"/>
    <s v="Returning"/>
    <x v="4"/>
    <x v="14"/>
    <n v="1"/>
    <n v="36.840000000000003"/>
    <n v="0.1"/>
    <n v="13.86"/>
    <x v="549"/>
    <n v="13.86"/>
    <n v="19.296000000000006"/>
    <n v="0.58197611292073836"/>
    <n v="2026"/>
    <x v="1"/>
    <x v="3"/>
    <x v="3"/>
  </r>
  <r>
    <n v="2848"/>
    <d v="2026-04-12T00:00:00"/>
    <x v="1"/>
    <x v="6"/>
    <x v="0"/>
    <s v="New"/>
    <x v="1"/>
    <x v="17"/>
    <n v="1"/>
    <n v="71.64"/>
    <n v="0.05"/>
    <n v="32.729999999999997"/>
    <x v="550"/>
    <n v="32.729999999999997"/>
    <n v="35.327999999999996"/>
    <n v="0.51908666137706072"/>
    <n v="2026"/>
    <x v="1"/>
    <x v="3"/>
    <x v="3"/>
  </r>
  <r>
    <n v="2979"/>
    <d v="2026-04-12T00:00:00"/>
    <x v="1"/>
    <x v="14"/>
    <x v="0"/>
    <s v="New"/>
    <x v="4"/>
    <x v="12"/>
    <n v="1"/>
    <n v="124.18"/>
    <n v="0"/>
    <n v="67.42"/>
    <x v="551"/>
    <n v="67.42"/>
    <n v="56.760000000000005"/>
    <n v="0.45707843453052022"/>
    <n v="2026"/>
    <x v="1"/>
    <x v="3"/>
    <x v="3"/>
  </r>
  <r>
    <n v="2996"/>
    <d v="2026-04-12T00:00:00"/>
    <x v="1"/>
    <x v="12"/>
    <x v="2"/>
    <s v="New"/>
    <x v="2"/>
    <x v="15"/>
    <n v="1"/>
    <n v="134.94999999999999"/>
    <n v="0"/>
    <n v="67.849999999999994"/>
    <x v="552"/>
    <n v="67.849999999999994"/>
    <n v="67.099999999999994"/>
    <n v="0.49722119303445722"/>
    <n v="2026"/>
    <x v="1"/>
    <x v="3"/>
    <x v="3"/>
  </r>
  <r>
    <n v="749"/>
    <d v="2026-04-13T00:00:00"/>
    <x v="0"/>
    <x v="15"/>
    <x v="0"/>
    <s v="New"/>
    <x v="3"/>
    <x v="19"/>
    <n v="2"/>
    <n v="124"/>
    <n v="0"/>
    <n v="60.14"/>
    <x v="553"/>
    <n v="120.28"/>
    <n v="127.72"/>
    <n v="0.51500000000000001"/>
    <n v="2026"/>
    <x v="1"/>
    <x v="3"/>
    <x v="3"/>
  </r>
  <r>
    <n v="1928"/>
    <d v="2026-04-13T00:00:00"/>
    <x v="3"/>
    <x v="13"/>
    <x v="3"/>
    <s v="Returning"/>
    <x v="4"/>
    <x v="16"/>
    <n v="2"/>
    <n v="50.2"/>
    <n v="0.1"/>
    <n v="21.48"/>
    <x v="554"/>
    <n v="42.96"/>
    <n v="47.400000000000013"/>
    <n v="0.5245683930942896"/>
    <n v="2026"/>
    <x v="1"/>
    <x v="3"/>
    <x v="3"/>
  </r>
  <r>
    <n v="2486"/>
    <d v="2026-04-13T00:00:00"/>
    <x v="1"/>
    <x v="11"/>
    <x v="0"/>
    <s v="Business"/>
    <x v="1"/>
    <x v="1"/>
    <n v="1"/>
    <n v="93.65"/>
    <n v="0"/>
    <n v="44.15"/>
    <x v="555"/>
    <n v="44.15"/>
    <n v="49.500000000000007"/>
    <n v="0.5285638013881474"/>
    <n v="2026"/>
    <x v="1"/>
    <x v="3"/>
    <x v="3"/>
  </r>
  <r>
    <n v="2688"/>
    <d v="2026-04-13T00:00:00"/>
    <x v="2"/>
    <x v="16"/>
    <x v="3"/>
    <s v="New"/>
    <x v="2"/>
    <x v="9"/>
    <n v="5"/>
    <n v="47.25"/>
    <n v="0.1"/>
    <n v="17.93"/>
    <x v="556"/>
    <n v="89.65"/>
    <n v="122.97499999999999"/>
    <n v="0.57836566725455607"/>
    <n v="2026"/>
    <x v="1"/>
    <x v="3"/>
    <x v="3"/>
  </r>
  <r>
    <n v="2712"/>
    <d v="2026-04-13T00:00:00"/>
    <x v="2"/>
    <x v="5"/>
    <x v="0"/>
    <s v="Returning"/>
    <x v="4"/>
    <x v="14"/>
    <n v="1"/>
    <n v="35.69"/>
    <n v="0.05"/>
    <n v="13.53"/>
    <x v="557"/>
    <n v="13.53"/>
    <n v="20.375499999999995"/>
    <n v="0.60094969842650892"/>
    <n v="2026"/>
    <x v="1"/>
    <x v="3"/>
    <x v="3"/>
  </r>
  <r>
    <n v="3853"/>
    <d v="2026-04-13T00:00:00"/>
    <x v="3"/>
    <x v="13"/>
    <x v="0"/>
    <s v="Returning"/>
    <x v="2"/>
    <x v="15"/>
    <n v="3"/>
    <n v="136.12"/>
    <n v="0"/>
    <n v="66.58"/>
    <x v="558"/>
    <n v="199.74"/>
    <n v="208.62"/>
    <n v="0.51087275933000298"/>
    <n v="2026"/>
    <x v="1"/>
    <x v="3"/>
    <x v="3"/>
  </r>
  <r>
    <n v="4043"/>
    <d v="2026-04-13T00:00:00"/>
    <x v="3"/>
    <x v="7"/>
    <x v="3"/>
    <s v="New"/>
    <x v="1"/>
    <x v="11"/>
    <n v="1"/>
    <n v="155.88999999999999"/>
    <n v="0"/>
    <n v="77.260000000000005"/>
    <x v="559"/>
    <n v="77.260000000000005"/>
    <n v="78.629999999999981"/>
    <n v="0.50439412406183837"/>
    <n v="2026"/>
    <x v="1"/>
    <x v="3"/>
    <x v="3"/>
  </r>
  <r>
    <n v="290"/>
    <d v="2026-04-14T00:00:00"/>
    <x v="0"/>
    <x v="15"/>
    <x v="0"/>
    <s v="Business"/>
    <x v="2"/>
    <x v="15"/>
    <n v="1"/>
    <n v="130.81"/>
    <n v="0"/>
    <n v="67.86"/>
    <x v="560"/>
    <n v="67.86"/>
    <n v="62.95"/>
    <n v="0.48123232168794439"/>
    <n v="2026"/>
    <x v="1"/>
    <x v="3"/>
    <x v="3"/>
  </r>
  <r>
    <n v="2953"/>
    <d v="2026-04-14T00:00:00"/>
    <x v="0"/>
    <x v="0"/>
    <x v="0"/>
    <s v="Returning"/>
    <x v="2"/>
    <x v="9"/>
    <n v="2"/>
    <n v="47.56"/>
    <n v="0.05"/>
    <n v="18.649999999999999"/>
    <x v="561"/>
    <n v="37.299999999999997"/>
    <n v="53.064000000000007"/>
    <n v="0.58722500110663545"/>
    <n v="2026"/>
    <x v="1"/>
    <x v="3"/>
    <x v="3"/>
  </r>
  <r>
    <n v="3179"/>
    <d v="2026-04-14T00:00:00"/>
    <x v="1"/>
    <x v="14"/>
    <x v="0"/>
    <s v="New"/>
    <x v="1"/>
    <x v="3"/>
    <n v="2"/>
    <n v="140.65"/>
    <n v="0.05"/>
    <n v="78.900000000000006"/>
    <x v="562"/>
    <n v="157.80000000000001"/>
    <n v="109.435"/>
    <n v="0.40950848504125581"/>
    <n v="2026"/>
    <x v="1"/>
    <x v="3"/>
    <x v="3"/>
  </r>
  <r>
    <n v="3301"/>
    <d v="2026-04-14T00:00:00"/>
    <x v="3"/>
    <x v="4"/>
    <x v="2"/>
    <s v="New"/>
    <x v="0"/>
    <x v="0"/>
    <n v="1"/>
    <n v="82.75"/>
    <n v="0"/>
    <n v="43.18"/>
    <x v="563"/>
    <n v="43.18"/>
    <n v="39.57"/>
    <n v="0.47818731117824775"/>
    <n v="2026"/>
    <x v="1"/>
    <x v="3"/>
    <x v="3"/>
  </r>
  <r>
    <n v="3349"/>
    <d v="2026-04-14T00:00:00"/>
    <x v="3"/>
    <x v="8"/>
    <x v="0"/>
    <s v="Returning"/>
    <x v="4"/>
    <x v="10"/>
    <n v="2"/>
    <n v="40.909999999999997"/>
    <n v="0.1"/>
    <n v="14.95"/>
    <x v="564"/>
    <n v="29.9"/>
    <n v="43.737999999999992"/>
    <n v="0.59395964040305271"/>
    <n v="2026"/>
    <x v="1"/>
    <x v="3"/>
    <x v="3"/>
  </r>
  <r>
    <n v="4874"/>
    <d v="2026-04-14T00:00:00"/>
    <x v="0"/>
    <x v="0"/>
    <x v="2"/>
    <s v="Returning"/>
    <x v="2"/>
    <x v="9"/>
    <n v="1"/>
    <n v="46.62"/>
    <n v="0"/>
    <n v="18.86"/>
    <x v="565"/>
    <n v="18.86"/>
    <n v="27.759999999999998"/>
    <n v="0.59545259545259543"/>
    <n v="2026"/>
    <x v="1"/>
    <x v="3"/>
    <x v="3"/>
  </r>
  <r>
    <n v="1045"/>
    <d v="2026-04-15T00:00:00"/>
    <x v="0"/>
    <x v="15"/>
    <x v="0"/>
    <s v="Returning"/>
    <x v="3"/>
    <x v="7"/>
    <n v="2"/>
    <n v="196.57"/>
    <n v="0.05"/>
    <n v="106.2"/>
    <x v="566"/>
    <n v="212.4"/>
    <n v="161.08299999999994"/>
    <n v="0.43129941657317727"/>
    <n v="2026"/>
    <x v="1"/>
    <x v="3"/>
    <x v="3"/>
  </r>
  <r>
    <n v="1703"/>
    <d v="2026-04-15T00:00:00"/>
    <x v="1"/>
    <x v="1"/>
    <x v="0"/>
    <s v="Returning"/>
    <x v="1"/>
    <x v="1"/>
    <n v="1"/>
    <n v="90.52"/>
    <n v="0"/>
    <n v="46.5"/>
    <x v="567"/>
    <n v="46.5"/>
    <n v="44.019999999999996"/>
    <n v="0.4863013698630137"/>
    <n v="2026"/>
    <x v="1"/>
    <x v="3"/>
    <x v="3"/>
  </r>
  <r>
    <n v="2107"/>
    <d v="2026-04-15T00:00:00"/>
    <x v="0"/>
    <x v="15"/>
    <x v="0"/>
    <s v="Returning"/>
    <x v="2"/>
    <x v="18"/>
    <n v="5"/>
    <n v="165.35"/>
    <n v="0.05"/>
    <n v="89.38"/>
    <x v="568"/>
    <n v="446.9"/>
    <n v="338.51249999999993"/>
    <n v="0.43099963395031271"/>
    <n v="2026"/>
    <x v="1"/>
    <x v="3"/>
    <x v="3"/>
  </r>
  <r>
    <n v="2265"/>
    <d v="2026-04-15T00:00:00"/>
    <x v="1"/>
    <x v="11"/>
    <x v="2"/>
    <s v="Returning"/>
    <x v="2"/>
    <x v="2"/>
    <n v="2"/>
    <n v="36.35"/>
    <n v="0"/>
    <n v="13.55"/>
    <x v="569"/>
    <n v="27.1"/>
    <n v="45.6"/>
    <n v="0.6272352132049519"/>
    <n v="2026"/>
    <x v="1"/>
    <x v="3"/>
    <x v="3"/>
  </r>
  <r>
    <n v="2839"/>
    <d v="2026-04-15T00:00:00"/>
    <x v="1"/>
    <x v="14"/>
    <x v="2"/>
    <s v="New"/>
    <x v="2"/>
    <x v="9"/>
    <n v="1"/>
    <n v="47"/>
    <n v="0"/>
    <n v="18.64"/>
    <x v="570"/>
    <n v="18.64"/>
    <n v="28.36"/>
    <n v="0.60340425531914887"/>
    <n v="2026"/>
    <x v="1"/>
    <x v="3"/>
    <x v="3"/>
  </r>
  <r>
    <n v="4742"/>
    <d v="2026-04-15T00:00:00"/>
    <x v="3"/>
    <x v="13"/>
    <x v="3"/>
    <s v="Returning"/>
    <x v="2"/>
    <x v="9"/>
    <n v="1"/>
    <n v="46.86"/>
    <n v="0"/>
    <n v="18.190000000000001"/>
    <x v="571"/>
    <n v="18.190000000000001"/>
    <n v="28.669999999999998"/>
    <n v="0.61182244985061884"/>
    <n v="2026"/>
    <x v="1"/>
    <x v="3"/>
    <x v="3"/>
  </r>
  <r>
    <n v="4899"/>
    <d v="2026-04-15T00:00:00"/>
    <x v="0"/>
    <x v="9"/>
    <x v="0"/>
    <s v="New"/>
    <x v="3"/>
    <x v="13"/>
    <n v="2"/>
    <n v="82.13"/>
    <n v="0.05"/>
    <n v="39.909999999999997"/>
    <x v="572"/>
    <n v="79.819999999999993"/>
    <n v="76.227000000000004"/>
    <n v="0.48848744288579726"/>
    <n v="2026"/>
    <x v="1"/>
    <x v="3"/>
    <x v="3"/>
  </r>
  <r>
    <n v="5042"/>
    <d v="2026-04-15T00:00:00"/>
    <x v="1"/>
    <x v="6"/>
    <x v="2"/>
    <s v="Business"/>
    <x v="2"/>
    <x v="18"/>
    <n v="1"/>
    <n v="163.16"/>
    <n v="0"/>
    <n v="88.78"/>
    <x v="573"/>
    <n v="88.78"/>
    <n v="74.38"/>
    <n v="0.45587153714145623"/>
    <n v="2026"/>
    <x v="1"/>
    <x v="3"/>
    <x v="3"/>
  </r>
  <r>
    <n v="2248"/>
    <d v="2026-04-16T00:00:00"/>
    <x v="0"/>
    <x v="15"/>
    <x v="2"/>
    <s v="New"/>
    <x v="2"/>
    <x v="2"/>
    <n v="2"/>
    <n v="36.68"/>
    <n v="0.1"/>
    <n v="13.92"/>
    <x v="574"/>
    <n v="27.84"/>
    <n v="38.183999999999997"/>
    <n v="0.57833515085423481"/>
    <n v="2026"/>
    <x v="1"/>
    <x v="3"/>
    <x v="3"/>
  </r>
  <r>
    <n v="2427"/>
    <d v="2026-04-16T00:00:00"/>
    <x v="3"/>
    <x v="13"/>
    <x v="0"/>
    <s v="New"/>
    <x v="2"/>
    <x v="9"/>
    <n v="1"/>
    <n v="45.82"/>
    <n v="0.1"/>
    <n v="18.48"/>
    <x v="575"/>
    <n v="18.48"/>
    <n v="22.757999999999999"/>
    <n v="0.55186963480285167"/>
    <n v="2026"/>
    <x v="1"/>
    <x v="3"/>
    <x v="3"/>
  </r>
  <r>
    <n v="2445"/>
    <d v="2026-04-16T00:00:00"/>
    <x v="0"/>
    <x v="15"/>
    <x v="0"/>
    <s v="Returning"/>
    <x v="1"/>
    <x v="17"/>
    <n v="1"/>
    <n v="70.95"/>
    <n v="0"/>
    <n v="31.43"/>
    <x v="576"/>
    <n v="31.43"/>
    <n v="39.520000000000003"/>
    <n v="0.55701198026779419"/>
    <n v="2026"/>
    <x v="1"/>
    <x v="3"/>
    <x v="3"/>
  </r>
  <r>
    <n v="3311"/>
    <d v="2026-04-16T00:00:00"/>
    <x v="1"/>
    <x v="11"/>
    <x v="0"/>
    <s v="New"/>
    <x v="2"/>
    <x v="9"/>
    <n v="1"/>
    <n v="46.68"/>
    <n v="0.05"/>
    <n v="18.350000000000001"/>
    <x v="577"/>
    <n v="18.350000000000001"/>
    <n v="25.995999999999995"/>
    <n v="0.58620845172056102"/>
    <n v="2026"/>
    <x v="1"/>
    <x v="3"/>
    <x v="3"/>
  </r>
  <r>
    <n v="3320"/>
    <d v="2026-04-16T00:00:00"/>
    <x v="2"/>
    <x v="16"/>
    <x v="0"/>
    <s v="Business"/>
    <x v="2"/>
    <x v="18"/>
    <n v="5"/>
    <n v="164.31"/>
    <n v="0.05"/>
    <n v="85.41"/>
    <x v="578"/>
    <n v="427.04999999999995"/>
    <n v="353.42250000000001"/>
    <n v="0.45283145786686912"/>
    <n v="2026"/>
    <x v="1"/>
    <x v="3"/>
    <x v="3"/>
  </r>
  <r>
    <n v="3321"/>
    <d v="2026-04-16T00:00:00"/>
    <x v="1"/>
    <x v="6"/>
    <x v="0"/>
    <s v="Business"/>
    <x v="2"/>
    <x v="2"/>
    <n v="3"/>
    <n v="35.57"/>
    <n v="0"/>
    <n v="13.67"/>
    <x v="579"/>
    <n v="41.01"/>
    <n v="65.700000000000017"/>
    <n v="0.61568737700309262"/>
    <n v="2026"/>
    <x v="1"/>
    <x v="3"/>
    <x v="3"/>
  </r>
  <r>
    <n v="5181"/>
    <d v="2026-04-16T00:00:00"/>
    <x v="0"/>
    <x v="0"/>
    <x v="3"/>
    <s v="New"/>
    <x v="2"/>
    <x v="9"/>
    <n v="2"/>
    <n v="45.51"/>
    <n v="0.1"/>
    <n v="18.809999999999999"/>
    <x v="580"/>
    <n v="37.619999999999997"/>
    <n v="44.297999999999995"/>
    <n v="0.54076027246758951"/>
    <n v="2026"/>
    <x v="1"/>
    <x v="3"/>
    <x v="3"/>
  </r>
  <r>
    <n v="5187"/>
    <d v="2026-04-16T00:00:00"/>
    <x v="3"/>
    <x v="8"/>
    <x v="0"/>
    <s v="Returning"/>
    <x v="3"/>
    <x v="7"/>
    <n v="2"/>
    <n v="198.32"/>
    <n v="0"/>
    <n v="106.8"/>
    <x v="581"/>
    <n v="213.6"/>
    <n v="183.04"/>
    <n v="0.46147640177490923"/>
    <n v="2026"/>
    <x v="1"/>
    <x v="3"/>
    <x v="3"/>
  </r>
  <r>
    <n v="605"/>
    <d v="2026-04-17T00:00:00"/>
    <x v="3"/>
    <x v="8"/>
    <x v="3"/>
    <s v="Business"/>
    <x v="2"/>
    <x v="15"/>
    <n v="2"/>
    <n v="130.94"/>
    <n v="0"/>
    <n v="67.459999999999994"/>
    <x v="582"/>
    <n v="134.91999999999999"/>
    <n v="126.96000000000001"/>
    <n v="0.48480219948067821"/>
    <n v="2026"/>
    <x v="1"/>
    <x v="3"/>
    <x v="3"/>
  </r>
  <r>
    <n v="3244"/>
    <d v="2026-04-17T00:00:00"/>
    <x v="1"/>
    <x v="11"/>
    <x v="3"/>
    <s v="Returning"/>
    <x v="2"/>
    <x v="15"/>
    <n v="1"/>
    <n v="131.62"/>
    <n v="0"/>
    <n v="66.95"/>
    <x v="583"/>
    <n v="66.95"/>
    <n v="64.67"/>
    <n v="0.49133870232487464"/>
    <n v="2026"/>
    <x v="1"/>
    <x v="3"/>
    <x v="3"/>
  </r>
  <r>
    <n v="4047"/>
    <d v="2026-04-17T00:00:00"/>
    <x v="0"/>
    <x v="0"/>
    <x v="1"/>
    <s v="Business"/>
    <x v="2"/>
    <x v="18"/>
    <n v="8"/>
    <n v="168.34"/>
    <n v="0.15"/>
    <n v="88.7"/>
    <x v="584"/>
    <n v="709.6"/>
    <n v="435.11199999999997"/>
    <n v="0.38010608781946897"/>
    <n v="2026"/>
    <x v="1"/>
    <x v="3"/>
    <x v="3"/>
  </r>
  <r>
    <n v="4101"/>
    <d v="2026-04-17T00:00:00"/>
    <x v="1"/>
    <x v="6"/>
    <x v="0"/>
    <s v="Returning"/>
    <x v="3"/>
    <x v="13"/>
    <n v="1"/>
    <n v="81.040000000000006"/>
    <n v="0"/>
    <n v="39.97"/>
    <x v="585"/>
    <n v="39.97"/>
    <n v="41.070000000000007"/>
    <n v="0.50678677196446209"/>
    <n v="2026"/>
    <x v="1"/>
    <x v="3"/>
    <x v="3"/>
  </r>
  <r>
    <n v="4537"/>
    <d v="2026-04-17T00:00:00"/>
    <x v="3"/>
    <x v="8"/>
    <x v="0"/>
    <s v="Business"/>
    <x v="3"/>
    <x v="13"/>
    <n v="3"/>
    <n v="81.53"/>
    <n v="0.05"/>
    <n v="38.630000000000003"/>
    <x v="586"/>
    <n v="115.89000000000001"/>
    <n v="116.47049999999999"/>
    <n v="0.50124913657872139"/>
    <n v="2026"/>
    <x v="1"/>
    <x v="3"/>
    <x v="3"/>
  </r>
  <r>
    <n v="754"/>
    <d v="2026-04-18T00:00:00"/>
    <x v="2"/>
    <x v="10"/>
    <x v="3"/>
    <s v="Returning"/>
    <x v="0"/>
    <x v="8"/>
    <n v="3"/>
    <n v="104.8"/>
    <n v="0.1"/>
    <n v="50.59"/>
    <x v="587"/>
    <n v="151.77000000000001"/>
    <n v="131.18999999999997"/>
    <n v="0.46363443596268017"/>
    <n v="2026"/>
    <x v="1"/>
    <x v="3"/>
    <x v="3"/>
  </r>
  <r>
    <n v="1340"/>
    <d v="2026-04-18T00:00:00"/>
    <x v="3"/>
    <x v="8"/>
    <x v="0"/>
    <s v="New"/>
    <x v="4"/>
    <x v="16"/>
    <n v="2"/>
    <n v="51.24"/>
    <n v="0"/>
    <n v="22.52"/>
    <x v="588"/>
    <n v="45.04"/>
    <n v="57.440000000000005"/>
    <n v="0.56049960967993762"/>
    <n v="2026"/>
    <x v="1"/>
    <x v="3"/>
    <x v="3"/>
  </r>
  <r>
    <n v="1444"/>
    <d v="2026-04-18T00:00:00"/>
    <x v="2"/>
    <x v="10"/>
    <x v="2"/>
    <s v="Returning"/>
    <x v="3"/>
    <x v="19"/>
    <n v="1"/>
    <n v="120.52"/>
    <n v="0.1"/>
    <n v="59.01"/>
    <x v="589"/>
    <n v="59.01"/>
    <n v="49.458000000000006"/>
    <n v="0.45596858059519862"/>
    <n v="2026"/>
    <x v="1"/>
    <x v="3"/>
    <x v="3"/>
  </r>
  <r>
    <n v="2390"/>
    <d v="2026-04-18T00:00:00"/>
    <x v="3"/>
    <x v="8"/>
    <x v="2"/>
    <s v="Returning"/>
    <x v="3"/>
    <x v="13"/>
    <n v="1"/>
    <n v="80.98"/>
    <n v="0"/>
    <n v="40.19"/>
    <x v="590"/>
    <n v="40.19"/>
    <n v="40.790000000000006"/>
    <n v="0.50370461842430236"/>
    <n v="2026"/>
    <x v="1"/>
    <x v="3"/>
    <x v="3"/>
  </r>
  <r>
    <n v="3076"/>
    <d v="2026-04-18T00:00:00"/>
    <x v="2"/>
    <x v="2"/>
    <x v="0"/>
    <s v="Business"/>
    <x v="3"/>
    <x v="13"/>
    <n v="2"/>
    <n v="82.58"/>
    <n v="0.1"/>
    <n v="39.93"/>
    <x v="591"/>
    <n v="79.86"/>
    <n v="68.784000000000006"/>
    <n v="0.46274319851457174"/>
    <n v="2026"/>
    <x v="1"/>
    <x v="3"/>
    <x v="3"/>
  </r>
  <r>
    <n v="3157"/>
    <d v="2026-04-18T00:00:00"/>
    <x v="3"/>
    <x v="8"/>
    <x v="0"/>
    <s v="New"/>
    <x v="3"/>
    <x v="7"/>
    <n v="2"/>
    <n v="200.36"/>
    <n v="0"/>
    <n v="105.12"/>
    <x v="592"/>
    <n v="210.24"/>
    <n v="190.48000000000002"/>
    <n v="0.47534438011579161"/>
    <n v="2026"/>
    <x v="1"/>
    <x v="3"/>
    <x v="3"/>
  </r>
  <r>
    <n v="4516"/>
    <d v="2026-04-18T00:00:00"/>
    <x v="2"/>
    <x v="5"/>
    <x v="0"/>
    <s v="Returning"/>
    <x v="3"/>
    <x v="7"/>
    <n v="1"/>
    <n v="196.24"/>
    <n v="0"/>
    <n v="106.34"/>
    <x v="593"/>
    <n v="106.34"/>
    <n v="89.9"/>
    <n v="0.45811251528740321"/>
    <n v="2026"/>
    <x v="1"/>
    <x v="3"/>
    <x v="3"/>
  </r>
  <r>
    <n v="5119"/>
    <d v="2026-04-18T00:00:00"/>
    <x v="0"/>
    <x v="15"/>
    <x v="0"/>
    <s v="Business"/>
    <x v="1"/>
    <x v="1"/>
    <n v="1"/>
    <n v="93.32"/>
    <n v="0"/>
    <n v="44.82"/>
    <x v="594"/>
    <n v="44.82"/>
    <n v="48.499999999999993"/>
    <n v="0.51971710244320612"/>
    <n v="2026"/>
    <x v="1"/>
    <x v="3"/>
    <x v="3"/>
  </r>
  <r>
    <n v="125"/>
    <d v="2026-04-19T00:00:00"/>
    <x v="3"/>
    <x v="7"/>
    <x v="0"/>
    <s v="Returning"/>
    <x v="0"/>
    <x v="8"/>
    <n v="2"/>
    <n v="101.61"/>
    <n v="0"/>
    <n v="49.9"/>
    <x v="595"/>
    <n v="99.8"/>
    <n v="103.42"/>
    <n v="0.50890660368074014"/>
    <n v="2026"/>
    <x v="1"/>
    <x v="3"/>
    <x v="3"/>
  </r>
  <r>
    <n v="728"/>
    <d v="2026-04-19T00:00:00"/>
    <x v="1"/>
    <x v="14"/>
    <x v="0"/>
    <s v="Returning"/>
    <x v="0"/>
    <x v="8"/>
    <n v="1"/>
    <n v="104.91"/>
    <n v="0"/>
    <n v="51.68"/>
    <x v="596"/>
    <n v="51.68"/>
    <n v="53.23"/>
    <n v="0.50738728433895719"/>
    <n v="2026"/>
    <x v="1"/>
    <x v="3"/>
    <x v="3"/>
  </r>
  <r>
    <n v="1271"/>
    <d v="2026-04-19T00:00:00"/>
    <x v="2"/>
    <x v="2"/>
    <x v="1"/>
    <s v="Business"/>
    <x v="4"/>
    <x v="10"/>
    <n v="8"/>
    <n v="39.99"/>
    <n v="0.15"/>
    <n v="14.92"/>
    <x v="597"/>
    <n v="119.36"/>
    <n v="152.572"/>
    <n v="0.56106673727255341"/>
    <n v="2026"/>
    <x v="1"/>
    <x v="3"/>
    <x v="3"/>
  </r>
  <r>
    <n v="1284"/>
    <d v="2026-04-19T00:00:00"/>
    <x v="1"/>
    <x v="12"/>
    <x v="2"/>
    <s v="New"/>
    <x v="2"/>
    <x v="15"/>
    <n v="1"/>
    <n v="136.01"/>
    <n v="0"/>
    <n v="66.59"/>
    <x v="598"/>
    <n v="66.59"/>
    <n v="69.419999999999987"/>
    <n v="0.51040364679067707"/>
    <n v="2026"/>
    <x v="1"/>
    <x v="3"/>
    <x v="3"/>
  </r>
  <r>
    <n v="1657"/>
    <d v="2026-04-19T00:00:00"/>
    <x v="0"/>
    <x v="0"/>
    <x v="1"/>
    <s v="Business"/>
    <x v="3"/>
    <x v="19"/>
    <n v="15"/>
    <n v="122.1"/>
    <n v="0.15"/>
    <n v="62.33"/>
    <x v="599"/>
    <n v="934.94999999999993"/>
    <n v="621.82499999999993"/>
    <n v="0.39943151707857588"/>
    <n v="2026"/>
    <x v="1"/>
    <x v="3"/>
    <x v="3"/>
  </r>
  <r>
    <n v="2240"/>
    <d v="2026-04-19T00:00:00"/>
    <x v="0"/>
    <x v="15"/>
    <x v="3"/>
    <s v="Returning"/>
    <x v="3"/>
    <x v="5"/>
    <n v="4"/>
    <n v="341.75"/>
    <n v="0.1"/>
    <n v="191.91"/>
    <x v="600"/>
    <n v="767.64"/>
    <n v="462.65999999999997"/>
    <n v="0.37605462082418922"/>
    <n v="2026"/>
    <x v="1"/>
    <x v="3"/>
    <x v="3"/>
  </r>
  <r>
    <n v="3050"/>
    <d v="2026-04-19T00:00:00"/>
    <x v="3"/>
    <x v="13"/>
    <x v="2"/>
    <s v="Returning"/>
    <x v="1"/>
    <x v="11"/>
    <n v="3"/>
    <n v="156.16"/>
    <n v="0.05"/>
    <n v="77.81"/>
    <x v="601"/>
    <n v="233.43"/>
    <n v="211.62599999999998"/>
    <n v="0.47550420621225192"/>
    <n v="2026"/>
    <x v="1"/>
    <x v="3"/>
    <x v="3"/>
  </r>
  <r>
    <n v="3213"/>
    <d v="2026-04-19T00:00:00"/>
    <x v="0"/>
    <x v="15"/>
    <x v="0"/>
    <s v="Returning"/>
    <x v="2"/>
    <x v="15"/>
    <n v="2"/>
    <n v="132.53"/>
    <n v="0.05"/>
    <n v="66.39"/>
    <x v="602"/>
    <n v="132.78"/>
    <n v="119.02699999999999"/>
    <n v="0.47269138665724142"/>
    <n v="2026"/>
    <x v="1"/>
    <x v="3"/>
    <x v="3"/>
  </r>
  <r>
    <n v="3367"/>
    <d v="2026-04-19T00:00:00"/>
    <x v="2"/>
    <x v="3"/>
    <x v="0"/>
    <s v="Returning"/>
    <x v="2"/>
    <x v="9"/>
    <n v="3"/>
    <n v="45.79"/>
    <n v="0"/>
    <n v="17.98"/>
    <x v="603"/>
    <n v="53.94"/>
    <n v="83.43"/>
    <n v="0.60733784669141733"/>
    <n v="2026"/>
    <x v="1"/>
    <x v="3"/>
    <x v="3"/>
  </r>
  <r>
    <n v="3885"/>
    <d v="2026-04-19T00:00:00"/>
    <x v="0"/>
    <x v="15"/>
    <x v="0"/>
    <s v="New"/>
    <x v="2"/>
    <x v="15"/>
    <n v="2"/>
    <n v="133.97"/>
    <n v="0.15"/>
    <n v="67.36"/>
    <x v="604"/>
    <n v="134.72"/>
    <n v="93.028999999999996"/>
    <n v="0.40847160690057915"/>
    <n v="2026"/>
    <x v="1"/>
    <x v="3"/>
    <x v="3"/>
  </r>
  <r>
    <n v="4372"/>
    <d v="2026-04-19T00:00:00"/>
    <x v="0"/>
    <x v="15"/>
    <x v="0"/>
    <s v="New"/>
    <x v="4"/>
    <x v="14"/>
    <n v="1"/>
    <n v="37.11"/>
    <n v="0.1"/>
    <n v="14.27"/>
    <x v="605"/>
    <n v="14.27"/>
    <n v="19.129000000000001"/>
    <n v="0.5727416988532591"/>
    <n v="2026"/>
    <x v="1"/>
    <x v="3"/>
    <x v="3"/>
  </r>
  <r>
    <n v="4417"/>
    <d v="2026-04-19T00:00:00"/>
    <x v="3"/>
    <x v="8"/>
    <x v="2"/>
    <s v="New"/>
    <x v="3"/>
    <x v="5"/>
    <n v="3"/>
    <n v="334.01"/>
    <n v="0.15"/>
    <n v="192.17"/>
    <x v="606"/>
    <n v="576.51"/>
    <n v="275.21550000000002"/>
    <n v="0.32312699337990941"/>
    <n v="2026"/>
    <x v="1"/>
    <x v="3"/>
    <x v="3"/>
  </r>
  <r>
    <n v="1147"/>
    <d v="2026-04-20T00:00:00"/>
    <x v="3"/>
    <x v="7"/>
    <x v="0"/>
    <s v="New"/>
    <x v="2"/>
    <x v="15"/>
    <n v="1"/>
    <n v="131.46"/>
    <n v="0"/>
    <n v="67.77"/>
    <x v="607"/>
    <n v="67.77"/>
    <n v="63.690000000000012"/>
    <n v="0.48448197170241902"/>
    <n v="2026"/>
    <x v="1"/>
    <x v="3"/>
    <x v="3"/>
  </r>
  <r>
    <n v="1514"/>
    <d v="2026-04-20T00:00:00"/>
    <x v="2"/>
    <x v="3"/>
    <x v="2"/>
    <s v="Returning"/>
    <x v="1"/>
    <x v="17"/>
    <n v="3"/>
    <n v="72.48"/>
    <n v="0"/>
    <n v="32.36"/>
    <x v="608"/>
    <n v="97.08"/>
    <n v="120.36"/>
    <n v="0.55353200883002207"/>
    <n v="2026"/>
    <x v="1"/>
    <x v="3"/>
    <x v="3"/>
  </r>
  <r>
    <n v="1538"/>
    <d v="2026-04-20T00:00:00"/>
    <x v="2"/>
    <x v="2"/>
    <x v="3"/>
    <s v="New"/>
    <x v="0"/>
    <x v="0"/>
    <n v="1"/>
    <n v="81.98"/>
    <n v="0"/>
    <n v="43.15"/>
    <x v="609"/>
    <n v="43.15"/>
    <n v="38.830000000000005"/>
    <n v="0.47365211027079779"/>
    <n v="2026"/>
    <x v="1"/>
    <x v="3"/>
    <x v="3"/>
  </r>
  <r>
    <n v="1679"/>
    <d v="2026-04-20T00:00:00"/>
    <x v="3"/>
    <x v="13"/>
    <x v="3"/>
    <s v="Returning"/>
    <x v="2"/>
    <x v="9"/>
    <n v="1"/>
    <n v="46.71"/>
    <n v="0"/>
    <n v="18.18"/>
    <x v="610"/>
    <n v="18.18"/>
    <n v="28.53"/>
    <n v="0.61078998073217727"/>
    <n v="2026"/>
    <x v="1"/>
    <x v="3"/>
    <x v="3"/>
  </r>
  <r>
    <n v="1708"/>
    <d v="2026-04-20T00:00:00"/>
    <x v="2"/>
    <x v="5"/>
    <x v="3"/>
    <s v="New"/>
    <x v="4"/>
    <x v="10"/>
    <n v="1"/>
    <n v="41.01"/>
    <n v="0"/>
    <n v="14.5"/>
    <x v="611"/>
    <n v="14.5"/>
    <n v="26.509999999999998"/>
    <n v="0.64642770056083876"/>
    <n v="2026"/>
    <x v="1"/>
    <x v="3"/>
    <x v="3"/>
  </r>
  <r>
    <n v="2686"/>
    <d v="2026-04-20T00:00:00"/>
    <x v="1"/>
    <x v="12"/>
    <x v="0"/>
    <s v="Returning"/>
    <x v="1"/>
    <x v="17"/>
    <n v="1"/>
    <n v="70.45"/>
    <n v="0.05"/>
    <n v="31.98"/>
    <x v="612"/>
    <n v="31.98"/>
    <n v="34.947499999999991"/>
    <n v="0.52216951178514059"/>
    <n v="2026"/>
    <x v="1"/>
    <x v="3"/>
    <x v="3"/>
  </r>
  <r>
    <n v="3307"/>
    <d v="2026-04-20T00:00:00"/>
    <x v="3"/>
    <x v="13"/>
    <x v="2"/>
    <s v="Business"/>
    <x v="0"/>
    <x v="4"/>
    <n v="2"/>
    <n v="51.39"/>
    <n v="0.05"/>
    <n v="22.28"/>
    <x v="613"/>
    <n v="44.56"/>
    <n v="53.080999999999989"/>
    <n v="0.54363433393758764"/>
    <n v="2026"/>
    <x v="1"/>
    <x v="3"/>
    <x v="3"/>
  </r>
  <r>
    <n v="3772"/>
    <d v="2026-04-20T00:00:00"/>
    <x v="0"/>
    <x v="15"/>
    <x v="2"/>
    <s v="Returning"/>
    <x v="3"/>
    <x v="19"/>
    <n v="2"/>
    <n v="122.03"/>
    <n v="0"/>
    <n v="59.43"/>
    <x v="614"/>
    <n v="118.86"/>
    <n v="125.2"/>
    <n v="0.51298860935835455"/>
    <n v="2026"/>
    <x v="1"/>
    <x v="3"/>
    <x v="3"/>
  </r>
  <r>
    <n v="3877"/>
    <d v="2026-04-20T00:00:00"/>
    <x v="3"/>
    <x v="4"/>
    <x v="0"/>
    <s v="New"/>
    <x v="2"/>
    <x v="15"/>
    <n v="3"/>
    <n v="132.07"/>
    <n v="0.05"/>
    <n v="66.41"/>
    <x v="615"/>
    <n v="199.23"/>
    <n v="177.1695"/>
    <n v="0.47069536489819991"/>
    <n v="2026"/>
    <x v="1"/>
    <x v="3"/>
    <x v="3"/>
  </r>
  <r>
    <n v="4117"/>
    <d v="2026-04-20T00:00:00"/>
    <x v="3"/>
    <x v="7"/>
    <x v="3"/>
    <s v="Returning"/>
    <x v="0"/>
    <x v="6"/>
    <n v="1"/>
    <n v="41.04"/>
    <n v="0.1"/>
    <n v="17.02"/>
    <x v="616"/>
    <n v="17.02"/>
    <n v="19.916"/>
    <n v="0.53920294563569415"/>
    <n v="2026"/>
    <x v="1"/>
    <x v="3"/>
    <x v="3"/>
  </r>
  <r>
    <n v="4562"/>
    <d v="2026-04-20T00:00:00"/>
    <x v="1"/>
    <x v="1"/>
    <x v="2"/>
    <s v="New"/>
    <x v="4"/>
    <x v="10"/>
    <n v="2"/>
    <n v="40.56"/>
    <n v="0"/>
    <n v="15.09"/>
    <x v="617"/>
    <n v="30.18"/>
    <n v="50.940000000000005"/>
    <n v="0.62795857988165682"/>
    <n v="2026"/>
    <x v="1"/>
    <x v="3"/>
    <x v="3"/>
  </r>
  <r>
    <n v="4683"/>
    <d v="2026-04-20T00:00:00"/>
    <x v="2"/>
    <x v="16"/>
    <x v="0"/>
    <s v="Business"/>
    <x v="4"/>
    <x v="16"/>
    <n v="3"/>
    <n v="51.36"/>
    <n v="0"/>
    <n v="22.05"/>
    <x v="618"/>
    <n v="66.150000000000006"/>
    <n v="87.929999999999978"/>
    <n v="0.57067757009345788"/>
    <n v="2026"/>
    <x v="1"/>
    <x v="3"/>
    <x v="3"/>
  </r>
  <r>
    <n v="308"/>
    <d v="2026-04-21T00:00:00"/>
    <x v="3"/>
    <x v="7"/>
    <x v="0"/>
    <s v="Returning"/>
    <x v="1"/>
    <x v="1"/>
    <n v="6"/>
    <n v="93.58"/>
    <n v="0"/>
    <n v="46.68"/>
    <x v="619"/>
    <n v="280.08"/>
    <n v="281.40000000000003"/>
    <n v="0.5011754648429152"/>
    <n v="2026"/>
    <x v="1"/>
    <x v="3"/>
    <x v="3"/>
  </r>
  <r>
    <n v="773"/>
    <d v="2026-04-21T00:00:00"/>
    <x v="3"/>
    <x v="7"/>
    <x v="0"/>
    <s v="Business"/>
    <x v="0"/>
    <x v="0"/>
    <n v="5"/>
    <n v="80.16"/>
    <n v="0.1"/>
    <n v="42.5"/>
    <x v="620"/>
    <n v="212.5"/>
    <n v="148.21999999999997"/>
    <n v="0.41090042137946325"/>
    <n v="2026"/>
    <x v="1"/>
    <x v="3"/>
    <x v="3"/>
  </r>
  <r>
    <n v="1303"/>
    <d v="2026-04-21T00:00:00"/>
    <x v="1"/>
    <x v="12"/>
    <x v="0"/>
    <s v="New"/>
    <x v="1"/>
    <x v="3"/>
    <n v="1"/>
    <n v="142.22999999999999"/>
    <n v="0.05"/>
    <n v="77.66"/>
    <x v="621"/>
    <n v="77.66"/>
    <n v="57.458499999999987"/>
    <n v="0.42524524768999061"/>
    <n v="2026"/>
    <x v="1"/>
    <x v="3"/>
    <x v="3"/>
  </r>
  <r>
    <n v="1348"/>
    <d v="2026-04-21T00:00:00"/>
    <x v="1"/>
    <x v="14"/>
    <x v="0"/>
    <s v="Returning"/>
    <x v="1"/>
    <x v="17"/>
    <n v="2"/>
    <n v="71.77"/>
    <n v="0"/>
    <n v="32.450000000000003"/>
    <x v="622"/>
    <n v="64.900000000000006"/>
    <n v="78.639999999999986"/>
    <n v="0.54786122335237553"/>
    <n v="2026"/>
    <x v="1"/>
    <x v="3"/>
    <x v="3"/>
  </r>
  <r>
    <n v="1496"/>
    <d v="2026-04-21T00:00:00"/>
    <x v="0"/>
    <x v="0"/>
    <x v="3"/>
    <s v="Returning"/>
    <x v="1"/>
    <x v="17"/>
    <n v="1"/>
    <n v="71.23"/>
    <n v="0.05"/>
    <n v="33.28"/>
    <x v="623"/>
    <n v="33.28"/>
    <n v="34.388499999999993"/>
    <n v="0.50819066478494423"/>
    <n v="2026"/>
    <x v="1"/>
    <x v="3"/>
    <x v="3"/>
  </r>
  <r>
    <n v="1695"/>
    <d v="2026-04-21T00:00:00"/>
    <x v="0"/>
    <x v="0"/>
    <x v="2"/>
    <s v="Returning"/>
    <x v="1"/>
    <x v="17"/>
    <n v="1"/>
    <n v="71.239999999999995"/>
    <n v="0.1"/>
    <n v="33.07"/>
    <x v="624"/>
    <n v="33.07"/>
    <n v="31.045999999999999"/>
    <n v="0.48421610830369954"/>
    <n v="2026"/>
    <x v="1"/>
    <x v="3"/>
    <x v="3"/>
  </r>
  <r>
    <n v="2812"/>
    <d v="2026-04-21T00:00:00"/>
    <x v="1"/>
    <x v="6"/>
    <x v="0"/>
    <s v="New"/>
    <x v="0"/>
    <x v="4"/>
    <n v="1"/>
    <n v="51.39"/>
    <n v="0"/>
    <n v="22.08"/>
    <x v="625"/>
    <n v="22.08"/>
    <n v="29.310000000000002"/>
    <n v="0.57034442498540572"/>
    <n v="2026"/>
    <x v="1"/>
    <x v="3"/>
    <x v="3"/>
  </r>
  <r>
    <n v="3017"/>
    <d v="2026-04-21T00:00:00"/>
    <x v="1"/>
    <x v="12"/>
    <x v="0"/>
    <s v="Returning"/>
    <x v="0"/>
    <x v="8"/>
    <n v="1"/>
    <n v="102.64"/>
    <n v="0"/>
    <n v="51.86"/>
    <x v="626"/>
    <n v="51.86"/>
    <n v="50.78"/>
    <n v="0.49473889321901793"/>
    <n v="2026"/>
    <x v="1"/>
    <x v="3"/>
    <x v="3"/>
  </r>
  <r>
    <n v="3719"/>
    <d v="2026-04-21T00:00:00"/>
    <x v="2"/>
    <x v="2"/>
    <x v="0"/>
    <s v="New"/>
    <x v="4"/>
    <x v="14"/>
    <n v="2"/>
    <n v="35.56"/>
    <n v="0.1"/>
    <n v="13.85"/>
    <x v="627"/>
    <n v="27.7"/>
    <n v="36.308000000000007"/>
    <n v="0.56724159480064995"/>
    <n v="2026"/>
    <x v="1"/>
    <x v="3"/>
    <x v="3"/>
  </r>
  <r>
    <n v="3920"/>
    <d v="2026-04-21T00:00:00"/>
    <x v="1"/>
    <x v="11"/>
    <x v="0"/>
    <s v="Returning"/>
    <x v="0"/>
    <x v="8"/>
    <n v="2"/>
    <n v="100.39"/>
    <n v="0"/>
    <n v="49.05"/>
    <x v="628"/>
    <n v="98.1"/>
    <n v="102.68"/>
    <n v="0.51140551847793603"/>
    <n v="2026"/>
    <x v="1"/>
    <x v="3"/>
    <x v="3"/>
  </r>
  <r>
    <n v="4654"/>
    <d v="2026-04-21T00:00:00"/>
    <x v="0"/>
    <x v="15"/>
    <x v="2"/>
    <s v="Returning"/>
    <x v="3"/>
    <x v="7"/>
    <n v="2"/>
    <n v="191.51"/>
    <n v="0.1"/>
    <n v="101.25"/>
    <x v="629"/>
    <n v="202.5"/>
    <n v="142.21800000000002"/>
    <n v="0.41256331262075091"/>
    <n v="2026"/>
    <x v="1"/>
    <x v="3"/>
    <x v="3"/>
  </r>
  <r>
    <n v="4920"/>
    <d v="2026-04-21T00:00:00"/>
    <x v="1"/>
    <x v="12"/>
    <x v="2"/>
    <s v="New"/>
    <x v="1"/>
    <x v="3"/>
    <n v="2"/>
    <n v="147.30000000000001"/>
    <n v="0"/>
    <n v="81.2"/>
    <x v="630"/>
    <n v="162.4"/>
    <n v="132.20000000000002"/>
    <n v="0.44874405974202308"/>
    <n v="2026"/>
    <x v="1"/>
    <x v="3"/>
    <x v="3"/>
  </r>
  <r>
    <n v="5191"/>
    <d v="2026-04-21T00:00:00"/>
    <x v="1"/>
    <x v="11"/>
    <x v="2"/>
    <s v="Returning"/>
    <x v="0"/>
    <x v="0"/>
    <n v="1"/>
    <n v="79.92"/>
    <n v="0.1"/>
    <n v="43.13"/>
    <x v="631"/>
    <n v="43.13"/>
    <n v="28.797999999999995"/>
    <n v="0.40037259481703918"/>
    <n v="2026"/>
    <x v="1"/>
    <x v="3"/>
    <x v="3"/>
  </r>
  <r>
    <n v="413"/>
    <d v="2026-04-22T00:00:00"/>
    <x v="1"/>
    <x v="1"/>
    <x v="0"/>
    <s v="Returning"/>
    <x v="3"/>
    <x v="5"/>
    <n v="2"/>
    <n v="344.29"/>
    <n v="0.1"/>
    <n v="192.66"/>
    <x v="632"/>
    <n v="385.32"/>
    <n v="234.4020000000001"/>
    <n v="0.37823733867766524"/>
    <n v="2026"/>
    <x v="1"/>
    <x v="3"/>
    <x v="3"/>
  </r>
  <r>
    <n v="1658"/>
    <d v="2026-04-22T00:00:00"/>
    <x v="2"/>
    <x v="5"/>
    <x v="0"/>
    <s v="Returning"/>
    <x v="1"/>
    <x v="11"/>
    <n v="1"/>
    <n v="151.15"/>
    <n v="0"/>
    <n v="77.680000000000007"/>
    <x v="633"/>
    <n v="77.680000000000007"/>
    <n v="73.47"/>
    <n v="0.48607343698312933"/>
    <n v="2026"/>
    <x v="1"/>
    <x v="3"/>
    <x v="3"/>
  </r>
  <r>
    <n v="2024"/>
    <d v="2026-04-22T00:00:00"/>
    <x v="1"/>
    <x v="6"/>
    <x v="2"/>
    <s v="New"/>
    <x v="3"/>
    <x v="13"/>
    <n v="1"/>
    <n v="81.73"/>
    <n v="0.05"/>
    <n v="39.979999999999997"/>
    <x v="634"/>
    <n v="39.979999999999997"/>
    <n v="37.663500000000006"/>
    <n v="0.48508246021882068"/>
    <n v="2026"/>
    <x v="1"/>
    <x v="3"/>
    <x v="3"/>
  </r>
  <r>
    <n v="3980"/>
    <d v="2026-04-22T00:00:00"/>
    <x v="3"/>
    <x v="4"/>
    <x v="2"/>
    <s v="New"/>
    <x v="1"/>
    <x v="3"/>
    <n v="1"/>
    <n v="142.53"/>
    <n v="0.05"/>
    <n v="77.77"/>
    <x v="635"/>
    <n v="77.77"/>
    <n v="57.633500000000012"/>
    <n v="0.4256426163282338"/>
    <n v="2026"/>
    <x v="1"/>
    <x v="3"/>
    <x v="3"/>
  </r>
  <r>
    <n v="4239"/>
    <d v="2026-04-22T00:00:00"/>
    <x v="1"/>
    <x v="1"/>
    <x v="0"/>
    <s v="New"/>
    <x v="3"/>
    <x v="13"/>
    <n v="2"/>
    <n v="83.24"/>
    <n v="0"/>
    <n v="40.03"/>
    <x v="636"/>
    <n v="80.06"/>
    <n v="86.419999999999987"/>
    <n v="0.51910139356078799"/>
    <n v="2026"/>
    <x v="1"/>
    <x v="3"/>
    <x v="3"/>
  </r>
  <r>
    <n v="4761"/>
    <d v="2026-04-22T00:00:00"/>
    <x v="0"/>
    <x v="0"/>
    <x v="3"/>
    <s v="New"/>
    <x v="1"/>
    <x v="3"/>
    <n v="1"/>
    <n v="141.99"/>
    <n v="0.05"/>
    <n v="79.7"/>
    <x v="637"/>
    <n v="79.7"/>
    <n v="55.1905"/>
    <n v="0.40915038494186023"/>
    <n v="2026"/>
    <x v="1"/>
    <x v="3"/>
    <x v="3"/>
  </r>
  <r>
    <n v="5160"/>
    <d v="2026-04-22T00:00:00"/>
    <x v="1"/>
    <x v="12"/>
    <x v="0"/>
    <s v="New"/>
    <x v="4"/>
    <x v="14"/>
    <n v="2"/>
    <n v="35.94"/>
    <n v="0.05"/>
    <n v="14.17"/>
    <x v="638"/>
    <n v="28.34"/>
    <n v="39.945999999999984"/>
    <n v="0.5849808159798493"/>
    <n v="2026"/>
    <x v="1"/>
    <x v="3"/>
    <x v="3"/>
  </r>
  <r>
    <n v="2224"/>
    <d v="2026-04-23T00:00:00"/>
    <x v="1"/>
    <x v="1"/>
    <x v="0"/>
    <s v="New"/>
    <x v="4"/>
    <x v="16"/>
    <n v="3"/>
    <n v="49.55"/>
    <n v="0"/>
    <n v="22.55"/>
    <x v="639"/>
    <n v="67.650000000000006"/>
    <n v="80.999999999999972"/>
    <n v="0.54490413723511588"/>
    <n v="2026"/>
    <x v="1"/>
    <x v="3"/>
    <x v="3"/>
  </r>
  <r>
    <n v="2832"/>
    <d v="2026-04-23T00:00:00"/>
    <x v="3"/>
    <x v="8"/>
    <x v="3"/>
    <s v="Returning"/>
    <x v="4"/>
    <x v="10"/>
    <n v="1"/>
    <n v="39.89"/>
    <n v="0.05"/>
    <n v="15.06"/>
    <x v="640"/>
    <n v="15.06"/>
    <n v="22.835499999999996"/>
    <n v="0.60259133670224685"/>
    <n v="2026"/>
    <x v="1"/>
    <x v="3"/>
    <x v="3"/>
  </r>
  <r>
    <n v="3000"/>
    <d v="2026-04-23T00:00:00"/>
    <x v="3"/>
    <x v="7"/>
    <x v="3"/>
    <s v="New"/>
    <x v="4"/>
    <x v="10"/>
    <n v="1"/>
    <n v="40.630000000000003"/>
    <n v="0.1"/>
    <n v="14.67"/>
    <x v="641"/>
    <n v="14.67"/>
    <n v="21.896999999999998"/>
    <n v="0.59881860694068423"/>
    <n v="2026"/>
    <x v="1"/>
    <x v="3"/>
    <x v="3"/>
  </r>
  <r>
    <n v="3206"/>
    <d v="2026-04-23T00:00:00"/>
    <x v="3"/>
    <x v="8"/>
    <x v="3"/>
    <s v="Returning"/>
    <x v="0"/>
    <x v="6"/>
    <n v="4"/>
    <n v="39.78"/>
    <n v="0.05"/>
    <n v="16.7"/>
    <x v="642"/>
    <n v="66.8"/>
    <n v="84.36399999999999"/>
    <n v="0.55809584292556425"/>
    <n v="2026"/>
    <x v="1"/>
    <x v="3"/>
    <x v="3"/>
  </r>
  <r>
    <n v="3777"/>
    <d v="2026-04-23T00:00:00"/>
    <x v="3"/>
    <x v="4"/>
    <x v="3"/>
    <s v="Business"/>
    <x v="1"/>
    <x v="1"/>
    <n v="1"/>
    <n v="92.74"/>
    <n v="0"/>
    <n v="46.1"/>
    <x v="643"/>
    <n v="46.1"/>
    <n v="46.639999999999993"/>
    <n v="0.50291136510675005"/>
    <n v="2026"/>
    <x v="1"/>
    <x v="3"/>
    <x v="3"/>
  </r>
  <r>
    <n v="4980"/>
    <d v="2026-04-23T00:00:00"/>
    <x v="1"/>
    <x v="6"/>
    <x v="2"/>
    <s v="Returning"/>
    <x v="3"/>
    <x v="19"/>
    <n v="2"/>
    <n v="120.49"/>
    <n v="0.1"/>
    <n v="62.23"/>
    <x v="644"/>
    <n v="124.46"/>
    <n v="92.422000000000011"/>
    <n v="0.42613955976060719"/>
    <n v="2026"/>
    <x v="1"/>
    <x v="3"/>
    <x v="3"/>
  </r>
  <r>
    <n v="1102"/>
    <d v="2026-04-24T00:00:00"/>
    <x v="1"/>
    <x v="6"/>
    <x v="0"/>
    <s v="Business"/>
    <x v="1"/>
    <x v="17"/>
    <n v="2"/>
    <n v="70.53"/>
    <n v="0"/>
    <n v="32.229999999999997"/>
    <x v="645"/>
    <n v="64.459999999999994"/>
    <n v="76.600000000000009"/>
    <n v="0.54303133418403526"/>
    <n v="2026"/>
    <x v="1"/>
    <x v="3"/>
    <x v="3"/>
  </r>
  <r>
    <n v="1333"/>
    <d v="2026-04-24T00:00:00"/>
    <x v="1"/>
    <x v="14"/>
    <x v="0"/>
    <s v="New"/>
    <x v="1"/>
    <x v="1"/>
    <n v="1"/>
    <n v="90.87"/>
    <n v="0.1"/>
    <n v="44.4"/>
    <x v="646"/>
    <n v="44.4"/>
    <n v="37.383000000000003"/>
    <n v="0.45709988628443565"/>
    <n v="2026"/>
    <x v="1"/>
    <x v="3"/>
    <x v="3"/>
  </r>
  <r>
    <n v="1369"/>
    <d v="2026-04-24T00:00:00"/>
    <x v="1"/>
    <x v="14"/>
    <x v="1"/>
    <s v="Returning"/>
    <x v="4"/>
    <x v="12"/>
    <n v="3"/>
    <n v="124.31"/>
    <n v="0.2"/>
    <n v="67.97"/>
    <x v="647"/>
    <n v="203.91"/>
    <n v="94.433999999999997"/>
    <n v="0.31652723031131846"/>
    <n v="2026"/>
    <x v="1"/>
    <x v="3"/>
    <x v="3"/>
  </r>
  <r>
    <n v="1712"/>
    <d v="2026-04-24T00:00:00"/>
    <x v="1"/>
    <x v="1"/>
    <x v="1"/>
    <s v="Returning"/>
    <x v="0"/>
    <x v="6"/>
    <n v="15"/>
    <n v="41.21"/>
    <n v="0.15"/>
    <n v="16.760000000000002"/>
    <x v="648"/>
    <n v="251.40000000000003"/>
    <n v="274.02749999999997"/>
    <n v="0.52153246642020068"/>
    <n v="2026"/>
    <x v="1"/>
    <x v="3"/>
    <x v="3"/>
  </r>
  <r>
    <n v="2229"/>
    <d v="2026-04-24T00:00:00"/>
    <x v="0"/>
    <x v="0"/>
    <x v="0"/>
    <s v="New"/>
    <x v="1"/>
    <x v="3"/>
    <n v="2"/>
    <n v="145.75"/>
    <n v="0.1"/>
    <n v="78.900000000000006"/>
    <x v="649"/>
    <n v="157.80000000000001"/>
    <n v="104.55000000000001"/>
    <n v="0.39851343624928531"/>
    <n v="2026"/>
    <x v="1"/>
    <x v="3"/>
    <x v="3"/>
  </r>
  <r>
    <n v="3458"/>
    <d v="2026-04-24T00:00:00"/>
    <x v="2"/>
    <x v="3"/>
    <x v="0"/>
    <s v="New"/>
    <x v="2"/>
    <x v="15"/>
    <n v="1"/>
    <n v="134.86000000000001"/>
    <n v="0"/>
    <n v="66.040000000000006"/>
    <x v="650"/>
    <n v="66.040000000000006"/>
    <n v="68.820000000000007"/>
    <n v="0.51030698502150373"/>
    <n v="2026"/>
    <x v="1"/>
    <x v="3"/>
    <x v="3"/>
  </r>
  <r>
    <n v="4637"/>
    <d v="2026-04-24T00:00:00"/>
    <x v="3"/>
    <x v="13"/>
    <x v="2"/>
    <s v="New"/>
    <x v="2"/>
    <x v="15"/>
    <n v="1"/>
    <n v="136.07"/>
    <n v="0"/>
    <n v="65.17"/>
    <x v="651"/>
    <n v="65.17"/>
    <n v="70.899999999999991"/>
    <n v="0.52105533916366575"/>
    <n v="2026"/>
    <x v="1"/>
    <x v="3"/>
    <x v="3"/>
  </r>
  <r>
    <n v="4726"/>
    <d v="2026-04-24T00:00:00"/>
    <x v="0"/>
    <x v="15"/>
    <x v="2"/>
    <s v="Business"/>
    <x v="2"/>
    <x v="9"/>
    <n v="1"/>
    <n v="47.25"/>
    <n v="0.1"/>
    <n v="18.25"/>
    <x v="652"/>
    <n v="18.25"/>
    <n v="24.274999999999999"/>
    <n v="0.57084068195179305"/>
    <n v="2026"/>
    <x v="1"/>
    <x v="3"/>
    <x v="3"/>
  </r>
  <r>
    <n v="4838"/>
    <d v="2026-04-24T00:00:00"/>
    <x v="0"/>
    <x v="0"/>
    <x v="0"/>
    <s v="Business"/>
    <x v="0"/>
    <x v="6"/>
    <n v="2"/>
    <n v="41.32"/>
    <n v="0.1"/>
    <n v="16.66"/>
    <x v="653"/>
    <n v="33.32"/>
    <n v="41.056000000000004"/>
    <n v="0.5520060234484242"/>
    <n v="2026"/>
    <x v="1"/>
    <x v="3"/>
    <x v="3"/>
  </r>
  <r>
    <n v="5075"/>
    <d v="2026-04-24T00:00:00"/>
    <x v="0"/>
    <x v="15"/>
    <x v="3"/>
    <s v="New"/>
    <x v="0"/>
    <x v="0"/>
    <n v="2"/>
    <n v="81.75"/>
    <n v="0"/>
    <n v="41.92"/>
    <x v="654"/>
    <n v="83.84"/>
    <n v="79.66"/>
    <n v="0.48721712538226297"/>
    <n v="2026"/>
    <x v="1"/>
    <x v="3"/>
    <x v="3"/>
  </r>
  <r>
    <n v="149"/>
    <d v="2026-04-25T00:00:00"/>
    <x v="1"/>
    <x v="12"/>
    <x v="0"/>
    <s v="Returning"/>
    <x v="2"/>
    <x v="2"/>
    <n v="1"/>
    <n v="36.020000000000003"/>
    <n v="0.05"/>
    <n v="13.72"/>
    <x v="655"/>
    <n v="13.72"/>
    <n v="20.499000000000002"/>
    <n v="0.59905315760250155"/>
    <n v="2026"/>
    <x v="1"/>
    <x v="3"/>
    <x v="3"/>
  </r>
  <r>
    <n v="449"/>
    <d v="2026-04-25T00:00:00"/>
    <x v="2"/>
    <x v="5"/>
    <x v="0"/>
    <s v="Business"/>
    <x v="2"/>
    <x v="2"/>
    <n v="1"/>
    <n v="36.68"/>
    <n v="0"/>
    <n v="13.27"/>
    <x v="656"/>
    <n v="13.27"/>
    <n v="23.41"/>
    <n v="0.63822246455834242"/>
    <n v="2026"/>
    <x v="1"/>
    <x v="3"/>
    <x v="3"/>
  </r>
  <r>
    <n v="1422"/>
    <d v="2026-04-25T00:00:00"/>
    <x v="3"/>
    <x v="8"/>
    <x v="1"/>
    <s v="Business"/>
    <x v="3"/>
    <x v="5"/>
    <n v="6"/>
    <n v="348.16"/>
    <n v="0.1"/>
    <n v="198.24"/>
    <x v="657"/>
    <n v="1189.44"/>
    <n v="690.62400000000002"/>
    <n v="0.36734068627450978"/>
    <n v="2026"/>
    <x v="1"/>
    <x v="3"/>
    <x v="3"/>
  </r>
  <r>
    <n v="3248"/>
    <d v="2026-04-25T00:00:00"/>
    <x v="2"/>
    <x v="16"/>
    <x v="0"/>
    <s v="Returning"/>
    <x v="0"/>
    <x v="6"/>
    <n v="2"/>
    <n v="39.799999999999997"/>
    <n v="0.05"/>
    <n v="16.23"/>
    <x v="658"/>
    <n v="32.46"/>
    <n v="43.159999999999989"/>
    <n v="0.57074847923829664"/>
    <n v="2026"/>
    <x v="1"/>
    <x v="3"/>
    <x v="3"/>
  </r>
  <r>
    <n v="3445"/>
    <d v="2026-04-25T00:00:00"/>
    <x v="0"/>
    <x v="15"/>
    <x v="0"/>
    <s v="Returning"/>
    <x v="0"/>
    <x v="6"/>
    <n v="5"/>
    <n v="39.369999999999997"/>
    <n v="0.05"/>
    <n v="16.760000000000002"/>
    <x v="659"/>
    <n v="83.800000000000011"/>
    <n v="103.20749999999998"/>
    <n v="0.55188963009504954"/>
    <n v="2026"/>
    <x v="1"/>
    <x v="3"/>
    <x v="3"/>
  </r>
  <r>
    <n v="3930"/>
    <d v="2026-04-25T00:00:00"/>
    <x v="1"/>
    <x v="12"/>
    <x v="3"/>
    <s v="Returning"/>
    <x v="4"/>
    <x v="10"/>
    <n v="2"/>
    <n v="40.85"/>
    <n v="0"/>
    <n v="14.99"/>
    <x v="660"/>
    <n v="29.98"/>
    <n v="51.72"/>
    <n v="0.633047735618115"/>
    <n v="2026"/>
    <x v="1"/>
    <x v="3"/>
    <x v="3"/>
  </r>
  <r>
    <n v="3969"/>
    <d v="2026-04-25T00:00:00"/>
    <x v="3"/>
    <x v="8"/>
    <x v="3"/>
    <s v="Returning"/>
    <x v="1"/>
    <x v="1"/>
    <n v="1"/>
    <n v="92.91"/>
    <n v="0.05"/>
    <n v="46"/>
    <x v="661"/>
    <n v="46"/>
    <n v="42.264499999999998"/>
    <n v="0.4788391709010984"/>
    <n v="2026"/>
    <x v="1"/>
    <x v="3"/>
    <x v="3"/>
  </r>
  <r>
    <n v="4190"/>
    <d v="2026-04-25T00:00:00"/>
    <x v="3"/>
    <x v="13"/>
    <x v="0"/>
    <s v="New"/>
    <x v="1"/>
    <x v="11"/>
    <n v="1"/>
    <n v="152.01"/>
    <n v="0"/>
    <n v="80.33"/>
    <x v="662"/>
    <n v="80.33"/>
    <n v="71.679999999999993"/>
    <n v="0.47154792447865268"/>
    <n v="2026"/>
    <x v="1"/>
    <x v="3"/>
    <x v="3"/>
  </r>
  <r>
    <n v="4442"/>
    <d v="2026-04-25T00:00:00"/>
    <x v="1"/>
    <x v="6"/>
    <x v="3"/>
    <s v="New"/>
    <x v="2"/>
    <x v="2"/>
    <n v="1"/>
    <n v="36.65"/>
    <n v="0"/>
    <n v="13.28"/>
    <x v="663"/>
    <n v="13.28"/>
    <n v="23.369999999999997"/>
    <n v="0.63765347885402446"/>
    <n v="2026"/>
    <x v="1"/>
    <x v="3"/>
    <x v="3"/>
  </r>
  <r>
    <n v="228"/>
    <d v="2026-04-26T00:00:00"/>
    <x v="3"/>
    <x v="8"/>
    <x v="0"/>
    <s v="Returning"/>
    <x v="3"/>
    <x v="13"/>
    <n v="5"/>
    <n v="80.819999999999993"/>
    <n v="0"/>
    <n v="40.47"/>
    <x v="664"/>
    <n v="202.35"/>
    <n v="201.74999999999997"/>
    <n v="0.49925760950259834"/>
    <n v="2026"/>
    <x v="1"/>
    <x v="3"/>
    <x v="3"/>
  </r>
  <r>
    <n v="2101"/>
    <d v="2026-04-26T00:00:00"/>
    <x v="3"/>
    <x v="4"/>
    <x v="0"/>
    <s v="New"/>
    <x v="1"/>
    <x v="3"/>
    <n v="4"/>
    <n v="144.69999999999999"/>
    <n v="0"/>
    <n v="79.41"/>
    <x v="665"/>
    <n v="317.64"/>
    <n v="261.15999999999997"/>
    <n v="0.45120939875604699"/>
    <n v="2026"/>
    <x v="1"/>
    <x v="3"/>
    <x v="3"/>
  </r>
  <r>
    <n v="2590"/>
    <d v="2026-04-26T00:00:00"/>
    <x v="1"/>
    <x v="6"/>
    <x v="2"/>
    <s v="New"/>
    <x v="4"/>
    <x v="14"/>
    <n v="2"/>
    <n v="36.51"/>
    <n v="0.1"/>
    <n v="14.18"/>
    <x v="666"/>
    <n v="28.36"/>
    <n v="37.358000000000004"/>
    <n v="0.56845917404668433"/>
    <n v="2026"/>
    <x v="1"/>
    <x v="3"/>
    <x v="3"/>
  </r>
  <r>
    <n v="2957"/>
    <d v="2026-04-26T00:00:00"/>
    <x v="3"/>
    <x v="7"/>
    <x v="3"/>
    <s v="New"/>
    <x v="2"/>
    <x v="2"/>
    <n v="3"/>
    <n v="36.58"/>
    <n v="0.05"/>
    <n v="13.71"/>
    <x v="667"/>
    <n v="41.13"/>
    <n v="63.122999999999983"/>
    <n v="0.60547897902218628"/>
    <n v="2026"/>
    <x v="1"/>
    <x v="3"/>
    <x v="3"/>
  </r>
  <r>
    <n v="4270"/>
    <d v="2026-04-26T00:00:00"/>
    <x v="3"/>
    <x v="7"/>
    <x v="2"/>
    <s v="Business"/>
    <x v="3"/>
    <x v="7"/>
    <n v="2"/>
    <n v="191.59"/>
    <n v="0"/>
    <n v="102.52"/>
    <x v="668"/>
    <n v="205.04"/>
    <n v="178.14000000000001"/>
    <n v="0.46489900307949272"/>
    <n v="2026"/>
    <x v="1"/>
    <x v="3"/>
    <x v="3"/>
  </r>
  <r>
    <n v="4324"/>
    <d v="2026-04-26T00:00:00"/>
    <x v="3"/>
    <x v="8"/>
    <x v="1"/>
    <s v="Business"/>
    <x v="3"/>
    <x v="5"/>
    <n v="6"/>
    <n v="337.24"/>
    <n v="0.05"/>
    <n v="198.63"/>
    <x v="669"/>
    <n v="1191.78"/>
    <n v="730.48800000000006"/>
    <n v="0.38001360892445801"/>
    <n v="2026"/>
    <x v="1"/>
    <x v="3"/>
    <x v="3"/>
  </r>
  <r>
    <n v="5010"/>
    <d v="2026-04-26T00:00:00"/>
    <x v="3"/>
    <x v="7"/>
    <x v="1"/>
    <s v="Business"/>
    <x v="2"/>
    <x v="9"/>
    <n v="3"/>
    <n v="46.2"/>
    <n v="0.1"/>
    <n v="18.149999999999999"/>
    <x v="670"/>
    <n v="54.449999999999996"/>
    <n v="70.29000000000002"/>
    <n v="0.5634920634920636"/>
    <n v="2026"/>
    <x v="1"/>
    <x v="3"/>
    <x v="3"/>
  </r>
  <r>
    <n v="5092"/>
    <d v="2026-04-26T00:00:00"/>
    <x v="1"/>
    <x v="1"/>
    <x v="3"/>
    <s v="Business"/>
    <x v="4"/>
    <x v="16"/>
    <n v="4"/>
    <n v="50.84"/>
    <n v="0.05"/>
    <n v="22.63"/>
    <x v="671"/>
    <n v="90.52"/>
    <n v="102.67200000000001"/>
    <n v="0.53145057766367143"/>
    <n v="2026"/>
    <x v="1"/>
    <x v="3"/>
    <x v="3"/>
  </r>
  <r>
    <n v="1061"/>
    <d v="2026-04-27T00:00:00"/>
    <x v="3"/>
    <x v="13"/>
    <x v="0"/>
    <s v="Returning"/>
    <x v="2"/>
    <x v="18"/>
    <n v="1"/>
    <n v="166.5"/>
    <n v="0"/>
    <n v="85.55"/>
    <x v="672"/>
    <n v="85.55"/>
    <n v="80.95"/>
    <n v="0.4861861861861862"/>
    <n v="2026"/>
    <x v="1"/>
    <x v="3"/>
    <x v="3"/>
  </r>
  <r>
    <n v="1099"/>
    <d v="2026-04-27T00:00:00"/>
    <x v="3"/>
    <x v="4"/>
    <x v="3"/>
    <s v="New"/>
    <x v="1"/>
    <x v="17"/>
    <n v="1"/>
    <n v="70.2"/>
    <n v="0"/>
    <n v="32.06"/>
    <x v="673"/>
    <n v="32.06"/>
    <n v="38.14"/>
    <n v="0.5433048433048433"/>
    <n v="2026"/>
    <x v="1"/>
    <x v="3"/>
    <x v="3"/>
  </r>
  <r>
    <n v="3500"/>
    <d v="2026-04-27T00:00:00"/>
    <x v="1"/>
    <x v="12"/>
    <x v="0"/>
    <s v="New"/>
    <x v="4"/>
    <x v="16"/>
    <n v="4"/>
    <n v="50.67"/>
    <n v="0"/>
    <n v="22.62"/>
    <x v="674"/>
    <n v="90.48"/>
    <n v="112.2"/>
    <n v="0.55358200118413259"/>
    <n v="2026"/>
    <x v="1"/>
    <x v="3"/>
    <x v="3"/>
  </r>
  <r>
    <n v="3856"/>
    <d v="2026-04-27T00:00:00"/>
    <x v="1"/>
    <x v="11"/>
    <x v="2"/>
    <s v="New"/>
    <x v="2"/>
    <x v="18"/>
    <n v="3"/>
    <n v="161.05000000000001"/>
    <n v="0.05"/>
    <n v="87.43"/>
    <x v="675"/>
    <n v="262.29000000000002"/>
    <n v="196.70249999999999"/>
    <n v="0.4285527541299694"/>
    <n v="2026"/>
    <x v="1"/>
    <x v="3"/>
    <x v="3"/>
  </r>
  <r>
    <n v="4044"/>
    <d v="2026-04-27T00:00:00"/>
    <x v="1"/>
    <x v="6"/>
    <x v="1"/>
    <s v="New"/>
    <x v="4"/>
    <x v="12"/>
    <n v="10"/>
    <n v="124.59"/>
    <n v="0.15"/>
    <n v="67.14"/>
    <x v="676"/>
    <n v="671.4"/>
    <n v="387.61500000000012"/>
    <n v="0.36601464568490538"/>
    <n v="2026"/>
    <x v="1"/>
    <x v="3"/>
    <x v="3"/>
  </r>
  <r>
    <n v="4235"/>
    <d v="2026-04-27T00:00:00"/>
    <x v="2"/>
    <x v="16"/>
    <x v="0"/>
    <s v="Business"/>
    <x v="4"/>
    <x v="16"/>
    <n v="1"/>
    <n v="50.18"/>
    <n v="0"/>
    <n v="22.05"/>
    <x v="677"/>
    <n v="22.05"/>
    <n v="28.13"/>
    <n v="0.56058190514149064"/>
    <n v="2026"/>
    <x v="1"/>
    <x v="3"/>
    <x v="3"/>
  </r>
  <r>
    <n v="122"/>
    <d v="2026-04-28T00:00:00"/>
    <x v="1"/>
    <x v="11"/>
    <x v="0"/>
    <s v="New"/>
    <x v="3"/>
    <x v="13"/>
    <n v="1"/>
    <n v="83.38"/>
    <n v="0"/>
    <n v="38.979999999999997"/>
    <x v="678"/>
    <n v="38.979999999999997"/>
    <n v="44.4"/>
    <n v="0.53250179899256422"/>
    <n v="2026"/>
    <x v="1"/>
    <x v="3"/>
    <x v="3"/>
  </r>
  <r>
    <n v="239"/>
    <d v="2026-04-28T00:00:00"/>
    <x v="3"/>
    <x v="7"/>
    <x v="0"/>
    <s v="Returning"/>
    <x v="2"/>
    <x v="2"/>
    <n v="1"/>
    <n v="35.549999999999997"/>
    <n v="0.05"/>
    <n v="13.25"/>
    <x v="679"/>
    <n v="13.25"/>
    <n v="20.522499999999994"/>
    <n v="0.60766896143311855"/>
    <n v="2026"/>
    <x v="1"/>
    <x v="3"/>
    <x v="3"/>
  </r>
  <r>
    <n v="356"/>
    <d v="2026-04-28T00:00:00"/>
    <x v="3"/>
    <x v="8"/>
    <x v="2"/>
    <s v="New"/>
    <x v="1"/>
    <x v="11"/>
    <n v="1"/>
    <n v="154.36000000000001"/>
    <n v="0"/>
    <n v="77.760000000000005"/>
    <x v="680"/>
    <n v="77.760000000000005"/>
    <n v="76.600000000000009"/>
    <n v="0.49624254988338951"/>
    <n v="2026"/>
    <x v="1"/>
    <x v="3"/>
    <x v="3"/>
  </r>
  <r>
    <n v="785"/>
    <d v="2026-04-28T00:00:00"/>
    <x v="0"/>
    <x v="9"/>
    <x v="3"/>
    <s v="New"/>
    <x v="1"/>
    <x v="11"/>
    <n v="1"/>
    <n v="155.68"/>
    <n v="0"/>
    <n v="77.97"/>
    <x v="681"/>
    <n v="77.97"/>
    <n v="77.710000000000008"/>
    <n v="0.49916495375128472"/>
    <n v="2026"/>
    <x v="1"/>
    <x v="3"/>
    <x v="3"/>
  </r>
  <r>
    <n v="2325"/>
    <d v="2026-04-28T00:00:00"/>
    <x v="0"/>
    <x v="0"/>
    <x v="0"/>
    <s v="Returning"/>
    <x v="4"/>
    <x v="10"/>
    <n v="1"/>
    <n v="40.950000000000003"/>
    <n v="0.15"/>
    <n v="14.89"/>
    <x v="682"/>
    <n v="14.89"/>
    <n v="19.917500000000004"/>
    <n v="0.57221863104216053"/>
    <n v="2026"/>
    <x v="1"/>
    <x v="3"/>
    <x v="3"/>
  </r>
  <r>
    <n v="2566"/>
    <d v="2026-04-28T00:00:00"/>
    <x v="3"/>
    <x v="13"/>
    <x v="3"/>
    <s v="Returning"/>
    <x v="2"/>
    <x v="9"/>
    <n v="3"/>
    <n v="47.28"/>
    <n v="0.05"/>
    <n v="18.52"/>
    <x v="683"/>
    <n v="55.56"/>
    <n v="79.187999999999988"/>
    <n v="0.58767477068305274"/>
    <n v="2026"/>
    <x v="1"/>
    <x v="3"/>
    <x v="3"/>
  </r>
  <r>
    <n v="3105"/>
    <d v="2026-04-28T00:00:00"/>
    <x v="3"/>
    <x v="7"/>
    <x v="0"/>
    <s v="Returning"/>
    <x v="4"/>
    <x v="16"/>
    <n v="4"/>
    <n v="51.57"/>
    <n v="0.1"/>
    <n v="22.58"/>
    <x v="684"/>
    <n v="90.32"/>
    <n v="95.332000000000022"/>
    <n v="0.51349837330058401"/>
    <n v="2026"/>
    <x v="1"/>
    <x v="3"/>
    <x v="3"/>
  </r>
  <r>
    <n v="3167"/>
    <d v="2026-04-28T00:00:00"/>
    <x v="3"/>
    <x v="8"/>
    <x v="0"/>
    <s v="Business"/>
    <x v="0"/>
    <x v="4"/>
    <n v="1"/>
    <n v="51.61"/>
    <n v="0"/>
    <n v="23"/>
    <x v="685"/>
    <n v="23"/>
    <n v="28.61"/>
    <n v="0.55434993218368533"/>
    <n v="2026"/>
    <x v="1"/>
    <x v="3"/>
    <x v="3"/>
  </r>
  <r>
    <n v="4396"/>
    <d v="2026-04-28T00:00:00"/>
    <x v="0"/>
    <x v="15"/>
    <x v="2"/>
    <s v="Returning"/>
    <x v="4"/>
    <x v="16"/>
    <n v="1"/>
    <n v="50.56"/>
    <n v="0.05"/>
    <n v="22.06"/>
    <x v="686"/>
    <n v="22.06"/>
    <n v="25.971999999999998"/>
    <n v="0.54072285143237842"/>
    <n v="2026"/>
    <x v="1"/>
    <x v="3"/>
    <x v="3"/>
  </r>
  <r>
    <n v="4475"/>
    <d v="2026-04-28T00:00:00"/>
    <x v="2"/>
    <x v="5"/>
    <x v="3"/>
    <s v="Business"/>
    <x v="2"/>
    <x v="18"/>
    <n v="2"/>
    <n v="165.74"/>
    <n v="0"/>
    <n v="87.73"/>
    <x v="687"/>
    <n v="175.46"/>
    <n v="156.02000000000001"/>
    <n v="0.47067696391939184"/>
    <n v="2026"/>
    <x v="1"/>
    <x v="3"/>
    <x v="3"/>
  </r>
  <r>
    <n v="4482"/>
    <d v="2026-04-28T00:00:00"/>
    <x v="2"/>
    <x v="2"/>
    <x v="0"/>
    <s v="Business"/>
    <x v="4"/>
    <x v="14"/>
    <n v="3"/>
    <n v="36.770000000000003"/>
    <n v="0"/>
    <n v="13.63"/>
    <x v="688"/>
    <n v="40.89"/>
    <n v="69.42"/>
    <n v="0.62931737829752521"/>
    <n v="2026"/>
    <x v="1"/>
    <x v="3"/>
    <x v="3"/>
  </r>
  <r>
    <n v="5022"/>
    <d v="2026-04-28T00:00:00"/>
    <x v="3"/>
    <x v="7"/>
    <x v="0"/>
    <s v="Business"/>
    <x v="3"/>
    <x v="7"/>
    <n v="2"/>
    <n v="196.37"/>
    <n v="0"/>
    <n v="101.73"/>
    <x v="689"/>
    <n v="203.46"/>
    <n v="189.28"/>
    <n v="0.48194734429902736"/>
    <n v="2026"/>
    <x v="1"/>
    <x v="3"/>
    <x v="3"/>
  </r>
  <r>
    <n v="1304"/>
    <d v="2026-04-29T00:00:00"/>
    <x v="0"/>
    <x v="0"/>
    <x v="3"/>
    <s v="Returning"/>
    <x v="2"/>
    <x v="2"/>
    <n v="2"/>
    <n v="35.33"/>
    <n v="0"/>
    <n v="13.69"/>
    <x v="690"/>
    <n v="27.38"/>
    <n v="43.28"/>
    <n v="0.61251061420888764"/>
    <n v="2026"/>
    <x v="1"/>
    <x v="3"/>
    <x v="3"/>
  </r>
  <r>
    <n v="3008"/>
    <d v="2026-04-29T00:00:00"/>
    <x v="2"/>
    <x v="2"/>
    <x v="1"/>
    <s v="Business"/>
    <x v="2"/>
    <x v="9"/>
    <n v="4"/>
    <n v="46.43"/>
    <n v="0.1"/>
    <n v="18.04"/>
    <x v="691"/>
    <n v="72.16"/>
    <n v="94.988"/>
    <n v="0.56828678775695796"/>
    <n v="2026"/>
    <x v="1"/>
    <x v="3"/>
    <x v="3"/>
  </r>
  <r>
    <n v="4140"/>
    <d v="2026-04-29T00:00:00"/>
    <x v="3"/>
    <x v="7"/>
    <x v="3"/>
    <s v="New"/>
    <x v="4"/>
    <x v="12"/>
    <n v="1"/>
    <n v="125.25"/>
    <n v="0"/>
    <n v="70.88"/>
    <x v="692"/>
    <n v="70.88"/>
    <n v="54.370000000000005"/>
    <n v="0.43409181636726552"/>
    <n v="2026"/>
    <x v="1"/>
    <x v="3"/>
    <x v="3"/>
  </r>
  <r>
    <n v="4151"/>
    <d v="2026-04-29T00:00:00"/>
    <x v="1"/>
    <x v="14"/>
    <x v="0"/>
    <s v="Returning"/>
    <x v="3"/>
    <x v="5"/>
    <n v="1"/>
    <n v="341.98"/>
    <n v="0"/>
    <n v="192.43"/>
    <x v="693"/>
    <n v="192.43"/>
    <n v="149.55000000000001"/>
    <n v="0.43730627522077314"/>
    <n v="2026"/>
    <x v="1"/>
    <x v="3"/>
    <x v="3"/>
  </r>
  <r>
    <n v="4650"/>
    <d v="2026-04-29T00:00:00"/>
    <x v="1"/>
    <x v="6"/>
    <x v="3"/>
    <s v="Business"/>
    <x v="4"/>
    <x v="10"/>
    <n v="1"/>
    <n v="40.04"/>
    <n v="0"/>
    <n v="14.72"/>
    <x v="694"/>
    <n v="14.72"/>
    <n v="25.32"/>
    <n v="0.63236763236763238"/>
    <n v="2026"/>
    <x v="1"/>
    <x v="3"/>
    <x v="3"/>
  </r>
  <r>
    <n v="4897"/>
    <d v="2026-04-29T00:00:00"/>
    <x v="3"/>
    <x v="13"/>
    <x v="0"/>
    <s v="Returning"/>
    <x v="0"/>
    <x v="6"/>
    <n v="3"/>
    <n v="40.47"/>
    <n v="0.05"/>
    <n v="17.14"/>
    <x v="695"/>
    <n v="51.42"/>
    <n v="63.919499999999985"/>
    <n v="0.5541856866034619"/>
    <n v="2026"/>
    <x v="1"/>
    <x v="3"/>
    <x v="3"/>
  </r>
  <r>
    <n v="792"/>
    <d v="2026-04-30T00:00:00"/>
    <x v="3"/>
    <x v="8"/>
    <x v="1"/>
    <s v="Returning"/>
    <x v="3"/>
    <x v="13"/>
    <n v="6"/>
    <n v="83.7"/>
    <n v="0.2"/>
    <n v="38.58"/>
    <x v="696"/>
    <n v="231.48"/>
    <n v="170.28000000000006"/>
    <n v="0.42383512544802876"/>
    <n v="2026"/>
    <x v="1"/>
    <x v="3"/>
    <x v="3"/>
  </r>
  <r>
    <n v="1796"/>
    <d v="2026-04-30T00:00:00"/>
    <x v="0"/>
    <x v="15"/>
    <x v="0"/>
    <s v="Returning"/>
    <x v="3"/>
    <x v="13"/>
    <n v="4"/>
    <n v="83.27"/>
    <n v="0"/>
    <n v="39.979999999999997"/>
    <x v="697"/>
    <n v="159.91999999999999"/>
    <n v="173.16"/>
    <n v="0.51987510507986068"/>
    <n v="2026"/>
    <x v="1"/>
    <x v="3"/>
    <x v="3"/>
  </r>
  <r>
    <n v="3222"/>
    <d v="2026-04-30T00:00:00"/>
    <x v="2"/>
    <x v="16"/>
    <x v="1"/>
    <s v="Business"/>
    <x v="3"/>
    <x v="19"/>
    <n v="3"/>
    <n v="126.03"/>
    <n v="0.1"/>
    <n v="61.75"/>
    <x v="698"/>
    <n v="185.25"/>
    <n v="155.03100000000006"/>
    <n v="0.45559699189787273"/>
    <n v="2026"/>
    <x v="1"/>
    <x v="3"/>
    <x v="3"/>
  </r>
  <r>
    <n v="3237"/>
    <d v="2026-04-30T00:00:00"/>
    <x v="1"/>
    <x v="14"/>
    <x v="0"/>
    <s v="New"/>
    <x v="3"/>
    <x v="19"/>
    <n v="1"/>
    <n v="122.86"/>
    <n v="0.05"/>
    <n v="59.22"/>
    <x v="87"/>
    <n v="59.22"/>
    <n v="57.497"/>
    <n v="0.49261889870370212"/>
    <n v="2026"/>
    <x v="1"/>
    <x v="3"/>
    <x v="3"/>
  </r>
  <r>
    <n v="3695"/>
    <d v="2026-04-30T00:00:00"/>
    <x v="2"/>
    <x v="2"/>
    <x v="0"/>
    <s v="New"/>
    <x v="0"/>
    <x v="6"/>
    <n v="1"/>
    <n v="39.44"/>
    <n v="0.1"/>
    <n v="16.63"/>
    <x v="699"/>
    <n v="16.63"/>
    <n v="18.866000000000003"/>
    <n v="0.53149650664863657"/>
    <n v="2026"/>
    <x v="1"/>
    <x v="3"/>
    <x v="3"/>
  </r>
  <r>
    <n v="5148"/>
    <d v="2026-04-30T00:00:00"/>
    <x v="2"/>
    <x v="10"/>
    <x v="0"/>
    <s v="Returning"/>
    <x v="2"/>
    <x v="15"/>
    <n v="1"/>
    <n v="130.34"/>
    <n v="0.1"/>
    <n v="66.680000000000007"/>
    <x v="700"/>
    <n v="66.680000000000007"/>
    <n v="50.626000000000005"/>
    <n v="0.43157212759790631"/>
    <n v="2026"/>
    <x v="1"/>
    <x v="3"/>
    <x v="3"/>
  </r>
  <r>
    <n v="534"/>
    <d v="2026-05-01T00:00:00"/>
    <x v="1"/>
    <x v="12"/>
    <x v="0"/>
    <s v="Business"/>
    <x v="1"/>
    <x v="11"/>
    <n v="1"/>
    <n v="154.86000000000001"/>
    <n v="0"/>
    <n v="78.37"/>
    <x v="701"/>
    <n v="78.37"/>
    <n v="76.490000000000009"/>
    <n v="0.49393000129148912"/>
    <n v="2026"/>
    <x v="1"/>
    <x v="4"/>
    <x v="4"/>
  </r>
  <r>
    <n v="551"/>
    <d v="2026-05-01T00:00:00"/>
    <x v="3"/>
    <x v="8"/>
    <x v="2"/>
    <s v="Returning"/>
    <x v="0"/>
    <x v="8"/>
    <n v="4"/>
    <n v="103.64"/>
    <n v="0"/>
    <n v="50.59"/>
    <x v="702"/>
    <n v="202.36"/>
    <n v="212.2"/>
    <n v="0.51186800463141646"/>
    <n v="2026"/>
    <x v="1"/>
    <x v="4"/>
    <x v="4"/>
  </r>
  <r>
    <n v="2110"/>
    <d v="2026-05-01T00:00:00"/>
    <x v="0"/>
    <x v="15"/>
    <x v="0"/>
    <s v="Returning"/>
    <x v="2"/>
    <x v="18"/>
    <n v="1"/>
    <n v="164.49"/>
    <n v="0.05"/>
    <n v="87.81"/>
    <x v="703"/>
    <n v="87.81"/>
    <n v="68.455500000000001"/>
    <n v="0.43807174328306631"/>
    <n v="2026"/>
    <x v="1"/>
    <x v="4"/>
    <x v="4"/>
  </r>
  <r>
    <n v="2217"/>
    <d v="2026-05-01T00:00:00"/>
    <x v="3"/>
    <x v="8"/>
    <x v="1"/>
    <s v="Returning"/>
    <x v="2"/>
    <x v="18"/>
    <n v="3"/>
    <n v="163.44999999999999"/>
    <n v="0.05"/>
    <n v="87.54"/>
    <x v="704"/>
    <n v="262.62"/>
    <n v="203.21249999999992"/>
    <n v="0.4362351274331438"/>
    <n v="2026"/>
    <x v="1"/>
    <x v="4"/>
    <x v="4"/>
  </r>
  <r>
    <n v="2544"/>
    <d v="2026-05-01T00:00:00"/>
    <x v="3"/>
    <x v="4"/>
    <x v="0"/>
    <s v="Returning"/>
    <x v="1"/>
    <x v="17"/>
    <n v="1"/>
    <n v="71.87"/>
    <n v="0.05"/>
    <n v="31.97"/>
    <x v="705"/>
    <n v="31.97"/>
    <n v="36.3065"/>
    <n v="0.53175690025118449"/>
    <n v="2026"/>
    <x v="1"/>
    <x v="4"/>
    <x v="4"/>
  </r>
  <r>
    <n v="3678"/>
    <d v="2026-05-01T00:00:00"/>
    <x v="1"/>
    <x v="14"/>
    <x v="3"/>
    <s v="Returning"/>
    <x v="3"/>
    <x v="7"/>
    <n v="2"/>
    <n v="194.97"/>
    <n v="0"/>
    <n v="101.14"/>
    <x v="706"/>
    <n v="202.28"/>
    <n v="187.66"/>
    <n v="0.48125352618351541"/>
    <n v="2026"/>
    <x v="1"/>
    <x v="4"/>
    <x v="4"/>
  </r>
  <r>
    <n v="3726"/>
    <d v="2026-05-01T00:00:00"/>
    <x v="3"/>
    <x v="8"/>
    <x v="3"/>
    <s v="Returning"/>
    <x v="0"/>
    <x v="4"/>
    <n v="2"/>
    <n v="49.53"/>
    <n v="0"/>
    <n v="22.91"/>
    <x v="707"/>
    <n v="45.82"/>
    <n v="53.24"/>
    <n v="0.53745204926307288"/>
    <n v="2026"/>
    <x v="1"/>
    <x v="4"/>
    <x v="4"/>
  </r>
  <r>
    <n v="3897"/>
    <d v="2026-05-01T00:00:00"/>
    <x v="3"/>
    <x v="8"/>
    <x v="1"/>
    <s v="Business"/>
    <x v="4"/>
    <x v="14"/>
    <n v="4"/>
    <n v="35.619999999999997"/>
    <n v="0.15"/>
    <n v="13.76"/>
    <x v="708"/>
    <n v="55.04"/>
    <n v="66.067999999999984"/>
    <n v="0.54552960993493405"/>
    <n v="2026"/>
    <x v="1"/>
    <x v="4"/>
    <x v="4"/>
  </r>
  <r>
    <n v="1262"/>
    <d v="2026-05-02T00:00:00"/>
    <x v="3"/>
    <x v="7"/>
    <x v="2"/>
    <s v="Returning"/>
    <x v="2"/>
    <x v="9"/>
    <n v="2"/>
    <n v="45.47"/>
    <n v="0"/>
    <n v="18.37"/>
    <x v="709"/>
    <n v="36.74"/>
    <n v="54.199999999999996"/>
    <n v="0.59599736089729494"/>
    <n v="2026"/>
    <x v="1"/>
    <x v="4"/>
    <x v="4"/>
  </r>
  <r>
    <n v="2657"/>
    <d v="2026-05-02T00:00:00"/>
    <x v="0"/>
    <x v="0"/>
    <x v="2"/>
    <s v="New"/>
    <x v="1"/>
    <x v="3"/>
    <n v="1"/>
    <n v="145.68"/>
    <n v="0"/>
    <n v="77.8"/>
    <x v="710"/>
    <n v="77.8"/>
    <n v="67.88000000000001"/>
    <n v="0.46595277320153766"/>
    <n v="2026"/>
    <x v="1"/>
    <x v="4"/>
    <x v="4"/>
  </r>
  <r>
    <n v="3238"/>
    <d v="2026-05-02T00:00:00"/>
    <x v="3"/>
    <x v="8"/>
    <x v="3"/>
    <s v="Returning"/>
    <x v="3"/>
    <x v="13"/>
    <n v="2"/>
    <n v="82.65"/>
    <n v="0.05"/>
    <n v="40.46"/>
    <x v="711"/>
    <n v="80.92"/>
    <n v="76.114999999999995"/>
    <n v="0.48470086286496639"/>
    <n v="2026"/>
    <x v="1"/>
    <x v="4"/>
    <x v="4"/>
  </r>
  <r>
    <n v="3607"/>
    <d v="2026-05-02T00:00:00"/>
    <x v="1"/>
    <x v="6"/>
    <x v="0"/>
    <s v="Business"/>
    <x v="2"/>
    <x v="2"/>
    <n v="1"/>
    <n v="36.270000000000003"/>
    <n v="0"/>
    <n v="13.8"/>
    <x v="712"/>
    <n v="13.8"/>
    <n v="22.470000000000002"/>
    <n v="0.61952026468155497"/>
    <n v="2026"/>
    <x v="1"/>
    <x v="4"/>
    <x v="4"/>
  </r>
  <r>
    <n v="5070"/>
    <d v="2026-05-02T00:00:00"/>
    <x v="2"/>
    <x v="16"/>
    <x v="2"/>
    <s v="New"/>
    <x v="3"/>
    <x v="13"/>
    <n v="1"/>
    <n v="80.819999999999993"/>
    <n v="0"/>
    <n v="39.950000000000003"/>
    <x v="713"/>
    <n v="39.950000000000003"/>
    <n v="40.86999999999999"/>
    <n v="0.50569166048007907"/>
    <n v="2026"/>
    <x v="1"/>
    <x v="4"/>
    <x v="4"/>
  </r>
  <r>
    <n v="5171"/>
    <d v="2026-05-02T00:00:00"/>
    <x v="1"/>
    <x v="1"/>
    <x v="2"/>
    <s v="New"/>
    <x v="1"/>
    <x v="11"/>
    <n v="2"/>
    <n v="157.84"/>
    <n v="0.1"/>
    <n v="79.28"/>
    <x v="714"/>
    <n v="158.56"/>
    <n v="125.55200000000002"/>
    <n v="0.44191023258433298"/>
    <n v="2026"/>
    <x v="1"/>
    <x v="4"/>
    <x v="4"/>
  </r>
  <r>
    <n v="617"/>
    <d v="2026-05-03T00:00:00"/>
    <x v="1"/>
    <x v="14"/>
    <x v="3"/>
    <s v="Returning"/>
    <x v="4"/>
    <x v="14"/>
    <n v="4"/>
    <n v="36.909999999999997"/>
    <n v="0.1"/>
    <n v="13.85"/>
    <x v="715"/>
    <n v="55.4"/>
    <n v="77.475999999999999"/>
    <n v="0.58306992985941775"/>
    <n v="2026"/>
    <x v="1"/>
    <x v="4"/>
    <x v="4"/>
  </r>
  <r>
    <n v="849"/>
    <d v="2026-05-03T00:00:00"/>
    <x v="1"/>
    <x v="14"/>
    <x v="1"/>
    <s v="Business"/>
    <x v="3"/>
    <x v="7"/>
    <n v="3"/>
    <n v="193.18"/>
    <n v="0.1"/>
    <n v="102.31"/>
    <x v="716"/>
    <n v="306.93"/>
    <n v="214.65600000000001"/>
    <n v="0.41154478839539405"/>
    <n v="2026"/>
    <x v="1"/>
    <x v="4"/>
    <x v="4"/>
  </r>
  <r>
    <n v="956"/>
    <d v="2026-05-03T00:00:00"/>
    <x v="0"/>
    <x v="15"/>
    <x v="0"/>
    <s v="Business"/>
    <x v="1"/>
    <x v="11"/>
    <n v="1"/>
    <n v="157.59"/>
    <n v="0.05"/>
    <n v="77.599999999999994"/>
    <x v="717"/>
    <n v="77.599999999999994"/>
    <n v="72.110500000000002"/>
    <n v="0.48166628259206939"/>
    <n v="2026"/>
    <x v="1"/>
    <x v="4"/>
    <x v="4"/>
  </r>
  <r>
    <n v="1896"/>
    <d v="2026-05-03T00:00:00"/>
    <x v="1"/>
    <x v="12"/>
    <x v="3"/>
    <s v="New"/>
    <x v="4"/>
    <x v="16"/>
    <n v="2"/>
    <n v="49.97"/>
    <n v="0"/>
    <n v="22.63"/>
    <x v="718"/>
    <n v="45.26"/>
    <n v="54.68"/>
    <n v="0.54712827696617972"/>
    <n v="2026"/>
    <x v="1"/>
    <x v="4"/>
    <x v="4"/>
  </r>
  <r>
    <n v="2317"/>
    <d v="2026-05-03T00:00:00"/>
    <x v="0"/>
    <x v="15"/>
    <x v="1"/>
    <s v="Business"/>
    <x v="1"/>
    <x v="11"/>
    <n v="5"/>
    <n v="155.54"/>
    <n v="0.1"/>
    <n v="78.02"/>
    <x v="719"/>
    <n v="390.09999999999997"/>
    <n v="309.83"/>
    <n v="0.44265855156944267"/>
    <n v="2026"/>
    <x v="1"/>
    <x v="4"/>
    <x v="4"/>
  </r>
  <r>
    <n v="2542"/>
    <d v="2026-05-03T00:00:00"/>
    <x v="3"/>
    <x v="8"/>
    <x v="2"/>
    <s v="New"/>
    <x v="2"/>
    <x v="15"/>
    <n v="1"/>
    <n v="131.13"/>
    <n v="0.05"/>
    <n v="67.010000000000005"/>
    <x v="720"/>
    <n v="67.010000000000005"/>
    <n v="57.563499999999991"/>
    <n v="0.46208463276700096"/>
    <n v="2026"/>
    <x v="1"/>
    <x v="4"/>
    <x v="4"/>
  </r>
  <r>
    <n v="4535"/>
    <d v="2026-05-03T00:00:00"/>
    <x v="2"/>
    <x v="5"/>
    <x v="0"/>
    <s v="New"/>
    <x v="2"/>
    <x v="2"/>
    <n v="1"/>
    <n v="36.82"/>
    <n v="0.1"/>
    <n v="13.4"/>
    <x v="721"/>
    <n v="13.4"/>
    <n v="19.738"/>
    <n v="0.5956303941094816"/>
    <n v="2026"/>
    <x v="1"/>
    <x v="4"/>
    <x v="4"/>
  </r>
  <r>
    <n v="4988"/>
    <d v="2026-05-03T00:00:00"/>
    <x v="2"/>
    <x v="10"/>
    <x v="2"/>
    <s v="New"/>
    <x v="4"/>
    <x v="12"/>
    <n v="1"/>
    <n v="122.28"/>
    <n v="0"/>
    <n v="67.28"/>
    <x v="722"/>
    <n v="67.28"/>
    <n v="55"/>
    <n v="0.44978737324174028"/>
    <n v="2026"/>
    <x v="1"/>
    <x v="4"/>
    <x v="4"/>
  </r>
  <r>
    <n v="253"/>
    <d v="2026-05-04T00:00:00"/>
    <x v="2"/>
    <x v="10"/>
    <x v="2"/>
    <s v="Business"/>
    <x v="1"/>
    <x v="1"/>
    <n v="1"/>
    <n v="90.92"/>
    <n v="0.15"/>
    <n v="44.93"/>
    <x v="723"/>
    <n v="44.93"/>
    <n v="32.351999999999997"/>
    <n v="0.41862270645169636"/>
    <n v="2026"/>
    <x v="1"/>
    <x v="4"/>
    <x v="4"/>
  </r>
  <r>
    <n v="1743"/>
    <d v="2026-05-04T00:00:00"/>
    <x v="1"/>
    <x v="12"/>
    <x v="0"/>
    <s v="New"/>
    <x v="4"/>
    <x v="16"/>
    <n v="1"/>
    <n v="51.02"/>
    <n v="0"/>
    <n v="21.83"/>
    <x v="724"/>
    <n v="21.83"/>
    <n v="29.190000000000005"/>
    <n v="0.5721285770286163"/>
    <n v="2026"/>
    <x v="1"/>
    <x v="4"/>
    <x v="4"/>
  </r>
  <r>
    <n v="1801"/>
    <d v="2026-05-04T00:00:00"/>
    <x v="2"/>
    <x v="2"/>
    <x v="0"/>
    <s v="Business"/>
    <x v="2"/>
    <x v="2"/>
    <n v="2"/>
    <n v="36.299999999999997"/>
    <n v="0.05"/>
    <n v="13.9"/>
    <x v="725"/>
    <n v="27.8"/>
    <n v="41.169999999999987"/>
    <n v="0.59692619979701311"/>
    <n v="2026"/>
    <x v="1"/>
    <x v="4"/>
    <x v="4"/>
  </r>
  <r>
    <n v="2511"/>
    <d v="2026-05-04T00:00:00"/>
    <x v="2"/>
    <x v="10"/>
    <x v="1"/>
    <s v="Business"/>
    <x v="3"/>
    <x v="7"/>
    <n v="8"/>
    <n v="195.03"/>
    <n v="0.15"/>
    <n v="101.13"/>
    <x v="726"/>
    <n v="809.04"/>
    <n v="517.16399999999999"/>
    <n v="0.38995810599274322"/>
    <n v="2026"/>
    <x v="1"/>
    <x v="4"/>
    <x v="4"/>
  </r>
  <r>
    <n v="3186"/>
    <d v="2026-05-04T00:00:00"/>
    <x v="1"/>
    <x v="6"/>
    <x v="0"/>
    <s v="New"/>
    <x v="1"/>
    <x v="3"/>
    <n v="1"/>
    <n v="143.66"/>
    <n v="0.1"/>
    <n v="79.25"/>
    <x v="727"/>
    <n v="79.25"/>
    <n v="50.044000000000011"/>
    <n v="0.38705585719368268"/>
    <n v="2026"/>
    <x v="1"/>
    <x v="4"/>
    <x v="4"/>
  </r>
  <r>
    <n v="3378"/>
    <d v="2026-05-04T00:00:00"/>
    <x v="0"/>
    <x v="0"/>
    <x v="1"/>
    <s v="Business"/>
    <x v="4"/>
    <x v="12"/>
    <n v="3"/>
    <n v="120.28"/>
    <n v="0.2"/>
    <n v="69.23"/>
    <x v="728"/>
    <n v="207.69"/>
    <n v="80.982000000000028"/>
    <n v="0.28053292317924849"/>
    <n v="2026"/>
    <x v="1"/>
    <x v="4"/>
    <x v="4"/>
  </r>
  <r>
    <n v="4255"/>
    <d v="2026-05-04T00:00:00"/>
    <x v="3"/>
    <x v="7"/>
    <x v="3"/>
    <s v="Returning"/>
    <x v="2"/>
    <x v="2"/>
    <n v="6"/>
    <n v="36.04"/>
    <n v="0"/>
    <n v="13.38"/>
    <x v="729"/>
    <n v="80.28"/>
    <n v="135.96"/>
    <n v="0.62874583795782468"/>
    <n v="2026"/>
    <x v="1"/>
    <x v="4"/>
    <x v="4"/>
  </r>
  <r>
    <n v="4587"/>
    <d v="2026-05-04T00:00:00"/>
    <x v="2"/>
    <x v="2"/>
    <x v="3"/>
    <s v="Returning"/>
    <x v="1"/>
    <x v="1"/>
    <n v="2"/>
    <n v="91.72"/>
    <n v="0"/>
    <n v="45.67"/>
    <x v="730"/>
    <n v="91.34"/>
    <n v="92.1"/>
    <n v="0.50207152202354988"/>
    <n v="2026"/>
    <x v="1"/>
    <x v="4"/>
    <x v="4"/>
  </r>
  <r>
    <n v="830"/>
    <d v="2026-05-05T00:00:00"/>
    <x v="3"/>
    <x v="8"/>
    <x v="0"/>
    <s v="Business"/>
    <x v="0"/>
    <x v="4"/>
    <n v="2"/>
    <n v="50.4"/>
    <n v="0"/>
    <n v="22.21"/>
    <x v="181"/>
    <n v="44.42"/>
    <n v="56.379999999999995"/>
    <n v="0.55932539682539684"/>
    <n v="2026"/>
    <x v="1"/>
    <x v="4"/>
    <x v="4"/>
  </r>
  <r>
    <n v="4320"/>
    <d v="2026-05-05T00:00:00"/>
    <x v="1"/>
    <x v="6"/>
    <x v="0"/>
    <s v="Returning"/>
    <x v="2"/>
    <x v="18"/>
    <n v="2"/>
    <n v="165.17"/>
    <n v="0"/>
    <n v="87.78"/>
    <x v="731"/>
    <n v="175.56"/>
    <n v="154.77999999999997"/>
    <n v="0.46854755706242052"/>
    <n v="2026"/>
    <x v="1"/>
    <x v="4"/>
    <x v="4"/>
  </r>
  <r>
    <n v="4386"/>
    <d v="2026-05-05T00:00:00"/>
    <x v="0"/>
    <x v="15"/>
    <x v="0"/>
    <s v="Returning"/>
    <x v="1"/>
    <x v="17"/>
    <n v="1"/>
    <n v="69.819999999999993"/>
    <n v="0.05"/>
    <n v="33.29"/>
    <x v="732"/>
    <n v="33.29"/>
    <n v="33.038999999999994"/>
    <n v="0.49810791659756665"/>
    <n v="2026"/>
    <x v="1"/>
    <x v="4"/>
    <x v="4"/>
  </r>
  <r>
    <n v="4602"/>
    <d v="2026-05-05T00:00:00"/>
    <x v="1"/>
    <x v="12"/>
    <x v="3"/>
    <s v="New"/>
    <x v="2"/>
    <x v="15"/>
    <n v="2"/>
    <n v="131.36000000000001"/>
    <n v="0.1"/>
    <n v="65.3"/>
    <x v="733"/>
    <n v="130.6"/>
    <n v="105.84800000000004"/>
    <n v="0.4476586818243336"/>
    <n v="2026"/>
    <x v="1"/>
    <x v="4"/>
    <x v="4"/>
  </r>
  <r>
    <n v="5190"/>
    <d v="2026-05-05T00:00:00"/>
    <x v="3"/>
    <x v="8"/>
    <x v="1"/>
    <s v="Returning"/>
    <x v="1"/>
    <x v="1"/>
    <n v="15"/>
    <n v="93.65"/>
    <n v="0.1"/>
    <n v="44.89"/>
    <x v="734"/>
    <n v="673.35"/>
    <n v="590.92500000000007"/>
    <n v="0.46740226612089936"/>
    <n v="2026"/>
    <x v="1"/>
    <x v="4"/>
    <x v="4"/>
  </r>
  <r>
    <n v="393"/>
    <d v="2026-05-06T00:00:00"/>
    <x v="1"/>
    <x v="12"/>
    <x v="3"/>
    <s v="New"/>
    <x v="3"/>
    <x v="7"/>
    <n v="3"/>
    <n v="199.93"/>
    <n v="0"/>
    <n v="104.86"/>
    <x v="735"/>
    <n v="314.58"/>
    <n v="285.20999999999998"/>
    <n v="0.47551643075076278"/>
    <n v="2026"/>
    <x v="1"/>
    <x v="4"/>
    <x v="4"/>
  </r>
  <r>
    <n v="812"/>
    <d v="2026-05-06T00:00:00"/>
    <x v="0"/>
    <x v="0"/>
    <x v="0"/>
    <s v="New"/>
    <x v="1"/>
    <x v="17"/>
    <n v="5"/>
    <n v="70.150000000000006"/>
    <n v="0"/>
    <n v="32.700000000000003"/>
    <x v="736"/>
    <n v="163.5"/>
    <n v="187.25"/>
    <n v="0.53385602280826805"/>
    <n v="2026"/>
    <x v="1"/>
    <x v="4"/>
    <x v="4"/>
  </r>
  <r>
    <n v="1297"/>
    <d v="2026-05-06T00:00:00"/>
    <x v="2"/>
    <x v="2"/>
    <x v="2"/>
    <s v="New"/>
    <x v="4"/>
    <x v="14"/>
    <n v="2"/>
    <n v="35.86"/>
    <n v="0"/>
    <n v="13.9"/>
    <x v="737"/>
    <n v="27.8"/>
    <n v="43.92"/>
    <n v="0.61238148354712774"/>
    <n v="2026"/>
    <x v="1"/>
    <x v="4"/>
    <x v="4"/>
  </r>
  <r>
    <n v="1574"/>
    <d v="2026-05-06T00:00:00"/>
    <x v="1"/>
    <x v="6"/>
    <x v="0"/>
    <s v="Returning"/>
    <x v="1"/>
    <x v="1"/>
    <n v="1"/>
    <n v="92.27"/>
    <n v="0"/>
    <n v="46.5"/>
    <x v="738"/>
    <n v="46.5"/>
    <n v="45.769999999999996"/>
    <n v="0.49604421805570603"/>
    <n v="2026"/>
    <x v="1"/>
    <x v="4"/>
    <x v="4"/>
  </r>
  <r>
    <n v="3060"/>
    <d v="2026-05-06T00:00:00"/>
    <x v="1"/>
    <x v="6"/>
    <x v="1"/>
    <s v="Business"/>
    <x v="1"/>
    <x v="11"/>
    <n v="6"/>
    <n v="157.31"/>
    <n v="0.15"/>
    <n v="80.34"/>
    <x v="739"/>
    <n v="482.04"/>
    <n v="320.24099999999993"/>
    <n v="0.3991631361081715"/>
    <n v="2026"/>
    <x v="1"/>
    <x v="4"/>
    <x v="4"/>
  </r>
  <r>
    <n v="3490"/>
    <d v="2026-05-06T00:00:00"/>
    <x v="1"/>
    <x v="11"/>
    <x v="0"/>
    <s v="New"/>
    <x v="2"/>
    <x v="9"/>
    <n v="2"/>
    <n v="46.18"/>
    <n v="0.05"/>
    <n v="17.899999999999999"/>
    <x v="740"/>
    <n v="35.799999999999997"/>
    <n v="51.941999999999993"/>
    <n v="0.59198559412823959"/>
    <n v="2026"/>
    <x v="1"/>
    <x v="4"/>
    <x v="4"/>
  </r>
  <r>
    <n v="3654"/>
    <d v="2026-05-06T00:00:00"/>
    <x v="2"/>
    <x v="10"/>
    <x v="0"/>
    <s v="Business"/>
    <x v="0"/>
    <x v="4"/>
    <n v="1"/>
    <n v="51.44"/>
    <n v="0.1"/>
    <n v="22.88"/>
    <x v="741"/>
    <n v="22.88"/>
    <n v="23.416"/>
    <n v="0.50578883704855715"/>
    <n v="2026"/>
    <x v="1"/>
    <x v="4"/>
    <x v="4"/>
  </r>
  <r>
    <n v="4209"/>
    <d v="2026-05-06T00:00:00"/>
    <x v="1"/>
    <x v="1"/>
    <x v="0"/>
    <s v="New"/>
    <x v="4"/>
    <x v="16"/>
    <n v="2"/>
    <n v="50.97"/>
    <n v="0.05"/>
    <n v="21.67"/>
    <x v="742"/>
    <n v="43.34"/>
    <n v="53.502999999999986"/>
    <n v="0.55247152607829153"/>
    <n v="2026"/>
    <x v="1"/>
    <x v="4"/>
    <x v="4"/>
  </r>
  <r>
    <n v="4227"/>
    <d v="2026-05-06T00:00:00"/>
    <x v="1"/>
    <x v="1"/>
    <x v="0"/>
    <s v="New"/>
    <x v="0"/>
    <x v="6"/>
    <n v="2"/>
    <n v="40.549999999999997"/>
    <n v="0"/>
    <n v="16.52"/>
    <x v="743"/>
    <n v="33.04"/>
    <n v="48.059999999999995"/>
    <n v="0.59260172626387175"/>
    <n v="2026"/>
    <x v="1"/>
    <x v="4"/>
    <x v="4"/>
  </r>
  <r>
    <n v="4247"/>
    <d v="2026-05-06T00:00:00"/>
    <x v="2"/>
    <x v="16"/>
    <x v="0"/>
    <s v="New"/>
    <x v="0"/>
    <x v="4"/>
    <n v="2"/>
    <n v="51.3"/>
    <n v="0"/>
    <n v="23.12"/>
    <x v="744"/>
    <n v="46.24"/>
    <n v="56.359999999999992"/>
    <n v="0.54931773879142298"/>
    <n v="2026"/>
    <x v="1"/>
    <x v="4"/>
    <x v="4"/>
  </r>
  <r>
    <n v="5196"/>
    <d v="2026-05-06T00:00:00"/>
    <x v="3"/>
    <x v="8"/>
    <x v="0"/>
    <s v="New"/>
    <x v="3"/>
    <x v="13"/>
    <n v="3"/>
    <n v="82.56"/>
    <n v="0"/>
    <n v="39.99"/>
    <x v="745"/>
    <n v="119.97"/>
    <n v="127.71000000000001"/>
    <n v="0.515625"/>
    <n v="2026"/>
    <x v="1"/>
    <x v="4"/>
    <x v="4"/>
  </r>
  <r>
    <n v="400"/>
    <d v="2026-05-07T00:00:00"/>
    <x v="1"/>
    <x v="12"/>
    <x v="1"/>
    <s v="Business"/>
    <x v="1"/>
    <x v="1"/>
    <n v="6"/>
    <n v="92.66"/>
    <n v="0.15"/>
    <n v="44.71"/>
    <x v="746"/>
    <n v="268.26"/>
    <n v="204.30600000000004"/>
    <n v="0.43233326138571126"/>
    <n v="2026"/>
    <x v="1"/>
    <x v="4"/>
    <x v="4"/>
  </r>
  <r>
    <n v="829"/>
    <d v="2026-05-07T00:00:00"/>
    <x v="2"/>
    <x v="16"/>
    <x v="3"/>
    <s v="New"/>
    <x v="4"/>
    <x v="10"/>
    <n v="1"/>
    <n v="39.42"/>
    <n v="0"/>
    <n v="14.86"/>
    <x v="747"/>
    <n v="14.86"/>
    <n v="24.560000000000002"/>
    <n v="0.62303399289700667"/>
    <n v="2026"/>
    <x v="1"/>
    <x v="4"/>
    <x v="4"/>
  </r>
  <r>
    <n v="1236"/>
    <d v="2026-05-07T00:00:00"/>
    <x v="0"/>
    <x v="9"/>
    <x v="2"/>
    <s v="Returning"/>
    <x v="4"/>
    <x v="12"/>
    <n v="2"/>
    <n v="124.25"/>
    <n v="0"/>
    <n v="69.510000000000005"/>
    <x v="748"/>
    <n v="139.02000000000001"/>
    <n v="109.47999999999999"/>
    <n v="0.44056338028169012"/>
    <n v="2026"/>
    <x v="1"/>
    <x v="4"/>
    <x v="4"/>
  </r>
  <r>
    <n v="1364"/>
    <d v="2026-05-07T00:00:00"/>
    <x v="1"/>
    <x v="14"/>
    <x v="0"/>
    <s v="New"/>
    <x v="1"/>
    <x v="11"/>
    <n v="2"/>
    <n v="156.43"/>
    <n v="0"/>
    <n v="78.569999999999993"/>
    <x v="749"/>
    <n v="157.13999999999999"/>
    <n v="155.72000000000003"/>
    <n v="0.49773061433228927"/>
    <n v="2026"/>
    <x v="1"/>
    <x v="4"/>
    <x v="4"/>
  </r>
  <r>
    <n v="2105"/>
    <d v="2026-05-07T00:00:00"/>
    <x v="1"/>
    <x v="14"/>
    <x v="2"/>
    <s v="New"/>
    <x v="3"/>
    <x v="13"/>
    <n v="1"/>
    <n v="80.3"/>
    <n v="0"/>
    <n v="40.020000000000003"/>
    <x v="750"/>
    <n v="40.020000000000003"/>
    <n v="40.279999999999994"/>
    <n v="0.50161892901618921"/>
    <n v="2026"/>
    <x v="1"/>
    <x v="4"/>
    <x v="4"/>
  </r>
  <r>
    <n v="4706"/>
    <d v="2026-05-07T00:00:00"/>
    <x v="3"/>
    <x v="13"/>
    <x v="2"/>
    <s v="New"/>
    <x v="3"/>
    <x v="13"/>
    <n v="1"/>
    <n v="79.89"/>
    <n v="0"/>
    <n v="39.549999999999997"/>
    <x v="751"/>
    <n v="39.549999999999997"/>
    <n v="40.340000000000003"/>
    <n v="0.50494429841031419"/>
    <n v="2026"/>
    <x v="1"/>
    <x v="4"/>
    <x v="4"/>
  </r>
  <r>
    <n v="68"/>
    <d v="2026-05-08T00:00:00"/>
    <x v="3"/>
    <x v="7"/>
    <x v="2"/>
    <s v="New"/>
    <x v="4"/>
    <x v="10"/>
    <n v="1"/>
    <n v="39.5"/>
    <n v="0"/>
    <n v="14.68"/>
    <x v="752"/>
    <n v="14.68"/>
    <n v="24.82"/>
    <n v="0.62835443037974681"/>
    <n v="2026"/>
    <x v="1"/>
    <x v="4"/>
    <x v="4"/>
  </r>
  <r>
    <n v="1352"/>
    <d v="2026-05-08T00:00:00"/>
    <x v="3"/>
    <x v="7"/>
    <x v="0"/>
    <s v="Returning"/>
    <x v="0"/>
    <x v="0"/>
    <n v="1"/>
    <n v="80.7"/>
    <n v="0"/>
    <n v="41.88"/>
    <x v="753"/>
    <n v="41.88"/>
    <n v="38.82"/>
    <n v="0.48104089219330853"/>
    <n v="2026"/>
    <x v="1"/>
    <x v="4"/>
    <x v="4"/>
  </r>
  <r>
    <n v="2526"/>
    <d v="2026-05-08T00:00:00"/>
    <x v="1"/>
    <x v="14"/>
    <x v="0"/>
    <s v="New"/>
    <x v="3"/>
    <x v="13"/>
    <n v="1"/>
    <n v="80.86"/>
    <n v="0"/>
    <n v="38.44"/>
    <x v="754"/>
    <n v="38.44"/>
    <n v="42.42"/>
    <n v="0.52461043779371752"/>
    <n v="2026"/>
    <x v="1"/>
    <x v="4"/>
    <x v="4"/>
  </r>
  <r>
    <n v="3298"/>
    <d v="2026-05-08T00:00:00"/>
    <x v="1"/>
    <x v="14"/>
    <x v="3"/>
    <s v="New"/>
    <x v="3"/>
    <x v="5"/>
    <n v="2"/>
    <n v="337.7"/>
    <n v="0.1"/>
    <n v="192.16"/>
    <x v="755"/>
    <n v="384.32"/>
    <n v="223.54000000000002"/>
    <n v="0.36774915276543946"/>
    <n v="2026"/>
    <x v="1"/>
    <x v="4"/>
    <x v="4"/>
  </r>
  <r>
    <n v="3510"/>
    <d v="2026-05-08T00:00:00"/>
    <x v="2"/>
    <x v="2"/>
    <x v="0"/>
    <s v="Returning"/>
    <x v="3"/>
    <x v="19"/>
    <n v="4"/>
    <n v="121.81"/>
    <n v="0"/>
    <n v="58.95"/>
    <x v="756"/>
    <n v="235.8"/>
    <n v="251.44"/>
    <n v="0.5160495854199163"/>
    <n v="2026"/>
    <x v="1"/>
    <x v="4"/>
    <x v="4"/>
  </r>
  <r>
    <n v="3638"/>
    <d v="2026-05-08T00:00:00"/>
    <x v="3"/>
    <x v="7"/>
    <x v="1"/>
    <s v="Business"/>
    <x v="2"/>
    <x v="18"/>
    <n v="10"/>
    <n v="168.55"/>
    <n v="0.1"/>
    <n v="88.85"/>
    <x v="757"/>
    <n v="888.5"/>
    <n v="628.45000000000005"/>
    <n v="0.41428524341606515"/>
    <n v="2026"/>
    <x v="1"/>
    <x v="4"/>
    <x v="4"/>
  </r>
  <r>
    <n v="3754"/>
    <d v="2026-05-08T00:00:00"/>
    <x v="1"/>
    <x v="12"/>
    <x v="0"/>
    <s v="Returning"/>
    <x v="0"/>
    <x v="6"/>
    <n v="1"/>
    <n v="39.42"/>
    <n v="0.05"/>
    <n v="16.77"/>
    <x v="758"/>
    <n v="16.77"/>
    <n v="20.678999999999998"/>
    <n v="0.55219097973243614"/>
    <n v="2026"/>
    <x v="1"/>
    <x v="4"/>
    <x v="4"/>
  </r>
  <r>
    <n v="4029"/>
    <d v="2026-05-08T00:00:00"/>
    <x v="3"/>
    <x v="13"/>
    <x v="2"/>
    <s v="New"/>
    <x v="2"/>
    <x v="18"/>
    <n v="1"/>
    <n v="161.36000000000001"/>
    <n v="0"/>
    <n v="87"/>
    <x v="759"/>
    <n v="87"/>
    <n v="74.360000000000014"/>
    <n v="0.46083292017848293"/>
    <n v="2026"/>
    <x v="1"/>
    <x v="4"/>
    <x v="4"/>
  </r>
  <r>
    <n v="4651"/>
    <d v="2026-05-08T00:00:00"/>
    <x v="1"/>
    <x v="11"/>
    <x v="0"/>
    <s v="Business"/>
    <x v="3"/>
    <x v="19"/>
    <n v="1"/>
    <n v="123.68"/>
    <n v="0"/>
    <n v="59.26"/>
    <x v="760"/>
    <n v="59.26"/>
    <n v="64.420000000000016"/>
    <n v="0.52086028460543343"/>
    <n v="2026"/>
    <x v="1"/>
    <x v="4"/>
    <x v="4"/>
  </r>
  <r>
    <n v="4886"/>
    <d v="2026-05-08T00:00:00"/>
    <x v="3"/>
    <x v="8"/>
    <x v="3"/>
    <s v="Returning"/>
    <x v="1"/>
    <x v="3"/>
    <n v="1"/>
    <n v="146.29"/>
    <n v="0"/>
    <n v="81.16"/>
    <x v="761"/>
    <n v="81.16"/>
    <n v="65.13"/>
    <n v="0.44521156606740037"/>
    <n v="2026"/>
    <x v="1"/>
    <x v="4"/>
    <x v="4"/>
  </r>
  <r>
    <n v="162"/>
    <d v="2026-05-09T00:00:00"/>
    <x v="0"/>
    <x v="0"/>
    <x v="0"/>
    <s v="New"/>
    <x v="2"/>
    <x v="18"/>
    <n v="2"/>
    <n v="164.95"/>
    <n v="0.1"/>
    <n v="86.27"/>
    <x v="762"/>
    <n v="172.54"/>
    <n v="124.36999999999998"/>
    <n v="0.41888114243373409"/>
    <n v="2026"/>
    <x v="1"/>
    <x v="4"/>
    <x v="4"/>
  </r>
  <r>
    <n v="184"/>
    <d v="2026-05-09T00:00:00"/>
    <x v="0"/>
    <x v="15"/>
    <x v="2"/>
    <s v="Business"/>
    <x v="1"/>
    <x v="1"/>
    <n v="2"/>
    <n v="91.59"/>
    <n v="0"/>
    <n v="44.97"/>
    <x v="763"/>
    <n v="89.94"/>
    <n v="93.240000000000009"/>
    <n v="0.50900753357353423"/>
    <n v="2026"/>
    <x v="1"/>
    <x v="4"/>
    <x v="4"/>
  </r>
  <r>
    <n v="328"/>
    <d v="2026-05-09T00:00:00"/>
    <x v="3"/>
    <x v="13"/>
    <x v="0"/>
    <s v="Returning"/>
    <x v="4"/>
    <x v="16"/>
    <n v="1"/>
    <n v="51.78"/>
    <n v="0.1"/>
    <n v="21.63"/>
    <x v="764"/>
    <n v="21.63"/>
    <n v="24.972000000000005"/>
    <n v="0.53585683017896235"/>
    <n v="2026"/>
    <x v="1"/>
    <x v="4"/>
    <x v="4"/>
  </r>
  <r>
    <n v="908"/>
    <d v="2026-05-09T00:00:00"/>
    <x v="3"/>
    <x v="8"/>
    <x v="2"/>
    <s v="Returning"/>
    <x v="2"/>
    <x v="9"/>
    <n v="2"/>
    <n v="46.25"/>
    <n v="0"/>
    <n v="18.12"/>
    <x v="765"/>
    <n v="36.24"/>
    <n v="56.26"/>
    <n v="0.60821621621621624"/>
    <n v="2026"/>
    <x v="1"/>
    <x v="4"/>
    <x v="4"/>
  </r>
  <r>
    <n v="3159"/>
    <d v="2026-05-09T00:00:00"/>
    <x v="0"/>
    <x v="0"/>
    <x v="0"/>
    <s v="Returning"/>
    <x v="3"/>
    <x v="7"/>
    <n v="3"/>
    <n v="198.5"/>
    <n v="0"/>
    <n v="102.23"/>
    <x v="766"/>
    <n v="306.69"/>
    <n v="288.81"/>
    <n v="0.48498740554156172"/>
    <n v="2026"/>
    <x v="1"/>
    <x v="4"/>
    <x v="4"/>
  </r>
  <r>
    <n v="4509"/>
    <d v="2026-05-09T00:00:00"/>
    <x v="3"/>
    <x v="8"/>
    <x v="0"/>
    <s v="New"/>
    <x v="1"/>
    <x v="11"/>
    <n v="1"/>
    <n v="152.80000000000001"/>
    <n v="0.1"/>
    <n v="77.67"/>
    <x v="767"/>
    <n v="77.67"/>
    <n v="59.850000000000009"/>
    <n v="0.43520942408376967"/>
    <n v="2026"/>
    <x v="1"/>
    <x v="4"/>
    <x v="4"/>
  </r>
  <r>
    <n v="4677"/>
    <d v="2026-05-09T00:00:00"/>
    <x v="1"/>
    <x v="14"/>
    <x v="0"/>
    <s v="Business"/>
    <x v="2"/>
    <x v="18"/>
    <n v="2"/>
    <n v="161.47999999999999"/>
    <n v="0"/>
    <n v="85.03"/>
    <x v="768"/>
    <n v="170.06"/>
    <n v="152.89999999999998"/>
    <n v="0.47343324250681196"/>
    <n v="2026"/>
    <x v="1"/>
    <x v="4"/>
    <x v="4"/>
  </r>
  <r>
    <n v="4867"/>
    <d v="2026-05-09T00:00:00"/>
    <x v="1"/>
    <x v="6"/>
    <x v="2"/>
    <s v="Returning"/>
    <x v="0"/>
    <x v="0"/>
    <n v="1"/>
    <n v="82.86"/>
    <n v="0"/>
    <n v="42.67"/>
    <x v="769"/>
    <n v="42.67"/>
    <n v="40.19"/>
    <n v="0.48503499879314504"/>
    <n v="2026"/>
    <x v="1"/>
    <x v="4"/>
    <x v="4"/>
  </r>
  <r>
    <n v="1615"/>
    <d v="2026-05-10T00:00:00"/>
    <x v="3"/>
    <x v="4"/>
    <x v="0"/>
    <s v="New"/>
    <x v="4"/>
    <x v="16"/>
    <n v="1"/>
    <n v="51.15"/>
    <n v="0"/>
    <n v="21.39"/>
    <x v="770"/>
    <n v="21.39"/>
    <n v="29.759999999999998"/>
    <n v="0.58181818181818179"/>
    <n v="2026"/>
    <x v="1"/>
    <x v="4"/>
    <x v="4"/>
  </r>
  <r>
    <n v="1812"/>
    <d v="2026-05-10T00:00:00"/>
    <x v="2"/>
    <x v="2"/>
    <x v="1"/>
    <s v="Business"/>
    <x v="4"/>
    <x v="16"/>
    <n v="12"/>
    <n v="50.53"/>
    <n v="0.1"/>
    <n v="22.09"/>
    <x v="771"/>
    <n v="265.08"/>
    <n v="280.64400000000006"/>
    <n v="0.5142599555819426"/>
    <n v="2026"/>
    <x v="1"/>
    <x v="4"/>
    <x v="4"/>
  </r>
  <r>
    <n v="3645"/>
    <d v="2026-05-10T00:00:00"/>
    <x v="1"/>
    <x v="1"/>
    <x v="3"/>
    <s v="Returning"/>
    <x v="0"/>
    <x v="4"/>
    <n v="2"/>
    <n v="50.93"/>
    <n v="0"/>
    <n v="22.91"/>
    <x v="772"/>
    <n v="45.82"/>
    <n v="56.04"/>
    <n v="0.55016689573924993"/>
    <n v="2026"/>
    <x v="1"/>
    <x v="4"/>
    <x v="4"/>
  </r>
  <r>
    <n v="3804"/>
    <d v="2026-05-10T00:00:00"/>
    <x v="2"/>
    <x v="5"/>
    <x v="0"/>
    <s v="Returning"/>
    <x v="4"/>
    <x v="16"/>
    <n v="2"/>
    <n v="50.79"/>
    <n v="0.05"/>
    <n v="21.83"/>
    <x v="773"/>
    <n v="43.66"/>
    <n v="52.840999999999994"/>
    <n v="0.54756945523880585"/>
    <n v="2026"/>
    <x v="1"/>
    <x v="4"/>
    <x v="4"/>
  </r>
  <r>
    <n v="4367"/>
    <d v="2026-05-10T00:00:00"/>
    <x v="3"/>
    <x v="8"/>
    <x v="0"/>
    <s v="Business"/>
    <x v="2"/>
    <x v="18"/>
    <n v="5"/>
    <n v="160.94"/>
    <n v="0.1"/>
    <n v="88.89"/>
    <x v="774"/>
    <n v="444.45"/>
    <n v="279.78000000000003"/>
    <n v="0.38631374011018604"/>
    <n v="2026"/>
    <x v="1"/>
    <x v="4"/>
    <x v="4"/>
  </r>
  <r>
    <n v="4746"/>
    <d v="2026-05-10T00:00:00"/>
    <x v="1"/>
    <x v="1"/>
    <x v="0"/>
    <s v="Returning"/>
    <x v="4"/>
    <x v="14"/>
    <n v="2"/>
    <n v="36.409999999999997"/>
    <n v="0"/>
    <n v="13.92"/>
    <x v="775"/>
    <n v="27.84"/>
    <n v="44.97999999999999"/>
    <n v="0.61768744850315838"/>
    <n v="2026"/>
    <x v="1"/>
    <x v="4"/>
    <x v="4"/>
  </r>
  <r>
    <n v="4795"/>
    <d v="2026-05-10T00:00:00"/>
    <x v="3"/>
    <x v="4"/>
    <x v="3"/>
    <s v="Returning"/>
    <x v="1"/>
    <x v="17"/>
    <n v="2"/>
    <n v="72.25"/>
    <n v="0"/>
    <n v="32.25"/>
    <x v="776"/>
    <n v="64.5"/>
    <n v="80"/>
    <n v="0.55363321799307963"/>
    <n v="2026"/>
    <x v="1"/>
    <x v="4"/>
    <x v="4"/>
  </r>
  <r>
    <n v="4800"/>
    <d v="2026-05-10T00:00:00"/>
    <x v="3"/>
    <x v="8"/>
    <x v="2"/>
    <s v="New"/>
    <x v="0"/>
    <x v="8"/>
    <n v="4"/>
    <n v="103.36"/>
    <n v="0"/>
    <n v="51.59"/>
    <x v="777"/>
    <n v="206.36"/>
    <n v="207.07999999999998"/>
    <n v="0.50087074303405565"/>
    <n v="2026"/>
    <x v="1"/>
    <x v="4"/>
    <x v="4"/>
  </r>
  <r>
    <n v="5018"/>
    <d v="2026-05-10T00:00:00"/>
    <x v="2"/>
    <x v="2"/>
    <x v="1"/>
    <s v="Business"/>
    <x v="1"/>
    <x v="3"/>
    <n v="4"/>
    <n v="145.85"/>
    <n v="0.15"/>
    <n v="79.69"/>
    <x v="778"/>
    <n v="318.76"/>
    <n v="177.13"/>
    <n v="0.35719615237250196"/>
    <n v="2026"/>
    <x v="1"/>
    <x v="4"/>
    <x v="4"/>
  </r>
  <r>
    <n v="474"/>
    <d v="2026-05-11T00:00:00"/>
    <x v="1"/>
    <x v="12"/>
    <x v="0"/>
    <s v="Returning"/>
    <x v="0"/>
    <x v="8"/>
    <n v="2"/>
    <n v="100.49"/>
    <n v="0.1"/>
    <n v="50.11"/>
    <x v="779"/>
    <n v="100.22"/>
    <n v="80.662000000000006"/>
    <n v="0.44593713028383147"/>
    <n v="2026"/>
    <x v="1"/>
    <x v="4"/>
    <x v="4"/>
  </r>
  <r>
    <n v="1175"/>
    <d v="2026-05-11T00:00:00"/>
    <x v="2"/>
    <x v="16"/>
    <x v="1"/>
    <s v="Returning"/>
    <x v="3"/>
    <x v="5"/>
    <n v="4"/>
    <n v="332.89"/>
    <n v="0.1"/>
    <n v="198.06"/>
    <x v="780"/>
    <n v="792.24"/>
    <n v="406.16399999999999"/>
    <n v="0.33892076461694054"/>
    <n v="2026"/>
    <x v="1"/>
    <x v="4"/>
    <x v="4"/>
  </r>
  <r>
    <n v="2015"/>
    <d v="2026-05-11T00:00:00"/>
    <x v="1"/>
    <x v="12"/>
    <x v="0"/>
    <s v="New"/>
    <x v="1"/>
    <x v="11"/>
    <n v="1"/>
    <n v="154.6"/>
    <n v="0"/>
    <n v="80.05"/>
    <x v="781"/>
    <n v="80.05"/>
    <n v="74.55"/>
    <n v="0.48221216041397152"/>
    <n v="2026"/>
    <x v="1"/>
    <x v="4"/>
    <x v="4"/>
  </r>
  <r>
    <n v="2196"/>
    <d v="2026-05-11T00:00:00"/>
    <x v="3"/>
    <x v="4"/>
    <x v="3"/>
    <s v="Returning"/>
    <x v="0"/>
    <x v="0"/>
    <n v="1"/>
    <n v="83.23"/>
    <n v="0.05"/>
    <n v="43.82"/>
    <x v="782"/>
    <n v="43.82"/>
    <n v="35.2485"/>
    <n v="0.44579699880483376"/>
    <n v="2026"/>
    <x v="1"/>
    <x v="4"/>
    <x v="4"/>
  </r>
  <r>
    <n v="3508"/>
    <d v="2026-05-11T00:00:00"/>
    <x v="1"/>
    <x v="12"/>
    <x v="3"/>
    <s v="Returning"/>
    <x v="2"/>
    <x v="9"/>
    <n v="3"/>
    <n v="46.23"/>
    <n v="0"/>
    <n v="18.47"/>
    <x v="783"/>
    <n v="55.41"/>
    <n v="83.28"/>
    <n v="0.60047588146225395"/>
    <n v="2026"/>
    <x v="1"/>
    <x v="4"/>
    <x v="4"/>
  </r>
  <r>
    <n v="3516"/>
    <d v="2026-05-11T00:00:00"/>
    <x v="3"/>
    <x v="7"/>
    <x v="3"/>
    <s v="Returning"/>
    <x v="3"/>
    <x v="19"/>
    <n v="1"/>
    <n v="125.3"/>
    <n v="0.05"/>
    <n v="59.62"/>
    <x v="784"/>
    <n v="59.62"/>
    <n v="59.414999999999999"/>
    <n v="0.49913890872432476"/>
    <n v="2026"/>
    <x v="1"/>
    <x v="4"/>
    <x v="4"/>
  </r>
  <r>
    <n v="3570"/>
    <d v="2026-05-11T00:00:00"/>
    <x v="1"/>
    <x v="12"/>
    <x v="0"/>
    <s v="Business"/>
    <x v="2"/>
    <x v="2"/>
    <n v="1"/>
    <n v="36.159999999999997"/>
    <n v="0.1"/>
    <n v="13.38"/>
    <x v="785"/>
    <n v="13.38"/>
    <n v="19.163999999999994"/>
    <n v="0.58886430678466062"/>
    <n v="2026"/>
    <x v="1"/>
    <x v="4"/>
    <x v="4"/>
  </r>
  <r>
    <n v="4799"/>
    <d v="2026-05-11T00:00:00"/>
    <x v="3"/>
    <x v="13"/>
    <x v="0"/>
    <s v="Returning"/>
    <x v="3"/>
    <x v="19"/>
    <n v="1"/>
    <n v="121.41"/>
    <n v="0.05"/>
    <n v="60.75"/>
    <x v="695"/>
    <n v="60.75"/>
    <n v="54.589499999999987"/>
    <n v="0.47329405797666879"/>
    <n v="2026"/>
    <x v="1"/>
    <x v="4"/>
    <x v="4"/>
  </r>
  <r>
    <n v="5156"/>
    <d v="2026-05-11T00:00:00"/>
    <x v="0"/>
    <x v="0"/>
    <x v="2"/>
    <s v="New"/>
    <x v="2"/>
    <x v="15"/>
    <n v="3"/>
    <n v="132.58000000000001"/>
    <n v="0.1"/>
    <n v="67.88"/>
    <x v="786"/>
    <n v="203.64"/>
    <n v="154.32600000000002"/>
    <n v="0.43111915656794225"/>
    <n v="2026"/>
    <x v="1"/>
    <x v="4"/>
    <x v="4"/>
  </r>
  <r>
    <n v="526"/>
    <d v="2026-05-12T00:00:00"/>
    <x v="1"/>
    <x v="1"/>
    <x v="2"/>
    <s v="Returning"/>
    <x v="3"/>
    <x v="13"/>
    <n v="2"/>
    <n v="81.11"/>
    <n v="0.05"/>
    <n v="40.049999999999997"/>
    <x v="787"/>
    <n v="80.099999999999994"/>
    <n v="74.008999999999986"/>
    <n v="0.48023801335418437"/>
    <n v="2026"/>
    <x v="1"/>
    <x v="4"/>
    <x v="4"/>
  </r>
  <r>
    <n v="712"/>
    <d v="2026-05-12T00:00:00"/>
    <x v="1"/>
    <x v="14"/>
    <x v="3"/>
    <s v="Business"/>
    <x v="0"/>
    <x v="8"/>
    <n v="3"/>
    <n v="104.54"/>
    <n v="0"/>
    <n v="51.45"/>
    <x v="788"/>
    <n v="154.35000000000002"/>
    <n v="159.26999999999998"/>
    <n v="0.50784388750717424"/>
    <n v="2026"/>
    <x v="1"/>
    <x v="4"/>
    <x v="4"/>
  </r>
  <r>
    <n v="1533"/>
    <d v="2026-05-12T00:00:00"/>
    <x v="2"/>
    <x v="16"/>
    <x v="2"/>
    <s v="New"/>
    <x v="1"/>
    <x v="3"/>
    <n v="3"/>
    <n v="143.87"/>
    <n v="0"/>
    <n v="79.2"/>
    <x v="789"/>
    <n v="237.60000000000002"/>
    <n v="194.01"/>
    <n v="0.44950302356293875"/>
    <n v="2026"/>
    <x v="1"/>
    <x v="4"/>
    <x v="4"/>
  </r>
  <r>
    <n v="1933"/>
    <d v="2026-05-12T00:00:00"/>
    <x v="3"/>
    <x v="13"/>
    <x v="0"/>
    <s v="Returning"/>
    <x v="2"/>
    <x v="2"/>
    <n v="1"/>
    <n v="36.950000000000003"/>
    <n v="0.1"/>
    <n v="13.26"/>
    <x v="790"/>
    <n v="13.26"/>
    <n v="19.995000000000005"/>
    <n v="0.60126296797474077"/>
    <n v="2026"/>
    <x v="1"/>
    <x v="4"/>
    <x v="4"/>
  </r>
  <r>
    <n v="3128"/>
    <d v="2026-05-12T00:00:00"/>
    <x v="2"/>
    <x v="5"/>
    <x v="0"/>
    <s v="New"/>
    <x v="3"/>
    <x v="19"/>
    <n v="1"/>
    <n v="121.38"/>
    <n v="0"/>
    <n v="59.68"/>
    <x v="791"/>
    <n v="59.68"/>
    <n v="61.699999999999996"/>
    <n v="0.50832097544900312"/>
    <n v="2026"/>
    <x v="1"/>
    <x v="4"/>
    <x v="4"/>
  </r>
  <r>
    <n v="4922"/>
    <d v="2026-05-12T00:00:00"/>
    <x v="3"/>
    <x v="8"/>
    <x v="0"/>
    <s v="Returning"/>
    <x v="4"/>
    <x v="10"/>
    <n v="2"/>
    <n v="39.79"/>
    <n v="0.1"/>
    <n v="14.33"/>
    <x v="792"/>
    <n v="28.66"/>
    <n v="42.962000000000003"/>
    <n v="0.59984362346764963"/>
    <n v="2026"/>
    <x v="1"/>
    <x v="4"/>
    <x v="4"/>
  </r>
  <r>
    <n v="5051"/>
    <d v="2026-05-12T00:00:00"/>
    <x v="0"/>
    <x v="15"/>
    <x v="2"/>
    <s v="Returning"/>
    <x v="0"/>
    <x v="4"/>
    <n v="4"/>
    <n v="51.31"/>
    <n v="0"/>
    <n v="22.19"/>
    <x v="793"/>
    <n v="88.76"/>
    <n v="116.48"/>
    <n v="0.56753069577080495"/>
    <n v="2026"/>
    <x v="1"/>
    <x v="4"/>
    <x v="4"/>
  </r>
  <r>
    <n v="5182"/>
    <d v="2026-05-12T00:00:00"/>
    <x v="3"/>
    <x v="7"/>
    <x v="0"/>
    <s v="Returning"/>
    <x v="4"/>
    <x v="16"/>
    <n v="2"/>
    <n v="51.15"/>
    <n v="0"/>
    <n v="22.53"/>
    <x v="794"/>
    <n v="45.06"/>
    <n v="57.239999999999995"/>
    <n v="0.55953079178885623"/>
    <n v="2026"/>
    <x v="1"/>
    <x v="4"/>
    <x v="4"/>
  </r>
  <r>
    <n v="1071"/>
    <d v="2026-05-13T00:00:00"/>
    <x v="1"/>
    <x v="12"/>
    <x v="2"/>
    <s v="Business"/>
    <x v="4"/>
    <x v="16"/>
    <n v="1"/>
    <n v="50.83"/>
    <n v="0.1"/>
    <n v="21.82"/>
    <x v="795"/>
    <n v="21.82"/>
    <n v="23.927"/>
    <n v="0.52302883249174803"/>
    <n v="2026"/>
    <x v="1"/>
    <x v="4"/>
    <x v="4"/>
  </r>
  <r>
    <n v="1210"/>
    <d v="2026-05-13T00:00:00"/>
    <x v="2"/>
    <x v="2"/>
    <x v="1"/>
    <s v="Business"/>
    <x v="1"/>
    <x v="3"/>
    <n v="6"/>
    <n v="141.9"/>
    <n v="0.1"/>
    <n v="79.64"/>
    <x v="796"/>
    <n v="477.84000000000003"/>
    <n v="288.42000000000007"/>
    <n v="0.37639965546942294"/>
    <n v="2026"/>
    <x v="1"/>
    <x v="4"/>
    <x v="4"/>
  </r>
  <r>
    <n v="1244"/>
    <d v="2026-05-13T00:00:00"/>
    <x v="3"/>
    <x v="8"/>
    <x v="0"/>
    <s v="Returning"/>
    <x v="3"/>
    <x v="19"/>
    <n v="1"/>
    <n v="122.11"/>
    <n v="0"/>
    <n v="59.86"/>
    <x v="797"/>
    <n v="59.86"/>
    <n v="62.25"/>
    <n v="0.50978625829170421"/>
    <n v="2026"/>
    <x v="1"/>
    <x v="4"/>
    <x v="4"/>
  </r>
  <r>
    <n v="1403"/>
    <d v="2026-05-13T00:00:00"/>
    <x v="1"/>
    <x v="11"/>
    <x v="0"/>
    <s v="Returning"/>
    <x v="0"/>
    <x v="8"/>
    <n v="1"/>
    <n v="102.38"/>
    <n v="0"/>
    <n v="50.82"/>
    <x v="798"/>
    <n v="50.82"/>
    <n v="51.559999999999995"/>
    <n v="0.50361398710685679"/>
    <n v="2026"/>
    <x v="1"/>
    <x v="4"/>
    <x v="4"/>
  </r>
  <r>
    <n v="1592"/>
    <d v="2026-05-13T00:00:00"/>
    <x v="2"/>
    <x v="16"/>
    <x v="2"/>
    <s v="Returning"/>
    <x v="4"/>
    <x v="14"/>
    <n v="5"/>
    <n v="37.119999999999997"/>
    <n v="0.1"/>
    <n v="13.96"/>
    <x v="799"/>
    <n v="69.800000000000011"/>
    <n v="97.239999999999981"/>
    <n v="0.58213601532567039"/>
    <n v="2026"/>
    <x v="1"/>
    <x v="4"/>
    <x v="4"/>
  </r>
  <r>
    <n v="2581"/>
    <d v="2026-05-13T00:00:00"/>
    <x v="1"/>
    <x v="12"/>
    <x v="0"/>
    <s v="New"/>
    <x v="1"/>
    <x v="1"/>
    <n v="2"/>
    <n v="91.76"/>
    <n v="0.05"/>
    <n v="46.31"/>
    <x v="800"/>
    <n v="92.62"/>
    <n v="81.72399999999999"/>
    <n v="0.46875143394668006"/>
    <n v="2026"/>
    <x v="1"/>
    <x v="4"/>
    <x v="4"/>
  </r>
  <r>
    <n v="3428"/>
    <d v="2026-05-13T00:00:00"/>
    <x v="3"/>
    <x v="4"/>
    <x v="0"/>
    <s v="Returning"/>
    <x v="1"/>
    <x v="3"/>
    <n v="1"/>
    <n v="144.51"/>
    <n v="0"/>
    <n v="79.22"/>
    <x v="801"/>
    <n v="79.22"/>
    <n v="65.289999999999992"/>
    <n v="0.45180264341568055"/>
    <n v="2026"/>
    <x v="1"/>
    <x v="4"/>
    <x v="4"/>
  </r>
  <r>
    <n v="765"/>
    <d v="2026-05-14T00:00:00"/>
    <x v="1"/>
    <x v="6"/>
    <x v="1"/>
    <s v="Business"/>
    <x v="4"/>
    <x v="16"/>
    <n v="3"/>
    <n v="49.7"/>
    <n v="0.1"/>
    <n v="21.84"/>
    <x v="802"/>
    <n v="65.52"/>
    <n v="68.67000000000003"/>
    <n v="0.5117370892018781"/>
    <n v="2026"/>
    <x v="1"/>
    <x v="4"/>
    <x v="4"/>
  </r>
  <r>
    <n v="854"/>
    <d v="2026-05-14T00:00:00"/>
    <x v="0"/>
    <x v="0"/>
    <x v="0"/>
    <s v="Returning"/>
    <x v="3"/>
    <x v="19"/>
    <n v="1"/>
    <n v="120.9"/>
    <n v="0"/>
    <n v="59.31"/>
    <x v="803"/>
    <n v="59.31"/>
    <n v="61.59"/>
    <n v="0.50942928039702229"/>
    <n v="2026"/>
    <x v="1"/>
    <x v="4"/>
    <x v="4"/>
  </r>
  <r>
    <n v="1087"/>
    <d v="2026-05-14T00:00:00"/>
    <x v="2"/>
    <x v="10"/>
    <x v="0"/>
    <s v="Returning"/>
    <x v="3"/>
    <x v="7"/>
    <n v="1"/>
    <n v="195.72"/>
    <n v="0.05"/>
    <n v="105.73"/>
    <x v="804"/>
    <n v="105.73"/>
    <n v="80.203999999999994"/>
    <n v="0.43135736336549524"/>
    <n v="2026"/>
    <x v="1"/>
    <x v="4"/>
    <x v="4"/>
  </r>
  <r>
    <n v="1150"/>
    <d v="2026-05-14T00:00:00"/>
    <x v="0"/>
    <x v="0"/>
    <x v="1"/>
    <s v="Returning"/>
    <x v="0"/>
    <x v="6"/>
    <n v="8"/>
    <n v="40.15"/>
    <n v="0.15"/>
    <n v="16.91"/>
    <x v="805"/>
    <n v="135.28"/>
    <n v="137.73999999999998"/>
    <n v="0.50450516445681637"/>
    <n v="2026"/>
    <x v="1"/>
    <x v="4"/>
    <x v="4"/>
  </r>
  <r>
    <n v="1902"/>
    <d v="2026-05-14T00:00:00"/>
    <x v="1"/>
    <x v="14"/>
    <x v="2"/>
    <s v="Business"/>
    <x v="2"/>
    <x v="15"/>
    <n v="4"/>
    <n v="130.83000000000001"/>
    <n v="0"/>
    <n v="66.959999999999994"/>
    <x v="806"/>
    <n v="267.83999999999997"/>
    <n v="255.48000000000008"/>
    <n v="0.48819078193074994"/>
    <n v="2026"/>
    <x v="1"/>
    <x v="4"/>
    <x v="4"/>
  </r>
  <r>
    <n v="3913"/>
    <d v="2026-05-14T00:00:00"/>
    <x v="1"/>
    <x v="12"/>
    <x v="0"/>
    <s v="New"/>
    <x v="0"/>
    <x v="4"/>
    <n v="1"/>
    <n v="50.34"/>
    <n v="0.05"/>
    <n v="22.23"/>
    <x v="807"/>
    <n v="22.23"/>
    <n v="25.593"/>
    <n v="0.53516090584028608"/>
    <n v="2026"/>
    <x v="1"/>
    <x v="4"/>
    <x v="4"/>
  </r>
  <r>
    <n v="4378"/>
    <d v="2026-05-14T00:00:00"/>
    <x v="2"/>
    <x v="10"/>
    <x v="0"/>
    <s v="Returning"/>
    <x v="0"/>
    <x v="8"/>
    <n v="2"/>
    <n v="103.37"/>
    <n v="0"/>
    <n v="50.49"/>
    <x v="808"/>
    <n v="100.98"/>
    <n v="105.76"/>
    <n v="0.51156041404662866"/>
    <n v="2026"/>
    <x v="1"/>
    <x v="4"/>
    <x v="4"/>
  </r>
  <r>
    <n v="4551"/>
    <d v="2026-05-14T00:00:00"/>
    <x v="1"/>
    <x v="14"/>
    <x v="2"/>
    <s v="Business"/>
    <x v="4"/>
    <x v="12"/>
    <n v="3"/>
    <n v="122.31"/>
    <n v="0.05"/>
    <n v="71.11"/>
    <x v="809"/>
    <n v="213.32999999999998"/>
    <n v="135.25350000000003"/>
    <n v="0.38800889887214979"/>
    <n v="2026"/>
    <x v="1"/>
    <x v="4"/>
    <x v="4"/>
  </r>
  <r>
    <n v="787"/>
    <d v="2026-05-15T00:00:00"/>
    <x v="0"/>
    <x v="9"/>
    <x v="0"/>
    <s v="Business"/>
    <x v="2"/>
    <x v="18"/>
    <n v="1"/>
    <n v="166.48"/>
    <n v="0"/>
    <n v="89.42"/>
    <x v="636"/>
    <n v="89.42"/>
    <n v="77.059999999999988"/>
    <n v="0.4628784238346948"/>
    <n v="2026"/>
    <x v="1"/>
    <x v="4"/>
    <x v="4"/>
  </r>
  <r>
    <n v="1133"/>
    <d v="2026-05-15T00:00:00"/>
    <x v="0"/>
    <x v="15"/>
    <x v="2"/>
    <s v="New"/>
    <x v="3"/>
    <x v="7"/>
    <n v="3"/>
    <n v="192.21"/>
    <n v="0"/>
    <n v="103.51"/>
    <x v="810"/>
    <n v="310.53000000000003"/>
    <n v="266.09999999999997"/>
    <n v="0.46147442900993701"/>
    <n v="2026"/>
    <x v="1"/>
    <x v="4"/>
    <x v="4"/>
  </r>
  <r>
    <n v="2075"/>
    <d v="2026-05-15T00:00:00"/>
    <x v="0"/>
    <x v="9"/>
    <x v="1"/>
    <s v="Business"/>
    <x v="3"/>
    <x v="13"/>
    <n v="6"/>
    <n v="81.13"/>
    <n v="0.05"/>
    <n v="39.409999999999997"/>
    <x v="811"/>
    <n v="236.45999999999998"/>
    <n v="225.98099999999999"/>
    <n v="0.48866990599881932"/>
    <n v="2026"/>
    <x v="1"/>
    <x v="4"/>
    <x v="4"/>
  </r>
  <r>
    <n v="2172"/>
    <d v="2026-05-15T00:00:00"/>
    <x v="2"/>
    <x v="10"/>
    <x v="1"/>
    <s v="Business"/>
    <x v="2"/>
    <x v="2"/>
    <n v="6"/>
    <n v="37.1"/>
    <n v="0.1"/>
    <n v="13.63"/>
    <x v="812"/>
    <n v="81.78"/>
    <n v="118.56000000000003"/>
    <n v="0.59179395028451642"/>
    <n v="2026"/>
    <x v="1"/>
    <x v="4"/>
    <x v="4"/>
  </r>
  <r>
    <n v="2977"/>
    <d v="2026-05-15T00:00:00"/>
    <x v="1"/>
    <x v="14"/>
    <x v="1"/>
    <s v="Business"/>
    <x v="2"/>
    <x v="2"/>
    <n v="6"/>
    <n v="35.92"/>
    <n v="0.15"/>
    <n v="13.3"/>
    <x v="813"/>
    <n v="79.800000000000011"/>
    <n v="103.392"/>
    <n v="0.56439145814227687"/>
    <n v="2026"/>
    <x v="1"/>
    <x v="4"/>
    <x v="4"/>
  </r>
  <r>
    <n v="3531"/>
    <d v="2026-05-15T00:00:00"/>
    <x v="3"/>
    <x v="13"/>
    <x v="2"/>
    <s v="Business"/>
    <x v="4"/>
    <x v="14"/>
    <n v="4"/>
    <n v="36.21"/>
    <n v="0"/>
    <n v="14.3"/>
    <x v="814"/>
    <n v="57.2"/>
    <n v="87.64"/>
    <n v="0.60508146920740125"/>
    <n v="2026"/>
    <x v="1"/>
    <x v="4"/>
    <x v="4"/>
  </r>
  <r>
    <n v="3881"/>
    <d v="2026-05-15T00:00:00"/>
    <x v="2"/>
    <x v="10"/>
    <x v="0"/>
    <s v="Business"/>
    <x v="1"/>
    <x v="17"/>
    <n v="3"/>
    <n v="73.03"/>
    <n v="0.05"/>
    <n v="33.200000000000003"/>
    <x v="815"/>
    <n v="99.600000000000009"/>
    <n v="108.5355"/>
    <n v="0.52146558371829888"/>
    <n v="2026"/>
    <x v="1"/>
    <x v="4"/>
    <x v="4"/>
  </r>
  <r>
    <n v="4469"/>
    <d v="2026-05-15T00:00:00"/>
    <x v="2"/>
    <x v="5"/>
    <x v="2"/>
    <s v="Returning"/>
    <x v="0"/>
    <x v="0"/>
    <n v="2"/>
    <n v="80.81"/>
    <n v="0"/>
    <n v="42.53"/>
    <x v="816"/>
    <n v="85.06"/>
    <n v="76.56"/>
    <n v="0.47370374953594852"/>
    <n v="2026"/>
    <x v="1"/>
    <x v="4"/>
    <x v="4"/>
  </r>
  <r>
    <n v="5037"/>
    <d v="2026-05-15T00:00:00"/>
    <x v="1"/>
    <x v="11"/>
    <x v="0"/>
    <s v="New"/>
    <x v="0"/>
    <x v="4"/>
    <n v="1"/>
    <n v="51.53"/>
    <n v="0.1"/>
    <n v="23.06"/>
    <x v="817"/>
    <n v="23.06"/>
    <n v="23.317000000000004"/>
    <n v="0.50277076999374692"/>
    <n v="2026"/>
    <x v="1"/>
    <x v="4"/>
    <x v="4"/>
  </r>
  <r>
    <n v="35"/>
    <d v="2026-05-16T00:00:00"/>
    <x v="3"/>
    <x v="13"/>
    <x v="1"/>
    <s v="Business"/>
    <x v="3"/>
    <x v="13"/>
    <n v="5"/>
    <n v="81.75"/>
    <n v="0.05"/>
    <n v="39.159999999999997"/>
    <x v="818"/>
    <n v="195.79999999999998"/>
    <n v="192.51250000000002"/>
    <n v="0.49576694028649609"/>
    <n v="2026"/>
    <x v="1"/>
    <x v="4"/>
    <x v="4"/>
  </r>
  <r>
    <n v="226"/>
    <d v="2026-05-16T00:00:00"/>
    <x v="2"/>
    <x v="10"/>
    <x v="0"/>
    <s v="New"/>
    <x v="2"/>
    <x v="18"/>
    <n v="1"/>
    <n v="165.99"/>
    <n v="0.1"/>
    <n v="89.9"/>
    <x v="819"/>
    <n v="89.9"/>
    <n v="59.491000000000014"/>
    <n v="0.3982234538894579"/>
    <n v="2026"/>
    <x v="1"/>
    <x v="4"/>
    <x v="4"/>
  </r>
  <r>
    <n v="1713"/>
    <d v="2026-05-16T00:00:00"/>
    <x v="0"/>
    <x v="15"/>
    <x v="2"/>
    <s v="New"/>
    <x v="3"/>
    <x v="19"/>
    <n v="2"/>
    <n v="121.22"/>
    <n v="0"/>
    <n v="60.38"/>
    <x v="820"/>
    <n v="120.76"/>
    <n v="121.67999999999999"/>
    <n v="0.50189737667051637"/>
    <n v="2026"/>
    <x v="1"/>
    <x v="4"/>
    <x v="4"/>
  </r>
  <r>
    <n v="2320"/>
    <d v="2026-05-16T00:00:00"/>
    <x v="1"/>
    <x v="12"/>
    <x v="2"/>
    <s v="Business"/>
    <x v="2"/>
    <x v="15"/>
    <n v="2"/>
    <n v="131.1"/>
    <n v="0"/>
    <n v="65.55"/>
    <x v="821"/>
    <n v="131.1"/>
    <n v="131.1"/>
    <n v="0.5"/>
    <n v="2026"/>
    <x v="1"/>
    <x v="4"/>
    <x v="4"/>
  </r>
  <r>
    <n v="2496"/>
    <d v="2026-05-16T00:00:00"/>
    <x v="1"/>
    <x v="6"/>
    <x v="0"/>
    <s v="Returning"/>
    <x v="2"/>
    <x v="9"/>
    <n v="2"/>
    <n v="46.44"/>
    <n v="0"/>
    <n v="18.63"/>
    <x v="822"/>
    <n v="37.26"/>
    <n v="55.62"/>
    <n v="0.59883720930232553"/>
    <n v="2026"/>
    <x v="1"/>
    <x v="4"/>
    <x v="4"/>
  </r>
  <r>
    <n v="2504"/>
    <d v="2026-05-16T00:00:00"/>
    <x v="3"/>
    <x v="7"/>
    <x v="0"/>
    <s v="New"/>
    <x v="2"/>
    <x v="2"/>
    <n v="1"/>
    <n v="36.659999999999997"/>
    <n v="0"/>
    <n v="13.61"/>
    <x v="823"/>
    <n v="13.61"/>
    <n v="23.049999999999997"/>
    <n v="0.62875068194217132"/>
    <n v="2026"/>
    <x v="1"/>
    <x v="4"/>
    <x v="4"/>
  </r>
  <r>
    <n v="2598"/>
    <d v="2026-05-16T00:00:00"/>
    <x v="3"/>
    <x v="8"/>
    <x v="0"/>
    <s v="New"/>
    <x v="1"/>
    <x v="11"/>
    <n v="5"/>
    <n v="156.16999999999999"/>
    <n v="0.1"/>
    <n v="80.59"/>
    <x v="824"/>
    <n v="402.95000000000005"/>
    <n v="299.81499999999994"/>
    <n v="0.42662198601239382"/>
    <n v="2026"/>
    <x v="1"/>
    <x v="4"/>
    <x v="4"/>
  </r>
  <r>
    <n v="2600"/>
    <d v="2026-05-16T00:00:00"/>
    <x v="1"/>
    <x v="12"/>
    <x v="2"/>
    <s v="New"/>
    <x v="2"/>
    <x v="2"/>
    <n v="1"/>
    <n v="35.97"/>
    <n v="0.1"/>
    <n v="13.54"/>
    <x v="825"/>
    <n v="13.54"/>
    <n v="18.832999999999998"/>
    <n v="0.58175022395205878"/>
    <n v="2026"/>
    <x v="1"/>
    <x v="4"/>
    <x v="4"/>
  </r>
  <r>
    <n v="2856"/>
    <d v="2026-05-16T00:00:00"/>
    <x v="1"/>
    <x v="11"/>
    <x v="1"/>
    <s v="Business"/>
    <x v="4"/>
    <x v="12"/>
    <n v="4"/>
    <n v="125.11"/>
    <n v="0.15"/>
    <n v="70.010000000000005"/>
    <x v="826"/>
    <n v="280.04000000000002"/>
    <n v="145.33399999999995"/>
    <n v="0.34166169065340135"/>
    <n v="2026"/>
    <x v="1"/>
    <x v="4"/>
    <x v="4"/>
  </r>
  <r>
    <n v="3478"/>
    <d v="2026-05-16T00:00:00"/>
    <x v="3"/>
    <x v="8"/>
    <x v="0"/>
    <s v="New"/>
    <x v="4"/>
    <x v="14"/>
    <n v="4"/>
    <n v="36.29"/>
    <n v="0.1"/>
    <n v="13.77"/>
    <x v="827"/>
    <n v="55.08"/>
    <n v="75.564000000000007"/>
    <n v="0.57839625241113257"/>
    <n v="2026"/>
    <x v="1"/>
    <x v="4"/>
    <x v="4"/>
  </r>
  <r>
    <n v="3599"/>
    <d v="2026-05-16T00:00:00"/>
    <x v="1"/>
    <x v="6"/>
    <x v="0"/>
    <s v="New"/>
    <x v="1"/>
    <x v="3"/>
    <n v="4"/>
    <n v="143.34"/>
    <n v="0"/>
    <n v="80.55"/>
    <x v="828"/>
    <n v="322.2"/>
    <n v="251.16000000000003"/>
    <n v="0.43804939305148599"/>
    <n v="2026"/>
    <x v="1"/>
    <x v="4"/>
    <x v="4"/>
  </r>
  <r>
    <n v="282"/>
    <d v="2026-05-17T00:00:00"/>
    <x v="1"/>
    <x v="12"/>
    <x v="3"/>
    <s v="New"/>
    <x v="0"/>
    <x v="4"/>
    <n v="3"/>
    <n v="51.68"/>
    <n v="0"/>
    <n v="22.4"/>
    <x v="829"/>
    <n v="67.199999999999989"/>
    <n v="87.84"/>
    <n v="0.56656346749226016"/>
    <n v="2026"/>
    <x v="1"/>
    <x v="4"/>
    <x v="4"/>
  </r>
  <r>
    <n v="980"/>
    <d v="2026-05-17T00:00:00"/>
    <x v="3"/>
    <x v="7"/>
    <x v="0"/>
    <s v="Returning"/>
    <x v="2"/>
    <x v="9"/>
    <n v="1"/>
    <n v="46.84"/>
    <n v="0"/>
    <n v="17.93"/>
    <x v="830"/>
    <n v="17.93"/>
    <n v="28.910000000000004"/>
    <n v="0.61720751494449189"/>
    <n v="2026"/>
    <x v="1"/>
    <x v="4"/>
    <x v="4"/>
  </r>
  <r>
    <n v="1155"/>
    <d v="2026-05-17T00:00:00"/>
    <x v="2"/>
    <x v="2"/>
    <x v="3"/>
    <s v="New"/>
    <x v="1"/>
    <x v="17"/>
    <n v="5"/>
    <n v="72.900000000000006"/>
    <n v="0.05"/>
    <n v="31.57"/>
    <x v="831"/>
    <n v="157.85"/>
    <n v="188.42499999999998"/>
    <n v="0.54414843693596127"/>
    <n v="2026"/>
    <x v="1"/>
    <x v="4"/>
    <x v="4"/>
  </r>
  <r>
    <n v="1816"/>
    <d v="2026-05-17T00:00:00"/>
    <x v="3"/>
    <x v="7"/>
    <x v="0"/>
    <s v="New"/>
    <x v="1"/>
    <x v="1"/>
    <n v="1"/>
    <n v="91.07"/>
    <n v="0"/>
    <n v="45.3"/>
    <x v="832"/>
    <n v="45.3"/>
    <n v="45.769999999999996"/>
    <n v="0.50258043263423735"/>
    <n v="2026"/>
    <x v="1"/>
    <x v="4"/>
    <x v="4"/>
  </r>
  <r>
    <n v="2128"/>
    <d v="2026-05-17T00:00:00"/>
    <x v="2"/>
    <x v="10"/>
    <x v="2"/>
    <s v="New"/>
    <x v="0"/>
    <x v="0"/>
    <n v="1"/>
    <n v="81.86"/>
    <n v="0"/>
    <n v="43.14"/>
    <x v="833"/>
    <n v="43.14"/>
    <n v="38.72"/>
    <n v="0.47300268751526997"/>
    <n v="2026"/>
    <x v="1"/>
    <x v="4"/>
    <x v="4"/>
  </r>
  <r>
    <n v="2296"/>
    <d v="2026-05-17T00:00:00"/>
    <x v="3"/>
    <x v="8"/>
    <x v="0"/>
    <s v="Returning"/>
    <x v="2"/>
    <x v="9"/>
    <n v="1"/>
    <n v="45.45"/>
    <n v="0"/>
    <n v="17.93"/>
    <x v="834"/>
    <n v="17.93"/>
    <n v="27.520000000000003"/>
    <n v="0.60550055005500558"/>
    <n v="2026"/>
    <x v="1"/>
    <x v="4"/>
    <x v="4"/>
  </r>
  <r>
    <n v="2322"/>
    <d v="2026-05-17T00:00:00"/>
    <x v="2"/>
    <x v="10"/>
    <x v="2"/>
    <s v="Business"/>
    <x v="1"/>
    <x v="17"/>
    <n v="1"/>
    <n v="70.62"/>
    <n v="0"/>
    <n v="32.53"/>
    <x v="835"/>
    <n v="32.53"/>
    <n v="38.090000000000003"/>
    <n v="0.53936561880487111"/>
    <n v="2026"/>
    <x v="1"/>
    <x v="4"/>
    <x v="4"/>
  </r>
  <r>
    <n v="3480"/>
    <d v="2026-05-17T00:00:00"/>
    <x v="3"/>
    <x v="8"/>
    <x v="0"/>
    <s v="New"/>
    <x v="4"/>
    <x v="16"/>
    <n v="2"/>
    <n v="51.56"/>
    <n v="0"/>
    <n v="22.46"/>
    <x v="836"/>
    <n v="44.92"/>
    <n v="58.2"/>
    <n v="0.56439100077579518"/>
    <n v="2026"/>
    <x v="1"/>
    <x v="4"/>
    <x v="4"/>
  </r>
  <r>
    <n v="4426"/>
    <d v="2026-05-17T00:00:00"/>
    <x v="3"/>
    <x v="8"/>
    <x v="0"/>
    <s v="New"/>
    <x v="1"/>
    <x v="3"/>
    <n v="2"/>
    <n v="146.22"/>
    <n v="0"/>
    <n v="81.069999999999993"/>
    <x v="837"/>
    <n v="162.13999999999999"/>
    <n v="130.30000000000001"/>
    <n v="0.4455614826973055"/>
    <n v="2026"/>
    <x v="1"/>
    <x v="4"/>
    <x v="4"/>
  </r>
  <r>
    <n v="4938"/>
    <d v="2026-05-17T00:00:00"/>
    <x v="3"/>
    <x v="13"/>
    <x v="2"/>
    <s v="Returning"/>
    <x v="4"/>
    <x v="16"/>
    <n v="2"/>
    <n v="51.34"/>
    <n v="0"/>
    <n v="22.17"/>
    <x v="838"/>
    <n v="44.34"/>
    <n v="58.34"/>
    <n v="0.56817296455005839"/>
    <n v="2026"/>
    <x v="1"/>
    <x v="4"/>
    <x v="4"/>
  </r>
  <r>
    <n v="915"/>
    <d v="2026-05-18T00:00:00"/>
    <x v="3"/>
    <x v="8"/>
    <x v="0"/>
    <s v="New"/>
    <x v="1"/>
    <x v="11"/>
    <n v="1"/>
    <n v="153.61000000000001"/>
    <n v="0.05"/>
    <n v="79.94"/>
    <x v="839"/>
    <n v="79.94"/>
    <n v="65.989500000000021"/>
    <n v="0.45220123415758989"/>
    <n v="2026"/>
    <x v="1"/>
    <x v="4"/>
    <x v="4"/>
  </r>
  <r>
    <n v="1188"/>
    <d v="2026-05-18T00:00:00"/>
    <x v="1"/>
    <x v="6"/>
    <x v="0"/>
    <s v="Returning"/>
    <x v="3"/>
    <x v="13"/>
    <n v="1"/>
    <n v="82.44"/>
    <n v="0.15"/>
    <n v="39.380000000000003"/>
    <x v="840"/>
    <n v="39.380000000000003"/>
    <n v="30.693999999999996"/>
    <n v="0.43802266175757054"/>
    <n v="2026"/>
    <x v="1"/>
    <x v="4"/>
    <x v="4"/>
  </r>
  <r>
    <n v="1594"/>
    <d v="2026-05-18T00:00:00"/>
    <x v="0"/>
    <x v="0"/>
    <x v="1"/>
    <s v="Business"/>
    <x v="1"/>
    <x v="1"/>
    <n v="10"/>
    <n v="92.09"/>
    <n v="0.15"/>
    <n v="45.13"/>
    <x v="841"/>
    <n v="451.3"/>
    <n v="331.46500000000009"/>
    <n v="0.42345403792964686"/>
    <n v="2026"/>
    <x v="1"/>
    <x v="4"/>
    <x v="4"/>
  </r>
  <r>
    <n v="3022"/>
    <d v="2026-05-18T00:00:00"/>
    <x v="3"/>
    <x v="8"/>
    <x v="3"/>
    <s v="New"/>
    <x v="2"/>
    <x v="2"/>
    <n v="1"/>
    <n v="36.72"/>
    <n v="0"/>
    <n v="13.67"/>
    <x v="842"/>
    <n v="13.67"/>
    <n v="23.049999999999997"/>
    <n v="0.62772331154684091"/>
    <n v="2026"/>
    <x v="1"/>
    <x v="4"/>
    <x v="4"/>
  </r>
  <r>
    <n v="588"/>
    <d v="2026-05-19T00:00:00"/>
    <x v="1"/>
    <x v="1"/>
    <x v="1"/>
    <s v="Business"/>
    <x v="2"/>
    <x v="15"/>
    <n v="3"/>
    <n v="132.41999999999999"/>
    <n v="0.05"/>
    <n v="67.09"/>
    <x v="843"/>
    <n v="201.27"/>
    <n v="176.12699999999998"/>
    <n v="0.46668892439526544"/>
    <n v="2026"/>
    <x v="1"/>
    <x v="4"/>
    <x v="4"/>
  </r>
  <r>
    <n v="1016"/>
    <d v="2026-05-19T00:00:00"/>
    <x v="3"/>
    <x v="13"/>
    <x v="2"/>
    <s v="Returning"/>
    <x v="3"/>
    <x v="7"/>
    <n v="2"/>
    <n v="192.1"/>
    <n v="0.05"/>
    <n v="106.07"/>
    <x v="844"/>
    <n v="212.14"/>
    <n v="152.84999999999997"/>
    <n v="0.41877859667388145"/>
    <n v="2026"/>
    <x v="1"/>
    <x v="4"/>
    <x v="4"/>
  </r>
  <r>
    <n v="1930"/>
    <d v="2026-05-19T00:00:00"/>
    <x v="2"/>
    <x v="16"/>
    <x v="2"/>
    <s v="New"/>
    <x v="2"/>
    <x v="2"/>
    <n v="4"/>
    <n v="36.94"/>
    <n v="0"/>
    <n v="13.63"/>
    <x v="845"/>
    <n v="54.52"/>
    <n v="93.239999999999981"/>
    <n v="0.63102328099620997"/>
    <n v="2026"/>
    <x v="1"/>
    <x v="4"/>
    <x v="4"/>
  </r>
  <r>
    <n v="2658"/>
    <d v="2026-05-19T00:00:00"/>
    <x v="0"/>
    <x v="15"/>
    <x v="0"/>
    <s v="Business"/>
    <x v="1"/>
    <x v="11"/>
    <n v="1"/>
    <n v="153.16999999999999"/>
    <n v="0"/>
    <n v="78.489999999999995"/>
    <x v="846"/>
    <n v="78.489999999999995"/>
    <n v="74.679999999999993"/>
    <n v="0.48756283867598094"/>
    <n v="2026"/>
    <x v="1"/>
    <x v="4"/>
    <x v="4"/>
  </r>
  <r>
    <n v="2951"/>
    <d v="2026-05-19T00:00:00"/>
    <x v="0"/>
    <x v="0"/>
    <x v="0"/>
    <s v="Business"/>
    <x v="0"/>
    <x v="0"/>
    <n v="2"/>
    <n v="82.85"/>
    <n v="0"/>
    <n v="42.53"/>
    <x v="847"/>
    <n v="85.06"/>
    <n v="80.639999999999986"/>
    <n v="0.48666264333132164"/>
    <n v="2026"/>
    <x v="1"/>
    <x v="4"/>
    <x v="4"/>
  </r>
  <r>
    <n v="4328"/>
    <d v="2026-05-19T00:00:00"/>
    <x v="2"/>
    <x v="5"/>
    <x v="3"/>
    <s v="New"/>
    <x v="1"/>
    <x v="3"/>
    <n v="1"/>
    <n v="143.52000000000001"/>
    <n v="0"/>
    <n v="81.040000000000006"/>
    <x v="848"/>
    <n v="81.040000000000006"/>
    <n v="62.480000000000004"/>
    <n v="0.435340022296544"/>
    <n v="2026"/>
    <x v="1"/>
    <x v="4"/>
    <x v="4"/>
  </r>
  <r>
    <n v="4591"/>
    <d v="2026-05-19T00:00:00"/>
    <x v="2"/>
    <x v="16"/>
    <x v="2"/>
    <s v="New"/>
    <x v="3"/>
    <x v="7"/>
    <n v="1"/>
    <n v="192.94"/>
    <n v="0"/>
    <n v="105.15"/>
    <x v="849"/>
    <n v="105.15"/>
    <n v="87.789999999999992"/>
    <n v="0.45501192080439512"/>
    <n v="2026"/>
    <x v="1"/>
    <x v="4"/>
    <x v="4"/>
  </r>
  <r>
    <n v="280"/>
    <d v="2026-05-20T00:00:00"/>
    <x v="3"/>
    <x v="8"/>
    <x v="2"/>
    <s v="Business"/>
    <x v="2"/>
    <x v="18"/>
    <n v="1"/>
    <n v="168.56"/>
    <n v="0"/>
    <n v="85.46"/>
    <x v="850"/>
    <n v="85.46"/>
    <n v="83.100000000000009"/>
    <n v="0.49299952539155201"/>
    <n v="2026"/>
    <x v="1"/>
    <x v="4"/>
    <x v="4"/>
  </r>
  <r>
    <n v="409"/>
    <d v="2026-05-20T00:00:00"/>
    <x v="0"/>
    <x v="0"/>
    <x v="0"/>
    <s v="New"/>
    <x v="3"/>
    <x v="19"/>
    <n v="2"/>
    <n v="123.9"/>
    <n v="0"/>
    <n v="58.95"/>
    <x v="851"/>
    <n v="117.9"/>
    <n v="129.9"/>
    <n v="0.52421307506053272"/>
    <n v="2026"/>
    <x v="1"/>
    <x v="4"/>
    <x v="4"/>
  </r>
  <r>
    <n v="1372"/>
    <d v="2026-05-20T00:00:00"/>
    <x v="0"/>
    <x v="9"/>
    <x v="0"/>
    <s v="New"/>
    <x v="1"/>
    <x v="3"/>
    <n v="2"/>
    <n v="140.93"/>
    <n v="0"/>
    <n v="81.040000000000006"/>
    <x v="852"/>
    <n v="162.08000000000001"/>
    <n v="119.78"/>
    <n v="0.42496274746327961"/>
    <n v="2026"/>
    <x v="1"/>
    <x v="4"/>
    <x v="4"/>
  </r>
  <r>
    <n v="2327"/>
    <d v="2026-05-20T00:00:00"/>
    <x v="2"/>
    <x v="5"/>
    <x v="2"/>
    <s v="Returning"/>
    <x v="1"/>
    <x v="17"/>
    <n v="1"/>
    <n v="73.150000000000006"/>
    <n v="0"/>
    <n v="32.950000000000003"/>
    <x v="853"/>
    <n v="32.950000000000003"/>
    <n v="40.200000000000003"/>
    <n v="0.54955570745044424"/>
    <n v="2026"/>
    <x v="1"/>
    <x v="4"/>
    <x v="4"/>
  </r>
  <r>
    <n v="2703"/>
    <d v="2026-05-20T00:00:00"/>
    <x v="3"/>
    <x v="8"/>
    <x v="2"/>
    <s v="Business"/>
    <x v="3"/>
    <x v="7"/>
    <n v="2"/>
    <n v="197.35"/>
    <n v="0.05"/>
    <n v="102.63"/>
    <x v="854"/>
    <n v="205.26"/>
    <n v="169.70499999999998"/>
    <n v="0.45258890829810783"/>
    <n v="2026"/>
    <x v="1"/>
    <x v="4"/>
    <x v="4"/>
  </r>
  <r>
    <n v="2776"/>
    <d v="2026-05-20T00:00:00"/>
    <x v="3"/>
    <x v="4"/>
    <x v="0"/>
    <s v="Business"/>
    <x v="2"/>
    <x v="2"/>
    <n v="3"/>
    <n v="36.74"/>
    <n v="0.05"/>
    <n v="13.97"/>
    <x v="855"/>
    <n v="41.910000000000004"/>
    <n v="62.798999999999985"/>
    <n v="0.59974787267570118"/>
    <n v="2026"/>
    <x v="1"/>
    <x v="4"/>
    <x v="4"/>
  </r>
  <r>
    <n v="3411"/>
    <d v="2026-05-20T00:00:00"/>
    <x v="1"/>
    <x v="11"/>
    <x v="0"/>
    <s v="Returning"/>
    <x v="1"/>
    <x v="11"/>
    <n v="2"/>
    <n v="151.35"/>
    <n v="0.05"/>
    <n v="77.150000000000006"/>
    <x v="856"/>
    <n v="154.30000000000001"/>
    <n v="133.26499999999999"/>
    <n v="0.46342566028550064"/>
    <n v="2026"/>
    <x v="1"/>
    <x v="4"/>
    <x v="4"/>
  </r>
  <r>
    <n v="3841"/>
    <d v="2026-05-20T00:00:00"/>
    <x v="0"/>
    <x v="15"/>
    <x v="2"/>
    <s v="New"/>
    <x v="0"/>
    <x v="4"/>
    <n v="2"/>
    <n v="50.09"/>
    <n v="0.05"/>
    <n v="23.16"/>
    <x v="857"/>
    <n v="46.32"/>
    <n v="48.851000000000006"/>
    <n v="0.51329711781950382"/>
    <n v="2026"/>
    <x v="1"/>
    <x v="4"/>
    <x v="4"/>
  </r>
  <r>
    <n v="5121"/>
    <d v="2026-05-20T00:00:00"/>
    <x v="0"/>
    <x v="9"/>
    <x v="0"/>
    <s v="New"/>
    <x v="4"/>
    <x v="12"/>
    <n v="2"/>
    <n v="121.96"/>
    <n v="0.05"/>
    <n v="71.2"/>
    <x v="858"/>
    <n v="142.4"/>
    <n v="89.323999999999984"/>
    <n v="0.38547582468799085"/>
    <n v="2026"/>
    <x v="1"/>
    <x v="4"/>
    <x v="4"/>
  </r>
  <r>
    <n v="53"/>
    <d v="2026-05-21T00:00:00"/>
    <x v="3"/>
    <x v="13"/>
    <x v="0"/>
    <s v="Business"/>
    <x v="2"/>
    <x v="15"/>
    <n v="1"/>
    <n v="134.28"/>
    <n v="0.05"/>
    <n v="65.44"/>
    <x v="859"/>
    <n v="65.44"/>
    <n v="62.125999999999991"/>
    <n v="0.487010645469796"/>
    <n v="2026"/>
    <x v="1"/>
    <x v="4"/>
    <x v="4"/>
  </r>
  <r>
    <n v="127"/>
    <d v="2026-05-21T00:00:00"/>
    <x v="3"/>
    <x v="7"/>
    <x v="0"/>
    <s v="Business"/>
    <x v="0"/>
    <x v="8"/>
    <n v="3"/>
    <n v="100.48"/>
    <n v="0.05"/>
    <n v="50.68"/>
    <x v="860"/>
    <n v="152.04"/>
    <n v="134.328"/>
    <n v="0.46907475695608447"/>
    <n v="2026"/>
    <x v="1"/>
    <x v="4"/>
    <x v="4"/>
  </r>
  <r>
    <n v="1092"/>
    <d v="2026-05-21T00:00:00"/>
    <x v="3"/>
    <x v="8"/>
    <x v="0"/>
    <s v="New"/>
    <x v="4"/>
    <x v="14"/>
    <n v="3"/>
    <n v="36.229999999999997"/>
    <n v="0"/>
    <n v="13.55"/>
    <x v="861"/>
    <n v="40.650000000000006"/>
    <n v="68.039999999999992"/>
    <n v="0.62600055202870541"/>
    <n v="2026"/>
    <x v="1"/>
    <x v="4"/>
    <x v="4"/>
  </r>
  <r>
    <n v="1213"/>
    <d v="2026-05-21T00:00:00"/>
    <x v="2"/>
    <x v="2"/>
    <x v="3"/>
    <s v="Returning"/>
    <x v="3"/>
    <x v="19"/>
    <n v="3"/>
    <n v="120.61"/>
    <n v="0"/>
    <n v="60.17"/>
    <x v="862"/>
    <n v="180.51"/>
    <n v="181.32"/>
    <n v="0.50111931017328581"/>
    <n v="2026"/>
    <x v="1"/>
    <x v="4"/>
    <x v="4"/>
  </r>
  <r>
    <n v="1849"/>
    <d v="2026-05-21T00:00:00"/>
    <x v="2"/>
    <x v="5"/>
    <x v="3"/>
    <s v="Returning"/>
    <x v="2"/>
    <x v="9"/>
    <n v="3"/>
    <n v="46.46"/>
    <n v="0"/>
    <n v="18.71"/>
    <x v="863"/>
    <n v="56.13"/>
    <n v="83.25"/>
    <n v="0.59728798966853214"/>
    <n v="2026"/>
    <x v="1"/>
    <x v="4"/>
    <x v="4"/>
  </r>
  <r>
    <n v="2395"/>
    <d v="2026-05-21T00:00:00"/>
    <x v="1"/>
    <x v="12"/>
    <x v="0"/>
    <s v="Business"/>
    <x v="4"/>
    <x v="14"/>
    <n v="1"/>
    <n v="36.9"/>
    <n v="0.05"/>
    <n v="13.89"/>
    <x v="864"/>
    <n v="13.89"/>
    <n v="21.164999999999999"/>
    <n v="0.60376551133932388"/>
    <n v="2026"/>
    <x v="1"/>
    <x v="4"/>
    <x v="4"/>
  </r>
  <r>
    <n v="4166"/>
    <d v="2026-05-21T00:00:00"/>
    <x v="2"/>
    <x v="3"/>
    <x v="0"/>
    <s v="New"/>
    <x v="4"/>
    <x v="10"/>
    <n v="6"/>
    <n v="40.61"/>
    <n v="0.05"/>
    <n v="15.14"/>
    <x v="865"/>
    <n v="90.84"/>
    <n v="140.63699999999997"/>
    <n v="0.607563602431343"/>
    <n v="2026"/>
    <x v="1"/>
    <x v="4"/>
    <x v="4"/>
  </r>
  <r>
    <n v="1004"/>
    <d v="2026-05-22T00:00:00"/>
    <x v="3"/>
    <x v="13"/>
    <x v="0"/>
    <s v="Business"/>
    <x v="2"/>
    <x v="2"/>
    <n v="2"/>
    <n v="36.86"/>
    <n v="0.05"/>
    <n v="13.85"/>
    <x v="866"/>
    <n v="27.7"/>
    <n v="42.333999999999989"/>
    <n v="0.60447782505640113"/>
    <n v="2026"/>
    <x v="1"/>
    <x v="4"/>
    <x v="4"/>
  </r>
  <r>
    <n v="1012"/>
    <d v="2026-05-22T00:00:00"/>
    <x v="1"/>
    <x v="6"/>
    <x v="0"/>
    <s v="New"/>
    <x v="1"/>
    <x v="11"/>
    <n v="3"/>
    <n v="156.74"/>
    <n v="0"/>
    <n v="79.819999999999993"/>
    <x v="867"/>
    <n v="239.45999999999998"/>
    <n v="230.76000000000005"/>
    <n v="0.49074901110118674"/>
    <n v="2026"/>
    <x v="1"/>
    <x v="4"/>
    <x v="4"/>
  </r>
  <r>
    <n v="2180"/>
    <d v="2026-05-22T00:00:00"/>
    <x v="0"/>
    <x v="9"/>
    <x v="1"/>
    <s v="Returning"/>
    <x v="0"/>
    <x v="4"/>
    <n v="3"/>
    <n v="51.04"/>
    <n v="0.2"/>
    <n v="22.32"/>
    <x v="868"/>
    <n v="66.960000000000008"/>
    <n v="55.536000000000001"/>
    <n v="0.45336990595611282"/>
    <n v="2026"/>
    <x v="1"/>
    <x v="4"/>
    <x v="4"/>
  </r>
  <r>
    <n v="3659"/>
    <d v="2026-05-22T00:00:00"/>
    <x v="3"/>
    <x v="13"/>
    <x v="2"/>
    <s v="New"/>
    <x v="1"/>
    <x v="1"/>
    <n v="2"/>
    <n v="93.55"/>
    <n v="0"/>
    <n v="44.31"/>
    <x v="869"/>
    <n v="88.62"/>
    <n v="98.47999999999999"/>
    <n v="0.52634954569748793"/>
    <n v="2026"/>
    <x v="1"/>
    <x v="4"/>
    <x v="4"/>
  </r>
  <r>
    <n v="3775"/>
    <d v="2026-05-22T00:00:00"/>
    <x v="2"/>
    <x v="2"/>
    <x v="0"/>
    <s v="Business"/>
    <x v="2"/>
    <x v="15"/>
    <n v="1"/>
    <n v="131.74"/>
    <n v="0"/>
    <n v="66.650000000000006"/>
    <x v="870"/>
    <n v="66.650000000000006"/>
    <n v="65.09"/>
    <n v="0.49407924700166994"/>
    <n v="2026"/>
    <x v="1"/>
    <x v="4"/>
    <x v="4"/>
  </r>
  <r>
    <n v="4071"/>
    <d v="2026-05-22T00:00:00"/>
    <x v="3"/>
    <x v="8"/>
    <x v="0"/>
    <s v="New"/>
    <x v="1"/>
    <x v="1"/>
    <n v="5"/>
    <n v="91.79"/>
    <n v="0.05"/>
    <n v="44.48"/>
    <x v="871"/>
    <n v="222.39999999999998"/>
    <n v="213.60250000000002"/>
    <n v="0.48991118170193981"/>
    <n v="2026"/>
    <x v="1"/>
    <x v="4"/>
    <x v="4"/>
  </r>
  <r>
    <n v="5137"/>
    <d v="2026-05-22T00:00:00"/>
    <x v="3"/>
    <x v="13"/>
    <x v="0"/>
    <s v="Business"/>
    <x v="1"/>
    <x v="11"/>
    <n v="4"/>
    <n v="155.4"/>
    <n v="0.05"/>
    <n v="77.31"/>
    <x v="872"/>
    <n v="309.24"/>
    <n v="281.27999999999997"/>
    <n v="0.47632595001016048"/>
    <n v="2026"/>
    <x v="1"/>
    <x v="4"/>
    <x v="4"/>
  </r>
  <r>
    <n v="133"/>
    <d v="2026-05-23T00:00:00"/>
    <x v="1"/>
    <x v="1"/>
    <x v="0"/>
    <s v="New"/>
    <x v="2"/>
    <x v="2"/>
    <n v="1"/>
    <n v="36.57"/>
    <n v="0.05"/>
    <n v="13.33"/>
    <x v="873"/>
    <n v="13.33"/>
    <n v="21.411500000000004"/>
    <n v="0.61630902522919284"/>
    <n v="2026"/>
    <x v="1"/>
    <x v="4"/>
    <x v="4"/>
  </r>
  <r>
    <n v="1385"/>
    <d v="2026-05-23T00:00:00"/>
    <x v="2"/>
    <x v="16"/>
    <x v="0"/>
    <s v="New"/>
    <x v="0"/>
    <x v="6"/>
    <n v="2"/>
    <n v="41.19"/>
    <n v="0"/>
    <n v="17.190000000000001"/>
    <x v="874"/>
    <n v="34.380000000000003"/>
    <n v="47.999999999999993"/>
    <n v="0.58266569555717407"/>
    <n v="2026"/>
    <x v="1"/>
    <x v="4"/>
    <x v="4"/>
  </r>
  <r>
    <n v="1597"/>
    <d v="2026-05-23T00:00:00"/>
    <x v="3"/>
    <x v="8"/>
    <x v="0"/>
    <s v="Returning"/>
    <x v="2"/>
    <x v="15"/>
    <n v="1"/>
    <n v="136.66999999999999"/>
    <n v="0.05"/>
    <n v="67.099999999999994"/>
    <x v="875"/>
    <n v="67.099999999999994"/>
    <n v="62.736499999999978"/>
    <n v="0.48319617364916639"/>
    <n v="2026"/>
    <x v="1"/>
    <x v="4"/>
    <x v="4"/>
  </r>
  <r>
    <n v="2273"/>
    <d v="2026-05-23T00:00:00"/>
    <x v="2"/>
    <x v="2"/>
    <x v="2"/>
    <s v="New"/>
    <x v="4"/>
    <x v="14"/>
    <n v="2"/>
    <n v="35.700000000000003"/>
    <n v="0"/>
    <n v="13.52"/>
    <x v="876"/>
    <n v="27.04"/>
    <n v="44.360000000000007"/>
    <n v="0.62128851540616248"/>
    <n v="2026"/>
    <x v="1"/>
    <x v="4"/>
    <x v="4"/>
  </r>
  <r>
    <n v="2931"/>
    <d v="2026-05-23T00:00:00"/>
    <x v="0"/>
    <x v="0"/>
    <x v="0"/>
    <s v="Returning"/>
    <x v="0"/>
    <x v="8"/>
    <n v="1"/>
    <n v="100.87"/>
    <n v="0"/>
    <n v="50.4"/>
    <x v="877"/>
    <n v="50.4"/>
    <n v="50.470000000000006"/>
    <n v="0.5003469812630118"/>
    <n v="2026"/>
    <x v="1"/>
    <x v="4"/>
    <x v="4"/>
  </r>
  <r>
    <n v="4143"/>
    <d v="2026-05-23T00:00:00"/>
    <x v="2"/>
    <x v="16"/>
    <x v="2"/>
    <s v="Returning"/>
    <x v="2"/>
    <x v="15"/>
    <n v="1"/>
    <n v="130.80000000000001"/>
    <n v="0"/>
    <n v="68.7"/>
    <x v="878"/>
    <n v="68.7"/>
    <n v="62.100000000000009"/>
    <n v="0.4747706422018349"/>
    <n v="2026"/>
    <x v="1"/>
    <x v="4"/>
    <x v="4"/>
  </r>
  <r>
    <n v="4504"/>
    <d v="2026-05-23T00:00:00"/>
    <x v="0"/>
    <x v="9"/>
    <x v="3"/>
    <s v="Returning"/>
    <x v="1"/>
    <x v="11"/>
    <n v="1"/>
    <n v="153.88999999999999"/>
    <n v="0"/>
    <n v="79.64"/>
    <x v="879"/>
    <n v="79.64"/>
    <n v="74.249999999999986"/>
    <n v="0.4824874910650464"/>
    <n v="2026"/>
    <x v="1"/>
    <x v="4"/>
    <x v="4"/>
  </r>
  <r>
    <n v="656"/>
    <d v="2026-05-24T00:00:00"/>
    <x v="3"/>
    <x v="7"/>
    <x v="0"/>
    <s v="New"/>
    <x v="3"/>
    <x v="19"/>
    <n v="1"/>
    <n v="122.51"/>
    <n v="0.15"/>
    <n v="62.2"/>
    <x v="880"/>
    <n v="62.2"/>
    <n v="41.933499999999995"/>
    <n v="0.40268981643755369"/>
    <n v="2026"/>
    <x v="1"/>
    <x v="4"/>
    <x v="4"/>
  </r>
  <r>
    <n v="979"/>
    <d v="2026-05-24T00:00:00"/>
    <x v="3"/>
    <x v="4"/>
    <x v="1"/>
    <s v="Returning"/>
    <x v="0"/>
    <x v="0"/>
    <n v="8"/>
    <n v="79.94"/>
    <n v="0.15"/>
    <n v="41.65"/>
    <x v="881"/>
    <n v="333.2"/>
    <n v="210.392"/>
    <n v="0.38704028021015763"/>
    <n v="2026"/>
    <x v="1"/>
    <x v="4"/>
    <x v="4"/>
  </r>
  <r>
    <n v="1510"/>
    <d v="2026-05-24T00:00:00"/>
    <x v="3"/>
    <x v="7"/>
    <x v="0"/>
    <s v="New"/>
    <x v="0"/>
    <x v="4"/>
    <n v="2"/>
    <n v="50.78"/>
    <n v="0.05"/>
    <n v="23.03"/>
    <x v="882"/>
    <n v="46.06"/>
    <n v="50.421999999999997"/>
    <n v="0.52260525279326708"/>
    <n v="2026"/>
    <x v="1"/>
    <x v="4"/>
    <x v="4"/>
  </r>
  <r>
    <n v="1959"/>
    <d v="2026-05-24T00:00:00"/>
    <x v="0"/>
    <x v="15"/>
    <x v="3"/>
    <s v="Business"/>
    <x v="0"/>
    <x v="0"/>
    <n v="2"/>
    <n v="80.59"/>
    <n v="0.05"/>
    <n v="41.44"/>
    <x v="883"/>
    <n v="82.88"/>
    <n v="70.241000000000014"/>
    <n v="0.45872871781140412"/>
    <n v="2026"/>
    <x v="1"/>
    <x v="4"/>
    <x v="4"/>
  </r>
  <r>
    <n v="2089"/>
    <d v="2026-05-24T00:00:00"/>
    <x v="0"/>
    <x v="15"/>
    <x v="3"/>
    <s v="New"/>
    <x v="4"/>
    <x v="14"/>
    <n v="3"/>
    <n v="35.75"/>
    <n v="0.15"/>
    <n v="13.54"/>
    <x v="884"/>
    <n v="40.619999999999997"/>
    <n v="50.542499999999997"/>
    <n v="0.55442204853969557"/>
    <n v="2026"/>
    <x v="1"/>
    <x v="4"/>
    <x v="4"/>
  </r>
  <r>
    <n v="2446"/>
    <d v="2026-05-24T00:00:00"/>
    <x v="1"/>
    <x v="12"/>
    <x v="0"/>
    <s v="New"/>
    <x v="3"/>
    <x v="7"/>
    <n v="5"/>
    <n v="195.78"/>
    <n v="0.1"/>
    <n v="101.98"/>
    <x v="885"/>
    <n v="509.90000000000003"/>
    <n v="371.10999999999996"/>
    <n v="0.4212324491208953"/>
    <n v="2026"/>
    <x v="1"/>
    <x v="4"/>
    <x v="4"/>
  </r>
  <r>
    <n v="2847"/>
    <d v="2026-05-24T00:00:00"/>
    <x v="3"/>
    <x v="13"/>
    <x v="0"/>
    <s v="Returning"/>
    <x v="3"/>
    <x v="19"/>
    <n v="2"/>
    <n v="125.95"/>
    <n v="0.05"/>
    <n v="61.74"/>
    <x v="886"/>
    <n v="123.48"/>
    <n v="115.825"/>
    <n v="0.48400576669940032"/>
    <n v="2026"/>
    <x v="1"/>
    <x v="4"/>
    <x v="4"/>
  </r>
  <r>
    <n v="3454"/>
    <d v="2026-05-24T00:00:00"/>
    <x v="3"/>
    <x v="7"/>
    <x v="0"/>
    <s v="New"/>
    <x v="4"/>
    <x v="10"/>
    <n v="2"/>
    <n v="41.32"/>
    <n v="0"/>
    <n v="14.91"/>
    <x v="887"/>
    <n v="29.82"/>
    <n v="52.82"/>
    <n v="0.63915779283639884"/>
    <n v="2026"/>
    <x v="1"/>
    <x v="4"/>
    <x v="4"/>
  </r>
  <r>
    <n v="4472"/>
    <d v="2026-05-24T00:00:00"/>
    <x v="3"/>
    <x v="8"/>
    <x v="3"/>
    <s v="New"/>
    <x v="1"/>
    <x v="3"/>
    <n v="2"/>
    <n v="144.01"/>
    <n v="0"/>
    <n v="79.37"/>
    <x v="888"/>
    <n v="158.74"/>
    <n v="129.27999999999997"/>
    <n v="0.44885771821401282"/>
    <n v="2026"/>
    <x v="1"/>
    <x v="4"/>
    <x v="4"/>
  </r>
  <r>
    <n v="4852"/>
    <d v="2026-05-24T00:00:00"/>
    <x v="0"/>
    <x v="15"/>
    <x v="0"/>
    <s v="Business"/>
    <x v="0"/>
    <x v="4"/>
    <n v="2"/>
    <n v="51.17"/>
    <n v="0.05"/>
    <n v="21.97"/>
    <x v="889"/>
    <n v="43.94"/>
    <n v="53.283000000000001"/>
    <n v="0.54804932989107513"/>
    <n v="2026"/>
    <x v="1"/>
    <x v="4"/>
    <x v="4"/>
  </r>
  <r>
    <n v="4959"/>
    <d v="2026-05-24T00:00:00"/>
    <x v="0"/>
    <x v="0"/>
    <x v="1"/>
    <s v="Business"/>
    <x v="3"/>
    <x v="13"/>
    <n v="6"/>
    <n v="83.58"/>
    <n v="0.2"/>
    <n v="40.5"/>
    <x v="890"/>
    <n v="243"/>
    <n v="158.18400000000003"/>
    <n v="0.39429289303661169"/>
    <n v="2026"/>
    <x v="1"/>
    <x v="4"/>
    <x v="4"/>
  </r>
  <r>
    <n v="5056"/>
    <d v="2026-05-24T00:00:00"/>
    <x v="2"/>
    <x v="16"/>
    <x v="3"/>
    <s v="Returning"/>
    <x v="3"/>
    <x v="13"/>
    <n v="2"/>
    <n v="80.010000000000005"/>
    <n v="0"/>
    <n v="38.54"/>
    <x v="891"/>
    <n v="77.08"/>
    <n v="82.940000000000012"/>
    <n v="0.51831021122359711"/>
    <n v="2026"/>
    <x v="1"/>
    <x v="4"/>
    <x v="4"/>
  </r>
  <r>
    <n v="1152"/>
    <d v="2026-05-25T00:00:00"/>
    <x v="3"/>
    <x v="7"/>
    <x v="0"/>
    <s v="New"/>
    <x v="1"/>
    <x v="1"/>
    <n v="2"/>
    <n v="94.4"/>
    <n v="0"/>
    <n v="46.39"/>
    <x v="892"/>
    <n v="92.78"/>
    <n v="96.02000000000001"/>
    <n v="0.50858050847457625"/>
    <n v="2026"/>
    <x v="1"/>
    <x v="4"/>
    <x v="4"/>
  </r>
  <r>
    <n v="3919"/>
    <d v="2026-05-25T00:00:00"/>
    <x v="2"/>
    <x v="2"/>
    <x v="2"/>
    <s v="Business"/>
    <x v="1"/>
    <x v="11"/>
    <n v="6"/>
    <n v="157.33000000000001"/>
    <n v="0"/>
    <n v="78.849999999999994"/>
    <x v="893"/>
    <n v="473.09999999999997"/>
    <n v="470.88000000000005"/>
    <n v="0.4988241276298227"/>
    <n v="2026"/>
    <x v="1"/>
    <x v="4"/>
    <x v="4"/>
  </r>
  <r>
    <n v="4202"/>
    <d v="2026-05-25T00:00:00"/>
    <x v="2"/>
    <x v="3"/>
    <x v="0"/>
    <s v="New"/>
    <x v="3"/>
    <x v="19"/>
    <n v="1"/>
    <n v="125.44"/>
    <n v="0"/>
    <n v="59.92"/>
    <x v="894"/>
    <n v="59.92"/>
    <n v="65.52"/>
    <n v="0.5223214285714286"/>
    <n v="2026"/>
    <x v="1"/>
    <x v="4"/>
    <x v="4"/>
  </r>
  <r>
    <n v="4274"/>
    <d v="2026-05-25T00:00:00"/>
    <x v="1"/>
    <x v="12"/>
    <x v="3"/>
    <s v="Returning"/>
    <x v="4"/>
    <x v="14"/>
    <n v="2"/>
    <n v="36.18"/>
    <n v="0"/>
    <n v="13.71"/>
    <x v="895"/>
    <n v="27.42"/>
    <n v="44.94"/>
    <n v="0.62106135986733002"/>
    <n v="2026"/>
    <x v="1"/>
    <x v="4"/>
    <x v="4"/>
  </r>
  <r>
    <n v="4364"/>
    <d v="2026-05-25T00:00:00"/>
    <x v="0"/>
    <x v="15"/>
    <x v="2"/>
    <s v="Returning"/>
    <x v="4"/>
    <x v="10"/>
    <n v="1"/>
    <n v="41"/>
    <n v="0.05"/>
    <n v="14.51"/>
    <x v="896"/>
    <n v="14.51"/>
    <n v="24.439999999999998"/>
    <n v="0.62747111681643131"/>
    <n v="2026"/>
    <x v="1"/>
    <x v="4"/>
    <x v="4"/>
  </r>
  <r>
    <n v="4896"/>
    <d v="2026-05-25T00:00:00"/>
    <x v="2"/>
    <x v="5"/>
    <x v="0"/>
    <s v="Returning"/>
    <x v="1"/>
    <x v="17"/>
    <n v="1"/>
    <n v="72.33"/>
    <n v="0.1"/>
    <n v="32.61"/>
    <x v="897"/>
    <n v="32.61"/>
    <n v="32.486999999999995"/>
    <n v="0.49905525600258072"/>
    <n v="2026"/>
    <x v="1"/>
    <x v="4"/>
    <x v="4"/>
  </r>
  <r>
    <n v="5109"/>
    <d v="2026-05-25T00:00:00"/>
    <x v="3"/>
    <x v="4"/>
    <x v="0"/>
    <s v="Business"/>
    <x v="3"/>
    <x v="19"/>
    <n v="2"/>
    <n v="125.42"/>
    <n v="0"/>
    <n v="62.28"/>
    <x v="898"/>
    <n v="124.56"/>
    <n v="126.28"/>
    <n v="0.50342848030617127"/>
    <n v="2026"/>
    <x v="1"/>
    <x v="4"/>
    <x v="4"/>
  </r>
  <r>
    <n v="289"/>
    <d v="2026-05-26T00:00:00"/>
    <x v="0"/>
    <x v="15"/>
    <x v="0"/>
    <s v="Business"/>
    <x v="0"/>
    <x v="6"/>
    <n v="2"/>
    <n v="41.29"/>
    <n v="0.15"/>
    <n v="16.43"/>
    <x v="899"/>
    <n v="32.86"/>
    <n v="37.332999999999998"/>
    <n v="0.531862151496588"/>
    <n v="2026"/>
    <x v="1"/>
    <x v="4"/>
    <x v="4"/>
  </r>
  <r>
    <n v="4092"/>
    <d v="2026-05-26T00:00:00"/>
    <x v="3"/>
    <x v="8"/>
    <x v="1"/>
    <s v="Business"/>
    <x v="2"/>
    <x v="15"/>
    <n v="8"/>
    <n v="131.4"/>
    <n v="0.05"/>
    <n v="66.489999999999995"/>
    <x v="900"/>
    <n v="531.91999999999996"/>
    <n v="466.72"/>
    <n v="0.46735560362092449"/>
    <n v="2026"/>
    <x v="1"/>
    <x v="4"/>
    <x v="4"/>
  </r>
  <r>
    <n v="4727"/>
    <d v="2026-05-26T00:00:00"/>
    <x v="2"/>
    <x v="16"/>
    <x v="0"/>
    <s v="New"/>
    <x v="1"/>
    <x v="3"/>
    <n v="4"/>
    <n v="140.66999999999999"/>
    <n v="0"/>
    <n v="80.72"/>
    <x v="901"/>
    <n v="322.88"/>
    <n v="239.79999999999995"/>
    <n v="0.42617473519584842"/>
    <n v="2026"/>
    <x v="1"/>
    <x v="4"/>
    <x v="4"/>
  </r>
  <r>
    <n v="4753"/>
    <d v="2026-05-26T00:00:00"/>
    <x v="3"/>
    <x v="8"/>
    <x v="0"/>
    <s v="Returning"/>
    <x v="4"/>
    <x v="14"/>
    <n v="1"/>
    <n v="36.659999999999997"/>
    <n v="0.05"/>
    <n v="13.51"/>
    <x v="902"/>
    <n v="13.51"/>
    <n v="21.317"/>
    <n v="0.61208257960777557"/>
    <n v="2026"/>
    <x v="1"/>
    <x v="4"/>
    <x v="4"/>
  </r>
  <r>
    <n v="942"/>
    <d v="2026-05-27T00:00:00"/>
    <x v="3"/>
    <x v="4"/>
    <x v="0"/>
    <s v="Returning"/>
    <x v="2"/>
    <x v="9"/>
    <n v="1"/>
    <n v="46.28"/>
    <n v="0.05"/>
    <n v="17.95"/>
    <x v="903"/>
    <n v="17.95"/>
    <n v="26.016000000000002"/>
    <n v="0.591729973161079"/>
    <n v="2026"/>
    <x v="1"/>
    <x v="4"/>
    <x v="4"/>
  </r>
  <r>
    <n v="1755"/>
    <d v="2026-05-27T00:00:00"/>
    <x v="3"/>
    <x v="13"/>
    <x v="3"/>
    <s v="Returning"/>
    <x v="1"/>
    <x v="1"/>
    <n v="2"/>
    <n v="92.12"/>
    <n v="0"/>
    <n v="46.64"/>
    <x v="904"/>
    <n v="93.28"/>
    <n v="90.960000000000008"/>
    <n v="0.49370386452453324"/>
    <n v="2026"/>
    <x v="1"/>
    <x v="4"/>
    <x v="4"/>
  </r>
  <r>
    <n v="3073"/>
    <d v="2026-05-27T00:00:00"/>
    <x v="3"/>
    <x v="13"/>
    <x v="0"/>
    <s v="Returning"/>
    <x v="4"/>
    <x v="10"/>
    <n v="3"/>
    <n v="39.549999999999997"/>
    <n v="0"/>
    <n v="14.87"/>
    <x v="905"/>
    <n v="44.61"/>
    <n v="74.039999999999992"/>
    <n v="0.6240202275600506"/>
    <n v="2026"/>
    <x v="1"/>
    <x v="4"/>
    <x v="4"/>
  </r>
  <r>
    <n v="4230"/>
    <d v="2026-05-27T00:00:00"/>
    <x v="0"/>
    <x v="0"/>
    <x v="2"/>
    <s v="New"/>
    <x v="0"/>
    <x v="0"/>
    <n v="1"/>
    <n v="83.3"/>
    <n v="0"/>
    <n v="41.93"/>
    <x v="906"/>
    <n v="41.93"/>
    <n v="41.37"/>
    <n v="0.49663865546218489"/>
    <n v="2026"/>
    <x v="1"/>
    <x v="4"/>
    <x v="4"/>
  </r>
  <r>
    <n v="644"/>
    <d v="2026-05-28T00:00:00"/>
    <x v="3"/>
    <x v="13"/>
    <x v="2"/>
    <s v="New"/>
    <x v="1"/>
    <x v="1"/>
    <n v="2"/>
    <n v="93.84"/>
    <n v="0"/>
    <n v="44.72"/>
    <x v="907"/>
    <n v="89.44"/>
    <n v="98.240000000000009"/>
    <n v="0.52344416027280483"/>
    <n v="2026"/>
    <x v="1"/>
    <x v="4"/>
    <x v="4"/>
  </r>
  <r>
    <n v="1122"/>
    <d v="2026-05-28T00:00:00"/>
    <x v="2"/>
    <x v="16"/>
    <x v="0"/>
    <s v="Returning"/>
    <x v="0"/>
    <x v="4"/>
    <n v="2"/>
    <n v="51.25"/>
    <n v="0"/>
    <n v="22.57"/>
    <x v="908"/>
    <n v="45.14"/>
    <n v="57.36"/>
    <n v="0.55960975609756092"/>
    <n v="2026"/>
    <x v="1"/>
    <x v="4"/>
    <x v="4"/>
  </r>
  <r>
    <n v="2019"/>
    <d v="2026-05-28T00:00:00"/>
    <x v="3"/>
    <x v="13"/>
    <x v="1"/>
    <s v="Business"/>
    <x v="0"/>
    <x v="0"/>
    <n v="8"/>
    <n v="80.13"/>
    <n v="0.1"/>
    <n v="43.8"/>
    <x v="909"/>
    <n v="350.4"/>
    <n v="226.53600000000006"/>
    <n v="0.39265360455925796"/>
    <n v="2026"/>
    <x v="1"/>
    <x v="4"/>
    <x v="4"/>
  </r>
  <r>
    <n v="2432"/>
    <d v="2026-05-28T00:00:00"/>
    <x v="1"/>
    <x v="12"/>
    <x v="0"/>
    <s v="Returning"/>
    <x v="4"/>
    <x v="10"/>
    <n v="1"/>
    <n v="41.13"/>
    <n v="0"/>
    <n v="14.8"/>
    <x v="492"/>
    <n v="14.8"/>
    <n v="26.330000000000002"/>
    <n v="0.64016532944322879"/>
    <n v="2026"/>
    <x v="1"/>
    <x v="4"/>
    <x v="4"/>
  </r>
  <r>
    <n v="2989"/>
    <d v="2026-05-28T00:00:00"/>
    <x v="3"/>
    <x v="13"/>
    <x v="0"/>
    <s v="Returning"/>
    <x v="3"/>
    <x v="13"/>
    <n v="1"/>
    <n v="81.28"/>
    <n v="0.15"/>
    <n v="39.020000000000003"/>
    <x v="910"/>
    <n v="39.020000000000003"/>
    <n v="30.067999999999991"/>
    <n v="0.43521306160259371"/>
    <n v="2026"/>
    <x v="1"/>
    <x v="4"/>
    <x v="4"/>
  </r>
  <r>
    <n v="3019"/>
    <d v="2026-05-28T00:00:00"/>
    <x v="2"/>
    <x v="3"/>
    <x v="0"/>
    <s v="Business"/>
    <x v="2"/>
    <x v="9"/>
    <n v="1"/>
    <n v="46.19"/>
    <n v="0"/>
    <n v="18.329999999999998"/>
    <x v="911"/>
    <n v="18.329999999999998"/>
    <n v="27.86"/>
    <n v="0.60316085732842606"/>
    <n v="2026"/>
    <x v="1"/>
    <x v="4"/>
    <x v="4"/>
  </r>
  <r>
    <n v="3798"/>
    <d v="2026-05-28T00:00:00"/>
    <x v="3"/>
    <x v="8"/>
    <x v="0"/>
    <s v="Returning"/>
    <x v="1"/>
    <x v="11"/>
    <n v="3"/>
    <n v="156.58000000000001"/>
    <n v="0"/>
    <n v="79.099999999999994"/>
    <x v="912"/>
    <n v="237.29999999999998"/>
    <n v="232.44000000000003"/>
    <n v="0.49482692553327379"/>
    <n v="2026"/>
    <x v="1"/>
    <x v="4"/>
    <x v="4"/>
  </r>
  <r>
    <n v="3862"/>
    <d v="2026-05-28T00:00:00"/>
    <x v="3"/>
    <x v="13"/>
    <x v="3"/>
    <s v="New"/>
    <x v="4"/>
    <x v="12"/>
    <n v="1"/>
    <n v="123.91"/>
    <n v="0"/>
    <n v="68.89"/>
    <x v="913"/>
    <n v="68.89"/>
    <n v="55.019999999999996"/>
    <n v="0.44403195867968687"/>
    <n v="2026"/>
    <x v="1"/>
    <x v="4"/>
    <x v="4"/>
  </r>
  <r>
    <n v="4281"/>
    <d v="2026-05-28T00:00:00"/>
    <x v="2"/>
    <x v="2"/>
    <x v="3"/>
    <s v="New"/>
    <x v="0"/>
    <x v="4"/>
    <n v="1"/>
    <n v="50.64"/>
    <n v="0"/>
    <n v="22.97"/>
    <x v="914"/>
    <n v="22.97"/>
    <n v="27.67"/>
    <n v="0.54640600315955767"/>
    <n v="2026"/>
    <x v="1"/>
    <x v="4"/>
    <x v="4"/>
  </r>
  <r>
    <n v="191"/>
    <d v="2026-05-29T00:00:00"/>
    <x v="2"/>
    <x v="5"/>
    <x v="0"/>
    <s v="Returning"/>
    <x v="1"/>
    <x v="17"/>
    <n v="2"/>
    <n v="70.48"/>
    <n v="0.1"/>
    <n v="33.229999999999997"/>
    <x v="915"/>
    <n v="66.459999999999994"/>
    <n v="60.404000000000011"/>
    <n v="0.47613192079707412"/>
    <n v="2026"/>
    <x v="1"/>
    <x v="4"/>
    <x v="4"/>
  </r>
  <r>
    <n v="1039"/>
    <d v="2026-05-29T00:00:00"/>
    <x v="1"/>
    <x v="11"/>
    <x v="3"/>
    <s v="New"/>
    <x v="0"/>
    <x v="6"/>
    <n v="1"/>
    <n v="41.27"/>
    <n v="0.05"/>
    <n v="17.149999999999999"/>
    <x v="916"/>
    <n v="17.149999999999999"/>
    <n v="22.0565"/>
    <n v="0.56257253261576523"/>
    <n v="2026"/>
    <x v="1"/>
    <x v="4"/>
    <x v="4"/>
  </r>
  <r>
    <n v="2641"/>
    <d v="2026-05-29T00:00:00"/>
    <x v="0"/>
    <x v="15"/>
    <x v="3"/>
    <s v="Returning"/>
    <x v="4"/>
    <x v="14"/>
    <n v="2"/>
    <n v="36.9"/>
    <n v="0"/>
    <n v="14.07"/>
    <x v="917"/>
    <n v="28.14"/>
    <n v="45.66"/>
    <n v="0.61869918699186988"/>
    <n v="2026"/>
    <x v="1"/>
    <x v="4"/>
    <x v="4"/>
  </r>
  <r>
    <n v="3058"/>
    <d v="2026-05-29T00:00:00"/>
    <x v="1"/>
    <x v="11"/>
    <x v="0"/>
    <s v="Returning"/>
    <x v="3"/>
    <x v="7"/>
    <n v="1"/>
    <n v="196.91"/>
    <n v="0"/>
    <n v="106.31"/>
    <x v="918"/>
    <n v="106.31"/>
    <n v="90.6"/>
    <n v="0.46010867909197095"/>
    <n v="2026"/>
    <x v="1"/>
    <x v="4"/>
    <x v="4"/>
  </r>
  <r>
    <n v="3110"/>
    <d v="2026-05-29T00:00:00"/>
    <x v="1"/>
    <x v="6"/>
    <x v="2"/>
    <s v="Business"/>
    <x v="4"/>
    <x v="14"/>
    <n v="3"/>
    <n v="35.79"/>
    <n v="0"/>
    <n v="13.67"/>
    <x v="919"/>
    <n v="41.01"/>
    <n v="66.360000000000014"/>
    <n v="0.61804973456272716"/>
    <n v="2026"/>
    <x v="1"/>
    <x v="4"/>
    <x v="4"/>
  </r>
  <r>
    <n v="3981"/>
    <d v="2026-05-29T00:00:00"/>
    <x v="3"/>
    <x v="13"/>
    <x v="0"/>
    <s v="New"/>
    <x v="0"/>
    <x v="0"/>
    <n v="2"/>
    <n v="82.22"/>
    <n v="0.05"/>
    <n v="42.35"/>
    <x v="920"/>
    <n v="84.7"/>
    <n v="71.517999999999986"/>
    <n v="0.45780895927485943"/>
    <n v="2026"/>
    <x v="1"/>
    <x v="4"/>
    <x v="4"/>
  </r>
  <r>
    <n v="4663"/>
    <d v="2026-05-29T00:00:00"/>
    <x v="2"/>
    <x v="5"/>
    <x v="0"/>
    <s v="New"/>
    <x v="0"/>
    <x v="6"/>
    <n v="1"/>
    <n v="40.57"/>
    <n v="0"/>
    <n v="16.809999999999999"/>
    <x v="921"/>
    <n v="16.809999999999999"/>
    <n v="23.76"/>
    <n v="0.58565442445156524"/>
    <n v="2026"/>
    <x v="1"/>
    <x v="4"/>
    <x v="4"/>
  </r>
  <r>
    <n v="5021"/>
    <d v="2026-05-29T00:00:00"/>
    <x v="2"/>
    <x v="10"/>
    <x v="2"/>
    <s v="Returning"/>
    <x v="3"/>
    <x v="7"/>
    <n v="1"/>
    <n v="191.62"/>
    <n v="0.05"/>
    <n v="106.15"/>
    <x v="922"/>
    <n v="106.15"/>
    <n v="75.888999999999982"/>
    <n v="0.41688319535923613"/>
    <n v="2026"/>
    <x v="1"/>
    <x v="4"/>
    <x v="4"/>
  </r>
  <r>
    <n v="5107"/>
    <d v="2026-05-29T00:00:00"/>
    <x v="1"/>
    <x v="6"/>
    <x v="3"/>
    <s v="Returning"/>
    <x v="1"/>
    <x v="11"/>
    <n v="1"/>
    <n v="154.07"/>
    <n v="0.05"/>
    <n v="78.400000000000006"/>
    <x v="923"/>
    <n v="78.400000000000006"/>
    <n v="67.966499999999968"/>
    <n v="0.46435830603314271"/>
    <n v="2026"/>
    <x v="1"/>
    <x v="4"/>
    <x v="4"/>
  </r>
  <r>
    <n v="454"/>
    <d v="2026-05-30T00:00:00"/>
    <x v="2"/>
    <x v="10"/>
    <x v="3"/>
    <s v="Returning"/>
    <x v="3"/>
    <x v="19"/>
    <n v="1"/>
    <n v="120.8"/>
    <n v="0"/>
    <n v="61.4"/>
    <x v="924"/>
    <n v="61.4"/>
    <n v="59.4"/>
    <n v="0.49172185430463577"/>
    <n v="2026"/>
    <x v="1"/>
    <x v="4"/>
    <x v="4"/>
  </r>
  <r>
    <n v="873"/>
    <d v="2026-05-30T00:00:00"/>
    <x v="2"/>
    <x v="10"/>
    <x v="0"/>
    <s v="Business"/>
    <x v="0"/>
    <x v="6"/>
    <n v="1"/>
    <n v="40.15"/>
    <n v="0"/>
    <n v="16.82"/>
    <x v="925"/>
    <n v="16.82"/>
    <n v="23.33"/>
    <n v="0.58107098381070976"/>
    <n v="2026"/>
    <x v="1"/>
    <x v="4"/>
    <x v="4"/>
  </r>
  <r>
    <n v="1116"/>
    <d v="2026-05-30T00:00:00"/>
    <x v="1"/>
    <x v="12"/>
    <x v="1"/>
    <s v="Business"/>
    <x v="2"/>
    <x v="15"/>
    <n v="5"/>
    <n v="134.4"/>
    <n v="0.15"/>
    <n v="67.709999999999994"/>
    <x v="926"/>
    <n v="338.54999999999995"/>
    <n v="232.64999999999998"/>
    <n v="0.40730042016806722"/>
    <n v="2026"/>
    <x v="1"/>
    <x v="4"/>
    <x v="4"/>
  </r>
  <r>
    <n v="1206"/>
    <d v="2026-05-30T00:00:00"/>
    <x v="3"/>
    <x v="13"/>
    <x v="0"/>
    <s v="Returning"/>
    <x v="2"/>
    <x v="2"/>
    <n v="2"/>
    <n v="37.130000000000003"/>
    <n v="0.05"/>
    <n v="13.44"/>
    <x v="927"/>
    <n v="26.88"/>
    <n v="43.667000000000002"/>
    <n v="0.6189774193091131"/>
    <n v="2026"/>
    <x v="1"/>
    <x v="4"/>
    <x v="4"/>
  </r>
  <r>
    <n v="1576"/>
    <d v="2026-05-30T00:00:00"/>
    <x v="1"/>
    <x v="1"/>
    <x v="0"/>
    <s v="Business"/>
    <x v="3"/>
    <x v="19"/>
    <n v="6"/>
    <n v="123.82"/>
    <n v="0"/>
    <n v="61.91"/>
    <x v="928"/>
    <n v="371.46"/>
    <n v="371.46"/>
    <n v="0.5"/>
    <n v="2026"/>
    <x v="1"/>
    <x v="4"/>
    <x v="4"/>
  </r>
  <r>
    <n v="2634"/>
    <d v="2026-05-30T00:00:00"/>
    <x v="2"/>
    <x v="16"/>
    <x v="3"/>
    <s v="Returning"/>
    <x v="2"/>
    <x v="2"/>
    <n v="2"/>
    <n v="36.94"/>
    <n v="0.05"/>
    <n v="13.82"/>
    <x v="929"/>
    <n v="27.64"/>
    <n v="42.545999999999992"/>
    <n v="0.60618926851508848"/>
    <n v="2026"/>
    <x v="1"/>
    <x v="4"/>
    <x v="4"/>
  </r>
  <r>
    <n v="2649"/>
    <d v="2026-05-30T00:00:00"/>
    <x v="0"/>
    <x v="0"/>
    <x v="0"/>
    <s v="New"/>
    <x v="3"/>
    <x v="7"/>
    <n v="3"/>
    <n v="199.17"/>
    <n v="0.05"/>
    <n v="105.24"/>
    <x v="930"/>
    <n v="315.71999999999997"/>
    <n v="251.91450000000003"/>
    <n v="0.4437970207941907"/>
    <n v="2026"/>
    <x v="1"/>
    <x v="4"/>
    <x v="4"/>
  </r>
  <r>
    <n v="2774"/>
    <d v="2026-05-30T00:00:00"/>
    <x v="0"/>
    <x v="9"/>
    <x v="0"/>
    <s v="Returning"/>
    <x v="3"/>
    <x v="13"/>
    <n v="3"/>
    <n v="83.17"/>
    <n v="0"/>
    <n v="40.520000000000003"/>
    <x v="931"/>
    <n v="121.56"/>
    <n v="127.94999999999999"/>
    <n v="0.51280509799206442"/>
    <n v="2026"/>
    <x v="1"/>
    <x v="4"/>
    <x v="4"/>
  </r>
  <r>
    <n v="3037"/>
    <d v="2026-05-30T00:00:00"/>
    <x v="1"/>
    <x v="6"/>
    <x v="0"/>
    <s v="Business"/>
    <x v="2"/>
    <x v="9"/>
    <n v="1"/>
    <n v="45.8"/>
    <n v="0.05"/>
    <n v="17.88"/>
    <x v="932"/>
    <n v="17.88"/>
    <n v="25.63"/>
    <n v="0.58905998621006661"/>
    <n v="2026"/>
    <x v="1"/>
    <x v="4"/>
    <x v="4"/>
  </r>
  <r>
    <n v="3138"/>
    <d v="2026-05-30T00:00:00"/>
    <x v="2"/>
    <x v="2"/>
    <x v="3"/>
    <s v="Returning"/>
    <x v="1"/>
    <x v="11"/>
    <n v="1"/>
    <n v="154.85"/>
    <n v="0"/>
    <n v="80.17"/>
    <x v="933"/>
    <n v="80.17"/>
    <n v="74.679999999999993"/>
    <n v="0.48227316758153049"/>
    <n v="2026"/>
    <x v="1"/>
    <x v="4"/>
    <x v="4"/>
  </r>
  <r>
    <n v="3228"/>
    <d v="2026-05-30T00:00:00"/>
    <x v="3"/>
    <x v="13"/>
    <x v="0"/>
    <s v="Business"/>
    <x v="3"/>
    <x v="7"/>
    <n v="1"/>
    <n v="194.99"/>
    <n v="0"/>
    <n v="101.21"/>
    <x v="934"/>
    <n v="101.21"/>
    <n v="93.780000000000015"/>
    <n v="0.48094774090979031"/>
    <n v="2026"/>
    <x v="1"/>
    <x v="4"/>
    <x v="4"/>
  </r>
  <r>
    <n v="3401"/>
    <d v="2026-05-30T00:00:00"/>
    <x v="2"/>
    <x v="10"/>
    <x v="0"/>
    <s v="Returning"/>
    <x v="4"/>
    <x v="14"/>
    <n v="1"/>
    <n v="36.31"/>
    <n v="0"/>
    <n v="13.93"/>
    <x v="235"/>
    <n v="13.93"/>
    <n v="22.380000000000003"/>
    <n v="0.61635912971633167"/>
    <n v="2026"/>
    <x v="1"/>
    <x v="4"/>
    <x v="4"/>
  </r>
  <r>
    <n v="3511"/>
    <d v="2026-05-30T00:00:00"/>
    <x v="0"/>
    <x v="0"/>
    <x v="0"/>
    <s v="Returning"/>
    <x v="2"/>
    <x v="9"/>
    <n v="1"/>
    <n v="47.19"/>
    <n v="0"/>
    <n v="18.54"/>
    <x v="935"/>
    <n v="18.54"/>
    <n v="28.65"/>
    <n v="0.60712015257469798"/>
    <n v="2026"/>
    <x v="1"/>
    <x v="4"/>
    <x v="4"/>
  </r>
  <r>
    <n v="4485"/>
    <d v="2026-05-30T00:00:00"/>
    <x v="3"/>
    <x v="8"/>
    <x v="0"/>
    <s v="New"/>
    <x v="4"/>
    <x v="12"/>
    <n v="1"/>
    <n v="124.14"/>
    <n v="0"/>
    <n v="70.900000000000006"/>
    <x v="936"/>
    <n v="70.900000000000006"/>
    <n v="53.239999999999995"/>
    <n v="0.42887062993394548"/>
    <n v="2026"/>
    <x v="1"/>
    <x v="4"/>
    <x v="4"/>
  </r>
  <r>
    <n v="447"/>
    <d v="2026-05-31T00:00:00"/>
    <x v="3"/>
    <x v="8"/>
    <x v="0"/>
    <s v="Returning"/>
    <x v="2"/>
    <x v="15"/>
    <n v="1"/>
    <n v="131.94999999999999"/>
    <n v="0"/>
    <n v="65.17"/>
    <x v="937"/>
    <n v="65.17"/>
    <n v="66.779999999999987"/>
    <n v="0.50610079575596811"/>
    <n v="2026"/>
    <x v="1"/>
    <x v="4"/>
    <x v="4"/>
  </r>
  <r>
    <n v="1208"/>
    <d v="2026-05-31T00:00:00"/>
    <x v="3"/>
    <x v="8"/>
    <x v="3"/>
    <s v="New"/>
    <x v="0"/>
    <x v="8"/>
    <n v="1"/>
    <n v="102.24"/>
    <n v="0"/>
    <n v="50.75"/>
    <x v="938"/>
    <n v="50.75"/>
    <n v="51.489999999999995"/>
    <n v="0.50361893583724571"/>
    <n v="2026"/>
    <x v="1"/>
    <x v="4"/>
    <x v="4"/>
  </r>
  <r>
    <n v="1355"/>
    <d v="2026-05-31T00:00:00"/>
    <x v="3"/>
    <x v="13"/>
    <x v="3"/>
    <s v="New"/>
    <x v="1"/>
    <x v="11"/>
    <n v="2"/>
    <n v="152.07"/>
    <n v="0"/>
    <n v="76.849999999999994"/>
    <x v="939"/>
    <n v="153.69999999999999"/>
    <n v="150.44"/>
    <n v="0.49464062602748737"/>
    <n v="2026"/>
    <x v="1"/>
    <x v="4"/>
    <x v="4"/>
  </r>
  <r>
    <n v="1474"/>
    <d v="2026-05-31T00:00:00"/>
    <x v="2"/>
    <x v="3"/>
    <x v="0"/>
    <s v="New"/>
    <x v="3"/>
    <x v="19"/>
    <n v="2"/>
    <n v="123.34"/>
    <n v="0.05"/>
    <n v="58.96"/>
    <x v="940"/>
    <n v="117.92"/>
    <n v="116.426"/>
    <n v="0.49681240558831813"/>
    <n v="2026"/>
    <x v="1"/>
    <x v="4"/>
    <x v="4"/>
  </r>
  <r>
    <n v="1625"/>
    <d v="2026-05-31T00:00:00"/>
    <x v="2"/>
    <x v="2"/>
    <x v="2"/>
    <s v="Returning"/>
    <x v="1"/>
    <x v="11"/>
    <n v="1"/>
    <n v="155.81"/>
    <n v="0"/>
    <n v="80.31"/>
    <x v="941"/>
    <n v="80.31"/>
    <n v="75.5"/>
    <n v="0.48456453372697517"/>
    <n v="2026"/>
    <x v="1"/>
    <x v="4"/>
    <x v="4"/>
  </r>
  <r>
    <n v="1877"/>
    <d v="2026-05-31T00:00:00"/>
    <x v="2"/>
    <x v="16"/>
    <x v="0"/>
    <s v="Returning"/>
    <x v="2"/>
    <x v="18"/>
    <n v="1"/>
    <n v="163.19"/>
    <n v="0.05"/>
    <n v="87.95"/>
    <x v="942"/>
    <n v="87.95"/>
    <n v="67.080499999999986"/>
    <n v="0.4326922766810401"/>
    <n v="2026"/>
    <x v="1"/>
    <x v="4"/>
    <x v="4"/>
  </r>
  <r>
    <n v="1978"/>
    <d v="2026-05-31T00:00:00"/>
    <x v="1"/>
    <x v="12"/>
    <x v="0"/>
    <s v="Returning"/>
    <x v="1"/>
    <x v="3"/>
    <n v="1"/>
    <n v="147.30000000000001"/>
    <n v="0.05"/>
    <n v="81.510000000000005"/>
    <x v="943"/>
    <n v="81.510000000000005"/>
    <n v="58.424999999999997"/>
    <n v="0.41751527494908347"/>
    <n v="2026"/>
    <x v="1"/>
    <x v="4"/>
    <x v="4"/>
  </r>
  <r>
    <n v="3616"/>
    <d v="2026-05-31T00:00:00"/>
    <x v="2"/>
    <x v="2"/>
    <x v="0"/>
    <s v="Returning"/>
    <x v="4"/>
    <x v="12"/>
    <n v="5"/>
    <n v="126.16"/>
    <n v="0"/>
    <n v="68.59"/>
    <x v="944"/>
    <n v="342.95000000000005"/>
    <n v="287.84999999999991"/>
    <n v="0.45632530120481918"/>
    <n v="2026"/>
    <x v="1"/>
    <x v="4"/>
    <x v="4"/>
  </r>
  <r>
    <n v="3992"/>
    <d v="2026-05-31T00:00:00"/>
    <x v="3"/>
    <x v="8"/>
    <x v="0"/>
    <s v="New"/>
    <x v="2"/>
    <x v="18"/>
    <n v="2"/>
    <n v="163.57"/>
    <n v="0"/>
    <n v="85.72"/>
    <x v="945"/>
    <n v="171.44"/>
    <n v="155.69999999999999"/>
    <n v="0.47594302133643085"/>
    <n v="2026"/>
    <x v="1"/>
    <x v="4"/>
    <x v="4"/>
  </r>
  <r>
    <n v="4091"/>
    <d v="2026-05-31T00:00:00"/>
    <x v="2"/>
    <x v="16"/>
    <x v="0"/>
    <s v="New"/>
    <x v="1"/>
    <x v="3"/>
    <n v="1"/>
    <n v="142.06"/>
    <n v="0"/>
    <n v="77.36"/>
    <x v="946"/>
    <n v="77.36"/>
    <n v="64.7"/>
    <n v="0.45544136280444886"/>
    <n v="2026"/>
    <x v="1"/>
    <x v="4"/>
    <x v="4"/>
  </r>
  <r>
    <n v="4204"/>
    <d v="2026-05-31T00:00:00"/>
    <x v="1"/>
    <x v="11"/>
    <x v="0"/>
    <s v="New"/>
    <x v="0"/>
    <x v="0"/>
    <n v="1"/>
    <n v="81.37"/>
    <n v="0"/>
    <n v="42.01"/>
    <x v="947"/>
    <n v="42.01"/>
    <n v="39.360000000000007"/>
    <n v="0.48371635737986979"/>
    <n v="2026"/>
    <x v="1"/>
    <x v="4"/>
    <x v="4"/>
  </r>
  <r>
    <n v="4234"/>
    <d v="2026-05-31T00:00:00"/>
    <x v="3"/>
    <x v="8"/>
    <x v="2"/>
    <s v="New"/>
    <x v="3"/>
    <x v="19"/>
    <n v="1"/>
    <n v="120.75"/>
    <n v="0"/>
    <n v="61.21"/>
    <x v="948"/>
    <n v="61.21"/>
    <n v="59.54"/>
    <n v="0.49308488612836437"/>
    <n v="2026"/>
    <x v="1"/>
    <x v="4"/>
    <x v="4"/>
  </r>
  <r>
    <n v="4696"/>
    <d v="2026-05-31T00:00:00"/>
    <x v="1"/>
    <x v="14"/>
    <x v="0"/>
    <s v="New"/>
    <x v="0"/>
    <x v="0"/>
    <n v="4"/>
    <n v="81.790000000000006"/>
    <n v="0"/>
    <n v="42.96"/>
    <x v="949"/>
    <n v="171.84"/>
    <n v="155.32000000000002"/>
    <n v="0.47475241472062601"/>
    <n v="2026"/>
    <x v="1"/>
    <x v="4"/>
    <x v="4"/>
  </r>
  <r>
    <n v="4755"/>
    <d v="2026-05-31T00:00:00"/>
    <x v="0"/>
    <x v="15"/>
    <x v="0"/>
    <s v="New"/>
    <x v="3"/>
    <x v="13"/>
    <n v="1"/>
    <n v="81.2"/>
    <n v="0.1"/>
    <n v="40.270000000000003"/>
    <x v="950"/>
    <n v="40.270000000000003"/>
    <n v="32.809999999999995"/>
    <n v="0.44896004378762994"/>
    <n v="2026"/>
    <x v="1"/>
    <x v="4"/>
    <x v="4"/>
  </r>
  <r>
    <n v="5090"/>
    <d v="2026-05-31T00:00:00"/>
    <x v="1"/>
    <x v="1"/>
    <x v="3"/>
    <s v="New"/>
    <x v="2"/>
    <x v="9"/>
    <n v="2"/>
    <n v="46.52"/>
    <n v="0.05"/>
    <n v="18.739999999999998"/>
    <x v="951"/>
    <n v="37.479999999999997"/>
    <n v="50.908000000000008"/>
    <n v="0.57596053762954258"/>
    <n v="2026"/>
    <x v="1"/>
    <x v="4"/>
    <x v="4"/>
  </r>
  <r>
    <n v="27"/>
    <d v="2026-06-01T00:00:00"/>
    <x v="3"/>
    <x v="13"/>
    <x v="0"/>
    <s v="Returning"/>
    <x v="3"/>
    <x v="7"/>
    <n v="1"/>
    <n v="195.22"/>
    <n v="0"/>
    <n v="105.91"/>
    <x v="952"/>
    <n v="105.91"/>
    <n v="89.31"/>
    <n v="0.45748386435816002"/>
    <n v="2026"/>
    <x v="1"/>
    <x v="5"/>
    <x v="5"/>
  </r>
  <r>
    <n v="463"/>
    <d v="2026-06-01T00:00:00"/>
    <x v="3"/>
    <x v="4"/>
    <x v="0"/>
    <s v="New"/>
    <x v="0"/>
    <x v="6"/>
    <n v="1"/>
    <n v="40.71"/>
    <n v="0.05"/>
    <n v="16.559999999999999"/>
    <x v="953"/>
    <n v="16.559999999999999"/>
    <n v="22.114500000000003"/>
    <n v="0.57181088314005357"/>
    <n v="2026"/>
    <x v="1"/>
    <x v="5"/>
    <x v="5"/>
  </r>
  <r>
    <n v="653"/>
    <d v="2026-06-01T00:00:00"/>
    <x v="1"/>
    <x v="11"/>
    <x v="0"/>
    <s v="Returning"/>
    <x v="4"/>
    <x v="10"/>
    <n v="1"/>
    <n v="41.26"/>
    <n v="0.05"/>
    <n v="14.32"/>
    <x v="954"/>
    <n v="14.32"/>
    <n v="24.876999999999995"/>
    <n v="0.63466591831007468"/>
    <n v="2026"/>
    <x v="1"/>
    <x v="5"/>
    <x v="5"/>
  </r>
  <r>
    <n v="1485"/>
    <d v="2026-06-01T00:00:00"/>
    <x v="1"/>
    <x v="11"/>
    <x v="2"/>
    <s v="New"/>
    <x v="4"/>
    <x v="10"/>
    <n v="2"/>
    <n v="40.840000000000003"/>
    <n v="0"/>
    <n v="14.48"/>
    <x v="955"/>
    <n v="28.96"/>
    <n v="52.720000000000006"/>
    <n v="0.64544564152791384"/>
    <n v="2026"/>
    <x v="1"/>
    <x v="5"/>
    <x v="5"/>
  </r>
  <r>
    <n v="1925"/>
    <d v="2026-06-01T00:00:00"/>
    <x v="3"/>
    <x v="4"/>
    <x v="0"/>
    <s v="Returning"/>
    <x v="1"/>
    <x v="3"/>
    <n v="1"/>
    <n v="143.32"/>
    <n v="0"/>
    <n v="80.36"/>
    <x v="956"/>
    <n v="80.36"/>
    <n v="62.959999999999994"/>
    <n v="0.43929667876081496"/>
    <n v="2026"/>
    <x v="1"/>
    <x v="5"/>
    <x v="5"/>
  </r>
  <r>
    <n v="1952"/>
    <d v="2026-06-01T00:00:00"/>
    <x v="0"/>
    <x v="15"/>
    <x v="0"/>
    <s v="New"/>
    <x v="1"/>
    <x v="11"/>
    <n v="2"/>
    <n v="156.31"/>
    <n v="0"/>
    <n v="79.87"/>
    <x v="957"/>
    <n v="159.74"/>
    <n v="152.88"/>
    <n v="0.4890282131661442"/>
    <n v="2026"/>
    <x v="1"/>
    <x v="5"/>
    <x v="5"/>
  </r>
  <r>
    <n v="2010"/>
    <d v="2026-06-01T00:00:00"/>
    <x v="3"/>
    <x v="8"/>
    <x v="0"/>
    <s v="New"/>
    <x v="0"/>
    <x v="8"/>
    <n v="3"/>
    <n v="100.69"/>
    <n v="0.1"/>
    <n v="51.31"/>
    <x v="958"/>
    <n v="153.93"/>
    <n v="117.93299999999999"/>
    <n v="0.43379569856876438"/>
    <n v="2026"/>
    <x v="1"/>
    <x v="5"/>
    <x v="5"/>
  </r>
  <r>
    <n v="2114"/>
    <d v="2026-06-01T00:00:00"/>
    <x v="3"/>
    <x v="13"/>
    <x v="2"/>
    <s v="Business"/>
    <x v="2"/>
    <x v="9"/>
    <n v="2"/>
    <n v="45.54"/>
    <n v="0.1"/>
    <n v="18.309999999999999"/>
    <x v="959"/>
    <n v="36.619999999999997"/>
    <n v="45.351999999999997"/>
    <n v="0.5532620894939736"/>
    <n v="2026"/>
    <x v="1"/>
    <x v="5"/>
    <x v="5"/>
  </r>
  <r>
    <n v="3104"/>
    <d v="2026-06-01T00:00:00"/>
    <x v="2"/>
    <x v="3"/>
    <x v="1"/>
    <s v="Business"/>
    <x v="1"/>
    <x v="11"/>
    <n v="5"/>
    <n v="153.97"/>
    <n v="0.15"/>
    <n v="79.81"/>
    <x v="960"/>
    <n v="399.05"/>
    <n v="255.32249999999993"/>
    <n v="0.39017914108554369"/>
    <n v="2026"/>
    <x v="1"/>
    <x v="5"/>
    <x v="5"/>
  </r>
  <r>
    <n v="3230"/>
    <d v="2026-06-01T00:00:00"/>
    <x v="2"/>
    <x v="16"/>
    <x v="2"/>
    <s v="Returning"/>
    <x v="4"/>
    <x v="12"/>
    <n v="1"/>
    <n v="124.17"/>
    <n v="0"/>
    <n v="71.040000000000006"/>
    <x v="961"/>
    <n v="71.040000000000006"/>
    <n v="53.129999999999995"/>
    <n v="0.4278811307079004"/>
    <n v="2026"/>
    <x v="1"/>
    <x v="5"/>
    <x v="5"/>
  </r>
  <r>
    <n v="3415"/>
    <d v="2026-06-01T00:00:00"/>
    <x v="2"/>
    <x v="5"/>
    <x v="2"/>
    <s v="Returning"/>
    <x v="1"/>
    <x v="11"/>
    <n v="1"/>
    <n v="152.94999999999999"/>
    <n v="0.05"/>
    <n v="76.97"/>
    <x v="962"/>
    <n v="76.97"/>
    <n v="68.332499999999982"/>
    <n v="0.47027752447480248"/>
    <n v="2026"/>
    <x v="1"/>
    <x v="5"/>
    <x v="5"/>
  </r>
  <r>
    <n v="4130"/>
    <d v="2026-06-01T00:00:00"/>
    <x v="3"/>
    <x v="13"/>
    <x v="0"/>
    <s v="New"/>
    <x v="0"/>
    <x v="0"/>
    <n v="3"/>
    <n v="80.099999999999994"/>
    <n v="0"/>
    <n v="43.51"/>
    <x v="963"/>
    <n v="130.53"/>
    <n v="109.76999999999998"/>
    <n v="0.45680399500624214"/>
    <n v="2026"/>
    <x v="1"/>
    <x v="5"/>
    <x v="5"/>
  </r>
  <r>
    <n v="4314"/>
    <d v="2026-06-01T00:00:00"/>
    <x v="3"/>
    <x v="4"/>
    <x v="2"/>
    <s v="New"/>
    <x v="4"/>
    <x v="14"/>
    <n v="2"/>
    <n v="36.61"/>
    <n v="0"/>
    <n v="14.15"/>
    <x v="964"/>
    <n v="28.3"/>
    <n v="44.92"/>
    <n v="0.61349358098880091"/>
    <n v="2026"/>
    <x v="1"/>
    <x v="5"/>
    <x v="5"/>
  </r>
  <r>
    <n v="998"/>
    <d v="2026-06-02T00:00:00"/>
    <x v="1"/>
    <x v="11"/>
    <x v="0"/>
    <s v="Returning"/>
    <x v="2"/>
    <x v="15"/>
    <n v="2"/>
    <n v="131.81"/>
    <n v="0.05"/>
    <n v="66.09"/>
    <x v="965"/>
    <n v="132.18"/>
    <n v="118.25899999999999"/>
    <n v="0.47220680485068217"/>
    <n v="2026"/>
    <x v="1"/>
    <x v="5"/>
    <x v="5"/>
  </r>
  <r>
    <n v="1172"/>
    <d v="2026-06-02T00:00:00"/>
    <x v="0"/>
    <x v="15"/>
    <x v="0"/>
    <s v="Returning"/>
    <x v="1"/>
    <x v="11"/>
    <n v="1"/>
    <n v="153.43"/>
    <n v="0.05"/>
    <n v="78.16"/>
    <x v="966"/>
    <n v="78.16"/>
    <n v="67.598500000000001"/>
    <n v="0.46377055197467043"/>
    <n v="2026"/>
    <x v="1"/>
    <x v="5"/>
    <x v="5"/>
  </r>
  <r>
    <n v="1261"/>
    <d v="2026-06-02T00:00:00"/>
    <x v="1"/>
    <x v="14"/>
    <x v="0"/>
    <s v="New"/>
    <x v="0"/>
    <x v="0"/>
    <n v="2"/>
    <n v="80.06"/>
    <n v="0"/>
    <n v="42.87"/>
    <x v="967"/>
    <n v="85.74"/>
    <n v="74.38000000000001"/>
    <n v="0.4645266050462154"/>
    <n v="2026"/>
    <x v="1"/>
    <x v="5"/>
    <x v="5"/>
  </r>
  <r>
    <n v="1762"/>
    <d v="2026-06-02T00:00:00"/>
    <x v="3"/>
    <x v="13"/>
    <x v="2"/>
    <s v="Business"/>
    <x v="4"/>
    <x v="10"/>
    <n v="1"/>
    <n v="40.549999999999997"/>
    <n v="0"/>
    <n v="15.16"/>
    <x v="968"/>
    <n v="15.16"/>
    <n v="25.389999999999997"/>
    <n v="0.62614056720098643"/>
    <n v="2026"/>
    <x v="1"/>
    <x v="5"/>
    <x v="5"/>
  </r>
  <r>
    <n v="1851"/>
    <d v="2026-06-02T00:00:00"/>
    <x v="1"/>
    <x v="6"/>
    <x v="0"/>
    <s v="New"/>
    <x v="2"/>
    <x v="9"/>
    <n v="3"/>
    <n v="45.43"/>
    <n v="0.15"/>
    <n v="17.850000000000001"/>
    <x v="969"/>
    <n v="53.550000000000004"/>
    <n v="62.296499999999988"/>
    <n v="0.53775038520801222"/>
    <n v="2026"/>
    <x v="1"/>
    <x v="5"/>
    <x v="5"/>
  </r>
  <r>
    <n v="3205"/>
    <d v="2026-06-02T00:00:00"/>
    <x v="3"/>
    <x v="4"/>
    <x v="1"/>
    <s v="Business"/>
    <x v="1"/>
    <x v="3"/>
    <n v="6"/>
    <n v="146.85"/>
    <n v="0.15"/>
    <n v="80.45"/>
    <x v="970"/>
    <n v="482.70000000000005"/>
    <n v="266.2349999999999"/>
    <n v="0.35548478839952724"/>
    <n v="2026"/>
    <x v="1"/>
    <x v="5"/>
    <x v="5"/>
  </r>
  <r>
    <n v="1396"/>
    <d v="2026-06-03T00:00:00"/>
    <x v="2"/>
    <x v="3"/>
    <x v="0"/>
    <s v="Business"/>
    <x v="3"/>
    <x v="7"/>
    <n v="1"/>
    <n v="192.33"/>
    <n v="0.1"/>
    <n v="105.15"/>
    <x v="971"/>
    <n v="105.15"/>
    <n v="67.947000000000003"/>
    <n v="0.39253713235931298"/>
    <n v="2026"/>
    <x v="1"/>
    <x v="5"/>
    <x v="5"/>
  </r>
  <r>
    <n v="1441"/>
    <d v="2026-06-03T00:00:00"/>
    <x v="2"/>
    <x v="10"/>
    <x v="3"/>
    <s v="New"/>
    <x v="2"/>
    <x v="15"/>
    <n v="3"/>
    <n v="135.4"/>
    <n v="0"/>
    <n v="65.16"/>
    <x v="972"/>
    <n v="195.48"/>
    <n v="210.72000000000006"/>
    <n v="0.51875923190546536"/>
    <n v="2026"/>
    <x v="1"/>
    <x v="5"/>
    <x v="5"/>
  </r>
  <r>
    <n v="1511"/>
    <d v="2026-06-03T00:00:00"/>
    <x v="2"/>
    <x v="5"/>
    <x v="0"/>
    <s v="New"/>
    <x v="4"/>
    <x v="14"/>
    <n v="2"/>
    <n v="36.08"/>
    <n v="0.05"/>
    <n v="13.73"/>
    <x v="334"/>
    <n v="27.46"/>
    <n v="41.091999999999992"/>
    <n v="0.59942817131520587"/>
    <n v="2026"/>
    <x v="1"/>
    <x v="5"/>
    <x v="5"/>
  </r>
  <r>
    <n v="1701"/>
    <d v="2026-06-03T00:00:00"/>
    <x v="0"/>
    <x v="9"/>
    <x v="0"/>
    <s v="New"/>
    <x v="2"/>
    <x v="9"/>
    <n v="1"/>
    <n v="46.16"/>
    <n v="0"/>
    <n v="18.36"/>
    <x v="973"/>
    <n v="18.36"/>
    <n v="27.799999999999997"/>
    <n v="0.60225303292894283"/>
    <n v="2026"/>
    <x v="1"/>
    <x v="5"/>
    <x v="5"/>
  </r>
  <r>
    <n v="1984"/>
    <d v="2026-06-03T00:00:00"/>
    <x v="1"/>
    <x v="1"/>
    <x v="0"/>
    <s v="Returning"/>
    <x v="0"/>
    <x v="4"/>
    <n v="2"/>
    <n v="50.77"/>
    <n v="0"/>
    <n v="22.93"/>
    <x v="974"/>
    <n v="45.86"/>
    <n v="55.680000000000007"/>
    <n v="0.54835532794957653"/>
    <n v="2026"/>
    <x v="1"/>
    <x v="5"/>
    <x v="5"/>
  </r>
  <r>
    <n v="2572"/>
    <d v="2026-06-03T00:00:00"/>
    <x v="3"/>
    <x v="8"/>
    <x v="3"/>
    <s v="Business"/>
    <x v="1"/>
    <x v="17"/>
    <n v="2"/>
    <n v="70.97"/>
    <n v="0.05"/>
    <n v="32.54"/>
    <x v="975"/>
    <n v="65.08"/>
    <n v="69.762999999999991"/>
    <n v="0.51736463887632278"/>
    <n v="2026"/>
    <x v="1"/>
    <x v="5"/>
    <x v="5"/>
  </r>
  <r>
    <n v="2833"/>
    <d v="2026-06-03T00:00:00"/>
    <x v="3"/>
    <x v="13"/>
    <x v="0"/>
    <s v="Returning"/>
    <x v="1"/>
    <x v="3"/>
    <n v="3"/>
    <n v="141.6"/>
    <n v="0"/>
    <n v="78.02"/>
    <x v="976"/>
    <n v="234.06"/>
    <n v="190.73999999999995"/>
    <n v="0.44901129943502821"/>
    <n v="2026"/>
    <x v="1"/>
    <x v="5"/>
    <x v="5"/>
  </r>
  <r>
    <n v="3522"/>
    <d v="2026-06-03T00:00:00"/>
    <x v="3"/>
    <x v="13"/>
    <x v="0"/>
    <s v="New"/>
    <x v="0"/>
    <x v="6"/>
    <n v="1"/>
    <n v="40.57"/>
    <n v="0"/>
    <n v="16.329999999999998"/>
    <x v="921"/>
    <n v="16.329999999999998"/>
    <n v="24.240000000000002"/>
    <n v="0.59748582696573826"/>
    <n v="2026"/>
    <x v="1"/>
    <x v="5"/>
    <x v="5"/>
  </r>
  <r>
    <n v="146"/>
    <d v="2026-06-04T00:00:00"/>
    <x v="1"/>
    <x v="14"/>
    <x v="3"/>
    <s v="Returning"/>
    <x v="0"/>
    <x v="0"/>
    <n v="2"/>
    <n v="81.81"/>
    <n v="0"/>
    <n v="42.54"/>
    <x v="977"/>
    <n v="85.08"/>
    <n v="78.540000000000006"/>
    <n v="0.48001466813348004"/>
    <n v="2026"/>
    <x v="1"/>
    <x v="5"/>
    <x v="5"/>
  </r>
  <r>
    <n v="161"/>
    <d v="2026-06-04T00:00:00"/>
    <x v="0"/>
    <x v="0"/>
    <x v="3"/>
    <s v="Returning"/>
    <x v="0"/>
    <x v="4"/>
    <n v="2"/>
    <n v="50.09"/>
    <n v="0"/>
    <n v="22.91"/>
    <x v="978"/>
    <n v="45.82"/>
    <n v="54.360000000000007"/>
    <n v="0.54262327809942112"/>
    <n v="2026"/>
    <x v="1"/>
    <x v="5"/>
    <x v="5"/>
  </r>
  <r>
    <n v="819"/>
    <d v="2026-06-04T00:00:00"/>
    <x v="3"/>
    <x v="8"/>
    <x v="0"/>
    <s v="Returning"/>
    <x v="1"/>
    <x v="17"/>
    <n v="1"/>
    <n v="72.38"/>
    <n v="0"/>
    <n v="32.68"/>
    <x v="32"/>
    <n v="32.68"/>
    <n v="39.699999999999996"/>
    <n v="0.54849405913235694"/>
    <n v="2026"/>
    <x v="1"/>
    <x v="5"/>
    <x v="5"/>
  </r>
  <r>
    <n v="2104"/>
    <d v="2026-06-04T00:00:00"/>
    <x v="1"/>
    <x v="1"/>
    <x v="0"/>
    <s v="New"/>
    <x v="1"/>
    <x v="1"/>
    <n v="1"/>
    <n v="92.31"/>
    <n v="0"/>
    <n v="45.58"/>
    <x v="979"/>
    <n v="45.58"/>
    <n v="46.730000000000004"/>
    <n v="0.50622901094139316"/>
    <n v="2026"/>
    <x v="1"/>
    <x v="5"/>
    <x v="5"/>
  </r>
  <r>
    <n v="2678"/>
    <d v="2026-06-04T00:00:00"/>
    <x v="3"/>
    <x v="8"/>
    <x v="1"/>
    <s v="Returning"/>
    <x v="2"/>
    <x v="9"/>
    <n v="12"/>
    <n v="47.6"/>
    <n v="0.15"/>
    <n v="18.670000000000002"/>
    <x v="980"/>
    <n v="224.04000000000002"/>
    <n v="261.48"/>
    <n v="0.53855659911023235"/>
    <n v="2026"/>
    <x v="1"/>
    <x v="5"/>
    <x v="5"/>
  </r>
  <r>
    <n v="3015"/>
    <d v="2026-06-04T00:00:00"/>
    <x v="1"/>
    <x v="14"/>
    <x v="0"/>
    <s v="Returning"/>
    <x v="2"/>
    <x v="9"/>
    <n v="1"/>
    <n v="45.5"/>
    <n v="0.05"/>
    <n v="18.89"/>
    <x v="981"/>
    <n v="18.89"/>
    <n v="24.335000000000001"/>
    <n v="0.56298438403701567"/>
    <n v="2026"/>
    <x v="1"/>
    <x v="5"/>
    <x v="5"/>
  </r>
  <r>
    <n v="3243"/>
    <d v="2026-06-04T00:00:00"/>
    <x v="2"/>
    <x v="5"/>
    <x v="0"/>
    <s v="Returning"/>
    <x v="4"/>
    <x v="14"/>
    <n v="1"/>
    <n v="35.99"/>
    <n v="0"/>
    <n v="14.05"/>
    <x v="982"/>
    <n v="14.05"/>
    <n v="21.94"/>
    <n v="0.60961378160600166"/>
    <n v="2026"/>
    <x v="1"/>
    <x v="5"/>
    <x v="5"/>
  </r>
  <r>
    <n v="3283"/>
    <d v="2026-06-04T00:00:00"/>
    <x v="1"/>
    <x v="12"/>
    <x v="3"/>
    <s v="Returning"/>
    <x v="4"/>
    <x v="12"/>
    <n v="1"/>
    <n v="122.55"/>
    <n v="0"/>
    <n v="68.97"/>
    <x v="983"/>
    <n v="68.97"/>
    <n v="53.58"/>
    <n v="0.43720930232558142"/>
    <n v="2026"/>
    <x v="1"/>
    <x v="5"/>
    <x v="5"/>
  </r>
  <r>
    <n v="3966"/>
    <d v="2026-06-04T00:00:00"/>
    <x v="3"/>
    <x v="8"/>
    <x v="0"/>
    <s v="New"/>
    <x v="4"/>
    <x v="12"/>
    <n v="3"/>
    <n v="126.22"/>
    <n v="0"/>
    <n v="69.599999999999994"/>
    <x v="984"/>
    <n v="208.79999999999998"/>
    <n v="169.85999999999999"/>
    <n v="0.4485818412295991"/>
    <n v="2026"/>
    <x v="1"/>
    <x v="5"/>
    <x v="5"/>
  </r>
  <r>
    <n v="1349"/>
    <d v="2026-06-05T00:00:00"/>
    <x v="0"/>
    <x v="15"/>
    <x v="2"/>
    <s v="Returning"/>
    <x v="1"/>
    <x v="1"/>
    <n v="6"/>
    <n v="91.98"/>
    <n v="0.05"/>
    <n v="46.46"/>
    <x v="985"/>
    <n v="278.76"/>
    <n v="245.52599999999995"/>
    <n v="0.46830546686350577"/>
    <n v="2026"/>
    <x v="1"/>
    <x v="5"/>
    <x v="5"/>
  </r>
  <r>
    <n v="2333"/>
    <d v="2026-06-05T00:00:00"/>
    <x v="2"/>
    <x v="5"/>
    <x v="0"/>
    <s v="Business"/>
    <x v="3"/>
    <x v="19"/>
    <n v="1"/>
    <n v="125.32"/>
    <n v="0"/>
    <n v="59.03"/>
    <x v="986"/>
    <n v="59.03"/>
    <n v="66.289999999999992"/>
    <n v="0.52896584743057773"/>
    <n v="2026"/>
    <x v="1"/>
    <x v="5"/>
    <x v="5"/>
  </r>
  <r>
    <n v="2628"/>
    <d v="2026-06-05T00:00:00"/>
    <x v="3"/>
    <x v="8"/>
    <x v="3"/>
    <s v="Returning"/>
    <x v="2"/>
    <x v="18"/>
    <n v="2"/>
    <n v="167.26"/>
    <n v="0"/>
    <n v="89.65"/>
    <x v="987"/>
    <n v="179.3"/>
    <n v="155.21999999999997"/>
    <n v="0.46400813105344968"/>
    <n v="2026"/>
    <x v="1"/>
    <x v="5"/>
    <x v="5"/>
  </r>
  <r>
    <n v="2718"/>
    <d v="2026-06-05T00:00:00"/>
    <x v="0"/>
    <x v="0"/>
    <x v="3"/>
    <s v="Returning"/>
    <x v="0"/>
    <x v="0"/>
    <n v="1"/>
    <n v="80.19"/>
    <n v="0"/>
    <n v="42.18"/>
    <x v="988"/>
    <n v="42.18"/>
    <n v="38.01"/>
    <n v="0.47399925177702956"/>
    <n v="2026"/>
    <x v="1"/>
    <x v="5"/>
    <x v="5"/>
  </r>
  <r>
    <n v="3185"/>
    <d v="2026-06-05T00:00:00"/>
    <x v="0"/>
    <x v="15"/>
    <x v="0"/>
    <s v="New"/>
    <x v="0"/>
    <x v="4"/>
    <n v="1"/>
    <n v="49.86"/>
    <n v="0"/>
    <n v="22.72"/>
    <x v="989"/>
    <n v="22.72"/>
    <n v="27.14"/>
    <n v="0.5443241075010028"/>
    <n v="2026"/>
    <x v="1"/>
    <x v="5"/>
    <x v="5"/>
  </r>
  <r>
    <n v="4495"/>
    <d v="2026-06-05T00:00:00"/>
    <x v="2"/>
    <x v="10"/>
    <x v="2"/>
    <s v="New"/>
    <x v="3"/>
    <x v="7"/>
    <n v="2"/>
    <n v="195.51"/>
    <n v="0"/>
    <n v="102.97"/>
    <x v="990"/>
    <n v="205.94"/>
    <n v="185.07999999999998"/>
    <n v="0.47332617257429288"/>
    <n v="2026"/>
    <x v="1"/>
    <x v="5"/>
    <x v="5"/>
  </r>
  <r>
    <n v="815"/>
    <d v="2026-06-06T00:00:00"/>
    <x v="0"/>
    <x v="0"/>
    <x v="2"/>
    <s v="New"/>
    <x v="4"/>
    <x v="10"/>
    <n v="1"/>
    <n v="39.61"/>
    <n v="0"/>
    <n v="14.75"/>
    <x v="991"/>
    <n v="14.75"/>
    <n v="24.86"/>
    <n v="0.62761928805857103"/>
    <n v="2026"/>
    <x v="1"/>
    <x v="5"/>
    <x v="5"/>
  </r>
  <r>
    <n v="1140"/>
    <d v="2026-06-06T00:00:00"/>
    <x v="1"/>
    <x v="1"/>
    <x v="2"/>
    <s v="Returning"/>
    <x v="1"/>
    <x v="17"/>
    <n v="1"/>
    <n v="70.86"/>
    <n v="0"/>
    <n v="31.47"/>
    <x v="992"/>
    <n v="31.47"/>
    <n v="39.39"/>
    <n v="0.55588484335309063"/>
    <n v="2026"/>
    <x v="1"/>
    <x v="5"/>
    <x v="5"/>
  </r>
  <r>
    <n v="1544"/>
    <d v="2026-06-06T00:00:00"/>
    <x v="3"/>
    <x v="7"/>
    <x v="1"/>
    <s v="Returning"/>
    <x v="4"/>
    <x v="10"/>
    <n v="8"/>
    <n v="40.46"/>
    <n v="0.2"/>
    <n v="14.7"/>
    <x v="993"/>
    <n v="117.6"/>
    <n v="141.34400000000002"/>
    <n v="0.54584775086505199"/>
    <n v="2026"/>
    <x v="1"/>
    <x v="5"/>
    <x v="5"/>
  </r>
  <r>
    <n v="2420"/>
    <d v="2026-06-06T00:00:00"/>
    <x v="2"/>
    <x v="5"/>
    <x v="0"/>
    <s v="New"/>
    <x v="2"/>
    <x v="15"/>
    <n v="1"/>
    <n v="131.79"/>
    <n v="0"/>
    <n v="68.22"/>
    <x v="994"/>
    <n v="68.22"/>
    <n v="63.569999999999993"/>
    <n v="0.48235829729114499"/>
    <n v="2026"/>
    <x v="1"/>
    <x v="5"/>
    <x v="5"/>
  </r>
  <r>
    <n v="2805"/>
    <d v="2026-06-06T00:00:00"/>
    <x v="2"/>
    <x v="10"/>
    <x v="1"/>
    <s v="Returning"/>
    <x v="3"/>
    <x v="5"/>
    <n v="12"/>
    <n v="338.45"/>
    <n v="0.1"/>
    <n v="196.78"/>
    <x v="995"/>
    <n v="2361.36"/>
    <n v="1293.8999999999996"/>
    <n v="0.35398302719915947"/>
    <n v="2026"/>
    <x v="1"/>
    <x v="5"/>
    <x v="5"/>
  </r>
  <r>
    <n v="3160"/>
    <d v="2026-06-06T00:00:00"/>
    <x v="2"/>
    <x v="3"/>
    <x v="2"/>
    <s v="Returning"/>
    <x v="4"/>
    <x v="10"/>
    <n v="2"/>
    <n v="40.99"/>
    <n v="0"/>
    <n v="14.53"/>
    <x v="609"/>
    <n v="29.06"/>
    <n v="52.92"/>
    <n v="0.64552329836545497"/>
    <n v="2026"/>
    <x v="1"/>
    <x v="5"/>
    <x v="5"/>
  </r>
  <r>
    <n v="3278"/>
    <d v="2026-06-06T00:00:00"/>
    <x v="1"/>
    <x v="12"/>
    <x v="2"/>
    <s v="Returning"/>
    <x v="0"/>
    <x v="8"/>
    <n v="1"/>
    <n v="101.85"/>
    <n v="0"/>
    <n v="51.59"/>
    <x v="996"/>
    <n v="51.59"/>
    <n v="50.259999999999991"/>
    <n v="0.49347079037800679"/>
    <n v="2026"/>
    <x v="1"/>
    <x v="5"/>
    <x v="5"/>
  </r>
  <r>
    <n v="3555"/>
    <d v="2026-06-06T00:00:00"/>
    <x v="2"/>
    <x v="2"/>
    <x v="1"/>
    <s v="Business"/>
    <x v="3"/>
    <x v="5"/>
    <n v="4"/>
    <n v="346.14"/>
    <n v="0.05"/>
    <n v="198.97"/>
    <x v="997"/>
    <n v="795.88"/>
    <n v="519.45199999999988"/>
    <n v="0.39492082607280893"/>
    <n v="2026"/>
    <x v="1"/>
    <x v="5"/>
    <x v="5"/>
  </r>
  <r>
    <n v="3702"/>
    <d v="2026-06-06T00:00:00"/>
    <x v="0"/>
    <x v="9"/>
    <x v="2"/>
    <s v="Business"/>
    <x v="0"/>
    <x v="0"/>
    <n v="2"/>
    <n v="83.28"/>
    <n v="0"/>
    <n v="43.56"/>
    <x v="998"/>
    <n v="87.12"/>
    <n v="79.44"/>
    <n v="0.47694524495677232"/>
    <n v="2026"/>
    <x v="1"/>
    <x v="5"/>
    <x v="5"/>
  </r>
  <r>
    <n v="4349"/>
    <d v="2026-06-06T00:00:00"/>
    <x v="3"/>
    <x v="7"/>
    <x v="2"/>
    <s v="Business"/>
    <x v="0"/>
    <x v="0"/>
    <n v="1"/>
    <n v="80.349999999999994"/>
    <n v="0.15"/>
    <n v="43.51"/>
    <x v="999"/>
    <n v="43.51"/>
    <n v="24.787500000000001"/>
    <n v="0.3629342216040119"/>
    <n v="2026"/>
    <x v="1"/>
    <x v="5"/>
    <x v="5"/>
  </r>
  <r>
    <n v="4989"/>
    <d v="2026-06-06T00:00:00"/>
    <x v="1"/>
    <x v="1"/>
    <x v="0"/>
    <s v="Returning"/>
    <x v="0"/>
    <x v="6"/>
    <n v="1"/>
    <n v="40.86"/>
    <n v="0.05"/>
    <n v="16.899999999999999"/>
    <x v="1000"/>
    <n v="16.899999999999999"/>
    <n v="21.917000000000002"/>
    <n v="0.564623747327202"/>
    <n v="2026"/>
    <x v="1"/>
    <x v="5"/>
    <x v="5"/>
  </r>
  <r>
    <n v="713"/>
    <d v="2026-06-07T00:00:00"/>
    <x v="1"/>
    <x v="6"/>
    <x v="2"/>
    <s v="Returning"/>
    <x v="2"/>
    <x v="2"/>
    <n v="4"/>
    <n v="36.299999999999997"/>
    <n v="0.05"/>
    <n v="13.16"/>
    <x v="1001"/>
    <n v="52.64"/>
    <n v="85.299999999999969"/>
    <n v="0.61838480498767567"/>
    <n v="2026"/>
    <x v="1"/>
    <x v="5"/>
    <x v="5"/>
  </r>
  <r>
    <n v="3355"/>
    <d v="2026-06-07T00:00:00"/>
    <x v="0"/>
    <x v="15"/>
    <x v="1"/>
    <s v="New"/>
    <x v="3"/>
    <x v="5"/>
    <n v="10"/>
    <n v="338.26"/>
    <n v="0.05"/>
    <n v="197.42"/>
    <x v="1002"/>
    <n v="1974.1999999999998"/>
    <n v="1239.27"/>
    <n v="0.38564853569505864"/>
    <n v="2026"/>
    <x v="1"/>
    <x v="5"/>
    <x v="5"/>
  </r>
  <r>
    <n v="3879"/>
    <d v="2026-06-07T00:00:00"/>
    <x v="0"/>
    <x v="9"/>
    <x v="3"/>
    <s v="Returning"/>
    <x v="0"/>
    <x v="6"/>
    <n v="2"/>
    <n v="41.25"/>
    <n v="0"/>
    <n v="17.13"/>
    <x v="1003"/>
    <n v="34.26"/>
    <n v="48.24"/>
    <n v="0.58472727272727276"/>
    <n v="2026"/>
    <x v="1"/>
    <x v="5"/>
    <x v="5"/>
  </r>
  <r>
    <n v="3989"/>
    <d v="2026-06-07T00:00:00"/>
    <x v="1"/>
    <x v="12"/>
    <x v="0"/>
    <s v="Returning"/>
    <x v="1"/>
    <x v="1"/>
    <n v="2"/>
    <n v="92"/>
    <n v="0"/>
    <n v="44.27"/>
    <x v="1004"/>
    <n v="88.54"/>
    <n v="95.46"/>
    <n v="0.51880434782608698"/>
    <n v="2026"/>
    <x v="1"/>
    <x v="5"/>
    <x v="5"/>
  </r>
  <r>
    <n v="4193"/>
    <d v="2026-06-07T00:00:00"/>
    <x v="1"/>
    <x v="6"/>
    <x v="0"/>
    <s v="New"/>
    <x v="3"/>
    <x v="13"/>
    <n v="1"/>
    <n v="80.89"/>
    <n v="0.1"/>
    <n v="40.32"/>
    <x v="1005"/>
    <n v="40.32"/>
    <n v="32.481000000000002"/>
    <n v="0.44616145382618372"/>
    <n v="2026"/>
    <x v="1"/>
    <x v="5"/>
    <x v="5"/>
  </r>
  <r>
    <n v="4413"/>
    <d v="2026-06-07T00:00:00"/>
    <x v="0"/>
    <x v="0"/>
    <x v="2"/>
    <s v="New"/>
    <x v="3"/>
    <x v="7"/>
    <n v="1"/>
    <n v="194.73"/>
    <n v="0"/>
    <n v="101.91"/>
    <x v="1006"/>
    <n v="101.91"/>
    <n v="92.82"/>
    <n v="0.47665999075643195"/>
    <n v="2026"/>
    <x v="1"/>
    <x v="5"/>
    <x v="5"/>
  </r>
  <r>
    <n v="4598"/>
    <d v="2026-06-07T00:00:00"/>
    <x v="3"/>
    <x v="4"/>
    <x v="1"/>
    <s v="Business"/>
    <x v="1"/>
    <x v="1"/>
    <n v="5"/>
    <n v="93.82"/>
    <n v="0.15"/>
    <n v="46.06"/>
    <x v="1007"/>
    <n v="230.3"/>
    <n v="168.43499999999995"/>
    <n v="0.4224234140469233"/>
    <n v="2026"/>
    <x v="1"/>
    <x v="5"/>
    <x v="5"/>
  </r>
  <r>
    <n v="72"/>
    <d v="2026-06-08T00:00:00"/>
    <x v="2"/>
    <x v="10"/>
    <x v="2"/>
    <s v="New"/>
    <x v="1"/>
    <x v="3"/>
    <n v="3"/>
    <n v="142.53"/>
    <n v="0"/>
    <n v="80.67"/>
    <x v="1008"/>
    <n v="242.01"/>
    <n v="185.58000000000004"/>
    <n v="0.43401389181225014"/>
    <n v="2026"/>
    <x v="1"/>
    <x v="5"/>
    <x v="5"/>
  </r>
  <r>
    <n v="176"/>
    <d v="2026-06-08T00:00:00"/>
    <x v="1"/>
    <x v="14"/>
    <x v="0"/>
    <s v="Returning"/>
    <x v="3"/>
    <x v="7"/>
    <n v="1"/>
    <n v="196.33"/>
    <n v="0"/>
    <n v="103.27"/>
    <x v="1009"/>
    <n v="103.27"/>
    <n v="93.060000000000016"/>
    <n v="0.47399786074466466"/>
    <n v="2026"/>
    <x v="1"/>
    <x v="5"/>
    <x v="5"/>
  </r>
  <r>
    <n v="205"/>
    <d v="2026-06-08T00:00:00"/>
    <x v="3"/>
    <x v="7"/>
    <x v="0"/>
    <s v="New"/>
    <x v="0"/>
    <x v="6"/>
    <n v="2"/>
    <n v="41.05"/>
    <n v="0"/>
    <n v="16.690000000000001"/>
    <x v="1010"/>
    <n v="33.380000000000003"/>
    <n v="48.719999999999992"/>
    <n v="0.59342265529841653"/>
    <n v="2026"/>
    <x v="1"/>
    <x v="5"/>
    <x v="5"/>
  </r>
  <r>
    <n v="896"/>
    <d v="2026-06-08T00:00:00"/>
    <x v="3"/>
    <x v="8"/>
    <x v="0"/>
    <s v="New"/>
    <x v="4"/>
    <x v="12"/>
    <n v="1"/>
    <n v="123.09"/>
    <n v="0"/>
    <n v="68.03"/>
    <x v="1011"/>
    <n v="68.03"/>
    <n v="55.06"/>
    <n v="0.44731497278414167"/>
    <n v="2026"/>
    <x v="1"/>
    <x v="5"/>
    <x v="5"/>
  </r>
  <r>
    <n v="1697"/>
    <d v="2026-06-08T00:00:00"/>
    <x v="1"/>
    <x v="12"/>
    <x v="0"/>
    <s v="Business"/>
    <x v="1"/>
    <x v="3"/>
    <n v="2"/>
    <n v="141.09"/>
    <n v="0"/>
    <n v="81.69"/>
    <x v="1012"/>
    <n v="163.38"/>
    <n v="118.80000000000001"/>
    <n v="0.42100786731873274"/>
    <n v="2026"/>
    <x v="1"/>
    <x v="5"/>
    <x v="5"/>
  </r>
  <r>
    <n v="2159"/>
    <d v="2026-06-08T00:00:00"/>
    <x v="2"/>
    <x v="10"/>
    <x v="2"/>
    <s v="New"/>
    <x v="1"/>
    <x v="11"/>
    <n v="1"/>
    <n v="157.04"/>
    <n v="0"/>
    <n v="77.540000000000006"/>
    <x v="1013"/>
    <n v="77.540000000000006"/>
    <n v="79.499999999999986"/>
    <n v="0.5062404482934284"/>
    <n v="2026"/>
    <x v="1"/>
    <x v="5"/>
    <x v="5"/>
  </r>
  <r>
    <n v="2772"/>
    <d v="2026-06-08T00:00:00"/>
    <x v="3"/>
    <x v="7"/>
    <x v="2"/>
    <s v="New"/>
    <x v="2"/>
    <x v="15"/>
    <n v="6"/>
    <n v="136.46"/>
    <n v="0"/>
    <n v="68.61"/>
    <x v="1014"/>
    <n v="411.65999999999997"/>
    <n v="407.1"/>
    <n v="0.49721530118716112"/>
    <n v="2026"/>
    <x v="1"/>
    <x v="5"/>
    <x v="5"/>
  </r>
  <r>
    <n v="3091"/>
    <d v="2026-06-08T00:00:00"/>
    <x v="0"/>
    <x v="0"/>
    <x v="0"/>
    <s v="New"/>
    <x v="4"/>
    <x v="14"/>
    <n v="1"/>
    <n v="36.1"/>
    <n v="0"/>
    <n v="13.65"/>
    <x v="1015"/>
    <n v="13.65"/>
    <n v="22.450000000000003"/>
    <n v="0.62188365650969535"/>
    <n v="2026"/>
    <x v="1"/>
    <x v="5"/>
    <x v="5"/>
  </r>
  <r>
    <n v="4241"/>
    <d v="2026-06-08T00:00:00"/>
    <x v="3"/>
    <x v="13"/>
    <x v="0"/>
    <s v="New"/>
    <x v="1"/>
    <x v="1"/>
    <n v="3"/>
    <n v="92.73"/>
    <n v="0"/>
    <n v="44.68"/>
    <x v="1016"/>
    <n v="134.04"/>
    <n v="144.15"/>
    <n v="0.51817103418526911"/>
    <n v="2026"/>
    <x v="1"/>
    <x v="5"/>
    <x v="5"/>
  </r>
  <r>
    <n v="5185"/>
    <d v="2026-06-08T00:00:00"/>
    <x v="1"/>
    <x v="12"/>
    <x v="0"/>
    <s v="New"/>
    <x v="2"/>
    <x v="18"/>
    <n v="3"/>
    <n v="164.31"/>
    <n v="0.05"/>
    <n v="86"/>
    <x v="1017"/>
    <n v="258"/>
    <n v="210.2835"/>
    <n v="0.44905169624810615"/>
    <n v="2026"/>
    <x v="1"/>
    <x v="5"/>
    <x v="5"/>
  </r>
  <r>
    <n v="1437"/>
    <d v="2026-06-09T00:00:00"/>
    <x v="3"/>
    <x v="8"/>
    <x v="3"/>
    <s v="New"/>
    <x v="2"/>
    <x v="2"/>
    <n v="2"/>
    <n v="36.85"/>
    <n v="0.1"/>
    <n v="13.92"/>
    <x v="1018"/>
    <n v="27.84"/>
    <n v="38.489999999999995"/>
    <n v="0.58028041610131154"/>
    <n v="2026"/>
    <x v="1"/>
    <x v="5"/>
    <x v="5"/>
  </r>
  <r>
    <n v="2316"/>
    <d v="2026-06-09T00:00:00"/>
    <x v="1"/>
    <x v="11"/>
    <x v="3"/>
    <s v="New"/>
    <x v="4"/>
    <x v="14"/>
    <n v="1"/>
    <n v="35.619999999999997"/>
    <n v="0"/>
    <n v="14.05"/>
    <x v="1019"/>
    <n v="14.05"/>
    <n v="21.569999999999997"/>
    <n v="0.60555867490174053"/>
    <n v="2026"/>
    <x v="1"/>
    <x v="5"/>
    <x v="5"/>
  </r>
  <r>
    <n v="2329"/>
    <d v="2026-06-09T00:00:00"/>
    <x v="3"/>
    <x v="8"/>
    <x v="0"/>
    <s v="New"/>
    <x v="1"/>
    <x v="11"/>
    <n v="3"/>
    <n v="157.43"/>
    <n v="0.15"/>
    <n v="77.56"/>
    <x v="1020"/>
    <n v="232.68"/>
    <n v="168.76650000000001"/>
    <n v="0.42039599299034863"/>
    <n v="2026"/>
    <x v="1"/>
    <x v="5"/>
    <x v="5"/>
  </r>
  <r>
    <n v="3036"/>
    <d v="2026-06-09T00:00:00"/>
    <x v="1"/>
    <x v="12"/>
    <x v="2"/>
    <s v="New"/>
    <x v="0"/>
    <x v="0"/>
    <n v="1"/>
    <n v="81.2"/>
    <n v="0.1"/>
    <n v="41.64"/>
    <x v="950"/>
    <n v="41.64"/>
    <n v="31.439999999999998"/>
    <n v="0.43021346469622329"/>
    <n v="2026"/>
    <x v="1"/>
    <x v="5"/>
    <x v="5"/>
  </r>
  <r>
    <n v="3429"/>
    <d v="2026-06-09T00:00:00"/>
    <x v="3"/>
    <x v="13"/>
    <x v="0"/>
    <s v="Returning"/>
    <x v="1"/>
    <x v="1"/>
    <n v="4"/>
    <n v="93.58"/>
    <n v="0.1"/>
    <n v="44.56"/>
    <x v="1021"/>
    <n v="178.24"/>
    <n v="158.64799999999997"/>
    <n v="0.4709220868656645"/>
    <n v="2026"/>
    <x v="1"/>
    <x v="5"/>
    <x v="5"/>
  </r>
  <r>
    <n v="3615"/>
    <d v="2026-06-09T00:00:00"/>
    <x v="1"/>
    <x v="14"/>
    <x v="0"/>
    <s v="New"/>
    <x v="1"/>
    <x v="11"/>
    <n v="4"/>
    <n v="155.22"/>
    <n v="0"/>
    <n v="77.209999999999994"/>
    <x v="1022"/>
    <n v="308.83999999999997"/>
    <n v="312.04000000000002"/>
    <n v="0.50257698750161062"/>
    <n v="2026"/>
    <x v="1"/>
    <x v="5"/>
    <x v="5"/>
  </r>
  <r>
    <n v="3661"/>
    <d v="2026-06-09T00:00:00"/>
    <x v="3"/>
    <x v="8"/>
    <x v="0"/>
    <s v="New"/>
    <x v="0"/>
    <x v="8"/>
    <n v="4"/>
    <n v="100.33"/>
    <n v="0"/>
    <n v="49.99"/>
    <x v="1023"/>
    <n v="199.96"/>
    <n v="201.35999999999999"/>
    <n v="0.5017442439948171"/>
    <n v="2026"/>
    <x v="1"/>
    <x v="5"/>
    <x v="5"/>
  </r>
  <r>
    <n v="3831"/>
    <d v="2026-06-09T00:00:00"/>
    <x v="2"/>
    <x v="3"/>
    <x v="0"/>
    <s v="Business"/>
    <x v="2"/>
    <x v="15"/>
    <n v="2"/>
    <n v="134.28"/>
    <n v="0"/>
    <n v="69.12"/>
    <x v="1024"/>
    <n v="138.24"/>
    <n v="130.32"/>
    <n v="0.48525469168900803"/>
    <n v="2026"/>
    <x v="1"/>
    <x v="5"/>
    <x v="5"/>
  </r>
  <r>
    <n v="4394"/>
    <d v="2026-06-09T00:00:00"/>
    <x v="2"/>
    <x v="2"/>
    <x v="0"/>
    <s v="New"/>
    <x v="4"/>
    <x v="16"/>
    <n v="2"/>
    <n v="51.16"/>
    <n v="0"/>
    <n v="21.57"/>
    <x v="1025"/>
    <n v="43.14"/>
    <n v="59.179999999999993"/>
    <n v="0.57838154808444098"/>
    <n v="2026"/>
    <x v="1"/>
    <x v="5"/>
    <x v="5"/>
  </r>
  <r>
    <n v="372"/>
    <d v="2026-06-10T00:00:00"/>
    <x v="1"/>
    <x v="12"/>
    <x v="0"/>
    <s v="Returning"/>
    <x v="4"/>
    <x v="14"/>
    <n v="3"/>
    <n v="35.94"/>
    <n v="0.1"/>
    <n v="14.04"/>
    <x v="1026"/>
    <n v="42.12"/>
    <n v="54.917999999999999"/>
    <n v="0.56594323873121866"/>
    <n v="2026"/>
    <x v="1"/>
    <x v="5"/>
    <x v="5"/>
  </r>
  <r>
    <n v="532"/>
    <d v="2026-06-10T00:00:00"/>
    <x v="2"/>
    <x v="10"/>
    <x v="2"/>
    <s v="Returning"/>
    <x v="1"/>
    <x v="3"/>
    <n v="1"/>
    <n v="145.34"/>
    <n v="0.05"/>
    <n v="77.89"/>
    <x v="1027"/>
    <n v="77.89"/>
    <n v="60.183000000000007"/>
    <n v="0.43587812244247609"/>
    <n v="2026"/>
    <x v="1"/>
    <x v="5"/>
    <x v="5"/>
  </r>
  <r>
    <n v="910"/>
    <d v="2026-06-10T00:00:00"/>
    <x v="2"/>
    <x v="16"/>
    <x v="0"/>
    <s v="Business"/>
    <x v="2"/>
    <x v="2"/>
    <n v="1"/>
    <n v="35.950000000000003"/>
    <n v="0.1"/>
    <n v="13.63"/>
    <x v="1028"/>
    <n v="13.63"/>
    <n v="18.725000000000001"/>
    <n v="0.57873589862463293"/>
    <n v="2026"/>
    <x v="1"/>
    <x v="5"/>
    <x v="5"/>
  </r>
  <r>
    <n v="938"/>
    <d v="2026-06-10T00:00:00"/>
    <x v="3"/>
    <x v="13"/>
    <x v="2"/>
    <s v="Business"/>
    <x v="4"/>
    <x v="16"/>
    <n v="1"/>
    <n v="51.09"/>
    <n v="0"/>
    <n v="22.4"/>
    <x v="1029"/>
    <n v="22.4"/>
    <n v="28.690000000000005"/>
    <n v="0.56155803484047762"/>
    <n v="2026"/>
    <x v="1"/>
    <x v="5"/>
    <x v="5"/>
  </r>
  <r>
    <n v="1079"/>
    <d v="2026-06-10T00:00:00"/>
    <x v="1"/>
    <x v="14"/>
    <x v="2"/>
    <s v="Returning"/>
    <x v="3"/>
    <x v="7"/>
    <n v="2"/>
    <n v="198.69"/>
    <n v="0.15"/>
    <n v="104.25"/>
    <x v="1030"/>
    <n v="208.5"/>
    <n v="129.27299999999997"/>
    <n v="0.38272153191640534"/>
    <n v="2026"/>
    <x v="1"/>
    <x v="5"/>
    <x v="5"/>
  </r>
  <r>
    <n v="1662"/>
    <d v="2026-06-10T00:00:00"/>
    <x v="1"/>
    <x v="6"/>
    <x v="2"/>
    <s v="New"/>
    <x v="0"/>
    <x v="0"/>
    <n v="3"/>
    <n v="83.45"/>
    <n v="0"/>
    <n v="43.73"/>
    <x v="1031"/>
    <n v="131.19"/>
    <n v="119.16000000000003"/>
    <n v="0.47597363690832839"/>
    <n v="2026"/>
    <x v="1"/>
    <x v="5"/>
    <x v="5"/>
  </r>
  <r>
    <n v="2748"/>
    <d v="2026-06-10T00:00:00"/>
    <x v="2"/>
    <x v="2"/>
    <x v="0"/>
    <s v="New"/>
    <x v="4"/>
    <x v="10"/>
    <n v="2"/>
    <n v="40.86"/>
    <n v="0"/>
    <n v="14.59"/>
    <x v="1032"/>
    <n v="29.18"/>
    <n v="52.54"/>
    <n v="0.64292706803720023"/>
    <n v="2026"/>
    <x v="1"/>
    <x v="5"/>
    <x v="5"/>
  </r>
  <r>
    <n v="3354"/>
    <d v="2026-06-10T00:00:00"/>
    <x v="1"/>
    <x v="6"/>
    <x v="2"/>
    <s v="New"/>
    <x v="3"/>
    <x v="13"/>
    <n v="1"/>
    <n v="82.21"/>
    <n v="0.05"/>
    <n v="39.04"/>
    <x v="1033"/>
    <n v="39.04"/>
    <n v="39.059499999999993"/>
    <n v="0.50012484074802011"/>
    <n v="2026"/>
    <x v="1"/>
    <x v="5"/>
    <x v="5"/>
  </r>
  <r>
    <n v="3532"/>
    <d v="2026-06-10T00:00:00"/>
    <x v="2"/>
    <x v="10"/>
    <x v="3"/>
    <s v="Business"/>
    <x v="4"/>
    <x v="14"/>
    <n v="1"/>
    <n v="35.93"/>
    <n v="0.1"/>
    <n v="13.52"/>
    <x v="1034"/>
    <n v="13.52"/>
    <n v="18.817000000000004"/>
    <n v="0.58190308315551853"/>
    <n v="2026"/>
    <x v="1"/>
    <x v="5"/>
    <x v="5"/>
  </r>
  <r>
    <n v="3636"/>
    <d v="2026-06-10T00:00:00"/>
    <x v="0"/>
    <x v="0"/>
    <x v="3"/>
    <s v="New"/>
    <x v="2"/>
    <x v="18"/>
    <n v="2"/>
    <n v="164.77"/>
    <n v="0"/>
    <n v="89.07"/>
    <x v="1035"/>
    <n v="178.14"/>
    <n v="151.40000000000003"/>
    <n v="0.45942829398555568"/>
    <n v="2026"/>
    <x v="1"/>
    <x v="5"/>
    <x v="5"/>
  </r>
  <r>
    <n v="3810"/>
    <d v="2026-06-10T00:00:00"/>
    <x v="2"/>
    <x v="2"/>
    <x v="1"/>
    <s v="Business"/>
    <x v="2"/>
    <x v="9"/>
    <n v="4"/>
    <n v="47.36"/>
    <n v="0.1"/>
    <n v="18.87"/>
    <x v="1036"/>
    <n v="75.48"/>
    <n v="95.016000000000005"/>
    <n v="0.55729166666666663"/>
    <n v="2026"/>
    <x v="1"/>
    <x v="5"/>
    <x v="5"/>
  </r>
  <r>
    <n v="4137"/>
    <d v="2026-06-10T00:00:00"/>
    <x v="3"/>
    <x v="8"/>
    <x v="0"/>
    <s v="Returning"/>
    <x v="1"/>
    <x v="1"/>
    <n v="1"/>
    <n v="90.7"/>
    <n v="0"/>
    <n v="44.18"/>
    <x v="1037"/>
    <n v="44.18"/>
    <n v="46.52"/>
    <n v="0.51289966923925034"/>
    <n v="2026"/>
    <x v="1"/>
    <x v="5"/>
    <x v="5"/>
  </r>
  <r>
    <n v="4303"/>
    <d v="2026-06-10T00:00:00"/>
    <x v="2"/>
    <x v="10"/>
    <x v="3"/>
    <s v="Returning"/>
    <x v="2"/>
    <x v="9"/>
    <n v="1"/>
    <n v="45.59"/>
    <n v="0"/>
    <n v="18.57"/>
    <x v="1038"/>
    <n v="18.57"/>
    <n v="27.020000000000003"/>
    <n v="0.59267383198069756"/>
    <n v="2026"/>
    <x v="1"/>
    <x v="5"/>
    <x v="5"/>
  </r>
  <r>
    <n v="4991"/>
    <d v="2026-06-10T00:00:00"/>
    <x v="3"/>
    <x v="4"/>
    <x v="0"/>
    <s v="New"/>
    <x v="1"/>
    <x v="3"/>
    <n v="3"/>
    <n v="146.55000000000001"/>
    <n v="0.1"/>
    <n v="79.59"/>
    <x v="1039"/>
    <n v="238.77"/>
    <n v="156.91500000000005"/>
    <n v="0.39656544978960545"/>
    <n v="2026"/>
    <x v="1"/>
    <x v="5"/>
    <x v="5"/>
  </r>
  <r>
    <n v="39"/>
    <d v="2026-06-11T00:00:00"/>
    <x v="3"/>
    <x v="8"/>
    <x v="3"/>
    <s v="Business"/>
    <x v="0"/>
    <x v="6"/>
    <n v="4"/>
    <n v="40.33"/>
    <n v="0.1"/>
    <n v="17.170000000000002"/>
    <x v="1040"/>
    <n v="68.680000000000007"/>
    <n v="76.507999999999981"/>
    <n v="0.52695815081136177"/>
    <n v="2026"/>
    <x v="1"/>
    <x v="5"/>
    <x v="5"/>
  </r>
  <r>
    <n v="206"/>
    <d v="2026-06-11T00:00:00"/>
    <x v="0"/>
    <x v="0"/>
    <x v="2"/>
    <s v="New"/>
    <x v="0"/>
    <x v="4"/>
    <n v="2"/>
    <n v="51.83"/>
    <n v="0.1"/>
    <n v="23.1"/>
    <x v="1041"/>
    <n v="46.2"/>
    <n v="47.093999999999994"/>
    <n v="0.50479130490706792"/>
    <n v="2026"/>
    <x v="1"/>
    <x v="5"/>
    <x v="5"/>
  </r>
  <r>
    <n v="397"/>
    <d v="2026-06-11T00:00:00"/>
    <x v="3"/>
    <x v="8"/>
    <x v="0"/>
    <s v="Business"/>
    <x v="3"/>
    <x v="19"/>
    <n v="2"/>
    <n v="121.19"/>
    <n v="0.05"/>
    <n v="58.91"/>
    <x v="1042"/>
    <n v="117.82"/>
    <n v="112.441"/>
    <n v="0.48831977625390321"/>
    <n v="2026"/>
    <x v="1"/>
    <x v="5"/>
    <x v="5"/>
  </r>
  <r>
    <n v="763"/>
    <d v="2026-06-11T00:00:00"/>
    <x v="3"/>
    <x v="13"/>
    <x v="2"/>
    <s v="New"/>
    <x v="1"/>
    <x v="11"/>
    <n v="1"/>
    <n v="154.09"/>
    <n v="0"/>
    <n v="77.37"/>
    <x v="1043"/>
    <n v="77.37"/>
    <n v="76.72"/>
    <n v="0.49789084301382308"/>
    <n v="2026"/>
    <x v="1"/>
    <x v="5"/>
    <x v="5"/>
  </r>
  <r>
    <n v="1059"/>
    <d v="2026-06-11T00:00:00"/>
    <x v="0"/>
    <x v="0"/>
    <x v="0"/>
    <s v="New"/>
    <x v="0"/>
    <x v="0"/>
    <n v="1"/>
    <n v="80.64"/>
    <n v="0.05"/>
    <n v="43.85"/>
    <x v="1044"/>
    <n v="43.85"/>
    <n v="32.757999999999988"/>
    <n v="0.42760547201336668"/>
    <n v="2026"/>
    <x v="1"/>
    <x v="5"/>
    <x v="5"/>
  </r>
  <r>
    <n v="1332"/>
    <d v="2026-06-11T00:00:00"/>
    <x v="1"/>
    <x v="12"/>
    <x v="3"/>
    <s v="Returning"/>
    <x v="1"/>
    <x v="1"/>
    <n v="1"/>
    <n v="94.01"/>
    <n v="0.15"/>
    <n v="46.12"/>
    <x v="1045"/>
    <n v="46.12"/>
    <n v="33.788500000000006"/>
    <n v="0.42283987310486376"/>
    <n v="2026"/>
    <x v="1"/>
    <x v="5"/>
    <x v="5"/>
  </r>
  <r>
    <n v="1447"/>
    <d v="2026-06-11T00:00:00"/>
    <x v="1"/>
    <x v="6"/>
    <x v="0"/>
    <s v="Returning"/>
    <x v="0"/>
    <x v="4"/>
    <n v="1"/>
    <n v="51.09"/>
    <n v="0"/>
    <n v="22.78"/>
    <x v="1029"/>
    <n v="22.78"/>
    <n v="28.310000000000002"/>
    <n v="0.55412018007437858"/>
    <n v="2026"/>
    <x v="1"/>
    <x v="5"/>
    <x v="5"/>
  </r>
  <r>
    <n v="2990"/>
    <d v="2026-06-11T00:00:00"/>
    <x v="1"/>
    <x v="6"/>
    <x v="3"/>
    <s v="Returning"/>
    <x v="1"/>
    <x v="3"/>
    <n v="1"/>
    <n v="146.66"/>
    <n v="0"/>
    <n v="78.709999999999994"/>
    <x v="1046"/>
    <n v="78.709999999999994"/>
    <n v="67.95"/>
    <n v="0.4633165143870176"/>
    <n v="2026"/>
    <x v="1"/>
    <x v="5"/>
    <x v="5"/>
  </r>
  <r>
    <n v="3769"/>
    <d v="2026-06-11T00:00:00"/>
    <x v="1"/>
    <x v="12"/>
    <x v="2"/>
    <s v="New"/>
    <x v="3"/>
    <x v="7"/>
    <n v="2"/>
    <n v="199.03"/>
    <n v="0"/>
    <n v="104.7"/>
    <x v="1047"/>
    <n v="209.4"/>
    <n v="188.66"/>
    <n v="0.47394865095714211"/>
    <n v="2026"/>
    <x v="1"/>
    <x v="5"/>
    <x v="5"/>
  </r>
  <r>
    <n v="4152"/>
    <d v="2026-06-11T00:00:00"/>
    <x v="2"/>
    <x v="2"/>
    <x v="0"/>
    <s v="Returning"/>
    <x v="0"/>
    <x v="6"/>
    <n v="5"/>
    <n v="41.18"/>
    <n v="0.05"/>
    <n v="16.87"/>
    <x v="1048"/>
    <n v="84.350000000000009"/>
    <n v="111.25499999999998"/>
    <n v="0.56877380435060443"/>
    <n v="2026"/>
    <x v="1"/>
    <x v="5"/>
    <x v="5"/>
  </r>
  <r>
    <n v="4242"/>
    <d v="2026-06-11T00:00:00"/>
    <x v="1"/>
    <x v="12"/>
    <x v="2"/>
    <s v="Business"/>
    <x v="1"/>
    <x v="3"/>
    <n v="2"/>
    <n v="141.18"/>
    <n v="0"/>
    <n v="78.66"/>
    <x v="1049"/>
    <n v="157.32"/>
    <n v="125.04000000000002"/>
    <n v="0.44283892902677441"/>
    <n v="2026"/>
    <x v="1"/>
    <x v="5"/>
    <x v="5"/>
  </r>
  <r>
    <n v="4780"/>
    <d v="2026-06-11T00:00:00"/>
    <x v="1"/>
    <x v="12"/>
    <x v="2"/>
    <s v="Returning"/>
    <x v="0"/>
    <x v="0"/>
    <n v="1"/>
    <n v="82.47"/>
    <n v="0.1"/>
    <n v="42.73"/>
    <x v="1050"/>
    <n v="42.73"/>
    <n v="31.493000000000002"/>
    <n v="0.42430243994449163"/>
    <n v="2026"/>
    <x v="1"/>
    <x v="5"/>
    <x v="5"/>
  </r>
  <r>
    <n v="63"/>
    <d v="2026-06-12T00:00:00"/>
    <x v="1"/>
    <x v="1"/>
    <x v="3"/>
    <s v="Returning"/>
    <x v="2"/>
    <x v="18"/>
    <n v="1"/>
    <n v="166.91"/>
    <n v="0"/>
    <n v="85.58"/>
    <x v="1051"/>
    <n v="85.58"/>
    <n v="81.33"/>
    <n v="0.48726858786172189"/>
    <n v="2026"/>
    <x v="1"/>
    <x v="5"/>
    <x v="5"/>
  </r>
  <r>
    <n v="190"/>
    <d v="2026-06-12T00:00:00"/>
    <x v="0"/>
    <x v="0"/>
    <x v="2"/>
    <s v="Business"/>
    <x v="2"/>
    <x v="9"/>
    <n v="1"/>
    <n v="45.99"/>
    <n v="0"/>
    <n v="18.579999999999998"/>
    <x v="1052"/>
    <n v="18.579999999999998"/>
    <n v="27.410000000000004"/>
    <n v="0.59599913024570561"/>
    <n v="2026"/>
    <x v="1"/>
    <x v="5"/>
    <x v="5"/>
  </r>
  <r>
    <n v="268"/>
    <d v="2026-06-12T00:00:00"/>
    <x v="3"/>
    <x v="13"/>
    <x v="2"/>
    <s v="Business"/>
    <x v="4"/>
    <x v="14"/>
    <n v="1"/>
    <n v="37.01"/>
    <n v="0.05"/>
    <n v="14.18"/>
    <x v="1053"/>
    <n v="14.18"/>
    <n v="20.979499999999994"/>
    <n v="0.59669506107879799"/>
    <n v="2026"/>
    <x v="1"/>
    <x v="5"/>
    <x v="5"/>
  </r>
  <r>
    <n v="691"/>
    <d v="2026-06-12T00:00:00"/>
    <x v="3"/>
    <x v="8"/>
    <x v="3"/>
    <s v="Business"/>
    <x v="1"/>
    <x v="3"/>
    <n v="5"/>
    <n v="140.9"/>
    <n v="0"/>
    <n v="80.16"/>
    <x v="1054"/>
    <n v="400.79999999999995"/>
    <n v="303.70000000000005"/>
    <n v="0.43108587650816188"/>
    <n v="2026"/>
    <x v="1"/>
    <x v="5"/>
    <x v="5"/>
  </r>
  <r>
    <n v="810"/>
    <d v="2026-06-12T00:00:00"/>
    <x v="1"/>
    <x v="12"/>
    <x v="2"/>
    <s v="New"/>
    <x v="4"/>
    <x v="14"/>
    <n v="3"/>
    <n v="36.659999999999997"/>
    <n v="0"/>
    <n v="13.55"/>
    <x v="1055"/>
    <n v="40.650000000000006"/>
    <n v="69.329999999999984"/>
    <n v="0.63038734315330047"/>
    <n v="2026"/>
    <x v="1"/>
    <x v="5"/>
    <x v="5"/>
  </r>
  <r>
    <n v="855"/>
    <d v="2026-06-12T00:00:00"/>
    <x v="1"/>
    <x v="6"/>
    <x v="0"/>
    <s v="Business"/>
    <x v="2"/>
    <x v="2"/>
    <n v="1"/>
    <n v="36.299999999999997"/>
    <n v="0.1"/>
    <n v="13.69"/>
    <x v="1056"/>
    <n v="13.69"/>
    <n v="18.980000000000004"/>
    <n v="0.58096112641567199"/>
    <n v="2026"/>
    <x v="1"/>
    <x v="5"/>
    <x v="5"/>
  </r>
  <r>
    <n v="1612"/>
    <d v="2026-06-12T00:00:00"/>
    <x v="2"/>
    <x v="16"/>
    <x v="0"/>
    <s v="New"/>
    <x v="3"/>
    <x v="19"/>
    <n v="2"/>
    <n v="120.64"/>
    <n v="0"/>
    <n v="61.66"/>
    <x v="1057"/>
    <n v="123.32"/>
    <n v="117.96000000000001"/>
    <n v="0.48889257294429711"/>
    <n v="2026"/>
    <x v="1"/>
    <x v="5"/>
    <x v="5"/>
  </r>
  <r>
    <n v="1704"/>
    <d v="2026-06-12T00:00:00"/>
    <x v="2"/>
    <x v="16"/>
    <x v="0"/>
    <s v="Returning"/>
    <x v="2"/>
    <x v="9"/>
    <n v="1"/>
    <n v="47.07"/>
    <n v="0"/>
    <n v="18.7"/>
    <x v="1058"/>
    <n v="18.7"/>
    <n v="28.37"/>
    <n v="0.60271935415338862"/>
    <n v="2026"/>
    <x v="1"/>
    <x v="5"/>
    <x v="5"/>
  </r>
  <r>
    <n v="1857"/>
    <d v="2026-06-12T00:00:00"/>
    <x v="2"/>
    <x v="3"/>
    <x v="3"/>
    <s v="Business"/>
    <x v="1"/>
    <x v="11"/>
    <n v="2"/>
    <n v="154.94"/>
    <n v="0.05"/>
    <n v="77.260000000000005"/>
    <x v="1059"/>
    <n v="154.52000000000001"/>
    <n v="139.86599999999996"/>
    <n v="0.47511090880680457"/>
    <n v="2026"/>
    <x v="1"/>
    <x v="5"/>
    <x v="5"/>
  </r>
  <r>
    <n v="1888"/>
    <d v="2026-06-12T00:00:00"/>
    <x v="1"/>
    <x v="12"/>
    <x v="0"/>
    <s v="Returning"/>
    <x v="2"/>
    <x v="9"/>
    <n v="1"/>
    <n v="45.97"/>
    <n v="0.05"/>
    <n v="18.41"/>
    <x v="1060"/>
    <n v="18.41"/>
    <n v="25.261499999999995"/>
    <n v="0.57844360738696854"/>
    <n v="2026"/>
    <x v="1"/>
    <x v="5"/>
    <x v="5"/>
  </r>
  <r>
    <n v="2683"/>
    <d v="2026-06-12T00:00:00"/>
    <x v="3"/>
    <x v="8"/>
    <x v="0"/>
    <s v="Returning"/>
    <x v="3"/>
    <x v="7"/>
    <n v="1"/>
    <n v="198.64"/>
    <n v="0.05"/>
    <n v="101.89"/>
    <x v="1061"/>
    <n v="101.89"/>
    <n v="86.817999999999969"/>
    <n v="0.46006528605040581"/>
    <n v="2026"/>
    <x v="1"/>
    <x v="5"/>
    <x v="5"/>
  </r>
  <r>
    <n v="4211"/>
    <d v="2026-06-12T00:00:00"/>
    <x v="2"/>
    <x v="3"/>
    <x v="0"/>
    <s v="New"/>
    <x v="2"/>
    <x v="18"/>
    <n v="5"/>
    <n v="168.57"/>
    <n v="0"/>
    <n v="88.65"/>
    <x v="1062"/>
    <n v="443.25"/>
    <n v="399.59999999999991"/>
    <n v="0.47410571276027758"/>
    <n v="2026"/>
    <x v="1"/>
    <x v="5"/>
    <x v="5"/>
  </r>
  <r>
    <n v="4353"/>
    <d v="2026-06-12T00:00:00"/>
    <x v="1"/>
    <x v="6"/>
    <x v="2"/>
    <s v="New"/>
    <x v="2"/>
    <x v="2"/>
    <n v="1"/>
    <n v="36.65"/>
    <n v="0"/>
    <n v="13.97"/>
    <x v="663"/>
    <n v="13.97"/>
    <n v="22.68"/>
    <n v="0.61882673942701227"/>
    <n v="2026"/>
    <x v="1"/>
    <x v="5"/>
    <x v="5"/>
  </r>
  <r>
    <n v="5020"/>
    <d v="2026-06-12T00:00:00"/>
    <x v="2"/>
    <x v="5"/>
    <x v="2"/>
    <s v="Returning"/>
    <x v="2"/>
    <x v="2"/>
    <n v="2"/>
    <n v="35.450000000000003"/>
    <n v="0.05"/>
    <n v="13.39"/>
    <x v="1063"/>
    <n v="26.78"/>
    <n v="40.575000000000003"/>
    <n v="0.60240516665429444"/>
    <n v="2026"/>
    <x v="1"/>
    <x v="5"/>
    <x v="5"/>
  </r>
  <r>
    <n v="564"/>
    <d v="2026-06-13T00:00:00"/>
    <x v="2"/>
    <x v="5"/>
    <x v="2"/>
    <s v="New"/>
    <x v="2"/>
    <x v="9"/>
    <n v="3"/>
    <n v="45.82"/>
    <n v="0.1"/>
    <n v="18.61"/>
    <x v="1064"/>
    <n v="55.83"/>
    <n v="67.884000000000015"/>
    <n v="0.54871720258014456"/>
    <n v="2026"/>
    <x v="1"/>
    <x v="5"/>
    <x v="5"/>
  </r>
  <r>
    <n v="736"/>
    <d v="2026-06-13T00:00:00"/>
    <x v="3"/>
    <x v="13"/>
    <x v="2"/>
    <s v="Business"/>
    <x v="1"/>
    <x v="11"/>
    <n v="1"/>
    <n v="152.78"/>
    <n v="0"/>
    <n v="78.540000000000006"/>
    <x v="1065"/>
    <n v="78.540000000000006"/>
    <n v="74.239999999999995"/>
    <n v="0.48592747741851022"/>
    <n v="2026"/>
    <x v="1"/>
    <x v="5"/>
    <x v="5"/>
  </r>
  <r>
    <n v="1300"/>
    <d v="2026-06-13T00:00:00"/>
    <x v="1"/>
    <x v="6"/>
    <x v="0"/>
    <s v="New"/>
    <x v="0"/>
    <x v="4"/>
    <n v="1"/>
    <n v="49.76"/>
    <n v="0.05"/>
    <n v="22.58"/>
    <x v="1066"/>
    <n v="22.58"/>
    <n v="24.692"/>
    <n v="0.52233880521238796"/>
    <n v="2026"/>
    <x v="1"/>
    <x v="5"/>
    <x v="5"/>
  </r>
  <r>
    <n v="1948"/>
    <d v="2026-06-13T00:00:00"/>
    <x v="3"/>
    <x v="8"/>
    <x v="2"/>
    <s v="New"/>
    <x v="1"/>
    <x v="11"/>
    <n v="1"/>
    <n v="157.6"/>
    <n v="0.05"/>
    <n v="79.34"/>
    <x v="1067"/>
    <n v="79.34"/>
    <n v="70.38"/>
    <n v="0.47007747795885652"/>
    <n v="2026"/>
    <x v="1"/>
    <x v="5"/>
    <x v="5"/>
  </r>
  <r>
    <n v="2272"/>
    <d v="2026-06-13T00:00:00"/>
    <x v="3"/>
    <x v="8"/>
    <x v="0"/>
    <s v="Returning"/>
    <x v="4"/>
    <x v="12"/>
    <n v="1"/>
    <n v="125.01"/>
    <n v="0.15"/>
    <n v="70.39"/>
    <x v="1068"/>
    <n v="70.39"/>
    <n v="35.868499999999997"/>
    <n v="0.33755887764272974"/>
    <n v="2026"/>
    <x v="1"/>
    <x v="5"/>
    <x v="5"/>
  </r>
  <r>
    <n v="2680"/>
    <d v="2026-06-13T00:00:00"/>
    <x v="1"/>
    <x v="14"/>
    <x v="0"/>
    <s v="Returning"/>
    <x v="1"/>
    <x v="1"/>
    <n v="1"/>
    <n v="93.59"/>
    <n v="0.15"/>
    <n v="46.48"/>
    <x v="1069"/>
    <n v="46.48"/>
    <n v="33.071500000000007"/>
    <n v="0.41572440494522422"/>
    <n v="2026"/>
    <x v="1"/>
    <x v="5"/>
    <x v="5"/>
  </r>
  <r>
    <n v="4178"/>
    <d v="2026-06-13T00:00:00"/>
    <x v="2"/>
    <x v="2"/>
    <x v="2"/>
    <s v="Returning"/>
    <x v="1"/>
    <x v="3"/>
    <n v="4"/>
    <n v="143.9"/>
    <n v="0.05"/>
    <n v="79.709999999999994"/>
    <x v="1070"/>
    <n v="318.83999999999997"/>
    <n v="227.98000000000008"/>
    <n v="0.41691964448996022"/>
    <n v="2026"/>
    <x v="1"/>
    <x v="5"/>
    <x v="5"/>
  </r>
  <r>
    <n v="4272"/>
    <d v="2026-06-13T00:00:00"/>
    <x v="3"/>
    <x v="7"/>
    <x v="3"/>
    <s v="Returning"/>
    <x v="3"/>
    <x v="7"/>
    <n v="4"/>
    <n v="190.97"/>
    <n v="0"/>
    <n v="103.36"/>
    <x v="1071"/>
    <n v="413.44"/>
    <n v="350.44"/>
    <n v="0.45876315651673039"/>
    <n v="2026"/>
    <x v="1"/>
    <x v="5"/>
    <x v="5"/>
  </r>
  <r>
    <n v="4713"/>
    <d v="2026-06-13T00:00:00"/>
    <x v="3"/>
    <x v="13"/>
    <x v="2"/>
    <s v="Business"/>
    <x v="4"/>
    <x v="14"/>
    <n v="1"/>
    <n v="35.78"/>
    <n v="0"/>
    <n v="14"/>
    <x v="1072"/>
    <n v="14"/>
    <n v="21.78"/>
    <n v="0.60871995528228062"/>
    <n v="2026"/>
    <x v="1"/>
    <x v="5"/>
    <x v="5"/>
  </r>
  <r>
    <n v="5166"/>
    <d v="2026-06-13T00:00:00"/>
    <x v="3"/>
    <x v="7"/>
    <x v="3"/>
    <s v="New"/>
    <x v="3"/>
    <x v="19"/>
    <n v="3"/>
    <n v="125.25"/>
    <n v="0.05"/>
    <n v="58.95"/>
    <x v="1073"/>
    <n v="176.85000000000002"/>
    <n v="180.11249999999995"/>
    <n v="0.50456980775291516"/>
    <n v="2026"/>
    <x v="1"/>
    <x v="5"/>
    <x v="5"/>
  </r>
  <r>
    <n v="486"/>
    <d v="2026-06-14T00:00:00"/>
    <x v="0"/>
    <x v="9"/>
    <x v="1"/>
    <s v="Business"/>
    <x v="1"/>
    <x v="17"/>
    <n v="8"/>
    <n v="72.36"/>
    <n v="0.1"/>
    <n v="32.229999999999997"/>
    <x v="1074"/>
    <n v="257.83999999999997"/>
    <n v="263.15199999999999"/>
    <n v="0.5050979669553467"/>
    <n v="2026"/>
    <x v="1"/>
    <x v="5"/>
    <x v="5"/>
  </r>
  <r>
    <n v="1507"/>
    <d v="2026-06-14T00:00:00"/>
    <x v="0"/>
    <x v="15"/>
    <x v="2"/>
    <s v="Returning"/>
    <x v="2"/>
    <x v="18"/>
    <n v="1"/>
    <n v="162.51"/>
    <n v="0"/>
    <n v="88.29"/>
    <x v="1075"/>
    <n v="88.29"/>
    <n v="74.219999999999985"/>
    <n v="0.45671035628576695"/>
    <n v="2026"/>
    <x v="1"/>
    <x v="5"/>
    <x v="5"/>
  </r>
  <r>
    <n v="1821"/>
    <d v="2026-06-14T00:00:00"/>
    <x v="0"/>
    <x v="15"/>
    <x v="2"/>
    <s v="Business"/>
    <x v="1"/>
    <x v="17"/>
    <n v="3"/>
    <n v="70.52"/>
    <n v="0"/>
    <n v="33.119999999999997"/>
    <x v="1076"/>
    <n v="99.359999999999985"/>
    <n v="112.20000000000002"/>
    <n v="0.53034600113442998"/>
    <n v="2026"/>
    <x v="1"/>
    <x v="5"/>
    <x v="5"/>
  </r>
  <r>
    <n v="2588"/>
    <d v="2026-06-14T00:00:00"/>
    <x v="3"/>
    <x v="8"/>
    <x v="3"/>
    <s v="Returning"/>
    <x v="1"/>
    <x v="1"/>
    <n v="1"/>
    <n v="90.28"/>
    <n v="0"/>
    <n v="46.04"/>
    <x v="1077"/>
    <n v="46.04"/>
    <n v="44.24"/>
    <n v="0.4900310146211786"/>
    <n v="2026"/>
    <x v="1"/>
    <x v="5"/>
    <x v="5"/>
  </r>
  <r>
    <n v="2815"/>
    <d v="2026-06-14T00:00:00"/>
    <x v="3"/>
    <x v="13"/>
    <x v="3"/>
    <s v="New"/>
    <x v="3"/>
    <x v="5"/>
    <n v="2"/>
    <n v="342.25"/>
    <n v="0"/>
    <n v="196.86"/>
    <x v="1078"/>
    <n v="393.72"/>
    <n v="290.77999999999997"/>
    <n v="0.42480642804967128"/>
    <n v="2026"/>
    <x v="1"/>
    <x v="5"/>
    <x v="5"/>
  </r>
  <r>
    <n v="3258"/>
    <d v="2026-06-14T00:00:00"/>
    <x v="1"/>
    <x v="1"/>
    <x v="0"/>
    <s v="Business"/>
    <x v="0"/>
    <x v="4"/>
    <n v="6"/>
    <n v="50.92"/>
    <n v="0.05"/>
    <n v="22.87"/>
    <x v="1079"/>
    <n v="137.22"/>
    <n v="153.02399999999997"/>
    <n v="0.52722536899987593"/>
    <n v="2026"/>
    <x v="1"/>
    <x v="5"/>
    <x v="5"/>
  </r>
  <r>
    <n v="3361"/>
    <d v="2026-06-14T00:00:00"/>
    <x v="0"/>
    <x v="0"/>
    <x v="2"/>
    <s v="Returning"/>
    <x v="2"/>
    <x v="2"/>
    <n v="5"/>
    <n v="36.72"/>
    <n v="0.15"/>
    <n v="13.2"/>
    <x v="1080"/>
    <n v="66"/>
    <n v="90.06"/>
    <n v="0.57708573625528647"/>
    <n v="2026"/>
    <x v="1"/>
    <x v="5"/>
    <x v="5"/>
  </r>
  <r>
    <n v="3629"/>
    <d v="2026-06-14T00:00:00"/>
    <x v="0"/>
    <x v="15"/>
    <x v="0"/>
    <s v="New"/>
    <x v="3"/>
    <x v="5"/>
    <n v="4"/>
    <n v="348.96"/>
    <n v="0.15"/>
    <n v="197.02"/>
    <x v="1081"/>
    <n v="788.08"/>
    <n v="398.3839999999999"/>
    <n v="0.3357741996385899"/>
    <n v="2026"/>
    <x v="1"/>
    <x v="5"/>
    <x v="5"/>
  </r>
  <r>
    <n v="3750"/>
    <d v="2026-06-14T00:00:00"/>
    <x v="0"/>
    <x v="0"/>
    <x v="0"/>
    <s v="Returning"/>
    <x v="1"/>
    <x v="17"/>
    <n v="1"/>
    <n v="71.28"/>
    <n v="0"/>
    <n v="31.92"/>
    <x v="1082"/>
    <n v="31.92"/>
    <n v="39.36"/>
    <n v="0.55218855218855212"/>
    <n v="2026"/>
    <x v="1"/>
    <x v="5"/>
    <x v="5"/>
  </r>
  <r>
    <n v="5088"/>
    <d v="2026-06-14T00:00:00"/>
    <x v="1"/>
    <x v="12"/>
    <x v="0"/>
    <s v="New"/>
    <x v="2"/>
    <x v="18"/>
    <n v="1"/>
    <n v="160.99"/>
    <n v="0.05"/>
    <n v="89.15"/>
    <x v="1083"/>
    <n v="89.15"/>
    <n v="63.790500000000009"/>
    <n v="0.41709357560619981"/>
    <n v="2026"/>
    <x v="1"/>
    <x v="5"/>
    <x v="5"/>
  </r>
  <r>
    <n v="1450"/>
    <d v="2026-06-15T00:00:00"/>
    <x v="1"/>
    <x v="14"/>
    <x v="0"/>
    <s v="Returning"/>
    <x v="4"/>
    <x v="12"/>
    <n v="1"/>
    <n v="124.19"/>
    <n v="0.05"/>
    <n v="67.209999999999994"/>
    <x v="1084"/>
    <n v="67.209999999999994"/>
    <n v="50.770499999999998"/>
    <n v="0.43032958836417884"/>
    <n v="2026"/>
    <x v="1"/>
    <x v="5"/>
    <x v="5"/>
  </r>
  <r>
    <n v="2330"/>
    <d v="2026-06-15T00:00:00"/>
    <x v="1"/>
    <x v="1"/>
    <x v="0"/>
    <s v="New"/>
    <x v="2"/>
    <x v="2"/>
    <n v="2"/>
    <n v="36.11"/>
    <n v="0.05"/>
    <n v="13.29"/>
    <x v="1085"/>
    <n v="26.58"/>
    <n v="42.028999999999996"/>
    <n v="0.6125872698917052"/>
    <n v="2026"/>
    <x v="1"/>
    <x v="5"/>
    <x v="5"/>
  </r>
  <r>
    <n v="4655"/>
    <d v="2026-06-15T00:00:00"/>
    <x v="0"/>
    <x v="0"/>
    <x v="1"/>
    <s v="Business"/>
    <x v="4"/>
    <x v="10"/>
    <n v="4"/>
    <n v="40.909999999999997"/>
    <n v="0.05"/>
    <n v="14.42"/>
    <x v="1086"/>
    <n v="57.68"/>
    <n v="97.777999999999963"/>
    <n v="0.62896730949838531"/>
    <n v="2026"/>
    <x v="1"/>
    <x v="5"/>
    <x v="5"/>
  </r>
  <r>
    <n v="137"/>
    <d v="2026-06-16T00:00:00"/>
    <x v="1"/>
    <x v="6"/>
    <x v="0"/>
    <s v="Returning"/>
    <x v="1"/>
    <x v="3"/>
    <n v="5"/>
    <n v="141.66999999999999"/>
    <n v="0.1"/>
    <n v="80.59"/>
    <x v="1087"/>
    <n v="402.95000000000005"/>
    <n v="234.56499999999994"/>
    <n v="0.36793644071119885"/>
    <n v="2026"/>
    <x v="1"/>
    <x v="5"/>
    <x v="5"/>
  </r>
  <r>
    <n v="141"/>
    <d v="2026-06-16T00:00:00"/>
    <x v="3"/>
    <x v="7"/>
    <x v="0"/>
    <s v="Returning"/>
    <x v="2"/>
    <x v="9"/>
    <n v="1"/>
    <n v="47.53"/>
    <n v="0.05"/>
    <n v="18.5"/>
    <x v="1088"/>
    <n v="18.5"/>
    <n v="26.653500000000001"/>
    <n v="0.59028646727274736"/>
    <n v="2026"/>
    <x v="1"/>
    <x v="5"/>
    <x v="5"/>
  </r>
  <r>
    <n v="335"/>
    <d v="2026-06-16T00:00:00"/>
    <x v="3"/>
    <x v="8"/>
    <x v="0"/>
    <s v="Returning"/>
    <x v="2"/>
    <x v="18"/>
    <n v="3"/>
    <n v="163.65"/>
    <n v="0.15"/>
    <n v="85.8"/>
    <x v="1089"/>
    <n v="257.39999999999998"/>
    <n v="159.90750000000003"/>
    <n v="0.38318865584730688"/>
    <n v="2026"/>
    <x v="1"/>
    <x v="5"/>
    <x v="5"/>
  </r>
  <r>
    <n v="498"/>
    <d v="2026-06-16T00:00:00"/>
    <x v="0"/>
    <x v="15"/>
    <x v="1"/>
    <s v="Business"/>
    <x v="2"/>
    <x v="15"/>
    <n v="5"/>
    <n v="130.94999999999999"/>
    <n v="0.15"/>
    <n v="68.47"/>
    <x v="1090"/>
    <n v="342.35"/>
    <n v="214.1875"/>
    <n v="0.38485726478449339"/>
    <n v="2026"/>
    <x v="1"/>
    <x v="5"/>
    <x v="5"/>
  </r>
  <r>
    <n v="2611"/>
    <d v="2026-06-16T00:00:00"/>
    <x v="3"/>
    <x v="13"/>
    <x v="0"/>
    <s v="Returning"/>
    <x v="2"/>
    <x v="18"/>
    <n v="5"/>
    <n v="160.82"/>
    <n v="0"/>
    <n v="90.14"/>
    <x v="1091"/>
    <n v="450.7"/>
    <n v="353.39999999999992"/>
    <n v="0.43949757492849145"/>
    <n v="2026"/>
    <x v="1"/>
    <x v="5"/>
    <x v="5"/>
  </r>
  <r>
    <n v="3197"/>
    <d v="2026-06-16T00:00:00"/>
    <x v="1"/>
    <x v="12"/>
    <x v="2"/>
    <s v="New"/>
    <x v="0"/>
    <x v="6"/>
    <n v="3"/>
    <n v="40.51"/>
    <n v="0"/>
    <n v="16.940000000000001"/>
    <x v="1092"/>
    <n v="50.820000000000007"/>
    <n v="70.709999999999994"/>
    <n v="0.58183164650703523"/>
    <n v="2026"/>
    <x v="1"/>
    <x v="5"/>
    <x v="5"/>
  </r>
  <r>
    <n v="4668"/>
    <d v="2026-06-16T00:00:00"/>
    <x v="1"/>
    <x v="11"/>
    <x v="0"/>
    <s v="Business"/>
    <x v="0"/>
    <x v="0"/>
    <n v="1"/>
    <n v="81.08"/>
    <n v="0"/>
    <n v="41.52"/>
    <x v="1093"/>
    <n v="41.52"/>
    <n v="39.559999999999995"/>
    <n v="0.48791317217562896"/>
    <n v="2026"/>
    <x v="1"/>
    <x v="5"/>
    <x v="5"/>
  </r>
  <r>
    <n v="4994"/>
    <d v="2026-06-16T00:00:00"/>
    <x v="2"/>
    <x v="10"/>
    <x v="1"/>
    <s v="Business"/>
    <x v="1"/>
    <x v="11"/>
    <n v="4"/>
    <n v="150.43"/>
    <n v="0.1"/>
    <n v="77.650000000000006"/>
    <x v="1094"/>
    <n v="310.60000000000002"/>
    <n v="230.94799999999998"/>
    <n v="0.42645896577957998"/>
    <n v="2026"/>
    <x v="1"/>
    <x v="5"/>
    <x v="5"/>
  </r>
  <r>
    <n v="512"/>
    <d v="2026-06-17T00:00:00"/>
    <x v="1"/>
    <x v="12"/>
    <x v="3"/>
    <s v="Returning"/>
    <x v="3"/>
    <x v="7"/>
    <n v="1"/>
    <n v="192.42"/>
    <n v="0"/>
    <n v="103.31"/>
    <x v="1095"/>
    <n v="103.31"/>
    <n v="89.109999999999985"/>
    <n v="0.46310154869556175"/>
    <n v="2026"/>
    <x v="1"/>
    <x v="5"/>
    <x v="5"/>
  </r>
  <r>
    <n v="717"/>
    <d v="2026-06-17T00:00:00"/>
    <x v="3"/>
    <x v="7"/>
    <x v="1"/>
    <s v="Business"/>
    <x v="3"/>
    <x v="5"/>
    <n v="10"/>
    <n v="333.14"/>
    <n v="0.15"/>
    <n v="194.52"/>
    <x v="1096"/>
    <n v="1945.2"/>
    <n v="886.48999999999955"/>
    <n v="0.31306039856057677"/>
    <n v="2026"/>
    <x v="1"/>
    <x v="5"/>
    <x v="5"/>
  </r>
  <r>
    <n v="952"/>
    <d v="2026-06-17T00:00:00"/>
    <x v="0"/>
    <x v="0"/>
    <x v="0"/>
    <s v="Business"/>
    <x v="3"/>
    <x v="13"/>
    <n v="1"/>
    <n v="79.900000000000006"/>
    <n v="0.05"/>
    <n v="40.19"/>
    <x v="1097"/>
    <n v="40.19"/>
    <n v="35.715000000000003"/>
    <n v="0.47052236348066667"/>
    <n v="2026"/>
    <x v="1"/>
    <x v="5"/>
    <x v="5"/>
  </r>
  <r>
    <n v="1081"/>
    <d v="2026-06-17T00:00:00"/>
    <x v="3"/>
    <x v="13"/>
    <x v="0"/>
    <s v="Returning"/>
    <x v="0"/>
    <x v="4"/>
    <n v="1"/>
    <n v="51.12"/>
    <n v="0"/>
    <n v="22.43"/>
    <x v="1098"/>
    <n v="22.43"/>
    <n v="28.689999999999998"/>
    <n v="0.56122848200312991"/>
    <n v="2026"/>
    <x v="1"/>
    <x v="5"/>
    <x v="5"/>
  </r>
  <r>
    <n v="2043"/>
    <d v="2026-06-17T00:00:00"/>
    <x v="1"/>
    <x v="6"/>
    <x v="0"/>
    <s v="New"/>
    <x v="1"/>
    <x v="1"/>
    <n v="2"/>
    <n v="90.33"/>
    <n v="0"/>
    <n v="46.3"/>
    <x v="1099"/>
    <n v="92.6"/>
    <n v="88.06"/>
    <n v="0.48743496069965686"/>
    <n v="2026"/>
    <x v="1"/>
    <x v="5"/>
    <x v="5"/>
  </r>
  <r>
    <n v="4040"/>
    <d v="2026-06-17T00:00:00"/>
    <x v="3"/>
    <x v="7"/>
    <x v="0"/>
    <s v="Business"/>
    <x v="2"/>
    <x v="2"/>
    <n v="2"/>
    <n v="36.799999999999997"/>
    <n v="0.05"/>
    <n v="13.94"/>
    <x v="1100"/>
    <n v="27.88"/>
    <n v="42.039999999999992"/>
    <n v="0.60125858123569798"/>
    <n v="2026"/>
    <x v="1"/>
    <x v="5"/>
    <x v="5"/>
  </r>
  <r>
    <n v="2295"/>
    <d v="2026-06-18T00:00:00"/>
    <x v="1"/>
    <x v="11"/>
    <x v="3"/>
    <s v="New"/>
    <x v="2"/>
    <x v="9"/>
    <n v="1"/>
    <n v="45.7"/>
    <n v="0.1"/>
    <n v="18.600000000000001"/>
    <x v="492"/>
    <n v="18.600000000000001"/>
    <n v="22.53"/>
    <n v="0.5477753464624362"/>
    <n v="2026"/>
    <x v="1"/>
    <x v="5"/>
    <x v="5"/>
  </r>
  <r>
    <n v="2670"/>
    <d v="2026-06-18T00:00:00"/>
    <x v="2"/>
    <x v="5"/>
    <x v="3"/>
    <s v="Returning"/>
    <x v="2"/>
    <x v="18"/>
    <n v="3"/>
    <n v="162.30000000000001"/>
    <n v="0.1"/>
    <n v="86.43"/>
    <x v="1101"/>
    <n v="259.29000000000002"/>
    <n v="178.92000000000002"/>
    <n v="0.40829739166153217"/>
    <n v="2026"/>
    <x v="1"/>
    <x v="5"/>
    <x v="5"/>
  </r>
  <r>
    <n v="2777"/>
    <d v="2026-06-18T00:00:00"/>
    <x v="1"/>
    <x v="14"/>
    <x v="1"/>
    <s v="Business"/>
    <x v="1"/>
    <x v="17"/>
    <n v="5"/>
    <n v="72.37"/>
    <n v="0.2"/>
    <n v="32.840000000000003"/>
    <x v="1102"/>
    <n v="164.20000000000002"/>
    <n v="125.28"/>
    <n v="0.43277601215973466"/>
    <n v="2026"/>
    <x v="1"/>
    <x v="5"/>
    <x v="5"/>
  </r>
  <r>
    <n v="2780"/>
    <d v="2026-06-18T00:00:00"/>
    <x v="2"/>
    <x v="3"/>
    <x v="0"/>
    <s v="New"/>
    <x v="4"/>
    <x v="14"/>
    <n v="2"/>
    <n v="35.61"/>
    <n v="0.15"/>
    <n v="13.96"/>
    <x v="1103"/>
    <n v="27.92"/>
    <n v="32.616999999999997"/>
    <n v="0.53879445628293432"/>
    <n v="2026"/>
    <x v="1"/>
    <x v="5"/>
    <x v="5"/>
  </r>
  <r>
    <n v="3209"/>
    <d v="2026-06-18T00:00:00"/>
    <x v="3"/>
    <x v="13"/>
    <x v="0"/>
    <s v="Returning"/>
    <x v="2"/>
    <x v="15"/>
    <n v="2"/>
    <n v="133.12"/>
    <n v="0"/>
    <n v="67.02"/>
    <x v="1104"/>
    <n v="134.04"/>
    <n v="132.20000000000002"/>
    <n v="0.4965444711538462"/>
    <n v="2026"/>
    <x v="1"/>
    <x v="5"/>
    <x v="5"/>
  </r>
  <r>
    <n v="3414"/>
    <d v="2026-06-18T00:00:00"/>
    <x v="0"/>
    <x v="15"/>
    <x v="3"/>
    <s v="Returning"/>
    <x v="0"/>
    <x v="4"/>
    <n v="1"/>
    <n v="51.23"/>
    <n v="0.05"/>
    <n v="23.12"/>
    <x v="1105"/>
    <n v="23.12"/>
    <n v="25.548499999999994"/>
    <n v="0.5249494025909982"/>
    <n v="2026"/>
    <x v="1"/>
    <x v="5"/>
    <x v="5"/>
  </r>
  <r>
    <n v="3846"/>
    <d v="2026-06-18T00:00:00"/>
    <x v="1"/>
    <x v="12"/>
    <x v="0"/>
    <s v="Business"/>
    <x v="1"/>
    <x v="1"/>
    <n v="1"/>
    <n v="93.5"/>
    <n v="0"/>
    <n v="46.63"/>
    <x v="1106"/>
    <n v="46.63"/>
    <n v="46.87"/>
    <n v="0.50128342245989299"/>
    <n v="2026"/>
    <x v="1"/>
    <x v="5"/>
    <x v="5"/>
  </r>
  <r>
    <n v="4120"/>
    <d v="2026-06-18T00:00:00"/>
    <x v="3"/>
    <x v="4"/>
    <x v="2"/>
    <s v="Returning"/>
    <x v="4"/>
    <x v="10"/>
    <n v="3"/>
    <n v="41.16"/>
    <n v="0"/>
    <n v="14.79"/>
    <x v="1107"/>
    <n v="44.37"/>
    <n v="79.109999999999985"/>
    <n v="0.64067055393586003"/>
    <n v="2026"/>
    <x v="1"/>
    <x v="5"/>
    <x v="5"/>
  </r>
  <r>
    <n v="4217"/>
    <d v="2026-06-18T00:00:00"/>
    <x v="1"/>
    <x v="12"/>
    <x v="3"/>
    <s v="New"/>
    <x v="4"/>
    <x v="10"/>
    <n v="1"/>
    <n v="39.74"/>
    <n v="0.05"/>
    <n v="14.39"/>
    <x v="1108"/>
    <n v="14.39"/>
    <n v="23.363"/>
    <n v="0.6188382380208195"/>
    <n v="2026"/>
    <x v="1"/>
    <x v="5"/>
    <x v="5"/>
  </r>
  <r>
    <n v="4786"/>
    <d v="2026-06-18T00:00:00"/>
    <x v="3"/>
    <x v="7"/>
    <x v="0"/>
    <s v="Returning"/>
    <x v="2"/>
    <x v="9"/>
    <n v="3"/>
    <n v="46.79"/>
    <n v="0.1"/>
    <n v="18.25"/>
    <x v="1109"/>
    <n v="54.75"/>
    <n v="71.583000000000013"/>
    <n v="0.56662154781411034"/>
    <n v="2026"/>
    <x v="1"/>
    <x v="5"/>
    <x v="5"/>
  </r>
  <r>
    <n v="23"/>
    <d v="2026-06-19T00:00:00"/>
    <x v="3"/>
    <x v="13"/>
    <x v="1"/>
    <s v="Business"/>
    <x v="1"/>
    <x v="1"/>
    <n v="4"/>
    <n v="91.74"/>
    <n v="0.2"/>
    <n v="44.74"/>
    <x v="1110"/>
    <n v="178.96"/>
    <n v="114.60799999999998"/>
    <n v="0.39039677349029861"/>
    <n v="2026"/>
    <x v="1"/>
    <x v="5"/>
    <x v="5"/>
  </r>
  <r>
    <n v="99"/>
    <d v="2026-06-19T00:00:00"/>
    <x v="3"/>
    <x v="13"/>
    <x v="0"/>
    <s v="New"/>
    <x v="4"/>
    <x v="14"/>
    <n v="1"/>
    <n v="36.28"/>
    <n v="0.1"/>
    <n v="13.8"/>
    <x v="1111"/>
    <n v="13.8"/>
    <n v="18.852"/>
    <n v="0.5773612642410878"/>
    <n v="2026"/>
    <x v="1"/>
    <x v="5"/>
    <x v="5"/>
  </r>
  <r>
    <n v="269"/>
    <d v="2026-06-19T00:00:00"/>
    <x v="3"/>
    <x v="13"/>
    <x v="1"/>
    <s v="Returning"/>
    <x v="1"/>
    <x v="17"/>
    <n v="3"/>
    <n v="73.02"/>
    <n v="0.1"/>
    <n v="32.69"/>
    <x v="1112"/>
    <n v="98.07"/>
    <n v="99.084000000000003"/>
    <n v="0.50257159377948202"/>
    <n v="2026"/>
    <x v="1"/>
    <x v="5"/>
    <x v="5"/>
  </r>
  <r>
    <n v="1772"/>
    <d v="2026-06-19T00:00:00"/>
    <x v="3"/>
    <x v="4"/>
    <x v="0"/>
    <s v="New"/>
    <x v="1"/>
    <x v="11"/>
    <n v="4"/>
    <n v="153.38"/>
    <n v="0"/>
    <n v="76.92"/>
    <x v="1113"/>
    <n v="307.68"/>
    <n v="305.83999999999997"/>
    <n v="0.49850045638283996"/>
    <n v="2026"/>
    <x v="1"/>
    <x v="5"/>
    <x v="5"/>
  </r>
  <r>
    <n v="1906"/>
    <d v="2026-06-19T00:00:00"/>
    <x v="3"/>
    <x v="8"/>
    <x v="3"/>
    <s v="Returning"/>
    <x v="3"/>
    <x v="19"/>
    <n v="2"/>
    <n v="125.5"/>
    <n v="0"/>
    <n v="61.67"/>
    <x v="1114"/>
    <n v="123.34"/>
    <n v="127.66"/>
    <n v="0.50860557768924297"/>
    <n v="2026"/>
    <x v="1"/>
    <x v="5"/>
    <x v="5"/>
  </r>
  <r>
    <n v="2473"/>
    <d v="2026-06-19T00:00:00"/>
    <x v="0"/>
    <x v="0"/>
    <x v="1"/>
    <s v="Returning"/>
    <x v="0"/>
    <x v="0"/>
    <n v="3"/>
    <n v="80.75"/>
    <n v="0.15"/>
    <n v="42.81"/>
    <x v="1115"/>
    <n v="128.43"/>
    <n v="77.482499999999987"/>
    <n v="0.37628847204516475"/>
    <n v="2026"/>
    <x v="1"/>
    <x v="5"/>
    <x v="5"/>
  </r>
  <r>
    <n v="2549"/>
    <d v="2026-06-19T00:00:00"/>
    <x v="3"/>
    <x v="13"/>
    <x v="1"/>
    <s v="Returning"/>
    <x v="4"/>
    <x v="14"/>
    <n v="8"/>
    <n v="36.15"/>
    <n v="0.05"/>
    <n v="13.55"/>
    <x v="1116"/>
    <n v="108.4"/>
    <n v="166.33999999999995"/>
    <n v="0.60544514814005956"/>
    <n v="2026"/>
    <x v="1"/>
    <x v="5"/>
    <x v="5"/>
  </r>
  <r>
    <n v="3341"/>
    <d v="2026-06-19T00:00:00"/>
    <x v="0"/>
    <x v="15"/>
    <x v="0"/>
    <s v="New"/>
    <x v="1"/>
    <x v="3"/>
    <n v="2"/>
    <n v="143.1"/>
    <n v="0"/>
    <n v="78.11"/>
    <x v="1117"/>
    <n v="156.22"/>
    <n v="129.97999999999999"/>
    <n v="0.45415793151642209"/>
    <n v="2026"/>
    <x v="1"/>
    <x v="5"/>
    <x v="5"/>
  </r>
  <r>
    <n v="3351"/>
    <d v="2026-06-19T00:00:00"/>
    <x v="1"/>
    <x v="1"/>
    <x v="3"/>
    <s v="New"/>
    <x v="3"/>
    <x v="19"/>
    <n v="4"/>
    <n v="123.89"/>
    <n v="0"/>
    <n v="59.42"/>
    <x v="1118"/>
    <n v="237.68"/>
    <n v="257.88"/>
    <n v="0.5203809831301961"/>
    <n v="2026"/>
    <x v="1"/>
    <x v="5"/>
    <x v="5"/>
  </r>
  <r>
    <n v="3366"/>
    <d v="2026-06-19T00:00:00"/>
    <x v="1"/>
    <x v="11"/>
    <x v="0"/>
    <s v="Business"/>
    <x v="2"/>
    <x v="15"/>
    <n v="1"/>
    <n v="135.41999999999999"/>
    <n v="0.05"/>
    <n v="68.180000000000007"/>
    <x v="1119"/>
    <n v="68.180000000000007"/>
    <n v="60.468999999999966"/>
    <n v="0.47003085915941811"/>
    <n v="2026"/>
    <x v="1"/>
    <x v="5"/>
    <x v="5"/>
  </r>
  <r>
    <n v="3691"/>
    <d v="2026-06-19T00:00:00"/>
    <x v="1"/>
    <x v="6"/>
    <x v="2"/>
    <s v="Returning"/>
    <x v="1"/>
    <x v="1"/>
    <n v="1"/>
    <n v="93.48"/>
    <n v="0.05"/>
    <n v="44.31"/>
    <x v="1120"/>
    <n v="44.31"/>
    <n v="44.495999999999995"/>
    <n v="0.50104722653874734"/>
    <n v="2026"/>
    <x v="1"/>
    <x v="5"/>
    <x v="5"/>
  </r>
  <r>
    <n v="3909"/>
    <d v="2026-06-19T00:00:00"/>
    <x v="1"/>
    <x v="1"/>
    <x v="3"/>
    <s v="Returning"/>
    <x v="1"/>
    <x v="11"/>
    <n v="1"/>
    <n v="156.05000000000001"/>
    <n v="0.05"/>
    <n v="81.28"/>
    <x v="1121"/>
    <n v="81.28"/>
    <n v="66.967500000000001"/>
    <n v="0.45172768512116562"/>
    <n v="2026"/>
    <x v="1"/>
    <x v="5"/>
    <x v="5"/>
  </r>
  <r>
    <n v="4862"/>
    <d v="2026-06-19T00:00:00"/>
    <x v="1"/>
    <x v="6"/>
    <x v="0"/>
    <s v="Returning"/>
    <x v="4"/>
    <x v="14"/>
    <n v="1"/>
    <n v="36.74"/>
    <n v="0"/>
    <n v="14.15"/>
    <x v="1122"/>
    <n v="14.15"/>
    <n v="22.590000000000003"/>
    <n v="0.61486118671747425"/>
    <n v="2026"/>
    <x v="1"/>
    <x v="5"/>
    <x v="5"/>
  </r>
  <r>
    <n v="5096"/>
    <d v="2026-06-19T00:00:00"/>
    <x v="0"/>
    <x v="15"/>
    <x v="0"/>
    <s v="Returning"/>
    <x v="3"/>
    <x v="7"/>
    <n v="2"/>
    <n v="199.28"/>
    <n v="0"/>
    <n v="102.85"/>
    <x v="1123"/>
    <n v="205.7"/>
    <n v="192.86"/>
    <n v="0.48389201124046571"/>
    <n v="2026"/>
    <x v="1"/>
    <x v="5"/>
    <x v="5"/>
  </r>
  <r>
    <n v="5112"/>
    <d v="2026-06-19T00:00:00"/>
    <x v="0"/>
    <x v="0"/>
    <x v="3"/>
    <s v="Returning"/>
    <x v="4"/>
    <x v="14"/>
    <n v="2"/>
    <n v="37.04"/>
    <n v="0.05"/>
    <n v="13.76"/>
    <x v="1124"/>
    <n v="27.52"/>
    <n v="42.855999999999995"/>
    <n v="0.60895759918153913"/>
    <n v="2026"/>
    <x v="1"/>
    <x v="5"/>
    <x v="5"/>
  </r>
  <r>
    <n v="501"/>
    <d v="2026-06-20T00:00:00"/>
    <x v="3"/>
    <x v="4"/>
    <x v="0"/>
    <s v="New"/>
    <x v="3"/>
    <x v="13"/>
    <n v="2"/>
    <n v="80.95"/>
    <n v="0.1"/>
    <n v="39.44"/>
    <x v="1125"/>
    <n v="78.88"/>
    <n v="66.830000000000013"/>
    <n v="0.45865074462974409"/>
    <n v="2026"/>
    <x v="1"/>
    <x v="5"/>
    <x v="5"/>
  </r>
  <r>
    <n v="540"/>
    <d v="2026-06-20T00:00:00"/>
    <x v="0"/>
    <x v="9"/>
    <x v="3"/>
    <s v="Returning"/>
    <x v="1"/>
    <x v="11"/>
    <n v="1"/>
    <n v="151.46"/>
    <n v="0.05"/>
    <n v="77.98"/>
    <x v="1126"/>
    <n v="77.98"/>
    <n v="65.906999999999996"/>
    <n v="0.45804693961233467"/>
    <n v="2026"/>
    <x v="1"/>
    <x v="5"/>
    <x v="5"/>
  </r>
  <r>
    <n v="2255"/>
    <d v="2026-06-20T00:00:00"/>
    <x v="0"/>
    <x v="9"/>
    <x v="0"/>
    <s v="Business"/>
    <x v="1"/>
    <x v="1"/>
    <n v="5"/>
    <n v="90.1"/>
    <n v="0"/>
    <n v="44.32"/>
    <x v="1127"/>
    <n v="221.6"/>
    <n v="228.9"/>
    <n v="0.50810210876803552"/>
    <n v="2026"/>
    <x v="1"/>
    <x v="5"/>
    <x v="5"/>
  </r>
  <r>
    <n v="3126"/>
    <d v="2026-06-20T00:00:00"/>
    <x v="0"/>
    <x v="0"/>
    <x v="3"/>
    <s v="Business"/>
    <x v="1"/>
    <x v="11"/>
    <n v="1"/>
    <n v="155.69"/>
    <n v="0.1"/>
    <n v="79.42"/>
    <x v="1128"/>
    <n v="79.42"/>
    <n v="60.701000000000008"/>
    <n v="0.43320415926235184"/>
    <n v="2026"/>
    <x v="1"/>
    <x v="5"/>
    <x v="5"/>
  </r>
  <r>
    <n v="3223"/>
    <d v="2026-06-20T00:00:00"/>
    <x v="1"/>
    <x v="14"/>
    <x v="2"/>
    <s v="Returning"/>
    <x v="4"/>
    <x v="16"/>
    <n v="1"/>
    <n v="50.11"/>
    <n v="0.05"/>
    <n v="21.38"/>
    <x v="1129"/>
    <n v="21.38"/>
    <n v="26.224499999999995"/>
    <n v="0.55088279469377888"/>
    <n v="2026"/>
    <x v="1"/>
    <x v="5"/>
    <x v="5"/>
  </r>
  <r>
    <n v="3260"/>
    <d v="2026-06-20T00:00:00"/>
    <x v="2"/>
    <x v="2"/>
    <x v="2"/>
    <s v="Returning"/>
    <x v="1"/>
    <x v="3"/>
    <n v="1"/>
    <n v="142.55000000000001"/>
    <n v="0.1"/>
    <n v="79.709999999999994"/>
    <x v="1130"/>
    <n v="79.709999999999994"/>
    <n v="48.585000000000022"/>
    <n v="0.37869753302934656"/>
    <n v="2026"/>
    <x v="1"/>
    <x v="5"/>
    <x v="5"/>
  </r>
  <r>
    <n v="3404"/>
    <d v="2026-06-20T00:00:00"/>
    <x v="3"/>
    <x v="8"/>
    <x v="0"/>
    <s v="New"/>
    <x v="3"/>
    <x v="7"/>
    <n v="3"/>
    <n v="191.11"/>
    <n v="0.05"/>
    <n v="102.82"/>
    <x v="1131"/>
    <n v="308.45999999999998"/>
    <n v="236.20350000000002"/>
    <n v="0.43366867800026992"/>
    <n v="2026"/>
    <x v="1"/>
    <x v="5"/>
    <x v="5"/>
  </r>
  <r>
    <n v="4267"/>
    <d v="2026-06-20T00:00:00"/>
    <x v="3"/>
    <x v="13"/>
    <x v="1"/>
    <s v="Business"/>
    <x v="0"/>
    <x v="6"/>
    <n v="6"/>
    <n v="40.229999999999997"/>
    <n v="0.15"/>
    <n v="17.079999999999998"/>
    <x v="1132"/>
    <n v="102.47999999999999"/>
    <n v="102.69300000000001"/>
    <n v="0.50051907414718322"/>
    <n v="2026"/>
    <x v="1"/>
    <x v="5"/>
    <x v="5"/>
  </r>
  <r>
    <n v="5082"/>
    <d v="2026-06-20T00:00:00"/>
    <x v="1"/>
    <x v="11"/>
    <x v="0"/>
    <s v="Business"/>
    <x v="0"/>
    <x v="0"/>
    <n v="2"/>
    <n v="81.489999999999995"/>
    <n v="0"/>
    <n v="42.15"/>
    <x v="1133"/>
    <n v="84.3"/>
    <n v="78.679999999999993"/>
    <n v="0.48275862068965514"/>
    <n v="2026"/>
    <x v="1"/>
    <x v="5"/>
    <x v="5"/>
  </r>
  <r>
    <n v="5108"/>
    <d v="2026-06-20T00:00:00"/>
    <x v="1"/>
    <x v="6"/>
    <x v="1"/>
    <s v="Business"/>
    <x v="2"/>
    <x v="18"/>
    <n v="8"/>
    <n v="162.71"/>
    <n v="0.2"/>
    <n v="85.27"/>
    <x v="1134"/>
    <n v="682.16"/>
    <n v="359.18400000000008"/>
    <n v="0.34492348349824847"/>
    <n v="2026"/>
    <x v="1"/>
    <x v="5"/>
    <x v="5"/>
  </r>
  <r>
    <n v="1105"/>
    <d v="2026-06-21T00:00:00"/>
    <x v="2"/>
    <x v="5"/>
    <x v="3"/>
    <s v="Returning"/>
    <x v="2"/>
    <x v="2"/>
    <n v="1"/>
    <n v="36.479999999999997"/>
    <n v="0.1"/>
    <n v="13.9"/>
    <x v="1135"/>
    <n v="13.9"/>
    <n v="18.932000000000002"/>
    <n v="0.57663255360623789"/>
    <n v="2026"/>
    <x v="1"/>
    <x v="5"/>
    <x v="5"/>
  </r>
  <r>
    <n v="2757"/>
    <d v="2026-06-21T00:00:00"/>
    <x v="1"/>
    <x v="6"/>
    <x v="1"/>
    <s v="Business"/>
    <x v="2"/>
    <x v="15"/>
    <n v="6"/>
    <n v="136.65"/>
    <n v="0.15"/>
    <n v="68.56"/>
    <x v="1136"/>
    <n v="411.36"/>
    <n v="285.55500000000006"/>
    <n v="0.4097415036266977"/>
    <n v="2026"/>
    <x v="1"/>
    <x v="5"/>
    <x v="5"/>
  </r>
  <r>
    <n v="3325"/>
    <d v="2026-06-21T00:00:00"/>
    <x v="2"/>
    <x v="2"/>
    <x v="0"/>
    <s v="New"/>
    <x v="0"/>
    <x v="4"/>
    <n v="4"/>
    <n v="50.57"/>
    <n v="0"/>
    <n v="21.85"/>
    <x v="1137"/>
    <n v="87.4"/>
    <n v="114.88"/>
    <n v="0.56792564761716435"/>
    <n v="2026"/>
    <x v="1"/>
    <x v="5"/>
    <x v="5"/>
  </r>
  <r>
    <n v="4070"/>
    <d v="2026-06-21T00:00:00"/>
    <x v="3"/>
    <x v="8"/>
    <x v="0"/>
    <s v="New"/>
    <x v="0"/>
    <x v="8"/>
    <n v="3"/>
    <n v="103.72"/>
    <n v="0"/>
    <n v="50.34"/>
    <x v="1138"/>
    <n v="151.02000000000001"/>
    <n v="160.13999999999996"/>
    <n v="0.51465483995372152"/>
    <n v="2026"/>
    <x v="1"/>
    <x v="5"/>
    <x v="5"/>
  </r>
  <r>
    <n v="4339"/>
    <d v="2026-06-21T00:00:00"/>
    <x v="2"/>
    <x v="16"/>
    <x v="3"/>
    <s v="Returning"/>
    <x v="2"/>
    <x v="15"/>
    <n v="1"/>
    <n v="132.49"/>
    <n v="0"/>
    <n v="67.09"/>
    <x v="1139"/>
    <n v="67.09"/>
    <n v="65.400000000000006"/>
    <n v="0.49362216016303118"/>
    <n v="2026"/>
    <x v="1"/>
    <x v="5"/>
    <x v="5"/>
  </r>
  <r>
    <n v="731"/>
    <d v="2026-06-22T00:00:00"/>
    <x v="2"/>
    <x v="3"/>
    <x v="0"/>
    <s v="New"/>
    <x v="3"/>
    <x v="13"/>
    <n v="2"/>
    <n v="80.650000000000006"/>
    <n v="0"/>
    <n v="39.18"/>
    <x v="1140"/>
    <n v="78.36"/>
    <n v="82.940000000000012"/>
    <n v="0.51419714817110973"/>
    <n v="2026"/>
    <x v="1"/>
    <x v="5"/>
    <x v="5"/>
  </r>
  <r>
    <n v="1362"/>
    <d v="2026-06-22T00:00:00"/>
    <x v="1"/>
    <x v="1"/>
    <x v="2"/>
    <s v="New"/>
    <x v="4"/>
    <x v="14"/>
    <n v="1"/>
    <n v="35.409999999999997"/>
    <n v="0.05"/>
    <n v="13.9"/>
    <x v="1141"/>
    <n v="13.9"/>
    <n v="19.7395"/>
    <n v="0.58679528530447833"/>
    <n v="2026"/>
    <x v="1"/>
    <x v="5"/>
    <x v="5"/>
  </r>
  <r>
    <n v="1512"/>
    <d v="2026-06-22T00:00:00"/>
    <x v="0"/>
    <x v="0"/>
    <x v="3"/>
    <s v="Returning"/>
    <x v="4"/>
    <x v="10"/>
    <n v="3"/>
    <n v="41.01"/>
    <n v="0"/>
    <n v="14.33"/>
    <x v="1142"/>
    <n v="42.99"/>
    <n v="80.039999999999992"/>
    <n v="0.65057303096805652"/>
    <n v="2026"/>
    <x v="1"/>
    <x v="5"/>
    <x v="5"/>
  </r>
  <r>
    <n v="1647"/>
    <d v="2026-06-22T00:00:00"/>
    <x v="3"/>
    <x v="8"/>
    <x v="0"/>
    <s v="Business"/>
    <x v="2"/>
    <x v="2"/>
    <n v="1"/>
    <n v="36.01"/>
    <n v="0"/>
    <n v="13.23"/>
    <x v="1143"/>
    <n v="13.23"/>
    <n v="22.779999999999998"/>
    <n v="0.63260205498472644"/>
    <n v="2026"/>
    <x v="1"/>
    <x v="5"/>
    <x v="5"/>
  </r>
  <r>
    <n v="2358"/>
    <d v="2026-06-22T00:00:00"/>
    <x v="0"/>
    <x v="0"/>
    <x v="3"/>
    <s v="Returning"/>
    <x v="4"/>
    <x v="16"/>
    <n v="2"/>
    <n v="50.21"/>
    <n v="0.05"/>
    <n v="21.74"/>
    <x v="1144"/>
    <n v="43.48"/>
    <n v="51.919000000000004"/>
    <n v="0.54423002337550708"/>
    <n v="2026"/>
    <x v="1"/>
    <x v="5"/>
    <x v="5"/>
  </r>
  <r>
    <n v="2366"/>
    <d v="2026-06-22T00:00:00"/>
    <x v="2"/>
    <x v="10"/>
    <x v="3"/>
    <s v="Returning"/>
    <x v="0"/>
    <x v="8"/>
    <n v="3"/>
    <n v="100.3"/>
    <n v="0"/>
    <n v="49.26"/>
    <x v="1145"/>
    <n v="147.78"/>
    <n v="153.11999999999998"/>
    <n v="0.5088733798604187"/>
    <n v="2026"/>
    <x v="1"/>
    <x v="5"/>
    <x v="5"/>
  </r>
  <r>
    <n v="3481"/>
    <d v="2026-06-22T00:00:00"/>
    <x v="3"/>
    <x v="8"/>
    <x v="2"/>
    <s v="New"/>
    <x v="2"/>
    <x v="9"/>
    <n v="1"/>
    <n v="47.7"/>
    <n v="0.1"/>
    <n v="18.760000000000002"/>
    <x v="1146"/>
    <n v="18.760000000000002"/>
    <n v="24.170000000000005"/>
    <n v="0.56300955043093415"/>
    <n v="2026"/>
    <x v="1"/>
    <x v="5"/>
    <x v="5"/>
  </r>
  <r>
    <n v="3595"/>
    <d v="2026-06-22T00:00:00"/>
    <x v="1"/>
    <x v="14"/>
    <x v="0"/>
    <s v="New"/>
    <x v="0"/>
    <x v="6"/>
    <n v="2"/>
    <n v="40.94"/>
    <n v="0.1"/>
    <n v="16.88"/>
    <x v="1147"/>
    <n v="33.76"/>
    <n v="39.931999999999995"/>
    <n v="0.54187700157411933"/>
    <n v="2026"/>
    <x v="1"/>
    <x v="5"/>
    <x v="5"/>
  </r>
  <r>
    <n v="3766"/>
    <d v="2026-06-22T00:00:00"/>
    <x v="3"/>
    <x v="8"/>
    <x v="2"/>
    <s v="Returning"/>
    <x v="1"/>
    <x v="1"/>
    <n v="1"/>
    <n v="93.78"/>
    <n v="0"/>
    <n v="46.62"/>
    <x v="159"/>
    <n v="46.62"/>
    <n v="47.160000000000004"/>
    <n v="0.50287907869481774"/>
    <n v="2026"/>
    <x v="1"/>
    <x v="5"/>
    <x v="5"/>
  </r>
  <r>
    <n v="3933"/>
    <d v="2026-06-22T00:00:00"/>
    <x v="3"/>
    <x v="4"/>
    <x v="2"/>
    <s v="New"/>
    <x v="4"/>
    <x v="16"/>
    <n v="2"/>
    <n v="51.42"/>
    <n v="0"/>
    <n v="22.19"/>
    <x v="1148"/>
    <n v="44.38"/>
    <n v="58.46"/>
    <n v="0.56845585375340335"/>
    <n v="2026"/>
    <x v="1"/>
    <x v="5"/>
    <x v="5"/>
  </r>
  <r>
    <n v="3951"/>
    <d v="2026-06-22T00:00:00"/>
    <x v="2"/>
    <x v="2"/>
    <x v="2"/>
    <s v="New"/>
    <x v="2"/>
    <x v="18"/>
    <n v="1"/>
    <n v="164.99"/>
    <n v="0.1"/>
    <n v="86.6"/>
    <x v="1149"/>
    <n v="86.6"/>
    <n v="61.89100000000002"/>
    <n v="0.41679967136055396"/>
    <n v="2026"/>
    <x v="1"/>
    <x v="5"/>
    <x v="5"/>
  </r>
  <r>
    <n v="4078"/>
    <d v="2026-06-22T00:00:00"/>
    <x v="2"/>
    <x v="5"/>
    <x v="3"/>
    <s v="Returning"/>
    <x v="1"/>
    <x v="3"/>
    <n v="1"/>
    <n v="145.65"/>
    <n v="0"/>
    <n v="79.87"/>
    <x v="1150"/>
    <n v="79.87"/>
    <n v="65.78"/>
    <n v="0.45163062135255749"/>
    <n v="2026"/>
    <x v="1"/>
    <x v="5"/>
    <x v="5"/>
  </r>
  <r>
    <n v="4182"/>
    <d v="2026-06-22T00:00:00"/>
    <x v="1"/>
    <x v="11"/>
    <x v="0"/>
    <s v="New"/>
    <x v="4"/>
    <x v="12"/>
    <n v="4"/>
    <n v="120.94"/>
    <n v="0.05"/>
    <n v="70.84"/>
    <x v="1151"/>
    <n v="283.36"/>
    <n v="176.21199999999993"/>
    <n v="0.38342631840059871"/>
    <n v="2026"/>
    <x v="1"/>
    <x v="5"/>
    <x v="5"/>
  </r>
  <r>
    <n v="323"/>
    <d v="2026-06-23T00:00:00"/>
    <x v="3"/>
    <x v="13"/>
    <x v="0"/>
    <s v="Returning"/>
    <x v="2"/>
    <x v="2"/>
    <n v="1"/>
    <n v="36.94"/>
    <n v="0"/>
    <n v="13.25"/>
    <x v="1152"/>
    <n v="13.25"/>
    <n v="23.689999999999998"/>
    <n v="0.64131023280996213"/>
    <n v="2026"/>
    <x v="1"/>
    <x v="5"/>
    <x v="5"/>
  </r>
  <r>
    <n v="544"/>
    <d v="2026-06-23T00:00:00"/>
    <x v="0"/>
    <x v="15"/>
    <x v="0"/>
    <s v="Business"/>
    <x v="1"/>
    <x v="1"/>
    <n v="1"/>
    <n v="90.3"/>
    <n v="0.05"/>
    <n v="45.07"/>
    <x v="1153"/>
    <n v="45.07"/>
    <n v="40.714999999999996"/>
    <n v="0.47461677449437545"/>
    <n v="2026"/>
    <x v="1"/>
    <x v="5"/>
    <x v="5"/>
  </r>
  <r>
    <n v="1570"/>
    <d v="2026-06-23T00:00:00"/>
    <x v="3"/>
    <x v="13"/>
    <x v="3"/>
    <s v="Returning"/>
    <x v="3"/>
    <x v="5"/>
    <n v="1"/>
    <n v="335.05"/>
    <n v="0"/>
    <n v="191.67"/>
    <x v="1154"/>
    <n v="191.67"/>
    <n v="143.38000000000002"/>
    <n v="0.42793612893597976"/>
    <n v="2026"/>
    <x v="1"/>
    <x v="5"/>
    <x v="5"/>
  </r>
  <r>
    <n v="1932"/>
    <d v="2026-06-23T00:00:00"/>
    <x v="3"/>
    <x v="8"/>
    <x v="0"/>
    <s v="New"/>
    <x v="2"/>
    <x v="2"/>
    <n v="1"/>
    <n v="35.9"/>
    <n v="0.05"/>
    <n v="13.81"/>
    <x v="1155"/>
    <n v="13.81"/>
    <n v="20.294999999999995"/>
    <n v="0.59507403606509301"/>
    <n v="2026"/>
    <x v="1"/>
    <x v="5"/>
    <x v="5"/>
  </r>
  <r>
    <n v="4352"/>
    <d v="2026-06-23T00:00:00"/>
    <x v="3"/>
    <x v="13"/>
    <x v="0"/>
    <s v="Returning"/>
    <x v="0"/>
    <x v="4"/>
    <n v="6"/>
    <n v="51.34"/>
    <n v="0.1"/>
    <n v="22.47"/>
    <x v="1156"/>
    <n v="134.82"/>
    <n v="142.41600000000005"/>
    <n v="0.51369951954291659"/>
    <n v="2026"/>
    <x v="1"/>
    <x v="5"/>
    <x v="5"/>
  </r>
  <r>
    <n v="4561"/>
    <d v="2026-06-23T00:00:00"/>
    <x v="0"/>
    <x v="0"/>
    <x v="2"/>
    <s v="Returning"/>
    <x v="1"/>
    <x v="11"/>
    <n v="1"/>
    <n v="157.91"/>
    <n v="0"/>
    <n v="77.12"/>
    <x v="1157"/>
    <n v="77.12"/>
    <n v="80.789999999999992"/>
    <n v="0.51162054334747642"/>
    <n v="2026"/>
    <x v="1"/>
    <x v="5"/>
    <x v="5"/>
  </r>
  <r>
    <n v="4741"/>
    <d v="2026-06-23T00:00:00"/>
    <x v="3"/>
    <x v="13"/>
    <x v="0"/>
    <s v="New"/>
    <x v="0"/>
    <x v="6"/>
    <n v="3"/>
    <n v="41.09"/>
    <n v="0.05"/>
    <n v="16.809999999999999"/>
    <x v="1158"/>
    <n v="50.429999999999993"/>
    <n v="66.676500000000019"/>
    <n v="0.569366346018368"/>
    <n v="2026"/>
    <x v="1"/>
    <x v="5"/>
    <x v="5"/>
  </r>
  <r>
    <n v="4882"/>
    <d v="2026-06-23T00:00:00"/>
    <x v="1"/>
    <x v="12"/>
    <x v="0"/>
    <s v="Returning"/>
    <x v="3"/>
    <x v="19"/>
    <n v="2"/>
    <n v="120.18"/>
    <n v="0.05"/>
    <n v="59.4"/>
    <x v="1159"/>
    <n v="118.8"/>
    <n v="109.54200000000002"/>
    <n v="0.47972777675591882"/>
    <n v="2026"/>
    <x v="1"/>
    <x v="5"/>
    <x v="5"/>
  </r>
  <r>
    <n v="4885"/>
    <d v="2026-06-23T00:00:00"/>
    <x v="3"/>
    <x v="13"/>
    <x v="3"/>
    <s v="New"/>
    <x v="3"/>
    <x v="7"/>
    <n v="1"/>
    <n v="198.1"/>
    <n v="0.1"/>
    <n v="103.46"/>
    <x v="1160"/>
    <n v="103.46"/>
    <n v="74.83"/>
    <n v="0.41970946211228899"/>
    <n v="2026"/>
    <x v="1"/>
    <x v="5"/>
    <x v="5"/>
  </r>
  <r>
    <n v="4982"/>
    <d v="2026-06-23T00:00:00"/>
    <x v="2"/>
    <x v="10"/>
    <x v="0"/>
    <s v="Returning"/>
    <x v="2"/>
    <x v="2"/>
    <n v="1"/>
    <n v="36.700000000000003"/>
    <n v="0.15"/>
    <n v="13.59"/>
    <x v="1161"/>
    <n v="13.59"/>
    <n v="17.605"/>
    <n v="0.56435326174066358"/>
    <n v="2026"/>
    <x v="1"/>
    <x v="5"/>
    <x v="5"/>
  </r>
  <r>
    <n v="40"/>
    <d v="2026-06-24T00:00:00"/>
    <x v="3"/>
    <x v="7"/>
    <x v="2"/>
    <s v="New"/>
    <x v="2"/>
    <x v="18"/>
    <n v="1"/>
    <n v="167.23"/>
    <n v="0.05"/>
    <n v="85.14"/>
    <x v="1162"/>
    <n v="85.14"/>
    <n v="73.728499999999983"/>
    <n v="0.46408507665144438"/>
    <n v="2026"/>
    <x v="1"/>
    <x v="5"/>
    <x v="5"/>
  </r>
  <r>
    <n v="110"/>
    <d v="2026-06-24T00:00:00"/>
    <x v="1"/>
    <x v="12"/>
    <x v="2"/>
    <s v="Business"/>
    <x v="1"/>
    <x v="17"/>
    <n v="2"/>
    <n v="72.97"/>
    <n v="0"/>
    <n v="31.57"/>
    <x v="1163"/>
    <n v="63.14"/>
    <n v="82.8"/>
    <n v="0.56735644785528294"/>
    <n v="2026"/>
    <x v="1"/>
    <x v="5"/>
    <x v="5"/>
  </r>
  <r>
    <n v="1169"/>
    <d v="2026-06-24T00:00:00"/>
    <x v="1"/>
    <x v="11"/>
    <x v="2"/>
    <s v="New"/>
    <x v="0"/>
    <x v="0"/>
    <n v="3"/>
    <n v="82.91"/>
    <n v="0"/>
    <n v="42.29"/>
    <x v="1164"/>
    <n v="126.87"/>
    <n v="121.85999999999999"/>
    <n v="0.4899288384995778"/>
    <n v="2026"/>
    <x v="1"/>
    <x v="5"/>
    <x v="5"/>
  </r>
  <r>
    <n v="2211"/>
    <d v="2026-06-24T00:00:00"/>
    <x v="2"/>
    <x v="10"/>
    <x v="3"/>
    <s v="New"/>
    <x v="4"/>
    <x v="10"/>
    <n v="2"/>
    <n v="41.25"/>
    <n v="0"/>
    <n v="14.72"/>
    <x v="1003"/>
    <n v="29.44"/>
    <n v="53.06"/>
    <n v="0.64315151515151514"/>
    <n v="2026"/>
    <x v="1"/>
    <x v="5"/>
    <x v="5"/>
  </r>
  <r>
    <n v="3494"/>
    <d v="2026-06-24T00:00:00"/>
    <x v="3"/>
    <x v="8"/>
    <x v="1"/>
    <s v="Business"/>
    <x v="3"/>
    <x v="7"/>
    <n v="6"/>
    <n v="194.79"/>
    <n v="0.15"/>
    <n v="106.78"/>
    <x v="1165"/>
    <n v="640.68000000000006"/>
    <n v="352.74899999999991"/>
    <n v="0.3550822454347517"/>
    <n v="2026"/>
    <x v="1"/>
    <x v="5"/>
    <x v="5"/>
  </r>
  <r>
    <n v="3586"/>
    <d v="2026-06-24T00:00:00"/>
    <x v="0"/>
    <x v="15"/>
    <x v="1"/>
    <s v="Business"/>
    <x v="3"/>
    <x v="7"/>
    <n v="6"/>
    <n v="193.13"/>
    <n v="0.15"/>
    <n v="106.49"/>
    <x v="1166"/>
    <n v="638.93999999999994"/>
    <n v="346.02300000000002"/>
    <n v="0.35130558203709178"/>
    <n v="2026"/>
    <x v="1"/>
    <x v="5"/>
    <x v="5"/>
  </r>
  <r>
    <n v="3660"/>
    <d v="2026-06-24T00:00:00"/>
    <x v="2"/>
    <x v="3"/>
    <x v="0"/>
    <s v="New"/>
    <x v="0"/>
    <x v="0"/>
    <n v="1"/>
    <n v="82.7"/>
    <n v="0.05"/>
    <n v="42.16"/>
    <x v="1167"/>
    <n v="42.16"/>
    <n v="36.405000000000001"/>
    <n v="0.46337427607713361"/>
    <n v="2026"/>
    <x v="1"/>
    <x v="5"/>
    <x v="5"/>
  </r>
  <r>
    <n v="4307"/>
    <d v="2026-06-24T00:00:00"/>
    <x v="3"/>
    <x v="8"/>
    <x v="0"/>
    <s v="Business"/>
    <x v="0"/>
    <x v="6"/>
    <n v="1"/>
    <n v="40.33"/>
    <n v="0"/>
    <n v="16.48"/>
    <x v="1168"/>
    <n v="16.48"/>
    <n v="23.849999999999998"/>
    <n v="0.59137118770146291"/>
    <n v="2026"/>
    <x v="1"/>
    <x v="5"/>
    <x v="5"/>
  </r>
  <r>
    <n v="5133"/>
    <d v="2026-06-24T00:00:00"/>
    <x v="0"/>
    <x v="0"/>
    <x v="0"/>
    <s v="Business"/>
    <x v="3"/>
    <x v="13"/>
    <n v="1"/>
    <n v="81.99"/>
    <n v="0.15"/>
    <n v="40.29"/>
    <x v="1169"/>
    <n v="40.29"/>
    <n v="29.401499999999992"/>
    <n v="0.4218807171606293"/>
    <n v="2026"/>
    <x v="1"/>
    <x v="5"/>
    <x v="5"/>
  </r>
  <r>
    <n v="472"/>
    <d v="2026-06-25T00:00:00"/>
    <x v="1"/>
    <x v="6"/>
    <x v="2"/>
    <s v="Business"/>
    <x v="2"/>
    <x v="9"/>
    <n v="3"/>
    <n v="46.29"/>
    <n v="0"/>
    <n v="18.309999999999999"/>
    <x v="1170"/>
    <n v="54.929999999999993"/>
    <n v="83.940000000000012"/>
    <n v="0.60445020522791104"/>
    <n v="2026"/>
    <x v="1"/>
    <x v="5"/>
    <x v="5"/>
  </r>
  <r>
    <n v="689"/>
    <d v="2026-06-25T00:00:00"/>
    <x v="3"/>
    <x v="7"/>
    <x v="0"/>
    <s v="New"/>
    <x v="0"/>
    <x v="6"/>
    <n v="1"/>
    <n v="39.729999999999997"/>
    <n v="0"/>
    <n v="16.55"/>
    <x v="1171"/>
    <n v="16.55"/>
    <n v="23.179999999999996"/>
    <n v="0.58343820790334755"/>
    <n v="2026"/>
    <x v="1"/>
    <x v="5"/>
    <x v="5"/>
  </r>
  <r>
    <n v="864"/>
    <d v="2026-06-25T00:00:00"/>
    <x v="3"/>
    <x v="8"/>
    <x v="0"/>
    <s v="New"/>
    <x v="2"/>
    <x v="15"/>
    <n v="4"/>
    <n v="131.02000000000001"/>
    <n v="0.05"/>
    <n v="67.42"/>
    <x v="1172"/>
    <n v="269.68"/>
    <n v="228.19600000000003"/>
    <n v="0.45833902417469413"/>
    <n v="2026"/>
    <x v="1"/>
    <x v="5"/>
    <x v="5"/>
  </r>
  <r>
    <n v="1163"/>
    <d v="2026-06-25T00:00:00"/>
    <x v="1"/>
    <x v="12"/>
    <x v="0"/>
    <s v="New"/>
    <x v="2"/>
    <x v="9"/>
    <n v="2"/>
    <n v="46.69"/>
    <n v="0.05"/>
    <n v="18.23"/>
    <x v="1173"/>
    <n v="36.46"/>
    <n v="52.250999999999998"/>
    <n v="0.58900249123558523"/>
    <n v="2026"/>
    <x v="1"/>
    <x v="5"/>
    <x v="5"/>
  </r>
  <r>
    <n v="1323"/>
    <d v="2026-06-25T00:00:00"/>
    <x v="1"/>
    <x v="12"/>
    <x v="0"/>
    <s v="Returning"/>
    <x v="4"/>
    <x v="10"/>
    <n v="2"/>
    <n v="39.57"/>
    <n v="0.1"/>
    <n v="14.64"/>
    <x v="1174"/>
    <n v="29.28"/>
    <n v="41.945999999999998"/>
    <n v="0.58891416055934631"/>
    <n v="2026"/>
    <x v="1"/>
    <x v="5"/>
    <x v="5"/>
  </r>
  <r>
    <n v="2098"/>
    <d v="2026-06-25T00:00:00"/>
    <x v="2"/>
    <x v="2"/>
    <x v="0"/>
    <s v="Returning"/>
    <x v="1"/>
    <x v="3"/>
    <n v="1"/>
    <n v="146.46"/>
    <n v="0.15"/>
    <n v="80.760000000000005"/>
    <x v="1175"/>
    <n v="80.760000000000005"/>
    <n v="43.730999999999995"/>
    <n v="0.35127840566787955"/>
    <n v="2026"/>
    <x v="1"/>
    <x v="5"/>
    <x v="5"/>
  </r>
  <r>
    <n v="2190"/>
    <d v="2026-06-25T00:00:00"/>
    <x v="1"/>
    <x v="6"/>
    <x v="2"/>
    <s v="Business"/>
    <x v="0"/>
    <x v="4"/>
    <n v="5"/>
    <n v="50.78"/>
    <n v="0"/>
    <n v="22.68"/>
    <x v="1176"/>
    <n v="113.4"/>
    <n v="140.5"/>
    <n v="0.55336746750689247"/>
    <n v="2026"/>
    <x v="1"/>
    <x v="5"/>
    <x v="5"/>
  </r>
  <r>
    <n v="2664"/>
    <d v="2026-06-25T00:00:00"/>
    <x v="2"/>
    <x v="10"/>
    <x v="3"/>
    <s v="Returning"/>
    <x v="2"/>
    <x v="9"/>
    <n v="3"/>
    <n v="47.61"/>
    <n v="0"/>
    <n v="18.21"/>
    <x v="1177"/>
    <n v="54.63"/>
    <n v="88.199999999999989"/>
    <n v="0.61751732829237549"/>
    <n v="2026"/>
    <x v="1"/>
    <x v="5"/>
    <x v="5"/>
  </r>
  <r>
    <n v="2992"/>
    <d v="2026-06-25T00:00:00"/>
    <x v="2"/>
    <x v="16"/>
    <x v="0"/>
    <s v="New"/>
    <x v="0"/>
    <x v="4"/>
    <n v="1"/>
    <n v="50.75"/>
    <n v="0.1"/>
    <n v="22.94"/>
    <x v="1178"/>
    <n v="22.94"/>
    <n v="22.735000000000003"/>
    <n v="0.49775588396278053"/>
    <n v="2026"/>
    <x v="1"/>
    <x v="5"/>
    <x v="5"/>
  </r>
  <r>
    <n v="3120"/>
    <d v="2026-06-25T00:00:00"/>
    <x v="2"/>
    <x v="5"/>
    <x v="3"/>
    <s v="Returning"/>
    <x v="4"/>
    <x v="16"/>
    <n v="1"/>
    <n v="50.33"/>
    <n v="0"/>
    <n v="21.66"/>
    <x v="1179"/>
    <n v="21.66"/>
    <n v="28.669999999999998"/>
    <n v="0.56964037353467112"/>
    <n v="2026"/>
    <x v="1"/>
    <x v="5"/>
    <x v="5"/>
  </r>
  <r>
    <n v="189"/>
    <d v="2026-06-26T00:00:00"/>
    <x v="2"/>
    <x v="10"/>
    <x v="0"/>
    <s v="Business"/>
    <x v="2"/>
    <x v="9"/>
    <n v="1"/>
    <n v="47.5"/>
    <n v="0.1"/>
    <n v="18.8"/>
    <x v="1180"/>
    <n v="18.8"/>
    <n v="23.95"/>
    <n v="0.56023391812865497"/>
    <n v="2026"/>
    <x v="1"/>
    <x v="5"/>
    <x v="5"/>
  </r>
  <r>
    <n v="927"/>
    <d v="2026-06-26T00:00:00"/>
    <x v="2"/>
    <x v="10"/>
    <x v="3"/>
    <s v="Returning"/>
    <x v="2"/>
    <x v="15"/>
    <n v="2"/>
    <n v="130.33000000000001"/>
    <n v="0.1"/>
    <n v="67.319999999999993"/>
    <x v="1181"/>
    <n v="134.63999999999999"/>
    <n v="99.954000000000036"/>
    <n v="0.42607227806337772"/>
    <n v="2026"/>
    <x v="1"/>
    <x v="5"/>
    <x v="5"/>
  </r>
  <r>
    <n v="1388"/>
    <d v="2026-06-26T00:00:00"/>
    <x v="1"/>
    <x v="14"/>
    <x v="0"/>
    <s v="Returning"/>
    <x v="1"/>
    <x v="11"/>
    <n v="3"/>
    <n v="156.76"/>
    <n v="0.05"/>
    <n v="78.63"/>
    <x v="1182"/>
    <n v="235.89"/>
    <n v="210.87599999999998"/>
    <n v="0.47200547937846654"/>
    <n v="2026"/>
    <x v="1"/>
    <x v="5"/>
    <x v="5"/>
  </r>
  <r>
    <n v="3932"/>
    <d v="2026-06-26T00:00:00"/>
    <x v="2"/>
    <x v="10"/>
    <x v="0"/>
    <s v="New"/>
    <x v="4"/>
    <x v="14"/>
    <n v="4"/>
    <n v="35.770000000000003"/>
    <n v="0"/>
    <n v="13.75"/>
    <x v="1183"/>
    <n v="55"/>
    <n v="88.080000000000013"/>
    <n v="0.61559966452334358"/>
    <n v="2026"/>
    <x v="1"/>
    <x v="5"/>
    <x v="5"/>
  </r>
  <r>
    <n v="4008"/>
    <d v="2026-06-26T00:00:00"/>
    <x v="1"/>
    <x v="14"/>
    <x v="0"/>
    <s v="Returning"/>
    <x v="0"/>
    <x v="8"/>
    <n v="2"/>
    <n v="102.49"/>
    <n v="0"/>
    <n v="50.07"/>
    <x v="1184"/>
    <n v="100.14"/>
    <n v="104.83999999999999"/>
    <n v="0.51146453312518292"/>
    <n v="2026"/>
    <x v="1"/>
    <x v="5"/>
    <x v="5"/>
  </r>
  <r>
    <n v="4701"/>
    <d v="2026-06-26T00:00:00"/>
    <x v="0"/>
    <x v="0"/>
    <x v="1"/>
    <s v="Business"/>
    <x v="0"/>
    <x v="0"/>
    <n v="8"/>
    <n v="82.47"/>
    <n v="0.15"/>
    <n v="42.58"/>
    <x v="1185"/>
    <n v="340.64"/>
    <n v="220.15599999999995"/>
    <n v="0.39257769313618496"/>
    <n v="2026"/>
    <x v="1"/>
    <x v="5"/>
    <x v="5"/>
  </r>
  <r>
    <n v="4805"/>
    <d v="2026-06-26T00:00:00"/>
    <x v="2"/>
    <x v="10"/>
    <x v="0"/>
    <s v="Returning"/>
    <x v="3"/>
    <x v="19"/>
    <n v="1"/>
    <n v="121.44"/>
    <n v="0"/>
    <n v="62.34"/>
    <x v="1186"/>
    <n v="62.34"/>
    <n v="59.099999999999994"/>
    <n v="0.48666007905138337"/>
    <n v="2026"/>
    <x v="1"/>
    <x v="5"/>
    <x v="5"/>
  </r>
  <r>
    <n v="912"/>
    <d v="2026-06-27T00:00:00"/>
    <x v="0"/>
    <x v="0"/>
    <x v="3"/>
    <s v="New"/>
    <x v="2"/>
    <x v="9"/>
    <n v="4"/>
    <n v="46.44"/>
    <n v="0.05"/>
    <n v="18.2"/>
    <x v="1187"/>
    <n v="72.8"/>
    <n v="103.67199999999998"/>
    <n v="0.58746996690693143"/>
    <n v="2026"/>
    <x v="1"/>
    <x v="5"/>
    <x v="5"/>
  </r>
  <r>
    <n v="1837"/>
    <d v="2026-06-27T00:00:00"/>
    <x v="0"/>
    <x v="0"/>
    <x v="3"/>
    <s v="Business"/>
    <x v="3"/>
    <x v="7"/>
    <n v="2"/>
    <n v="194.13"/>
    <n v="0.1"/>
    <n v="106.51"/>
    <x v="1188"/>
    <n v="213.02"/>
    <n v="136.41400000000002"/>
    <n v="0.39038559499075648"/>
    <n v="2026"/>
    <x v="1"/>
    <x v="5"/>
    <x v="5"/>
  </r>
  <r>
    <n v="2216"/>
    <d v="2026-06-27T00:00:00"/>
    <x v="0"/>
    <x v="9"/>
    <x v="0"/>
    <s v="Business"/>
    <x v="0"/>
    <x v="0"/>
    <n v="4"/>
    <n v="81.86"/>
    <n v="0.05"/>
    <n v="42.22"/>
    <x v="1189"/>
    <n v="168.88"/>
    <n v="142.18799999999999"/>
    <n v="0.45709619761595532"/>
    <n v="2026"/>
    <x v="1"/>
    <x v="5"/>
    <x v="5"/>
  </r>
  <r>
    <n v="2451"/>
    <d v="2026-06-27T00:00:00"/>
    <x v="0"/>
    <x v="9"/>
    <x v="1"/>
    <s v="Business"/>
    <x v="2"/>
    <x v="18"/>
    <n v="4"/>
    <n v="162.61000000000001"/>
    <n v="0.05"/>
    <n v="88.64"/>
    <x v="1190"/>
    <n v="354.56"/>
    <n v="263.358"/>
    <n v="0.4262021821665658"/>
    <n v="2026"/>
    <x v="1"/>
    <x v="5"/>
    <x v="5"/>
  </r>
  <r>
    <n v="2874"/>
    <d v="2026-06-27T00:00:00"/>
    <x v="1"/>
    <x v="12"/>
    <x v="2"/>
    <s v="New"/>
    <x v="0"/>
    <x v="6"/>
    <n v="1"/>
    <n v="40.26"/>
    <n v="0"/>
    <n v="16.62"/>
    <x v="1191"/>
    <n v="16.62"/>
    <n v="23.639999999999997"/>
    <n v="0.58718330849478384"/>
    <n v="2026"/>
    <x v="1"/>
    <x v="5"/>
    <x v="5"/>
  </r>
  <r>
    <n v="2885"/>
    <d v="2026-06-27T00:00:00"/>
    <x v="0"/>
    <x v="0"/>
    <x v="0"/>
    <s v="Business"/>
    <x v="2"/>
    <x v="9"/>
    <n v="1"/>
    <n v="47.23"/>
    <n v="0.1"/>
    <n v="17.829999999999998"/>
    <x v="1192"/>
    <n v="17.829999999999998"/>
    <n v="24.677"/>
    <n v="0.58053967581810062"/>
    <n v="2026"/>
    <x v="1"/>
    <x v="5"/>
    <x v="5"/>
  </r>
  <r>
    <n v="3014"/>
    <d v="2026-06-27T00:00:00"/>
    <x v="2"/>
    <x v="10"/>
    <x v="0"/>
    <s v="New"/>
    <x v="4"/>
    <x v="16"/>
    <n v="1"/>
    <n v="50.13"/>
    <n v="0.15"/>
    <n v="22.22"/>
    <x v="1193"/>
    <n v="22.22"/>
    <n v="20.390500000000003"/>
    <n v="0.47853228664296366"/>
    <n v="2026"/>
    <x v="1"/>
    <x v="5"/>
    <x v="5"/>
  </r>
  <r>
    <n v="3273"/>
    <d v="2026-06-27T00:00:00"/>
    <x v="2"/>
    <x v="3"/>
    <x v="0"/>
    <s v="Business"/>
    <x v="3"/>
    <x v="5"/>
    <n v="2"/>
    <n v="345.82"/>
    <n v="0.05"/>
    <n v="196.24"/>
    <x v="1194"/>
    <n v="392.48"/>
    <n v="264.57799999999997"/>
    <n v="0.40267069269379563"/>
    <n v="2026"/>
    <x v="1"/>
    <x v="5"/>
    <x v="5"/>
  </r>
  <r>
    <n v="5041"/>
    <d v="2026-06-27T00:00:00"/>
    <x v="0"/>
    <x v="15"/>
    <x v="2"/>
    <s v="New"/>
    <x v="3"/>
    <x v="19"/>
    <n v="1"/>
    <n v="126.12"/>
    <n v="0"/>
    <n v="62.18"/>
    <x v="1195"/>
    <n v="62.18"/>
    <n v="63.940000000000005"/>
    <n v="0.50697748176339996"/>
    <n v="2026"/>
    <x v="1"/>
    <x v="5"/>
    <x v="5"/>
  </r>
  <r>
    <n v="312"/>
    <d v="2026-06-28T00:00:00"/>
    <x v="3"/>
    <x v="7"/>
    <x v="3"/>
    <s v="Returning"/>
    <x v="4"/>
    <x v="14"/>
    <n v="1"/>
    <n v="36"/>
    <n v="0"/>
    <n v="13.95"/>
    <x v="1196"/>
    <n v="13.95"/>
    <n v="22.05"/>
    <n v="0.61250000000000004"/>
    <n v="2026"/>
    <x v="1"/>
    <x v="5"/>
    <x v="5"/>
  </r>
  <r>
    <n v="647"/>
    <d v="2026-06-28T00:00:00"/>
    <x v="0"/>
    <x v="0"/>
    <x v="0"/>
    <s v="Returning"/>
    <x v="2"/>
    <x v="18"/>
    <n v="1"/>
    <n v="162.25"/>
    <n v="0.05"/>
    <n v="89.28"/>
    <x v="1197"/>
    <n v="89.28"/>
    <n v="64.857499999999987"/>
    <n v="0.42077690373854509"/>
    <n v="2026"/>
    <x v="1"/>
    <x v="5"/>
    <x v="5"/>
  </r>
  <r>
    <n v="708"/>
    <d v="2026-06-28T00:00:00"/>
    <x v="1"/>
    <x v="11"/>
    <x v="0"/>
    <s v="Returning"/>
    <x v="1"/>
    <x v="11"/>
    <n v="1"/>
    <n v="150.44"/>
    <n v="0"/>
    <n v="80.5"/>
    <x v="1198"/>
    <n v="80.5"/>
    <n v="69.94"/>
    <n v="0.46490295134272797"/>
    <n v="2026"/>
    <x v="1"/>
    <x v="5"/>
    <x v="5"/>
  </r>
  <r>
    <n v="886"/>
    <d v="2026-06-28T00:00:00"/>
    <x v="0"/>
    <x v="0"/>
    <x v="2"/>
    <s v="Business"/>
    <x v="3"/>
    <x v="19"/>
    <n v="2"/>
    <n v="126.17"/>
    <n v="0.05"/>
    <n v="61.13"/>
    <x v="1199"/>
    <n v="122.26"/>
    <n v="117.46299999999998"/>
    <n v="0.48999470221881081"/>
    <n v="2026"/>
    <x v="1"/>
    <x v="5"/>
    <x v="5"/>
  </r>
  <r>
    <n v="944"/>
    <d v="2026-06-28T00:00:00"/>
    <x v="3"/>
    <x v="7"/>
    <x v="3"/>
    <s v="Returning"/>
    <x v="3"/>
    <x v="13"/>
    <n v="2"/>
    <n v="83.72"/>
    <n v="0"/>
    <n v="38.96"/>
    <x v="1200"/>
    <n v="77.92"/>
    <n v="89.52"/>
    <n v="0.53463927376970855"/>
    <n v="2026"/>
    <x v="1"/>
    <x v="5"/>
    <x v="5"/>
  </r>
  <r>
    <n v="1050"/>
    <d v="2026-06-28T00:00:00"/>
    <x v="3"/>
    <x v="8"/>
    <x v="3"/>
    <s v="New"/>
    <x v="1"/>
    <x v="17"/>
    <n v="1"/>
    <n v="70.58"/>
    <n v="0"/>
    <n v="32.78"/>
    <x v="1201"/>
    <n v="32.78"/>
    <n v="37.799999999999997"/>
    <n v="0.53556248228960046"/>
    <n v="2026"/>
    <x v="1"/>
    <x v="5"/>
    <x v="5"/>
  </r>
  <r>
    <n v="1677"/>
    <d v="2026-06-28T00:00:00"/>
    <x v="3"/>
    <x v="13"/>
    <x v="1"/>
    <s v="Business"/>
    <x v="3"/>
    <x v="13"/>
    <n v="5"/>
    <n v="81.96"/>
    <n v="0.05"/>
    <n v="39.130000000000003"/>
    <x v="1202"/>
    <n v="195.65"/>
    <n v="193.65999999999994"/>
    <n v="0.497444196141892"/>
    <n v="2026"/>
    <x v="1"/>
    <x v="5"/>
    <x v="5"/>
  </r>
  <r>
    <n v="2109"/>
    <d v="2026-06-28T00:00:00"/>
    <x v="1"/>
    <x v="14"/>
    <x v="0"/>
    <s v="New"/>
    <x v="0"/>
    <x v="6"/>
    <n v="1"/>
    <n v="40.67"/>
    <n v="0"/>
    <n v="16.5"/>
    <x v="1203"/>
    <n v="16.5"/>
    <n v="24.17"/>
    <n v="0.59429554954511932"/>
    <n v="2026"/>
    <x v="1"/>
    <x v="5"/>
    <x v="5"/>
  </r>
  <r>
    <n v="3688"/>
    <d v="2026-06-28T00:00:00"/>
    <x v="2"/>
    <x v="16"/>
    <x v="2"/>
    <s v="New"/>
    <x v="4"/>
    <x v="10"/>
    <n v="1"/>
    <n v="40.94"/>
    <n v="0"/>
    <n v="14.47"/>
    <x v="1204"/>
    <n v="14.47"/>
    <n v="26.47"/>
    <n v="0.64655593551538837"/>
    <n v="2026"/>
    <x v="1"/>
    <x v="5"/>
    <x v="5"/>
  </r>
  <r>
    <n v="521"/>
    <d v="2026-06-29T00:00:00"/>
    <x v="3"/>
    <x v="8"/>
    <x v="1"/>
    <s v="Business"/>
    <x v="0"/>
    <x v="8"/>
    <n v="3"/>
    <n v="100.89"/>
    <n v="0.05"/>
    <n v="49.08"/>
    <x v="1205"/>
    <n v="147.24"/>
    <n v="140.29649999999998"/>
    <n v="0.48792588071427451"/>
    <n v="2026"/>
    <x v="1"/>
    <x v="5"/>
    <x v="5"/>
  </r>
  <r>
    <n v="557"/>
    <d v="2026-06-29T00:00:00"/>
    <x v="1"/>
    <x v="12"/>
    <x v="1"/>
    <s v="Business"/>
    <x v="0"/>
    <x v="6"/>
    <n v="3"/>
    <n v="39.78"/>
    <n v="0.15"/>
    <n v="16.850000000000001"/>
    <x v="1206"/>
    <n v="50.550000000000004"/>
    <n v="50.889000000000003"/>
    <n v="0.50167095495815217"/>
    <n v="2026"/>
    <x v="1"/>
    <x v="5"/>
    <x v="5"/>
  </r>
  <r>
    <n v="929"/>
    <d v="2026-06-29T00:00:00"/>
    <x v="0"/>
    <x v="0"/>
    <x v="0"/>
    <s v="Returning"/>
    <x v="4"/>
    <x v="10"/>
    <n v="1"/>
    <n v="40.299999999999997"/>
    <n v="0.05"/>
    <n v="14.79"/>
    <x v="1207"/>
    <n v="14.79"/>
    <n v="23.494999999999997"/>
    <n v="0.61368682251534545"/>
    <n v="2026"/>
    <x v="1"/>
    <x v="5"/>
    <x v="5"/>
  </r>
  <r>
    <n v="1089"/>
    <d v="2026-06-29T00:00:00"/>
    <x v="1"/>
    <x v="11"/>
    <x v="2"/>
    <s v="Returning"/>
    <x v="1"/>
    <x v="1"/>
    <n v="1"/>
    <n v="90.91"/>
    <n v="0.05"/>
    <n v="45.9"/>
    <x v="1208"/>
    <n v="45.9"/>
    <n v="40.464499999999994"/>
    <n v="0.46853163047316893"/>
    <n v="2026"/>
    <x v="1"/>
    <x v="5"/>
    <x v="5"/>
  </r>
  <r>
    <n v="1655"/>
    <d v="2026-06-29T00:00:00"/>
    <x v="0"/>
    <x v="0"/>
    <x v="1"/>
    <s v="Business"/>
    <x v="2"/>
    <x v="18"/>
    <n v="5"/>
    <n v="162.29"/>
    <n v="0.15"/>
    <n v="86.66"/>
    <x v="1209"/>
    <n v="433.29999999999995"/>
    <n v="256.4325"/>
    <n v="0.37178543855770174"/>
    <n v="2026"/>
    <x v="1"/>
    <x v="5"/>
    <x v="5"/>
  </r>
  <r>
    <n v="1897"/>
    <d v="2026-06-29T00:00:00"/>
    <x v="1"/>
    <x v="11"/>
    <x v="0"/>
    <s v="Business"/>
    <x v="0"/>
    <x v="4"/>
    <n v="2"/>
    <n v="51.03"/>
    <n v="0"/>
    <n v="22.59"/>
    <x v="1210"/>
    <n v="45.18"/>
    <n v="56.88"/>
    <n v="0.55731922398589062"/>
    <n v="2026"/>
    <x v="1"/>
    <x v="5"/>
    <x v="5"/>
  </r>
  <r>
    <n v="2417"/>
    <d v="2026-06-29T00:00:00"/>
    <x v="1"/>
    <x v="12"/>
    <x v="0"/>
    <s v="Business"/>
    <x v="4"/>
    <x v="16"/>
    <n v="1"/>
    <n v="50.67"/>
    <n v="0"/>
    <n v="22.18"/>
    <x v="1211"/>
    <n v="22.18"/>
    <n v="28.490000000000002"/>
    <n v="0.56226564041839355"/>
    <n v="2026"/>
    <x v="1"/>
    <x v="5"/>
    <x v="5"/>
  </r>
  <r>
    <n v="3474"/>
    <d v="2026-06-29T00:00:00"/>
    <x v="3"/>
    <x v="8"/>
    <x v="1"/>
    <s v="Returning"/>
    <x v="2"/>
    <x v="15"/>
    <n v="10"/>
    <n v="130.62"/>
    <n v="0.05"/>
    <n v="67.05"/>
    <x v="1212"/>
    <n v="670.5"/>
    <n v="570.38999999999987"/>
    <n v="0.45966201677828006"/>
    <n v="2026"/>
    <x v="1"/>
    <x v="5"/>
    <x v="5"/>
  </r>
  <r>
    <n v="4079"/>
    <d v="2026-06-29T00:00:00"/>
    <x v="2"/>
    <x v="5"/>
    <x v="0"/>
    <s v="New"/>
    <x v="3"/>
    <x v="7"/>
    <n v="4"/>
    <n v="194.6"/>
    <n v="0"/>
    <n v="104.64"/>
    <x v="1213"/>
    <n v="418.56"/>
    <n v="359.84"/>
    <n v="0.46228160328879753"/>
    <n v="2026"/>
    <x v="1"/>
    <x v="5"/>
    <x v="5"/>
  </r>
  <r>
    <n v="45"/>
    <d v="2026-06-30T00:00:00"/>
    <x v="2"/>
    <x v="2"/>
    <x v="2"/>
    <s v="New"/>
    <x v="1"/>
    <x v="1"/>
    <n v="1"/>
    <n v="94"/>
    <n v="0"/>
    <n v="45.62"/>
    <x v="1214"/>
    <n v="45.62"/>
    <n v="48.38"/>
    <n v="0.51468085106382977"/>
    <n v="2026"/>
    <x v="1"/>
    <x v="5"/>
    <x v="5"/>
  </r>
  <r>
    <n v="2895"/>
    <d v="2026-06-30T00:00:00"/>
    <x v="3"/>
    <x v="8"/>
    <x v="0"/>
    <s v="Returning"/>
    <x v="4"/>
    <x v="10"/>
    <n v="2"/>
    <n v="40.46"/>
    <n v="0"/>
    <n v="15.15"/>
    <x v="1215"/>
    <n v="30.3"/>
    <n v="50.620000000000005"/>
    <n v="0.62555610479485912"/>
    <n v="2026"/>
    <x v="1"/>
    <x v="5"/>
    <x v="5"/>
  </r>
  <r>
    <n v="5158"/>
    <d v="2026-06-30T00:00:00"/>
    <x v="1"/>
    <x v="6"/>
    <x v="2"/>
    <s v="New"/>
    <x v="1"/>
    <x v="11"/>
    <n v="1"/>
    <n v="156.11000000000001"/>
    <n v="0"/>
    <n v="79.52"/>
    <x v="1216"/>
    <n v="79.52"/>
    <n v="76.590000000000018"/>
    <n v="0.49061559157004681"/>
    <n v="2026"/>
    <x v="1"/>
    <x v="5"/>
    <x v="5"/>
  </r>
  <r>
    <n v="1217"/>
    <d v="2026-07-01T00:00:00"/>
    <x v="2"/>
    <x v="3"/>
    <x v="0"/>
    <s v="Returning"/>
    <x v="3"/>
    <x v="19"/>
    <n v="2"/>
    <n v="121.78"/>
    <n v="0.1"/>
    <n v="59.62"/>
    <x v="1217"/>
    <n v="119.24"/>
    <n v="99.964000000000013"/>
    <n v="0.45603182423678407"/>
    <n v="2026"/>
    <x v="2"/>
    <x v="6"/>
    <x v="6"/>
  </r>
  <r>
    <n v="2249"/>
    <d v="2026-07-01T00:00:00"/>
    <x v="0"/>
    <x v="15"/>
    <x v="3"/>
    <s v="New"/>
    <x v="4"/>
    <x v="14"/>
    <n v="3"/>
    <n v="36.22"/>
    <n v="0.1"/>
    <n v="13.83"/>
    <x v="1218"/>
    <n v="41.49"/>
    <n v="56.303999999999995"/>
    <n v="0.57574084299650286"/>
    <n v="2026"/>
    <x v="2"/>
    <x v="6"/>
    <x v="6"/>
  </r>
  <r>
    <n v="2650"/>
    <d v="2026-07-01T00:00:00"/>
    <x v="3"/>
    <x v="7"/>
    <x v="1"/>
    <s v="Business"/>
    <x v="2"/>
    <x v="18"/>
    <n v="10"/>
    <n v="161.78"/>
    <n v="0.1"/>
    <n v="85.11"/>
    <x v="1219"/>
    <n v="851.1"/>
    <n v="604.91999999999996"/>
    <n v="0.4154613260806857"/>
    <n v="2026"/>
    <x v="2"/>
    <x v="6"/>
    <x v="6"/>
  </r>
  <r>
    <n v="3937"/>
    <d v="2026-07-01T00:00:00"/>
    <x v="3"/>
    <x v="7"/>
    <x v="0"/>
    <s v="Business"/>
    <x v="3"/>
    <x v="19"/>
    <n v="3"/>
    <n v="126.23"/>
    <n v="0.05"/>
    <n v="61.81"/>
    <x v="1220"/>
    <n v="185.43"/>
    <n v="174.32549999999998"/>
    <n v="0.4845666014835075"/>
    <n v="2026"/>
    <x v="2"/>
    <x v="6"/>
    <x v="6"/>
  </r>
  <r>
    <n v="4122"/>
    <d v="2026-07-01T00:00:00"/>
    <x v="3"/>
    <x v="8"/>
    <x v="0"/>
    <s v="Returning"/>
    <x v="0"/>
    <x v="0"/>
    <n v="4"/>
    <n v="79.97"/>
    <n v="0.1"/>
    <n v="43.36"/>
    <x v="1221"/>
    <n v="173.44"/>
    <n v="114.452"/>
    <n v="0.39755185972517471"/>
    <n v="2026"/>
    <x v="2"/>
    <x v="6"/>
    <x v="6"/>
  </r>
  <r>
    <n v="4589"/>
    <d v="2026-07-01T00:00:00"/>
    <x v="3"/>
    <x v="8"/>
    <x v="2"/>
    <s v="New"/>
    <x v="0"/>
    <x v="8"/>
    <n v="2"/>
    <n v="102.37"/>
    <n v="0"/>
    <n v="50.25"/>
    <x v="1222"/>
    <n v="100.5"/>
    <n v="104.24000000000001"/>
    <n v="0.50913353521539517"/>
    <n v="2026"/>
    <x v="2"/>
    <x v="6"/>
    <x v="6"/>
  </r>
  <r>
    <n v="4873"/>
    <d v="2026-07-01T00:00:00"/>
    <x v="3"/>
    <x v="13"/>
    <x v="0"/>
    <s v="New"/>
    <x v="0"/>
    <x v="8"/>
    <n v="1"/>
    <n v="102.13"/>
    <n v="0"/>
    <n v="49.17"/>
    <x v="1223"/>
    <n v="49.17"/>
    <n v="52.959999999999994"/>
    <n v="0.5185547831195535"/>
    <n v="2026"/>
    <x v="2"/>
    <x v="6"/>
    <x v="6"/>
  </r>
  <r>
    <n v="729"/>
    <d v="2026-07-02T00:00:00"/>
    <x v="2"/>
    <x v="2"/>
    <x v="0"/>
    <s v="Returning"/>
    <x v="2"/>
    <x v="18"/>
    <n v="1"/>
    <n v="161.82"/>
    <n v="0"/>
    <n v="87.15"/>
    <x v="1224"/>
    <n v="87.15"/>
    <n v="74.669999999999987"/>
    <n v="0.46143863552094916"/>
    <n v="2026"/>
    <x v="2"/>
    <x v="6"/>
    <x v="6"/>
  </r>
  <r>
    <n v="906"/>
    <d v="2026-07-02T00:00:00"/>
    <x v="3"/>
    <x v="8"/>
    <x v="0"/>
    <s v="New"/>
    <x v="0"/>
    <x v="0"/>
    <n v="2"/>
    <n v="83.29"/>
    <n v="0"/>
    <n v="42.45"/>
    <x v="1225"/>
    <n v="84.9"/>
    <n v="81.680000000000007"/>
    <n v="0.49033497418657701"/>
    <n v="2026"/>
    <x v="2"/>
    <x v="6"/>
    <x v="6"/>
  </r>
  <r>
    <n v="1531"/>
    <d v="2026-07-02T00:00:00"/>
    <x v="2"/>
    <x v="16"/>
    <x v="0"/>
    <s v="New"/>
    <x v="2"/>
    <x v="15"/>
    <n v="2"/>
    <n v="136.72999999999999"/>
    <n v="0"/>
    <n v="66.03"/>
    <x v="1226"/>
    <n v="132.06"/>
    <n v="141.39999999999998"/>
    <n v="0.5170774519125283"/>
    <n v="2026"/>
    <x v="2"/>
    <x v="6"/>
    <x v="6"/>
  </r>
  <r>
    <n v="1683"/>
    <d v="2026-07-02T00:00:00"/>
    <x v="2"/>
    <x v="2"/>
    <x v="3"/>
    <s v="Returning"/>
    <x v="1"/>
    <x v="11"/>
    <n v="2"/>
    <n v="152.44"/>
    <n v="0"/>
    <n v="81.23"/>
    <x v="1227"/>
    <n v="162.46"/>
    <n v="142.41999999999999"/>
    <n v="0.46713461033849379"/>
    <n v="2026"/>
    <x v="2"/>
    <x v="6"/>
    <x v="6"/>
  </r>
  <r>
    <n v="2363"/>
    <d v="2026-07-02T00:00:00"/>
    <x v="3"/>
    <x v="7"/>
    <x v="0"/>
    <s v="New"/>
    <x v="1"/>
    <x v="17"/>
    <n v="2"/>
    <n v="71.28"/>
    <n v="0.1"/>
    <n v="32.67"/>
    <x v="1228"/>
    <n v="65.34"/>
    <n v="62.963999999999999"/>
    <n v="0.4907407407407407"/>
    <n v="2026"/>
    <x v="2"/>
    <x v="6"/>
    <x v="6"/>
  </r>
  <r>
    <n v="3858"/>
    <d v="2026-07-02T00:00:00"/>
    <x v="2"/>
    <x v="3"/>
    <x v="3"/>
    <s v="Returning"/>
    <x v="0"/>
    <x v="0"/>
    <n v="1"/>
    <n v="80.290000000000006"/>
    <n v="0.1"/>
    <n v="43.47"/>
    <x v="1229"/>
    <n v="43.47"/>
    <n v="28.791000000000011"/>
    <n v="0.39843068875326948"/>
    <n v="2026"/>
    <x v="2"/>
    <x v="6"/>
    <x v="6"/>
  </r>
  <r>
    <n v="4233"/>
    <d v="2026-07-02T00:00:00"/>
    <x v="1"/>
    <x v="6"/>
    <x v="3"/>
    <s v="New"/>
    <x v="1"/>
    <x v="3"/>
    <n v="1"/>
    <n v="142.38"/>
    <n v="0.05"/>
    <n v="77.17"/>
    <x v="1230"/>
    <n v="77.17"/>
    <n v="58.090999999999994"/>
    <n v="0.42947338848596417"/>
    <n v="2026"/>
    <x v="2"/>
    <x v="6"/>
    <x v="6"/>
  </r>
  <r>
    <n v="5071"/>
    <d v="2026-07-02T00:00:00"/>
    <x v="3"/>
    <x v="7"/>
    <x v="0"/>
    <s v="New"/>
    <x v="1"/>
    <x v="1"/>
    <n v="3"/>
    <n v="91.47"/>
    <n v="0.05"/>
    <n v="45.6"/>
    <x v="1231"/>
    <n v="136.80000000000001"/>
    <n v="123.88949999999994"/>
    <n v="0.47523778287963253"/>
    <n v="2026"/>
    <x v="2"/>
    <x v="6"/>
    <x v="6"/>
  </r>
  <r>
    <n v="5174"/>
    <d v="2026-07-02T00:00:00"/>
    <x v="1"/>
    <x v="11"/>
    <x v="2"/>
    <s v="New"/>
    <x v="2"/>
    <x v="9"/>
    <n v="1"/>
    <n v="45.92"/>
    <n v="0.05"/>
    <n v="17.91"/>
    <x v="1232"/>
    <n v="17.91"/>
    <n v="25.714000000000002"/>
    <n v="0.58944617641665142"/>
    <n v="2026"/>
    <x v="2"/>
    <x v="6"/>
    <x v="6"/>
  </r>
  <r>
    <n v="727"/>
    <d v="2026-07-03T00:00:00"/>
    <x v="3"/>
    <x v="4"/>
    <x v="2"/>
    <s v="New"/>
    <x v="4"/>
    <x v="14"/>
    <n v="1"/>
    <n v="36.01"/>
    <n v="0"/>
    <n v="14.11"/>
    <x v="1143"/>
    <n v="14.11"/>
    <n v="21.9"/>
    <n v="0.60816439877811723"/>
    <n v="2026"/>
    <x v="2"/>
    <x v="6"/>
    <x v="6"/>
  </r>
  <r>
    <n v="1546"/>
    <d v="2026-07-03T00:00:00"/>
    <x v="3"/>
    <x v="13"/>
    <x v="0"/>
    <s v="Business"/>
    <x v="2"/>
    <x v="18"/>
    <n v="1"/>
    <n v="165.8"/>
    <n v="0.1"/>
    <n v="88.32"/>
    <x v="1233"/>
    <n v="88.32"/>
    <n v="60.900000000000034"/>
    <n v="0.40812223562525146"/>
    <n v="2026"/>
    <x v="2"/>
    <x v="6"/>
    <x v="6"/>
  </r>
  <r>
    <n v="3610"/>
    <d v="2026-07-03T00:00:00"/>
    <x v="2"/>
    <x v="2"/>
    <x v="1"/>
    <s v="Business"/>
    <x v="4"/>
    <x v="10"/>
    <n v="5"/>
    <n v="40.36"/>
    <n v="0.15"/>
    <n v="14.57"/>
    <x v="1234"/>
    <n v="72.849999999999994"/>
    <n v="98.68"/>
    <n v="0.57529295167026184"/>
    <n v="2026"/>
    <x v="2"/>
    <x v="6"/>
    <x v="6"/>
  </r>
  <r>
    <n v="3931"/>
    <d v="2026-07-03T00:00:00"/>
    <x v="2"/>
    <x v="16"/>
    <x v="1"/>
    <s v="Business"/>
    <x v="1"/>
    <x v="3"/>
    <n v="12"/>
    <n v="143.77000000000001"/>
    <n v="0.1"/>
    <n v="81.680000000000007"/>
    <x v="1235"/>
    <n v="980.16000000000008"/>
    <n v="572.55600000000027"/>
    <n v="0.3687448316369511"/>
    <n v="2026"/>
    <x v="2"/>
    <x v="6"/>
    <x v="6"/>
  </r>
  <r>
    <n v="3942"/>
    <d v="2026-07-03T00:00:00"/>
    <x v="1"/>
    <x v="12"/>
    <x v="0"/>
    <s v="New"/>
    <x v="1"/>
    <x v="17"/>
    <n v="2"/>
    <n v="70.5"/>
    <n v="0"/>
    <n v="32.51"/>
    <x v="1236"/>
    <n v="65.02"/>
    <n v="75.98"/>
    <n v="0.53886524822695037"/>
    <n v="2026"/>
    <x v="2"/>
    <x v="6"/>
    <x v="6"/>
  </r>
  <r>
    <n v="4165"/>
    <d v="2026-07-03T00:00:00"/>
    <x v="1"/>
    <x v="14"/>
    <x v="0"/>
    <s v="New"/>
    <x v="1"/>
    <x v="11"/>
    <n v="2"/>
    <n v="152.88999999999999"/>
    <n v="0"/>
    <n v="81.34"/>
    <x v="1237"/>
    <n v="162.68"/>
    <n v="143.09999999999997"/>
    <n v="0.46798351756164558"/>
    <n v="2026"/>
    <x v="2"/>
    <x v="6"/>
    <x v="6"/>
  </r>
  <r>
    <n v="1149"/>
    <d v="2026-07-04T00:00:00"/>
    <x v="0"/>
    <x v="15"/>
    <x v="0"/>
    <s v="New"/>
    <x v="0"/>
    <x v="0"/>
    <n v="2"/>
    <n v="81.900000000000006"/>
    <n v="0"/>
    <n v="42.61"/>
    <x v="1238"/>
    <n v="85.22"/>
    <n v="78.580000000000013"/>
    <n v="0.47973137973137975"/>
    <n v="2026"/>
    <x v="2"/>
    <x v="6"/>
    <x v="6"/>
  </r>
  <r>
    <n v="1310"/>
    <d v="2026-07-04T00:00:00"/>
    <x v="2"/>
    <x v="10"/>
    <x v="2"/>
    <s v="New"/>
    <x v="0"/>
    <x v="8"/>
    <n v="1"/>
    <n v="103.58"/>
    <n v="0"/>
    <n v="51.94"/>
    <x v="1239"/>
    <n v="51.94"/>
    <n v="51.64"/>
    <n v="0.49855184398532537"/>
    <n v="2026"/>
    <x v="2"/>
    <x v="6"/>
    <x v="6"/>
  </r>
  <r>
    <n v="2352"/>
    <d v="2026-07-04T00:00:00"/>
    <x v="2"/>
    <x v="3"/>
    <x v="1"/>
    <s v="Returning"/>
    <x v="1"/>
    <x v="17"/>
    <n v="4"/>
    <n v="69.7"/>
    <n v="0.1"/>
    <n v="32.799999999999997"/>
    <x v="1240"/>
    <n v="131.19999999999999"/>
    <n v="119.72000000000003"/>
    <n v="0.47712418300653603"/>
    <n v="2026"/>
    <x v="2"/>
    <x v="6"/>
    <x v="6"/>
  </r>
  <r>
    <n v="2547"/>
    <d v="2026-07-04T00:00:00"/>
    <x v="1"/>
    <x v="12"/>
    <x v="0"/>
    <s v="Business"/>
    <x v="4"/>
    <x v="10"/>
    <n v="1"/>
    <n v="40.549999999999997"/>
    <n v="0.05"/>
    <n v="14.44"/>
    <x v="1241"/>
    <n v="14.44"/>
    <n v="24.082499999999996"/>
    <n v="0.62515413070283599"/>
    <n v="2026"/>
    <x v="2"/>
    <x v="6"/>
    <x v="6"/>
  </r>
  <r>
    <n v="2720"/>
    <d v="2026-07-04T00:00:00"/>
    <x v="3"/>
    <x v="8"/>
    <x v="0"/>
    <s v="New"/>
    <x v="1"/>
    <x v="3"/>
    <n v="2"/>
    <n v="145.88999999999999"/>
    <n v="0"/>
    <n v="80.709999999999994"/>
    <x v="1242"/>
    <n v="161.41999999999999"/>
    <n v="130.35999999999999"/>
    <n v="0.4467749674412228"/>
    <n v="2026"/>
    <x v="2"/>
    <x v="6"/>
    <x v="6"/>
  </r>
  <r>
    <n v="3591"/>
    <d v="2026-07-04T00:00:00"/>
    <x v="3"/>
    <x v="13"/>
    <x v="0"/>
    <s v="Returning"/>
    <x v="2"/>
    <x v="18"/>
    <n v="1"/>
    <n v="163.25"/>
    <n v="0"/>
    <n v="89.71"/>
    <x v="1243"/>
    <n v="89.71"/>
    <n v="73.540000000000006"/>
    <n v="0.45047473200612559"/>
    <n v="2026"/>
    <x v="2"/>
    <x v="6"/>
    <x v="6"/>
  </r>
  <r>
    <n v="3819"/>
    <d v="2026-07-04T00:00:00"/>
    <x v="1"/>
    <x v="1"/>
    <x v="0"/>
    <s v="Returning"/>
    <x v="4"/>
    <x v="10"/>
    <n v="1"/>
    <n v="40.39"/>
    <n v="0.1"/>
    <n v="14.38"/>
    <x v="454"/>
    <n v="14.38"/>
    <n v="21.970999999999997"/>
    <n v="0.60441253335534095"/>
    <n v="2026"/>
    <x v="2"/>
    <x v="6"/>
    <x v="6"/>
  </r>
  <r>
    <n v="4869"/>
    <d v="2026-07-04T00:00:00"/>
    <x v="0"/>
    <x v="15"/>
    <x v="2"/>
    <s v="Returning"/>
    <x v="3"/>
    <x v="7"/>
    <n v="1"/>
    <n v="200.22"/>
    <n v="0"/>
    <n v="104.38"/>
    <x v="1244"/>
    <n v="104.38"/>
    <n v="95.84"/>
    <n v="0.47867345919488563"/>
    <n v="2026"/>
    <x v="2"/>
    <x v="6"/>
    <x v="6"/>
  </r>
  <r>
    <n v="4940"/>
    <d v="2026-07-04T00:00:00"/>
    <x v="1"/>
    <x v="6"/>
    <x v="0"/>
    <s v="Returning"/>
    <x v="2"/>
    <x v="18"/>
    <n v="1"/>
    <n v="164.78"/>
    <n v="0.1"/>
    <n v="88.72"/>
    <x v="1245"/>
    <n v="88.72"/>
    <n v="59.581999999999994"/>
    <n v="0.4017612709201494"/>
    <n v="2026"/>
    <x v="2"/>
    <x v="6"/>
    <x v="6"/>
  </r>
  <r>
    <n v="5164"/>
    <d v="2026-07-04T00:00:00"/>
    <x v="1"/>
    <x v="14"/>
    <x v="0"/>
    <s v="Returning"/>
    <x v="1"/>
    <x v="3"/>
    <n v="4"/>
    <n v="142.86000000000001"/>
    <n v="0"/>
    <n v="81.62"/>
    <x v="1246"/>
    <n v="326.48"/>
    <n v="244.96000000000004"/>
    <n v="0.42867142657146862"/>
    <n v="2026"/>
    <x v="2"/>
    <x v="6"/>
    <x v="6"/>
  </r>
  <r>
    <n v="659"/>
    <d v="2026-07-05T00:00:00"/>
    <x v="3"/>
    <x v="13"/>
    <x v="3"/>
    <s v="Business"/>
    <x v="0"/>
    <x v="6"/>
    <n v="1"/>
    <n v="41.18"/>
    <n v="0"/>
    <n v="16.25"/>
    <x v="1247"/>
    <n v="16.25"/>
    <n v="24.93"/>
    <n v="0.6053909664885867"/>
    <n v="2026"/>
    <x v="2"/>
    <x v="6"/>
    <x v="6"/>
  </r>
  <r>
    <n v="969"/>
    <d v="2026-07-05T00:00:00"/>
    <x v="1"/>
    <x v="11"/>
    <x v="1"/>
    <s v="Business"/>
    <x v="4"/>
    <x v="14"/>
    <n v="12"/>
    <n v="35.81"/>
    <n v="0.15"/>
    <n v="14.29"/>
    <x v="1248"/>
    <n v="171.48"/>
    <n v="193.78200000000001"/>
    <n v="0.53052877112866936"/>
    <n v="2026"/>
    <x v="2"/>
    <x v="6"/>
    <x v="6"/>
  </r>
  <r>
    <n v="1096"/>
    <d v="2026-07-05T00:00:00"/>
    <x v="1"/>
    <x v="14"/>
    <x v="2"/>
    <s v="New"/>
    <x v="3"/>
    <x v="5"/>
    <n v="3"/>
    <n v="345.42"/>
    <n v="0"/>
    <n v="198.69"/>
    <x v="1249"/>
    <n v="596.06999999999994"/>
    <n v="440.19000000000005"/>
    <n v="0.42478721556366167"/>
    <n v="2026"/>
    <x v="2"/>
    <x v="6"/>
    <x v="6"/>
  </r>
  <r>
    <n v="1440"/>
    <d v="2026-07-05T00:00:00"/>
    <x v="3"/>
    <x v="8"/>
    <x v="0"/>
    <s v="Returning"/>
    <x v="0"/>
    <x v="8"/>
    <n v="4"/>
    <n v="101.66"/>
    <n v="0.1"/>
    <n v="51.55"/>
    <x v="1250"/>
    <n v="206.2"/>
    <n v="159.77600000000001"/>
    <n v="0.43657507596126527"/>
    <n v="2026"/>
    <x v="2"/>
    <x v="6"/>
    <x v="6"/>
  </r>
  <r>
    <n v="2052"/>
    <d v="2026-07-05T00:00:00"/>
    <x v="3"/>
    <x v="13"/>
    <x v="0"/>
    <s v="Business"/>
    <x v="1"/>
    <x v="3"/>
    <n v="3"/>
    <n v="146.88999999999999"/>
    <n v="0"/>
    <n v="77.650000000000006"/>
    <x v="1251"/>
    <n v="232.95000000000002"/>
    <n v="207.71999999999994"/>
    <n v="0.47137313636054179"/>
    <n v="2026"/>
    <x v="2"/>
    <x v="6"/>
    <x v="6"/>
  </r>
  <r>
    <n v="2096"/>
    <d v="2026-07-05T00:00:00"/>
    <x v="3"/>
    <x v="13"/>
    <x v="3"/>
    <s v="Returning"/>
    <x v="2"/>
    <x v="18"/>
    <n v="2"/>
    <n v="161.21"/>
    <n v="0"/>
    <n v="85.2"/>
    <x v="1252"/>
    <n v="170.4"/>
    <n v="152.02000000000001"/>
    <n v="0.47149680540909372"/>
    <n v="2026"/>
    <x v="2"/>
    <x v="6"/>
    <x v="6"/>
  </r>
  <r>
    <n v="2488"/>
    <d v="2026-07-05T00:00:00"/>
    <x v="3"/>
    <x v="8"/>
    <x v="2"/>
    <s v="New"/>
    <x v="1"/>
    <x v="17"/>
    <n v="2"/>
    <n v="71.27"/>
    <n v="0.05"/>
    <n v="32.85"/>
    <x v="1253"/>
    <n v="65.7"/>
    <n v="69.71299999999998"/>
    <n v="0.5148176319851121"/>
    <n v="2026"/>
    <x v="2"/>
    <x v="6"/>
    <x v="6"/>
  </r>
  <r>
    <n v="3220"/>
    <d v="2026-07-05T00:00:00"/>
    <x v="0"/>
    <x v="9"/>
    <x v="2"/>
    <s v="Returning"/>
    <x v="4"/>
    <x v="16"/>
    <n v="3"/>
    <n v="50.16"/>
    <n v="0.05"/>
    <n v="22.24"/>
    <x v="1254"/>
    <n v="66.72"/>
    <n v="76.23599999999999"/>
    <n v="0.53328296818601528"/>
    <n v="2026"/>
    <x v="2"/>
    <x v="6"/>
    <x v="6"/>
  </r>
  <r>
    <n v="3711"/>
    <d v="2026-07-05T00:00:00"/>
    <x v="3"/>
    <x v="4"/>
    <x v="3"/>
    <s v="New"/>
    <x v="1"/>
    <x v="3"/>
    <n v="1"/>
    <n v="145.37"/>
    <n v="0.05"/>
    <n v="81.02"/>
    <x v="1255"/>
    <n v="81.02"/>
    <n v="57.081499999999991"/>
    <n v="0.41333005072356199"/>
    <n v="2026"/>
    <x v="2"/>
    <x v="6"/>
    <x v="6"/>
  </r>
  <r>
    <n v="3823"/>
    <d v="2026-07-05T00:00:00"/>
    <x v="3"/>
    <x v="7"/>
    <x v="2"/>
    <s v="New"/>
    <x v="2"/>
    <x v="9"/>
    <n v="2"/>
    <n v="47.1"/>
    <n v="0"/>
    <n v="17.920000000000002"/>
    <x v="1256"/>
    <n v="35.840000000000003"/>
    <n v="58.36"/>
    <n v="0.6195329087048832"/>
    <n v="2026"/>
    <x v="2"/>
    <x v="6"/>
    <x v="6"/>
  </r>
  <r>
    <n v="4058"/>
    <d v="2026-07-05T00:00:00"/>
    <x v="3"/>
    <x v="13"/>
    <x v="1"/>
    <s v="Business"/>
    <x v="1"/>
    <x v="11"/>
    <n v="5"/>
    <n v="155.09"/>
    <n v="0.1"/>
    <n v="78.52"/>
    <x v="1257"/>
    <n v="392.59999999999997"/>
    <n v="305.30500000000012"/>
    <n v="0.43745925305020034"/>
    <n v="2026"/>
    <x v="2"/>
    <x v="6"/>
    <x v="6"/>
  </r>
  <r>
    <n v="4126"/>
    <d v="2026-07-05T00:00:00"/>
    <x v="3"/>
    <x v="13"/>
    <x v="0"/>
    <s v="New"/>
    <x v="0"/>
    <x v="0"/>
    <n v="3"/>
    <n v="82.89"/>
    <n v="0"/>
    <n v="42.31"/>
    <x v="1258"/>
    <n v="126.93"/>
    <n v="121.74000000000001"/>
    <n v="0.48956448304982508"/>
    <n v="2026"/>
    <x v="2"/>
    <x v="6"/>
    <x v="6"/>
  </r>
  <r>
    <n v="5080"/>
    <d v="2026-07-05T00:00:00"/>
    <x v="2"/>
    <x v="3"/>
    <x v="2"/>
    <s v="New"/>
    <x v="0"/>
    <x v="0"/>
    <n v="2"/>
    <n v="80.8"/>
    <n v="0"/>
    <n v="42.21"/>
    <x v="1259"/>
    <n v="84.42"/>
    <n v="77.179999999999993"/>
    <n v="0.47759900990099008"/>
    <n v="2026"/>
    <x v="2"/>
    <x v="6"/>
    <x v="6"/>
  </r>
  <r>
    <n v="923"/>
    <d v="2026-07-06T00:00:00"/>
    <x v="2"/>
    <x v="5"/>
    <x v="0"/>
    <s v="New"/>
    <x v="4"/>
    <x v="10"/>
    <n v="2"/>
    <n v="39.54"/>
    <n v="0.05"/>
    <n v="14.68"/>
    <x v="1260"/>
    <n v="29.36"/>
    <n v="45.765999999999991"/>
    <n v="0.60918989431089099"/>
    <n v="2026"/>
    <x v="2"/>
    <x v="6"/>
    <x v="6"/>
  </r>
  <r>
    <n v="1549"/>
    <d v="2026-07-06T00:00:00"/>
    <x v="2"/>
    <x v="2"/>
    <x v="0"/>
    <s v="New"/>
    <x v="4"/>
    <x v="12"/>
    <n v="2"/>
    <n v="121.35"/>
    <n v="0"/>
    <n v="71.06"/>
    <x v="1261"/>
    <n v="142.12"/>
    <n v="100.57999999999998"/>
    <n v="0.41442109600329619"/>
    <n v="2026"/>
    <x v="2"/>
    <x v="6"/>
    <x v="6"/>
  </r>
  <r>
    <n v="1839"/>
    <d v="2026-07-06T00:00:00"/>
    <x v="3"/>
    <x v="8"/>
    <x v="2"/>
    <s v="Returning"/>
    <x v="4"/>
    <x v="10"/>
    <n v="1"/>
    <n v="41.37"/>
    <n v="0"/>
    <n v="15.12"/>
    <x v="1262"/>
    <n v="15.12"/>
    <n v="26.25"/>
    <n v="0.63451776649746194"/>
    <n v="2026"/>
    <x v="2"/>
    <x v="6"/>
    <x v="6"/>
  </r>
  <r>
    <n v="2053"/>
    <d v="2026-07-06T00:00:00"/>
    <x v="1"/>
    <x v="12"/>
    <x v="0"/>
    <s v="New"/>
    <x v="0"/>
    <x v="0"/>
    <n v="5"/>
    <n v="81.63"/>
    <n v="0.05"/>
    <n v="42.36"/>
    <x v="1263"/>
    <n v="211.8"/>
    <n v="175.94249999999994"/>
    <n v="0.45376119460724568"/>
    <n v="2026"/>
    <x v="2"/>
    <x v="6"/>
    <x v="6"/>
  </r>
  <r>
    <n v="2342"/>
    <d v="2026-07-06T00:00:00"/>
    <x v="1"/>
    <x v="1"/>
    <x v="0"/>
    <s v="Returning"/>
    <x v="4"/>
    <x v="14"/>
    <n v="1"/>
    <n v="36.19"/>
    <n v="0"/>
    <n v="13.91"/>
    <x v="1264"/>
    <n v="13.91"/>
    <n v="22.279999999999998"/>
    <n v="0.61563967946946663"/>
    <n v="2026"/>
    <x v="2"/>
    <x v="6"/>
    <x v="6"/>
  </r>
  <r>
    <n v="2465"/>
    <d v="2026-07-06T00:00:00"/>
    <x v="1"/>
    <x v="1"/>
    <x v="3"/>
    <s v="New"/>
    <x v="1"/>
    <x v="3"/>
    <n v="1"/>
    <n v="142.04"/>
    <n v="0"/>
    <n v="81.67"/>
    <x v="1265"/>
    <n v="81.67"/>
    <n v="60.36999999999999"/>
    <n v="0.4250211208110391"/>
    <n v="2026"/>
    <x v="2"/>
    <x v="6"/>
    <x v="6"/>
  </r>
  <r>
    <n v="3990"/>
    <d v="2026-07-06T00:00:00"/>
    <x v="2"/>
    <x v="5"/>
    <x v="0"/>
    <s v="Business"/>
    <x v="2"/>
    <x v="15"/>
    <n v="1"/>
    <n v="133.66999999999999"/>
    <n v="0"/>
    <n v="68.25"/>
    <x v="1266"/>
    <n v="68.25"/>
    <n v="65.419999999999987"/>
    <n v="0.48941422907159415"/>
    <n v="2026"/>
    <x v="2"/>
    <x v="6"/>
    <x v="6"/>
  </r>
  <r>
    <n v="4370"/>
    <d v="2026-07-06T00:00:00"/>
    <x v="2"/>
    <x v="10"/>
    <x v="0"/>
    <s v="New"/>
    <x v="2"/>
    <x v="18"/>
    <n v="6"/>
    <n v="166.6"/>
    <n v="0"/>
    <n v="88.14"/>
    <x v="1267"/>
    <n v="528.84"/>
    <n v="470.75999999999988"/>
    <n v="0.47094837935174061"/>
    <n v="2026"/>
    <x v="2"/>
    <x v="6"/>
    <x v="6"/>
  </r>
  <r>
    <n v="4856"/>
    <d v="2026-07-06T00:00:00"/>
    <x v="1"/>
    <x v="12"/>
    <x v="0"/>
    <s v="Returning"/>
    <x v="0"/>
    <x v="8"/>
    <n v="2"/>
    <n v="99.93"/>
    <n v="0.1"/>
    <n v="51.96"/>
    <x v="1268"/>
    <n v="103.92"/>
    <n v="75.954000000000022"/>
    <n v="0.422262250241836"/>
    <n v="2026"/>
    <x v="2"/>
    <x v="6"/>
    <x v="6"/>
  </r>
  <r>
    <n v="337"/>
    <d v="2026-07-07T00:00:00"/>
    <x v="0"/>
    <x v="15"/>
    <x v="2"/>
    <s v="Returning"/>
    <x v="0"/>
    <x v="8"/>
    <n v="6"/>
    <n v="100.56"/>
    <n v="0"/>
    <n v="49.47"/>
    <x v="1269"/>
    <n v="296.82"/>
    <n v="306.54000000000002"/>
    <n v="0.508054892601432"/>
    <n v="2026"/>
    <x v="2"/>
    <x v="6"/>
    <x v="6"/>
  </r>
  <r>
    <n v="1001"/>
    <d v="2026-07-07T00:00:00"/>
    <x v="0"/>
    <x v="9"/>
    <x v="0"/>
    <s v="Returning"/>
    <x v="3"/>
    <x v="7"/>
    <n v="1"/>
    <n v="200.48"/>
    <n v="0.05"/>
    <n v="104.11"/>
    <x v="1270"/>
    <n v="104.11"/>
    <n v="86.345999999999989"/>
    <n v="0.45336455664300412"/>
    <n v="2026"/>
    <x v="2"/>
    <x v="6"/>
    <x v="6"/>
  </r>
  <r>
    <n v="2424"/>
    <d v="2026-07-07T00:00:00"/>
    <x v="3"/>
    <x v="8"/>
    <x v="0"/>
    <s v="New"/>
    <x v="0"/>
    <x v="4"/>
    <n v="1"/>
    <n v="51.06"/>
    <n v="0.15"/>
    <n v="22.56"/>
    <x v="1271"/>
    <n v="22.56"/>
    <n v="20.841000000000005"/>
    <n v="0.48019630884081022"/>
    <n v="2026"/>
    <x v="2"/>
    <x v="6"/>
    <x v="6"/>
  </r>
  <r>
    <n v="2751"/>
    <d v="2026-07-07T00:00:00"/>
    <x v="0"/>
    <x v="15"/>
    <x v="2"/>
    <s v="New"/>
    <x v="4"/>
    <x v="12"/>
    <n v="2"/>
    <n v="125.9"/>
    <n v="0.15"/>
    <n v="70.27"/>
    <x v="1272"/>
    <n v="140.54"/>
    <n v="73.490000000000009"/>
    <n v="0.34336307994206422"/>
    <n v="2026"/>
    <x v="2"/>
    <x v="6"/>
    <x v="6"/>
  </r>
  <r>
    <n v="375"/>
    <d v="2026-07-08T00:00:00"/>
    <x v="1"/>
    <x v="12"/>
    <x v="2"/>
    <s v="Returning"/>
    <x v="3"/>
    <x v="7"/>
    <n v="2"/>
    <n v="192.24"/>
    <n v="0.05"/>
    <n v="103.65"/>
    <x v="1273"/>
    <n v="207.3"/>
    <n v="157.95599999999996"/>
    <n v="0.43245285498390162"/>
    <n v="2026"/>
    <x v="2"/>
    <x v="6"/>
    <x v="6"/>
  </r>
  <r>
    <n v="650"/>
    <d v="2026-07-08T00:00:00"/>
    <x v="0"/>
    <x v="0"/>
    <x v="0"/>
    <s v="Business"/>
    <x v="4"/>
    <x v="10"/>
    <n v="2"/>
    <n v="40.79"/>
    <n v="0"/>
    <n v="14.61"/>
    <x v="1274"/>
    <n v="29.22"/>
    <n v="52.36"/>
    <n v="0.64182397646481981"/>
    <n v="2026"/>
    <x v="2"/>
    <x v="6"/>
    <x v="6"/>
  </r>
  <r>
    <n v="941"/>
    <d v="2026-07-08T00:00:00"/>
    <x v="0"/>
    <x v="9"/>
    <x v="2"/>
    <s v="New"/>
    <x v="3"/>
    <x v="19"/>
    <n v="2"/>
    <n v="125.73"/>
    <n v="0.15"/>
    <n v="61.75"/>
    <x v="1275"/>
    <n v="123.5"/>
    <n v="90.241000000000014"/>
    <n v="0.42219789371248384"/>
    <n v="2026"/>
    <x v="2"/>
    <x v="6"/>
    <x v="6"/>
  </r>
  <r>
    <n v="2719"/>
    <d v="2026-07-08T00:00:00"/>
    <x v="0"/>
    <x v="15"/>
    <x v="0"/>
    <s v="Business"/>
    <x v="2"/>
    <x v="18"/>
    <n v="1"/>
    <n v="164.92"/>
    <n v="0"/>
    <n v="89.47"/>
    <x v="1276"/>
    <n v="89.47"/>
    <n v="75.449999999999989"/>
    <n v="0.45749454280863444"/>
    <n v="2026"/>
    <x v="2"/>
    <x v="6"/>
    <x v="6"/>
  </r>
  <r>
    <n v="3833"/>
    <d v="2026-07-08T00:00:00"/>
    <x v="1"/>
    <x v="6"/>
    <x v="2"/>
    <s v="New"/>
    <x v="0"/>
    <x v="8"/>
    <n v="5"/>
    <n v="103.91"/>
    <n v="0"/>
    <n v="51.19"/>
    <x v="1277"/>
    <n v="255.95"/>
    <n v="263.59999999999997"/>
    <n v="0.50736214031373306"/>
    <n v="2026"/>
    <x v="2"/>
    <x v="6"/>
    <x v="6"/>
  </r>
  <r>
    <n v="211"/>
    <d v="2026-07-09T00:00:00"/>
    <x v="2"/>
    <x v="16"/>
    <x v="1"/>
    <s v="Business"/>
    <x v="0"/>
    <x v="4"/>
    <n v="10"/>
    <n v="49.69"/>
    <n v="0.1"/>
    <n v="21.82"/>
    <x v="1278"/>
    <n v="218.2"/>
    <n v="229.01"/>
    <n v="0.51208604458755391"/>
    <n v="2026"/>
    <x v="2"/>
    <x v="6"/>
    <x v="6"/>
  </r>
  <r>
    <n v="392"/>
    <d v="2026-07-09T00:00:00"/>
    <x v="3"/>
    <x v="7"/>
    <x v="2"/>
    <s v="Returning"/>
    <x v="1"/>
    <x v="1"/>
    <n v="3"/>
    <n v="94.19"/>
    <n v="0"/>
    <n v="44.1"/>
    <x v="1279"/>
    <n v="132.30000000000001"/>
    <n v="150.26999999999998"/>
    <n v="0.53179743072512997"/>
    <n v="2026"/>
    <x v="2"/>
    <x v="6"/>
    <x v="6"/>
  </r>
  <r>
    <n v="1302"/>
    <d v="2026-07-09T00:00:00"/>
    <x v="1"/>
    <x v="14"/>
    <x v="2"/>
    <s v="Returning"/>
    <x v="2"/>
    <x v="9"/>
    <n v="1"/>
    <n v="46.87"/>
    <n v="0"/>
    <n v="18.649999999999999"/>
    <x v="1280"/>
    <n v="18.649999999999999"/>
    <n v="28.22"/>
    <n v="0.60209088969490077"/>
    <n v="2026"/>
    <x v="2"/>
    <x v="6"/>
    <x v="6"/>
  </r>
  <r>
    <n v="1366"/>
    <d v="2026-07-09T00:00:00"/>
    <x v="2"/>
    <x v="16"/>
    <x v="0"/>
    <s v="Returning"/>
    <x v="2"/>
    <x v="2"/>
    <n v="1"/>
    <n v="36.99"/>
    <n v="0.1"/>
    <n v="13.2"/>
    <x v="1281"/>
    <n v="13.2"/>
    <n v="20.091000000000005"/>
    <n v="0.60349644047940887"/>
    <n v="2026"/>
    <x v="2"/>
    <x v="6"/>
    <x v="6"/>
  </r>
  <r>
    <n v="1974"/>
    <d v="2026-07-09T00:00:00"/>
    <x v="0"/>
    <x v="15"/>
    <x v="0"/>
    <s v="Returning"/>
    <x v="2"/>
    <x v="15"/>
    <n v="1"/>
    <n v="135.44"/>
    <n v="0"/>
    <n v="65.48"/>
    <x v="1282"/>
    <n v="65.48"/>
    <n v="69.959999999999994"/>
    <n v="0.51653868871825159"/>
    <n v="2026"/>
    <x v="2"/>
    <x v="6"/>
    <x v="6"/>
  </r>
  <r>
    <n v="2716"/>
    <d v="2026-07-09T00:00:00"/>
    <x v="1"/>
    <x v="1"/>
    <x v="0"/>
    <s v="New"/>
    <x v="1"/>
    <x v="1"/>
    <n v="3"/>
    <n v="92.25"/>
    <n v="0"/>
    <n v="46.27"/>
    <x v="1283"/>
    <n v="138.81"/>
    <n v="137.94"/>
    <n v="0.49842818428184282"/>
    <n v="2026"/>
    <x v="2"/>
    <x v="6"/>
    <x v="6"/>
  </r>
  <r>
    <n v="3161"/>
    <d v="2026-07-09T00:00:00"/>
    <x v="2"/>
    <x v="5"/>
    <x v="0"/>
    <s v="New"/>
    <x v="3"/>
    <x v="7"/>
    <n v="2"/>
    <n v="192.6"/>
    <n v="0"/>
    <n v="104.89"/>
    <x v="1284"/>
    <n v="209.78"/>
    <n v="175.42"/>
    <n v="0.45539979231568017"/>
    <n v="2026"/>
    <x v="2"/>
    <x v="6"/>
    <x v="6"/>
  </r>
  <r>
    <n v="3240"/>
    <d v="2026-07-09T00:00:00"/>
    <x v="3"/>
    <x v="8"/>
    <x v="0"/>
    <s v="Returning"/>
    <x v="0"/>
    <x v="6"/>
    <n v="1"/>
    <n v="39.94"/>
    <n v="0"/>
    <n v="16.89"/>
    <x v="1285"/>
    <n v="16.89"/>
    <n v="23.049999999999997"/>
    <n v="0.57711567351026538"/>
    <n v="2026"/>
    <x v="2"/>
    <x v="6"/>
    <x v="6"/>
  </r>
  <r>
    <n v="3682"/>
    <d v="2026-07-09T00:00:00"/>
    <x v="2"/>
    <x v="2"/>
    <x v="0"/>
    <s v="Returning"/>
    <x v="1"/>
    <x v="11"/>
    <n v="3"/>
    <n v="150.61000000000001"/>
    <n v="0"/>
    <n v="79.900000000000006"/>
    <x v="1286"/>
    <n v="239.70000000000002"/>
    <n v="212.13000000000002"/>
    <n v="0.46949073766682159"/>
    <n v="2026"/>
    <x v="2"/>
    <x v="6"/>
    <x v="6"/>
  </r>
  <r>
    <n v="4725"/>
    <d v="2026-07-09T00:00:00"/>
    <x v="3"/>
    <x v="13"/>
    <x v="0"/>
    <s v="Returning"/>
    <x v="1"/>
    <x v="17"/>
    <n v="2"/>
    <n v="71.069999999999993"/>
    <n v="0"/>
    <n v="31.57"/>
    <x v="1287"/>
    <n v="63.14"/>
    <n v="78.999999999999986"/>
    <n v="0.55579006613198245"/>
    <n v="2026"/>
    <x v="2"/>
    <x v="6"/>
    <x v="6"/>
  </r>
  <r>
    <n v="758"/>
    <d v="2026-07-10T00:00:00"/>
    <x v="0"/>
    <x v="0"/>
    <x v="2"/>
    <s v="New"/>
    <x v="0"/>
    <x v="4"/>
    <n v="1"/>
    <n v="50.78"/>
    <n v="0"/>
    <n v="22.29"/>
    <x v="1288"/>
    <n v="22.29"/>
    <n v="28.490000000000002"/>
    <n v="0.56104765655769995"/>
    <n v="2026"/>
    <x v="2"/>
    <x v="6"/>
    <x v="6"/>
  </r>
  <r>
    <n v="1910"/>
    <d v="2026-07-10T00:00:00"/>
    <x v="0"/>
    <x v="15"/>
    <x v="0"/>
    <s v="Returning"/>
    <x v="1"/>
    <x v="3"/>
    <n v="2"/>
    <n v="141.51"/>
    <n v="0.05"/>
    <n v="77.040000000000006"/>
    <x v="1289"/>
    <n v="154.08000000000001"/>
    <n v="114.78899999999996"/>
    <n v="0.42693281858451504"/>
    <n v="2026"/>
    <x v="2"/>
    <x v="6"/>
    <x v="6"/>
  </r>
  <r>
    <n v="1941"/>
    <d v="2026-07-10T00:00:00"/>
    <x v="1"/>
    <x v="12"/>
    <x v="3"/>
    <s v="Returning"/>
    <x v="1"/>
    <x v="11"/>
    <n v="1"/>
    <n v="156.44"/>
    <n v="0.1"/>
    <n v="80.72"/>
    <x v="1290"/>
    <n v="80.72"/>
    <n v="60.075999999999993"/>
    <n v="0.42668825818915307"/>
    <n v="2026"/>
    <x v="2"/>
    <x v="6"/>
    <x v="6"/>
  </r>
  <r>
    <n v="2324"/>
    <d v="2026-07-10T00:00:00"/>
    <x v="1"/>
    <x v="12"/>
    <x v="0"/>
    <s v="New"/>
    <x v="4"/>
    <x v="16"/>
    <n v="2"/>
    <n v="51.75"/>
    <n v="0"/>
    <n v="21.4"/>
    <x v="1291"/>
    <n v="42.8"/>
    <n v="60.7"/>
    <n v="0.58647342995169083"/>
    <n v="2026"/>
    <x v="2"/>
    <x v="6"/>
    <x v="6"/>
  </r>
  <r>
    <n v="2869"/>
    <d v="2026-07-10T00:00:00"/>
    <x v="2"/>
    <x v="5"/>
    <x v="3"/>
    <s v="New"/>
    <x v="3"/>
    <x v="13"/>
    <n v="1"/>
    <n v="82.23"/>
    <n v="0.1"/>
    <n v="38.340000000000003"/>
    <x v="1292"/>
    <n v="38.340000000000003"/>
    <n v="35.667000000000002"/>
    <n v="0.48194089748267055"/>
    <n v="2026"/>
    <x v="2"/>
    <x v="6"/>
    <x v="6"/>
  </r>
  <r>
    <n v="3236"/>
    <d v="2026-07-10T00:00:00"/>
    <x v="1"/>
    <x v="6"/>
    <x v="0"/>
    <s v="New"/>
    <x v="1"/>
    <x v="3"/>
    <n v="1"/>
    <n v="144.16999999999999"/>
    <n v="0.1"/>
    <n v="78.13"/>
    <x v="1293"/>
    <n v="78.13"/>
    <n v="51.62299999999999"/>
    <n v="0.39785592625989374"/>
    <n v="2026"/>
    <x v="2"/>
    <x v="6"/>
    <x v="6"/>
  </r>
  <r>
    <n v="3582"/>
    <d v="2026-07-10T00:00:00"/>
    <x v="1"/>
    <x v="12"/>
    <x v="0"/>
    <s v="Returning"/>
    <x v="3"/>
    <x v="13"/>
    <n v="4"/>
    <n v="82.47"/>
    <n v="0"/>
    <n v="40.22"/>
    <x v="1294"/>
    <n v="160.88"/>
    <n v="169"/>
    <n v="0.51230750575967021"/>
    <n v="2026"/>
    <x v="2"/>
    <x v="6"/>
    <x v="6"/>
  </r>
  <r>
    <n v="3715"/>
    <d v="2026-07-10T00:00:00"/>
    <x v="3"/>
    <x v="8"/>
    <x v="0"/>
    <s v="New"/>
    <x v="3"/>
    <x v="19"/>
    <n v="1"/>
    <n v="122.14"/>
    <n v="0.15"/>
    <n v="59.87"/>
    <x v="1295"/>
    <n v="59.87"/>
    <n v="43.949000000000005"/>
    <n v="0.42332328379198414"/>
    <n v="2026"/>
    <x v="2"/>
    <x v="6"/>
    <x v="6"/>
  </r>
  <r>
    <n v="3940"/>
    <d v="2026-07-10T00:00:00"/>
    <x v="2"/>
    <x v="16"/>
    <x v="2"/>
    <s v="Returning"/>
    <x v="1"/>
    <x v="3"/>
    <n v="3"/>
    <n v="143.59"/>
    <n v="0"/>
    <n v="78.91"/>
    <x v="1296"/>
    <n v="236.73"/>
    <n v="194.04"/>
    <n v="0.45044919562643637"/>
    <n v="2026"/>
    <x v="2"/>
    <x v="6"/>
    <x v="6"/>
  </r>
  <r>
    <n v="4760"/>
    <d v="2026-07-10T00:00:00"/>
    <x v="3"/>
    <x v="13"/>
    <x v="0"/>
    <s v="Business"/>
    <x v="1"/>
    <x v="11"/>
    <n v="2"/>
    <n v="157.66"/>
    <n v="0"/>
    <n v="78.760000000000005"/>
    <x v="1297"/>
    <n v="157.52000000000001"/>
    <n v="157.79999999999998"/>
    <n v="0.50044399340352652"/>
    <n v="2026"/>
    <x v="2"/>
    <x v="6"/>
    <x v="6"/>
  </r>
  <r>
    <n v="4768"/>
    <d v="2026-07-10T00:00:00"/>
    <x v="1"/>
    <x v="1"/>
    <x v="0"/>
    <s v="Business"/>
    <x v="0"/>
    <x v="8"/>
    <n v="1"/>
    <n v="101.58"/>
    <n v="0"/>
    <n v="49.83"/>
    <x v="1298"/>
    <n v="49.83"/>
    <n v="51.75"/>
    <n v="0.50945067926757237"/>
    <n v="2026"/>
    <x v="2"/>
    <x v="6"/>
    <x v="6"/>
  </r>
  <r>
    <n v="5025"/>
    <d v="2026-07-10T00:00:00"/>
    <x v="2"/>
    <x v="3"/>
    <x v="0"/>
    <s v="Returning"/>
    <x v="2"/>
    <x v="18"/>
    <n v="4"/>
    <n v="166.71"/>
    <n v="0"/>
    <n v="86.55"/>
    <x v="1299"/>
    <n v="346.2"/>
    <n v="320.64000000000004"/>
    <n v="0.48083498290444487"/>
    <n v="2026"/>
    <x v="2"/>
    <x v="6"/>
    <x v="6"/>
  </r>
  <r>
    <n v="165"/>
    <d v="2026-07-11T00:00:00"/>
    <x v="1"/>
    <x v="12"/>
    <x v="2"/>
    <s v="New"/>
    <x v="0"/>
    <x v="0"/>
    <n v="2"/>
    <n v="83.33"/>
    <n v="0"/>
    <n v="42.11"/>
    <x v="1300"/>
    <n v="84.22"/>
    <n v="82.44"/>
    <n v="0.49465978639145564"/>
    <n v="2026"/>
    <x v="2"/>
    <x v="6"/>
    <x v="6"/>
  </r>
  <r>
    <n v="198"/>
    <d v="2026-07-11T00:00:00"/>
    <x v="0"/>
    <x v="15"/>
    <x v="0"/>
    <s v="New"/>
    <x v="1"/>
    <x v="17"/>
    <n v="2"/>
    <n v="71.77"/>
    <n v="0.05"/>
    <n v="32.9"/>
    <x v="1301"/>
    <n v="65.8"/>
    <n v="70.563000000000002"/>
    <n v="0.5174644148339359"/>
    <n v="2026"/>
    <x v="2"/>
    <x v="6"/>
    <x v="6"/>
  </r>
  <r>
    <n v="1480"/>
    <d v="2026-07-11T00:00:00"/>
    <x v="0"/>
    <x v="15"/>
    <x v="0"/>
    <s v="New"/>
    <x v="2"/>
    <x v="18"/>
    <n v="3"/>
    <n v="164.5"/>
    <n v="0"/>
    <n v="87.06"/>
    <x v="1302"/>
    <n v="261.18"/>
    <n v="232.32"/>
    <n v="0.47075987841945288"/>
    <n v="2026"/>
    <x v="2"/>
    <x v="6"/>
    <x v="6"/>
  </r>
  <r>
    <n v="1990"/>
    <d v="2026-07-11T00:00:00"/>
    <x v="0"/>
    <x v="15"/>
    <x v="0"/>
    <s v="Returning"/>
    <x v="3"/>
    <x v="13"/>
    <n v="3"/>
    <n v="82.28"/>
    <n v="0.1"/>
    <n v="39.51"/>
    <x v="1303"/>
    <n v="118.53"/>
    <n v="103.626"/>
    <n v="0.46645600388915898"/>
    <n v="2026"/>
    <x v="2"/>
    <x v="6"/>
    <x v="6"/>
  </r>
  <r>
    <n v="2298"/>
    <d v="2026-07-11T00:00:00"/>
    <x v="2"/>
    <x v="2"/>
    <x v="2"/>
    <s v="New"/>
    <x v="0"/>
    <x v="8"/>
    <n v="2"/>
    <n v="103.17"/>
    <n v="0"/>
    <n v="50.49"/>
    <x v="1304"/>
    <n v="100.98"/>
    <n v="105.36"/>
    <n v="0.51061355045071244"/>
    <n v="2026"/>
    <x v="2"/>
    <x v="6"/>
    <x v="6"/>
  </r>
  <r>
    <n v="2886"/>
    <d v="2026-07-11T00:00:00"/>
    <x v="0"/>
    <x v="15"/>
    <x v="0"/>
    <s v="New"/>
    <x v="0"/>
    <x v="4"/>
    <n v="1"/>
    <n v="50.33"/>
    <n v="0.05"/>
    <n v="22.06"/>
    <x v="1305"/>
    <n v="22.06"/>
    <n v="25.753499999999999"/>
    <n v="0.53862402877848303"/>
    <n v="2026"/>
    <x v="2"/>
    <x v="6"/>
    <x v="6"/>
  </r>
  <r>
    <n v="2893"/>
    <d v="2026-07-11T00:00:00"/>
    <x v="1"/>
    <x v="11"/>
    <x v="1"/>
    <s v="Business"/>
    <x v="1"/>
    <x v="3"/>
    <n v="6"/>
    <n v="142.78"/>
    <n v="0.15"/>
    <n v="80.38"/>
    <x v="1306"/>
    <n v="482.28"/>
    <n v="245.89800000000002"/>
    <n v="0.33768941110552642"/>
    <n v="2026"/>
    <x v="2"/>
    <x v="6"/>
    <x v="6"/>
  </r>
  <r>
    <n v="2939"/>
    <d v="2026-07-11T00:00:00"/>
    <x v="1"/>
    <x v="6"/>
    <x v="0"/>
    <s v="New"/>
    <x v="3"/>
    <x v="7"/>
    <n v="1"/>
    <n v="195.38"/>
    <n v="0.05"/>
    <n v="101.67"/>
    <x v="1307"/>
    <n v="101.67"/>
    <n v="83.940999999999988"/>
    <n v="0.45224151585843508"/>
    <n v="2026"/>
    <x v="2"/>
    <x v="6"/>
    <x v="6"/>
  </r>
  <r>
    <n v="3249"/>
    <d v="2026-07-11T00:00:00"/>
    <x v="3"/>
    <x v="4"/>
    <x v="2"/>
    <s v="Returning"/>
    <x v="0"/>
    <x v="8"/>
    <n v="5"/>
    <n v="104.8"/>
    <n v="0"/>
    <n v="50.94"/>
    <x v="1308"/>
    <n v="254.7"/>
    <n v="269.3"/>
    <n v="0.51393129770992374"/>
    <n v="2026"/>
    <x v="2"/>
    <x v="6"/>
    <x v="6"/>
  </r>
  <r>
    <n v="3832"/>
    <d v="2026-07-11T00:00:00"/>
    <x v="3"/>
    <x v="7"/>
    <x v="0"/>
    <s v="Returning"/>
    <x v="3"/>
    <x v="13"/>
    <n v="3"/>
    <n v="82.26"/>
    <n v="0"/>
    <n v="40.020000000000003"/>
    <x v="1309"/>
    <n v="120.06"/>
    <n v="126.72000000000003"/>
    <n v="0.51349380014587898"/>
    <n v="2026"/>
    <x v="2"/>
    <x v="6"/>
    <x v="6"/>
  </r>
  <r>
    <n v="3868"/>
    <d v="2026-07-11T00:00:00"/>
    <x v="2"/>
    <x v="10"/>
    <x v="0"/>
    <s v="Business"/>
    <x v="1"/>
    <x v="1"/>
    <n v="1"/>
    <n v="90.79"/>
    <n v="0"/>
    <n v="46.39"/>
    <x v="1310"/>
    <n v="46.39"/>
    <n v="44.400000000000006"/>
    <n v="0.4890406432426479"/>
    <n v="2026"/>
    <x v="2"/>
    <x v="6"/>
    <x v="6"/>
  </r>
  <r>
    <n v="4365"/>
    <d v="2026-07-11T00:00:00"/>
    <x v="1"/>
    <x v="11"/>
    <x v="0"/>
    <s v="Returning"/>
    <x v="0"/>
    <x v="6"/>
    <n v="1"/>
    <n v="41.33"/>
    <n v="0"/>
    <n v="17.2"/>
    <x v="1311"/>
    <n v="17.2"/>
    <n v="24.13"/>
    <n v="0.58383740624243896"/>
    <n v="2026"/>
    <x v="2"/>
    <x v="6"/>
    <x v="6"/>
  </r>
  <r>
    <n v="314"/>
    <d v="2026-07-12T00:00:00"/>
    <x v="2"/>
    <x v="2"/>
    <x v="0"/>
    <s v="Returning"/>
    <x v="4"/>
    <x v="10"/>
    <n v="2"/>
    <n v="41.09"/>
    <n v="0.05"/>
    <n v="14.54"/>
    <x v="1312"/>
    <n v="29.08"/>
    <n v="48.991"/>
    <n v="0.62751854081541159"/>
    <n v="2026"/>
    <x v="2"/>
    <x v="6"/>
    <x v="6"/>
  </r>
  <r>
    <n v="552"/>
    <d v="2026-07-12T00:00:00"/>
    <x v="1"/>
    <x v="12"/>
    <x v="1"/>
    <s v="Business"/>
    <x v="3"/>
    <x v="13"/>
    <n v="5"/>
    <n v="82.39"/>
    <n v="0.05"/>
    <n v="39.479999999999997"/>
    <x v="1313"/>
    <n v="197.39999999999998"/>
    <n v="193.95249999999999"/>
    <n v="0.49559540312122702"/>
    <n v="2026"/>
    <x v="2"/>
    <x v="6"/>
    <x v="6"/>
  </r>
  <r>
    <n v="1317"/>
    <d v="2026-07-12T00:00:00"/>
    <x v="1"/>
    <x v="14"/>
    <x v="0"/>
    <s v="Business"/>
    <x v="4"/>
    <x v="14"/>
    <n v="3"/>
    <n v="37"/>
    <n v="0"/>
    <n v="13.69"/>
    <x v="1314"/>
    <n v="41.07"/>
    <n v="69.930000000000007"/>
    <n v="0.63000000000000012"/>
    <n v="2026"/>
    <x v="2"/>
    <x v="6"/>
    <x v="6"/>
  </r>
  <r>
    <n v="1515"/>
    <d v="2026-07-12T00:00:00"/>
    <x v="3"/>
    <x v="8"/>
    <x v="2"/>
    <s v="New"/>
    <x v="4"/>
    <x v="10"/>
    <n v="2"/>
    <n v="40.9"/>
    <n v="0"/>
    <n v="14.81"/>
    <x v="1315"/>
    <n v="29.62"/>
    <n v="52.179999999999993"/>
    <n v="0.63789731051344734"/>
    <n v="2026"/>
    <x v="2"/>
    <x v="6"/>
    <x v="6"/>
  </r>
  <r>
    <n v="1674"/>
    <d v="2026-07-12T00:00:00"/>
    <x v="0"/>
    <x v="0"/>
    <x v="0"/>
    <s v="New"/>
    <x v="4"/>
    <x v="12"/>
    <n v="1"/>
    <n v="123.33"/>
    <n v="0.1"/>
    <n v="70.900000000000006"/>
    <x v="1316"/>
    <n v="70.900000000000006"/>
    <n v="40.096999999999994"/>
    <n v="0.36124399758552028"/>
    <n v="2026"/>
    <x v="2"/>
    <x v="6"/>
    <x v="6"/>
  </r>
  <r>
    <n v="2407"/>
    <d v="2026-07-12T00:00:00"/>
    <x v="1"/>
    <x v="12"/>
    <x v="3"/>
    <s v="Business"/>
    <x v="1"/>
    <x v="11"/>
    <n v="1"/>
    <n v="153.25"/>
    <n v="0.15"/>
    <n v="78.28"/>
    <x v="1317"/>
    <n v="78.28"/>
    <n v="51.982499999999987"/>
    <n v="0.39905959121005657"/>
    <n v="2026"/>
    <x v="2"/>
    <x v="6"/>
    <x v="6"/>
  </r>
  <r>
    <n v="2817"/>
    <d v="2026-07-12T00:00:00"/>
    <x v="3"/>
    <x v="7"/>
    <x v="3"/>
    <s v="New"/>
    <x v="2"/>
    <x v="15"/>
    <n v="3"/>
    <n v="134.43"/>
    <n v="0.1"/>
    <n v="65.78"/>
    <x v="1318"/>
    <n v="197.34"/>
    <n v="165.62100000000001"/>
    <n v="0.45630522287518493"/>
    <n v="2026"/>
    <x v="2"/>
    <x v="6"/>
    <x v="6"/>
  </r>
  <r>
    <n v="3059"/>
    <d v="2026-07-12T00:00:00"/>
    <x v="0"/>
    <x v="0"/>
    <x v="0"/>
    <s v="Returning"/>
    <x v="1"/>
    <x v="1"/>
    <n v="1"/>
    <n v="93.73"/>
    <n v="0.05"/>
    <n v="44.51"/>
    <x v="1319"/>
    <n v="44.51"/>
    <n v="44.533499999999997"/>
    <n v="0.50013195797559618"/>
    <n v="2026"/>
    <x v="2"/>
    <x v="6"/>
    <x v="6"/>
  </r>
  <r>
    <n v="3210"/>
    <d v="2026-07-12T00:00:00"/>
    <x v="0"/>
    <x v="0"/>
    <x v="0"/>
    <s v="Returning"/>
    <x v="2"/>
    <x v="2"/>
    <n v="1"/>
    <n v="37.090000000000003"/>
    <n v="0"/>
    <n v="13.43"/>
    <x v="1320"/>
    <n v="13.43"/>
    <n v="23.660000000000004"/>
    <n v="0.63790779185764357"/>
    <n v="2026"/>
    <x v="2"/>
    <x v="6"/>
    <x v="6"/>
  </r>
  <r>
    <n v="3670"/>
    <d v="2026-07-12T00:00:00"/>
    <x v="0"/>
    <x v="0"/>
    <x v="2"/>
    <s v="New"/>
    <x v="2"/>
    <x v="9"/>
    <n v="1"/>
    <n v="45.43"/>
    <n v="0"/>
    <n v="18.66"/>
    <x v="1321"/>
    <n v="18.66"/>
    <n v="26.77"/>
    <n v="0.58925819942769098"/>
    <n v="2026"/>
    <x v="2"/>
    <x v="6"/>
    <x v="6"/>
  </r>
  <r>
    <n v="4017"/>
    <d v="2026-07-12T00:00:00"/>
    <x v="3"/>
    <x v="8"/>
    <x v="3"/>
    <s v="New"/>
    <x v="4"/>
    <x v="10"/>
    <n v="1"/>
    <n v="39.5"/>
    <n v="0.1"/>
    <n v="14.86"/>
    <x v="1322"/>
    <n v="14.86"/>
    <n v="20.690000000000005"/>
    <n v="0.58199718706047832"/>
    <n v="2026"/>
    <x v="2"/>
    <x v="6"/>
    <x v="6"/>
  </r>
  <r>
    <n v="5012"/>
    <d v="2026-07-12T00:00:00"/>
    <x v="2"/>
    <x v="16"/>
    <x v="2"/>
    <s v="Returning"/>
    <x v="4"/>
    <x v="12"/>
    <n v="2"/>
    <n v="123.58"/>
    <n v="0.1"/>
    <n v="68.739999999999995"/>
    <x v="1323"/>
    <n v="137.47999999999999"/>
    <n v="84.963999999999999"/>
    <n v="0.3819568071065077"/>
    <n v="2026"/>
    <x v="2"/>
    <x v="6"/>
    <x v="6"/>
  </r>
  <r>
    <n v="884"/>
    <d v="2026-07-13T00:00:00"/>
    <x v="3"/>
    <x v="13"/>
    <x v="2"/>
    <s v="Returning"/>
    <x v="0"/>
    <x v="8"/>
    <n v="1"/>
    <n v="103.61"/>
    <n v="0"/>
    <n v="51.84"/>
    <x v="1324"/>
    <n v="51.84"/>
    <n v="51.769999999999996"/>
    <n v="0.49966219476884466"/>
    <n v="2026"/>
    <x v="2"/>
    <x v="6"/>
    <x v="6"/>
  </r>
  <r>
    <n v="1025"/>
    <d v="2026-07-13T00:00:00"/>
    <x v="2"/>
    <x v="2"/>
    <x v="2"/>
    <s v="Returning"/>
    <x v="1"/>
    <x v="3"/>
    <n v="2"/>
    <n v="145.75"/>
    <n v="0.05"/>
    <n v="79.319999999999993"/>
    <x v="1325"/>
    <n v="158.63999999999999"/>
    <n v="118.28500000000003"/>
    <n v="0.42713731154644768"/>
    <n v="2026"/>
    <x v="2"/>
    <x v="6"/>
    <x v="6"/>
  </r>
  <r>
    <n v="1279"/>
    <d v="2026-07-13T00:00:00"/>
    <x v="3"/>
    <x v="8"/>
    <x v="3"/>
    <s v="New"/>
    <x v="3"/>
    <x v="7"/>
    <n v="2"/>
    <n v="193.76"/>
    <n v="0.1"/>
    <n v="104.66"/>
    <x v="1326"/>
    <n v="209.32"/>
    <n v="139.44799999999998"/>
    <n v="0.39983025965684921"/>
    <n v="2026"/>
    <x v="2"/>
    <x v="6"/>
    <x v="6"/>
  </r>
  <r>
    <n v="1534"/>
    <d v="2026-07-13T00:00:00"/>
    <x v="2"/>
    <x v="16"/>
    <x v="0"/>
    <s v="Returning"/>
    <x v="1"/>
    <x v="3"/>
    <n v="2"/>
    <n v="146.09"/>
    <n v="0.1"/>
    <n v="79.36"/>
    <x v="1327"/>
    <n v="158.72"/>
    <n v="104.24199999999999"/>
    <n v="0.39641469109605187"/>
    <n v="2026"/>
    <x v="2"/>
    <x v="6"/>
    <x v="6"/>
  </r>
  <r>
    <n v="2147"/>
    <d v="2026-07-13T00:00:00"/>
    <x v="1"/>
    <x v="14"/>
    <x v="2"/>
    <s v="New"/>
    <x v="2"/>
    <x v="15"/>
    <n v="1"/>
    <n v="131.91999999999999"/>
    <n v="0"/>
    <n v="66.19"/>
    <x v="1328"/>
    <n v="66.19"/>
    <n v="65.72999999999999"/>
    <n v="0.49825651910248631"/>
    <n v="2026"/>
    <x v="2"/>
    <x v="6"/>
    <x v="6"/>
  </r>
  <r>
    <n v="2385"/>
    <d v="2026-07-13T00:00:00"/>
    <x v="1"/>
    <x v="11"/>
    <x v="1"/>
    <s v="Business"/>
    <x v="3"/>
    <x v="13"/>
    <n v="6"/>
    <n v="83.28"/>
    <n v="0.15"/>
    <n v="38.76"/>
    <x v="1329"/>
    <n v="232.56"/>
    <n v="192.16800000000001"/>
    <n v="0.45244956772334294"/>
    <n v="2026"/>
    <x v="2"/>
    <x v="6"/>
    <x v="6"/>
  </r>
  <r>
    <n v="2517"/>
    <d v="2026-07-13T00:00:00"/>
    <x v="1"/>
    <x v="6"/>
    <x v="0"/>
    <s v="New"/>
    <x v="2"/>
    <x v="2"/>
    <n v="1"/>
    <n v="36.479999999999997"/>
    <n v="0.05"/>
    <n v="13.22"/>
    <x v="1330"/>
    <n v="13.22"/>
    <n v="21.436"/>
    <n v="0.61853647276084955"/>
    <n v="2026"/>
    <x v="2"/>
    <x v="6"/>
    <x v="6"/>
  </r>
  <r>
    <n v="2746"/>
    <d v="2026-07-13T00:00:00"/>
    <x v="0"/>
    <x v="0"/>
    <x v="2"/>
    <s v="New"/>
    <x v="1"/>
    <x v="11"/>
    <n v="3"/>
    <n v="155.44"/>
    <n v="0.05"/>
    <n v="79.95"/>
    <x v="1331"/>
    <n v="239.85000000000002"/>
    <n v="203.15399999999994"/>
    <n v="0.45858276674702703"/>
    <n v="2026"/>
    <x v="2"/>
    <x v="6"/>
    <x v="6"/>
  </r>
  <r>
    <n v="3297"/>
    <d v="2026-07-13T00:00:00"/>
    <x v="0"/>
    <x v="15"/>
    <x v="1"/>
    <s v="Returning"/>
    <x v="4"/>
    <x v="10"/>
    <n v="6"/>
    <n v="40.58"/>
    <n v="0.15"/>
    <n v="15.06"/>
    <x v="1332"/>
    <n v="90.36"/>
    <n v="116.598"/>
    <n v="0.5633896732670397"/>
    <n v="2026"/>
    <x v="2"/>
    <x v="6"/>
    <x v="6"/>
  </r>
  <r>
    <n v="772"/>
    <d v="2026-07-14T00:00:00"/>
    <x v="3"/>
    <x v="13"/>
    <x v="0"/>
    <s v="Returning"/>
    <x v="0"/>
    <x v="8"/>
    <n v="2"/>
    <n v="101.03"/>
    <n v="0.1"/>
    <n v="50.98"/>
    <x v="1333"/>
    <n v="101.96"/>
    <n v="79.89400000000002"/>
    <n v="0.43933045190097558"/>
    <n v="2026"/>
    <x v="2"/>
    <x v="6"/>
    <x v="6"/>
  </r>
  <r>
    <n v="838"/>
    <d v="2026-07-14T00:00:00"/>
    <x v="0"/>
    <x v="9"/>
    <x v="2"/>
    <s v="Returning"/>
    <x v="3"/>
    <x v="13"/>
    <n v="1"/>
    <n v="80.150000000000006"/>
    <n v="0.05"/>
    <n v="38.89"/>
    <x v="1334"/>
    <n v="38.89"/>
    <n v="37.252499999999998"/>
    <n v="0.48924713530551267"/>
    <n v="2026"/>
    <x v="2"/>
    <x v="6"/>
    <x v="6"/>
  </r>
  <r>
    <n v="1144"/>
    <d v="2026-07-14T00:00:00"/>
    <x v="2"/>
    <x v="2"/>
    <x v="2"/>
    <s v="New"/>
    <x v="3"/>
    <x v="13"/>
    <n v="1"/>
    <n v="83.74"/>
    <n v="0"/>
    <n v="38.96"/>
    <x v="1335"/>
    <n v="38.96"/>
    <n v="44.779999999999994"/>
    <n v="0.53475041796035339"/>
    <n v="2026"/>
    <x v="2"/>
    <x v="6"/>
    <x v="6"/>
  </r>
  <r>
    <n v="1686"/>
    <d v="2026-07-14T00:00:00"/>
    <x v="2"/>
    <x v="5"/>
    <x v="1"/>
    <s v="Returning"/>
    <x v="2"/>
    <x v="2"/>
    <n v="8"/>
    <n v="35.75"/>
    <n v="0.15"/>
    <n v="13.56"/>
    <x v="1336"/>
    <n v="108.48"/>
    <n v="134.62"/>
    <n v="0.55376388317564795"/>
    <n v="2026"/>
    <x v="2"/>
    <x v="6"/>
    <x v="6"/>
  </r>
  <r>
    <n v="2823"/>
    <d v="2026-07-14T00:00:00"/>
    <x v="0"/>
    <x v="15"/>
    <x v="0"/>
    <s v="New"/>
    <x v="0"/>
    <x v="0"/>
    <n v="3"/>
    <n v="81.39"/>
    <n v="0"/>
    <n v="43.54"/>
    <x v="1337"/>
    <n v="130.62"/>
    <n v="113.55000000000001"/>
    <n v="0.46504484580415284"/>
    <n v="2026"/>
    <x v="2"/>
    <x v="6"/>
    <x v="6"/>
  </r>
  <r>
    <n v="2883"/>
    <d v="2026-07-14T00:00:00"/>
    <x v="2"/>
    <x v="10"/>
    <x v="3"/>
    <s v="New"/>
    <x v="2"/>
    <x v="2"/>
    <n v="1"/>
    <n v="36.799999999999997"/>
    <n v="0"/>
    <n v="13.91"/>
    <x v="1338"/>
    <n v="13.91"/>
    <n v="22.889999999999997"/>
    <n v="0.62201086956521734"/>
    <n v="2026"/>
    <x v="2"/>
    <x v="6"/>
    <x v="6"/>
  </r>
  <r>
    <n v="3259"/>
    <d v="2026-07-14T00:00:00"/>
    <x v="2"/>
    <x v="16"/>
    <x v="1"/>
    <s v="Returning"/>
    <x v="3"/>
    <x v="7"/>
    <n v="6"/>
    <n v="194.15"/>
    <n v="0.1"/>
    <n v="105.12"/>
    <x v="1339"/>
    <n v="630.72"/>
    <n v="417.69000000000005"/>
    <n v="0.3984032964202936"/>
    <n v="2026"/>
    <x v="2"/>
    <x v="6"/>
    <x v="6"/>
  </r>
  <r>
    <n v="3709"/>
    <d v="2026-07-14T00:00:00"/>
    <x v="0"/>
    <x v="9"/>
    <x v="0"/>
    <s v="New"/>
    <x v="4"/>
    <x v="16"/>
    <n v="1"/>
    <n v="50.94"/>
    <n v="0"/>
    <n v="22.28"/>
    <x v="1340"/>
    <n v="22.28"/>
    <n v="28.659999999999997"/>
    <n v="0.5626226933647428"/>
    <n v="2026"/>
    <x v="2"/>
    <x v="6"/>
    <x v="6"/>
  </r>
  <r>
    <n v="61"/>
    <d v="2026-07-15T00:00:00"/>
    <x v="3"/>
    <x v="8"/>
    <x v="0"/>
    <s v="Returning"/>
    <x v="4"/>
    <x v="12"/>
    <n v="2"/>
    <n v="125.89"/>
    <n v="0"/>
    <n v="70.8"/>
    <x v="1341"/>
    <n v="141.6"/>
    <n v="110.18"/>
    <n v="0.43760425768528083"/>
    <n v="2026"/>
    <x v="2"/>
    <x v="6"/>
    <x v="6"/>
  </r>
  <r>
    <n v="357"/>
    <d v="2026-07-15T00:00:00"/>
    <x v="0"/>
    <x v="9"/>
    <x v="0"/>
    <s v="New"/>
    <x v="4"/>
    <x v="16"/>
    <n v="2"/>
    <n v="51.9"/>
    <n v="0"/>
    <n v="21.82"/>
    <x v="1342"/>
    <n v="43.64"/>
    <n v="60.16"/>
    <n v="0.57957610789980729"/>
    <n v="2026"/>
    <x v="2"/>
    <x v="6"/>
    <x v="6"/>
  </r>
  <r>
    <n v="1607"/>
    <d v="2026-07-15T00:00:00"/>
    <x v="0"/>
    <x v="0"/>
    <x v="2"/>
    <s v="New"/>
    <x v="4"/>
    <x v="10"/>
    <n v="2"/>
    <n v="39.75"/>
    <n v="0"/>
    <n v="14.78"/>
    <x v="1343"/>
    <n v="29.56"/>
    <n v="49.94"/>
    <n v="0.62817610062893081"/>
    <n v="2026"/>
    <x v="2"/>
    <x v="6"/>
    <x v="6"/>
  </r>
  <r>
    <n v="3295"/>
    <d v="2026-07-15T00:00:00"/>
    <x v="1"/>
    <x v="12"/>
    <x v="3"/>
    <s v="Returning"/>
    <x v="1"/>
    <x v="1"/>
    <n v="1"/>
    <n v="93.46"/>
    <n v="0.15"/>
    <n v="46.65"/>
    <x v="1344"/>
    <n v="46.65"/>
    <n v="32.79099999999999"/>
    <n v="0.41277174255107557"/>
    <n v="2026"/>
    <x v="2"/>
    <x v="6"/>
    <x v="6"/>
  </r>
  <r>
    <n v="4048"/>
    <d v="2026-07-15T00:00:00"/>
    <x v="3"/>
    <x v="13"/>
    <x v="1"/>
    <s v="Business"/>
    <x v="0"/>
    <x v="0"/>
    <n v="3"/>
    <n v="82.79"/>
    <n v="0.1"/>
    <n v="43.07"/>
    <x v="1345"/>
    <n v="129.21"/>
    <n v="94.323000000000008"/>
    <n v="0.42196454214813922"/>
    <n v="2026"/>
    <x v="2"/>
    <x v="6"/>
    <x v="6"/>
  </r>
  <r>
    <n v="4424"/>
    <d v="2026-07-15T00:00:00"/>
    <x v="2"/>
    <x v="2"/>
    <x v="2"/>
    <s v="Business"/>
    <x v="1"/>
    <x v="1"/>
    <n v="1"/>
    <n v="92.54"/>
    <n v="0"/>
    <n v="44.48"/>
    <x v="43"/>
    <n v="44.48"/>
    <n v="48.060000000000009"/>
    <n v="0.51934298681651181"/>
    <n v="2026"/>
    <x v="2"/>
    <x v="6"/>
    <x v="6"/>
  </r>
  <r>
    <n v="4732"/>
    <d v="2026-07-15T00:00:00"/>
    <x v="1"/>
    <x v="14"/>
    <x v="2"/>
    <s v="New"/>
    <x v="2"/>
    <x v="9"/>
    <n v="1"/>
    <n v="46.53"/>
    <n v="0"/>
    <n v="18.829999999999998"/>
    <x v="1346"/>
    <n v="18.829999999999998"/>
    <n v="27.700000000000003"/>
    <n v="0.59531485063399958"/>
    <n v="2026"/>
    <x v="2"/>
    <x v="6"/>
    <x v="6"/>
  </r>
  <r>
    <n v="194"/>
    <d v="2026-07-16T00:00:00"/>
    <x v="1"/>
    <x v="12"/>
    <x v="0"/>
    <s v="Returning"/>
    <x v="0"/>
    <x v="4"/>
    <n v="2"/>
    <n v="49.69"/>
    <n v="0"/>
    <n v="21.97"/>
    <x v="1347"/>
    <n v="43.94"/>
    <n v="55.44"/>
    <n v="0.557858724089354"/>
    <n v="2026"/>
    <x v="2"/>
    <x v="6"/>
    <x v="6"/>
  </r>
  <r>
    <n v="258"/>
    <d v="2026-07-16T00:00:00"/>
    <x v="3"/>
    <x v="8"/>
    <x v="3"/>
    <s v="New"/>
    <x v="1"/>
    <x v="17"/>
    <n v="3"/>
    <n v="71.34"/>
    <n v="0.1"/>
    <n v="31.71"/>
    <x v="1348"/>
    <n v="95.13"/>
    <n v="97.488000000000028"/>
    <n v="0.50612092327819835"/>
    <n v="2026"/>
    <x v="2"/>
    <x v="6"/>
    <x v="6"/>
  </r>
  <r>
    <n v="543"/>
    <d v="2026-07-16T00:00:00"/>
    <x v="1"/>
    <x v="14"/>
    <x v="3"/>
    <s v="Returning"/>
    <x v="0"/>
    <x v="0"/>
    <n v="1"/>
    <n v="83.03"/>
    <n v="0"/>
    <n v="42.41"/>
    <x v="1349"/>
    <n v="42.41"/>
    <n v="40.620000000000005"/>
    <n v="0.48922076357942917"/>
    <n v="2026"/>
    <x v="2"/>
    <x v="6"/>
    <x v="6"/>
  </r>
  <r>
    <n v="972"/>
    <d v="2026-07-16T00:00:00"/>
    <x v="3"/>
    <x v="4"/>
    <x v="0"/>
    <s v="Returning"/>
    <x v="4"/>
    <x v="10"/>
    <n v="1"/>
    <n v="40.799999999999997"/>
    <n v="0"/>
    <n v="14.42"/>
    <x v="1350"/>
    <n v="14.42"/>
    <n v="26.379999999999995"/>
    <n v="0.64656862745098032"/>
    <n v="2026"/>
    <x v="2"/>
    <x v="6"/>
    <x v="6"/>
  </r>
  <r>
    <n v="1146"/>
    <d v="2026-07-16T00:00:00"/>
    <x v="1"/>
    <x v="6"/>
    <x v="3"/>
    <s v="Returning"/>
    <x v="3"/>
    <x v="19"/>
    <n v="2"/>
    <n v="125.34"/>
    <n v="0.15"/>
    <n v="59.04"/>
    <x v="1351"/>
    <n v="118.08"/>
    <n v="94.998000000000005"/>
    <n v="0.44583673584321237"/>
    <n v="2026"/>
    <x v="2"/>
    <x v="6"/>
    <x v="6"/>
  </r>
  <r>
    <n v="1464"/>
    <d v="2026-07-16T00:00:00"/>
    <x v="0"/>
    <x v="9"/>
    <x v="0"/>
    <s v="Returning"/>
    <x v="4"/>
    <x v="12"/>
    <n v="1"/>
    <n v="122.73"/>
    <n v="0.1"/>
    <n v="70.540000000000006"/>
    <x v="1352"/>
    <n v="70.540000000000006"/>
    <n v="39.917000000000002"/>
    <n v="0.36138044668966202"/>
    <n v="2026"/>
    <x v="2"/>
    <x v="6"/>
    <x v="6"/>
  </r>
  <r>
    <n v="1581"/>
    <d v="2026-07-16T00:00:00"/>
    <x v="2"/>
    <x v="5"/>
    <x v="2"/>
    <s v="New"/>
    <x v="1"/>
    <x v="1"/>
    <n v="5"/>
    <n v="92.72"/>
    <n v="0.1"/>
    <n v="46.2"/>
    <x v="1353"/>
    <n v="231"/>
    <n v="186.24"/>
    <n v="0.44636180615473109"/>
    <n v="2026"/>
    <x v="2"/>
    <x v="6"/>
    <x v="6"/>
  </r>
  <r>
    <n v="1894"/>
    <d v="2026-07-16T00:00:00"/>
    <x v="3"/>
    <x v="7"/>
    <x v="1"/>
    <s v="Business"/>
    <x v="4"/>
    <x v="14"/>
    <n v="5"/>
    <n v="36.29"/>
    <n v="0.05"/>
    <n v="13.52"/>
    <x v="1354"/>
    <n v="67.599999999999994"/>
    <n v="104.77749999999997"/>
    <n v="0.60783744978317933"/>
    <n v="2026"/>
    <x v="2"/>
    <x v="6"/>
    <x v="6"/>
  </r>
  <r>
    <n v="2100"/>
    <d v="2026-07-16T00:00:00"/>
    <x v="2"/>
    <x v="2"/>
    <x v="0"/>
    <s v="Business"/>
    <x v="0"/>
    <x v="4"/>
    <n v="2"/>
    <n v="49.84"/>
    <n v="0.1"/>
    <n v="23.06"/>
    <x v="1355"/>
    <n v="46.12"/>
    <n v="43.592000000000006"/>
    <n v="0.48591046905653651"/>
    <n v="2026"/>
    <x v="2"/>
    <x v="6"/>
    <x v="6"/>
  </r>
  <r>
    <n v="2902"/>
    <d v="2026-07-16T00:00:00"/>
    <x v="1"/>
    <x v="12"/>
    <x v="3"/>
    <s v="Business"/>
    <x v="4"/>
    <x v="14"/>
    <n v="1"/>
    <n v="35.799999999999997"/>
    <n v="0"/>
    <n v="14.05"/>
    <x v="1356"/>
    <n v="14.05"/>
    <n v="21.749999999999996"/>
    <n v="0.60754189944134074"/>
    <n v="2026"/>
    <x v="2"/>
    <x v="6"/>
    <x v="6"/>
  </r>
  <r>
    <n v="3115"/>
    <d v="2026-07-16T00:00:00"/>
    <x v="3"/>
    <x v="13"/>
    <x v="0"/>
    <s v="New"/>
    <x v="3"/>
    <x v="7"/>
    <n v="1"/>
    <n v="195.12"/>
    <n v="0"/>
    <n v="101.14"/>
    <x v="1357"/>
    <n v="101.14"/>
    <n v="93.98"/>
    <n v="0.48165231652316526"/>
    <n v="2026"/>
    <x v="2"/>
    <x v="6"/>
    <x v="6"/>
  </r>
  <r>
    <n v="3546"/>
    <d v="2026-07-16T00:00:00"/>
    <x v="0"/>
    <x v="15"/>
    <x v="0"/>
    <s v="New"/>
    <x v="0"/>
    <x v="6"/>
    <n v="2"/>
    <n v="39.69"/>
    <n v="0.05"/>
    <n v="16.88"/>
    <x v="1358"/>
    <n v="33.76"/>
    <n v="41.650999999999989"/>
    <n v="0.55231995332245953"/>
    <n v="2026"/>
    <x v="2"/>
    <x v="6"/>
    <x v="6"/>
  </r>
  <r>
    <n v="4224"/>
    <d v="2026-07-16T00:00:00"/>
    <x v="2"/>
    <x v="3"/>
    <x v="2"/>
    <s v="Returning"/>
    <x v="3"/>
    <x v="5"/>
    <n v="1"/>
    <n v="348.73"/>
    <n v="0.15"/>
    <n v="190.33"/>
    <x v="1359"/>
    <n v="190.33"/>
    <n v="106.09049999999999"/>
    <n v="0.35790540802677273"/>
    <n v="2026"/>
    <x v="2"/>
    <x v="6"/>
    <x v="6"/>
  </r>
  <r>
    <n v="4858"/>
    <d v="2026-07-16T00:00:00"/>
    <x v="1"/>
    <x v="12"/>
    <x v="2"/>
    <s v="Returning"/>
    <x v="2"/>
    <x v="2"/>
    <n v="1"/>
    <n v="35.5"/>
    <n v="0"/>
    <n v="13.26"/>
    <x v="1360"/>
    <n v="13.26"/>
    <n v="22.240000000000002"/>
    <n v="0.62647887323943663"/>
    <n v="2026"/>
    <x v="2"/>
    <x v="6"/>
    <x v="6"/>
  </r>
  <r>
    <n v="768"/>
    <d v="2026-07-17T00:00:00"/>
    <x v="0"/>
    <x v="9"/>
    <x v="0"/>
    <s v="Business"/>
    <x v="2"/>
    <x v="9"/>
    <n v="1"/>
    <n v="46.44"/>
    <n v="0"/>
    <n v="18.47"/>
    <x v="1361"/>
    <n v="18.47"/>
    <n v="27.97"/>
    <n v="0.60228251507321273"/>
    <n v="2026"/>
    <x v="2"/>
    <x v="6"/>
    <x v="6"/>
  </r>
  <r>
    <n v="1901"/>
    <d v="2026-07-17T00:00:00"/>
    <x v="1"/>
    <x v="14"/>
    <x v="0"/>
    <s v="New"/>
    <x v="1"/>
    <x v="17"/>
    <n v="1"/>
    <n v="70.44"/>
    <n v="0.05"/>
    <n v="32.229999999999997"/>
    <x v="1362"/>
    <n v="32.229999999999997"/>
    <n v="34.687999999999995"/>
    <n v="0.51836576108072563"/>
    <n v="2026"/>
    <x v="2"/>
    <x v="6"/>
    <x v="6"/>
  </r>
  <r>
    <n v="2226"/>
    <d v="2026-07-17T00:00:00"/>
    <x v="0"/>
    <x v="15"/>
    <x v="2"/>
    <s v="New"/>
    <x v="1"/>
    <x v="17"/>
    <n v="1"/>
    <n v="69.78"/>
    <n v="0.05"/>
    <n v="32.83"/>
    <x v="1363"/>
    <n v="32.83"/>
    <n v="33.460999999999999"/>
    <n v="0.50475931876121949"/>
    <n v="2026"/>
    <x v="2"/>
    <x v="6"/>
    <x v="6"/>
  </r>
  <r>
    <n v="2660"/>
    <d v="2026-07-17T00:00:00"/>
    <x v="2"/>
    <x v="5"/>
    <x v="2"/>
    <s v="New"/>
    <x v="2"/>
    <x v="2"/>
    <n v="4"/>
    <n v="35.450000000000003"/>
    <n v="0.1"/>
    <n v="13.83"/>
    <x v="1364"/>
    <n v="55.32"/>
    <n v="72.300000000000011"/>
    <n v="0.56652562294311237"/>
    <n v="2026"/>
    <x v="2"/>
    <x v="6"/>
    <x v="6"/>
  </r>
  <r>
    <n v="3004"/>
    <d v="2026-07-17T00:00:00"/>
    <x v="3"/>
    <x v="8"/>
    <x v="0"/>
    <s v="Returning"/>
    <x v="0"/>
    <x v="4"/>
    <n v="1"/>
    <n v="50.82"/>
    <n v="0.05"/>
    <n v="22.36"/>
    <x v="1365"/>
    <n v="22.36"/>
    <n v="25.918999999999997"/>
    <n v="0.5368586756146565"/>
    <n v="2026"/>
    <x v="2"/>
    <x v="6"/>
    <x v="6"/>
  </r>
  <r>
    <n v="4020"/>
    <d v="2026-07-17T00:00:00"/>
    <x v="2"/>
    <x v="2"/>
    <x v="0"/>
    <s v="Returning"/>
    <x v="3"/>
    <x v="19"/>
    <n v="1"/>
    <n v="126.13"/>
    <n v="0.15"/>
    <n v="60.43"/>
    <x v="1366"/>
    <n v="60.43"/>
    <n v="46.780499999999996"/>
    <n v="0.43634252242084498"/>
    <n v="2026"/>
    <x v="2"/>
    <x v="6"/>
    <x v="6"/>
  </r>
  <r>
    <n v="4154"/>
    <d v="2026-07-17T00:00:00"/>
    <x v="2"/>
    <x v="10"/>
    <x v="0"/>
    <s v="Returning"/>
    <x v="1"/>
    <x v="17"/>
    <n v="3"/>
    <n v="72.150000000000006"/>
    <n v="0"/>
    <n v="33.01"/>
    <x v="1367"/>
    <n v="99.03"/>
    <n v="117.42000000000002"/>
    <n v="0.54248094248094247"/>
    <n v="2026"/>
    <x v="2"/>
    <x v="6"/>
    <x v="6"/>
  </r>
  <r>
    <n v="4957"/>
    <d v="2026-07-17T00:00:00"/>
    <x v="1"/>
    <x v="1"/>
    <x v="0"/>
    <s v="Returning"/>
    <x v="4"/>
    <x v="14"/>
    <n v="1"/>
    <n v="35.58"/>
    <n v="0"/>
    <n v="13.68"/>
    <x v="1368"/>
    <n v="13.68"/>
    <n v="21.9"/>
    <n v="0.61551433389544685"/>
    <n v="2026"/>
    <x v="2"/>
    <x v="6"/>
    <x v="6"/>
  </r>
  <r>
    <n v="945"/>
    <d v="2026-07-18T00:00:00"/>
    <x v="2"/>
    <x v="3"/>
    <x v="0"/>
    <s v="New"/>
    <x v="1"/>
    <x v="11"/>
    <n v="1"/>
    <n v="154.9"/>
    <n v="0.05"/>
    <n v="77.819999999999993"/>
    <x v="1369"/>
    <n v="77.819999999999993"/>
    <n v="69.335000000000008"/>
    <n v="0.47116985491488572"/>
    <n v="2026"/>
    <x v="2"/>
    <x v="6"/>
    <x v="6"/>
  </r>
  <r>
    <n v="1726"/>
    <d v="2026-07-18T00:00:00"/>
    <x v="1"/>
    <x v="14"/>
    <x v="2"/>
    <s v="Business"/>
    <x v="3"/>
    <x v="13"/>
    <n v="2"/>
    <n v="80.98"/>
    <n v="0.05"/>
    <n v="39.85"/>
    <x v="1370"/>
    <n v="79.7"/>
    <n v="74.161999999999992"/>
    <n v="0.48200335365457353"/>
    <n v="2026"/>
    <x v="2"/>
    <x v="6"/>
    <x v="6"/>
  </r>
  <r>
    <n v="1790"/>
    <d v="2026-07-18T00:00:00"/>
    <x v="1"/>
    <x v="12"/>
    <x v="0"/>
    <s v="New"/>
    <x v="1"/>
    <x v="1"/>
    <n v="1"/>
    <n v="91.36"/>
    <n v="0"/>
    <n v="44.86"/>
    <x v="1371"/>
    <n v="44.86"/>
    <n v="46.5"/>
    <n v="0.50897548161120842"/>
    <n v="2026"/>
    <x v="2"/>
    <x v="6"/>
    <x v="6"/>
  </r>
  <r>
    <n v="2193"/>
    <d v="2026-07-18T00:00:00"/>
    <x v="2"/>
    <x v="2"/>
    <x v="0"/>
    <s v="Returning"/>
    <x v="0"/>
    <x v="6"/>
    <n v="2"/>
    <n v="39.409999999999997"/>
    <n v="0"/>
    <n v="16.8"/>
    <x v="1372"/>
    <n v="33.6"/>
    <n v="45.219999999999992"/>
    <n v="0.57371225577264651"/>
    <n v="2026"/>
    <x v="2"/>
    <x v="6"/>
    <x v="6"/>
  </r>
  <r>
    <n v="2781"/>
    <d v="2026-07-18T00:00:00"/>
    <x v="0"/>
    <x v="0"/>
    <x v="0"/>
    <s v="Returning"/>
    <x v="2"/>
    <x v="15"/>
    <n v="2"/>
    <n v="134.99"/>
    <n v="0"/>
    <n v="68.77"/>
    <x v="1373"/>
    <n v="137.54"/>
    <n v="132.44000000000003"/>
    <n v="0.49055485591525305"/>
    <n v="2026"/>
    <x v="2"/>
    <x v="6"/>
    <x v="6"/>
  </r>
  <r>
    <n v="3043"/>
    <d v="2026-07-18T00:00:00"/>
    <x v="1"/>
    <x v="12"/>
    <x v="3"/>
    <s v="New"/>
    <x v="0"/>
    <x v="6"/>
    <n v="2"/>
    <n v="40.93"/>
    <n v="0.05"/>
    <n v="16.89"/>
    <x v="1374"/>
    <n v="33.78"/>
    <n v="43.986999999999995"/>
    <n v="0.56562552239381736"/>
    <n v="2026"/>
    <x v="2"/>
    <x v="6"/>
    <x v="6"/>
  </r>
  <r>
    <n v="3102"/>
    <d v="2026-07-18T00:00:00"/>
    <x v="3"/>
    <x v="13"/>
    <x v="3"/>
    <s v="Returning"/>
    <x v="1"/>
    <x v="1"/>
    <n v="1"/>
    <n v="90.02"/>
    <n v="0.05"/>
    <n v="45.83"/>
    <x v="1375"/>
    <n v="45.83"/>
    <n v="39.688999999999993"/>
    <n v="0.46409569803201622"/>
    <n v="2026"/>
    <x v="2"/>
    <x v="6"/>
    <x v="6"/>
  </r>
  <r>
    <n v="3156"/>
    <d v="2026-07-18T00:00:00"/>
    <x v="0"/>
    <x v="0"/>
    <x v="2"/>
    <s v="Returning"/>
    <x v="4"/>
    <x v="16"/>
    <n v="2"/>
    <n v="50.73"/>
    <n v="0"/>
    <n v="21.87"/>
    <x v="1376"/>
    <n v="43.74"/>
    <n v="57.719999999999992"/>
    <n v="0.56889414547604966"/>
    <n v="2026"/>
    <x v="2"/>
    <x v="6"/>
    <x v="6"/>
  </r>
  <r>
    <n v="3308"/>
    <d v="2026-07-18T00:00:00"/>
    <x v="3"/>
    <x v="13"/>
    <x v="2"/>
    <s v="New"/>
    <x v="4"/>
    <x v="12"/>
    <n v="3"/>
    <n v="121.05"/>
    <n v="0.05"/>
    <n v="68.56"/>
    <x v="1377"/>
    <n v="205.68"/>
    <n v="139.31249999999994"/>
    <n v="0.40381312637231231"/>
    <n v="2026"/>
    <x v="2"/>
    <x v="6"/>
    <x v="6"/>
  </r>
  <r>
    <n v="3329"/>
    <d v="2026-07-18T00:00:00"/>
    <x v="1"/>
    <x v="11"/>
    <x v="0"/>
    <s v="New"/>
    <x v="0"/>
    <x v="0"/>
    <n v="2"/>
    <n v="81.739999999999995"/>
    <n v="0"/>
    <n v="42.75"/>
    <x v="1378"/>
    <n v="85.5"/>
    <n v="77.97999999999999"/>
    <n v="0.47700024467824809"/>
    <n v="2026"/>
    <x v="2"/>
    <x v="6"/>
    <x v="6"/>
  </r>
  <r>
    <n v="4102"/>
    <d v="2026-07-18T00:00:00"/>
    <x v="1"/>
    <x v="12"/>
    <x v="0"/>
    <s v="Returning"/>
    <x v="1"/>
    <x v="11"/>
    <n v="3"/>
    <n v="154.01"/>
    <n v="0.1"/>
    <n v="78.78"/>
    <x v="1379"/>
    <n v="236.34"/>
    <n v="179.48699999999999"/>
    <n v="0.43163863818366771"/>
    <n v="2026"/>
    <x v="2"/>
    <x v="6"/>
    <x v="6"/>
  </r>
  <r>
    <n v="4109"/>
    <d v="2026-07-18T00:00:00"/>
    <x v="1"/>
    <x v="12"/>
    <x v="3"/>
    <s v="New"/>
    <x v="0"/>
    <x v="8"/>
    <n v="4"/>
    <n v="101.61"/>
    <n v="0"/>
    <n v="51.68"/>
    <x v="1380"/>
    <n v="206.72"/>
    <n v="199.72"/>
    <n v="0.49138864285011319"/>
    <n v="2026"/>
    <x v="2"/>
    <x v="6"/>
    <x v="6"/>
  </r>
  <r>
    <n v="4813"/>
    <d v="2026-07-18T00:00:00"/>
    <x v="2"/>
    <x v="10"/>
    <x v="2"/>
    <s v="Returning"/>
    <x v="4"/>
    <x v="14"/>
    <n v="2"/>
    <n v="36.869999999999997"/>
    <n v="0.15"/>
    <n v="13.94"/>
    <x v="1381"/>
    <n v="27.88"/>
    <n v="34.798999999999992"/>
    <n v="0.55519392459994565"/>
    <n v="2026"/>
    <x v="2"/>
    <x v="6"/>
    <x v="6"/>
  </r>
  <r>
    <n v="5054"/>
    <d v="2026-07-18T00:00:00"/>
    <x v="3"/>
    <x v="8"/>
    <x v="0"/>
    <s v="New"/>
    <x v="3"/>
    <x v="19"/>
    <n v="2"/>
    <n v="121.06"/>
    <n v="0"/>
    <n v="59.62"/>
    <x v="1382"/>
    <n v="119.24"/>
    <n v="122.88000000000001"/>
    <n v="0.50751693375185858"/>
    <n v="2026"/>
    <x v="2"/>
    <x v="6"/>
    <x v="6"/>
  </r>
  <r>
    <n v="138"/>
    <d v="2026-07-19T00:00:00"/>
    <x v="1"/>
    <x v="12"/>
    <x v="0"/>
    <s v="New"/>
    <x v="1"/>
    <x v="17"/>
    <n v="2"/>
    <n v="71.81"/>
    <n v="0"/>
    <n v="32.35"/>
    <x v="1383"/>
    <n v="64.7"/>
    <n v="78.92"/>
    <n v="0.54950563988302459"/>
    <n v="2026"/>
    <x v="2"/>
    <x v="6"/>
    <x v="6"/>
  </r>
  <r>
    <n v="433"/>
    <d v="2026-07-19T00:00:00"/>
    <x v="1"/>
    <x v="12"/>
    <x v="0"/>
    <s v="New"/>
    <x v="1"/>
    <x v="3"/>
    <n v="4"/>
    <n v="145.18"/>
    <n v="0"/>
    <n v="79.540000000000006"/>
    <x v="1384"/>
    <n v="318.16000000000003"/>
    <n v="262.56"/>
    <n v="0.45212839234054275"/>
    <n v="2026"/>
    <x v="2"/>
    <x v="6"/>
    <x v="6"/>
  </r>
  <r>
    <n v="484"/>
    <d v="2026-07-19T00:00:00"/>
    <x v="1"/>
    <x v="12"/>
    <x v="0"/>
    <s v="New"/>
    <x v="4"/>
    <x v="14"/>
    <n v="2"/>
    <n v="36.07"/>
    <n v="0"/>
    <n v="13.6"/>
    <x v="1385"/>
    <n v="27.2"/>
    <n v="44.94"/>
    <n v="0.62295536456889378"/>
    <n v="2026"/>
    <x v="2"/>
    <x v="6"/>
    <x v="6"/>
  </r>
  <r>
    <n v="492"/>
    <d v="2026-07-19T00:00:00"/>
    <x v="1"/>
    <x v="14"/>
    <x v="2"/>
    <s v="New"/>
    <x v="1"/>
    <x v="17"/>
    <n v="3"/>
    <n v="72.23"/>
    <n v="0.1"/>
    <n v="31.67"/>
    <x v="1386"/>
    <n v="95.01"/>
    <n v="100.01100000000001"/>
    <n v="0.5128216961250327"/>
    <n v="2026"/>
    <x v="2"/>
    <x v="6"/>
    <x v="6"/>
  </r>
  <r>
    <n v="626"/>
    <d v="2026-07-19T00:00:00"/>
    <x v="1"/>
    <x v="14"/>
    <x v="2"/>
    <s v="Returning"/>
    <x v="2"/>
    <x v="2"/>
    <n v="1"/>
    <n v="36.549999999999997"/>
    <n v="0.1"/>
    <n v="13.2"/>
    <x v="1387"/>
    <n v="13.2"/>
    <n v="19.694999999999997"/>
    <n v="0.59872321021431829"/>
    <n v="2026"/>
    <x v="2"/>
    <x v="6"/>
    <x v="6"/>
  </r>
  <r>
    <n v="1409"/>
    <d v="2026-07-19T00:00:00"/>
    <x v="1"/>
    <x v="14"/>
    <x v="0"/>
    <s v="New"/>
    <x v="3"/>
    <x v="19"/>
    <n v="5"/>
    <n v="124.68"/>
    <n v="0.05"/>
    <n v="60.61"/>
    <x v="1388"/>
    <n v="303.05"/>
    <n v="289.18"/>
    <n v="0.48829002245749115"/>
    <n v="2026"/>
    <x v="2"/>
    <x v="6"/>
    <x v="6"/>
  </r>
  <r>
    <n v="1486"/>
    <d v="2026-07-19T00:00:00"/>
    <x v="3"/>
    <x v="8"/>
    <x v="0"/>
    <s v="Returning"/>
    <x v="0"/>
    <x v="8"/>
    <n v="1"/>
    <n v="101.7"/>
    <n v="0.05"/>
    <n v="49.92"/>
    <x v="1389"/>
    <n v="49.92"/>
    <n v="46.694999999999993"/>
    <n v="0.48331004502406455"/>
    <n v="2026"/>
    <x v="2"/>
    <x v="6"/>
    <x v="6"/>
  </r>
  <r>
    <n v="1940"/>
    <d v="2026-07-19T00:00:00"/>
    <x v="2"/>
    <x v="16"/>
    <x v="0"/>
    <s v="New"/>
    <x v="4"/>
    <x v="16"/>
    <n v="2"/>
    <n v="50.24"/>
    <n v="0.05"/>
    <n v="21.88"/>
    <x v="1390"/>
    <n v="43.76"/>
    <n v="51.696000000000005"/>
    <n v="0.54156889037881328"/>
    <n v="2026"/>
    <x v="2"/>
    <x v="6"/>
    <x v="6"/>
  </r>
  <r>
    <n v="2215"/>
    <d v="2026-07-19T00:00:00"/>
    <x v="3"/>
    <x v="13"/>
    <x v="2"/>
    <s v="Returning"/>
    <x v="4"/>
    <x v="14"/>
    <n v="3"/>
    <n v="35.53"/>
    <n v="0"/>
    <n v="14"/>
    <x v="1391"/>
    <n v="42"/>
    <n v="64.59"/>
    <n v="0.60596678862932729"/>
    <n v="2026"/>
    <x v="2"/>
    <x v="6"/>
    <x v="6"/>
  </r>
  <r>
    <n v="2555"/>
    <d v="2026-07-19T00:00:00"/>
    <x v="2"/>
    <x v="2"/>
    <x v="3"/>
    <s v="New"/>
    <x v="2"/>
    <x v="9"/>
    <n v="2"/>
    <n v="46.89"/>
    <n v="0.1"/>
    <n v="18.53"/>
    <x v="1392"/>
    <n v="37.06"/>
    <n v="47.341999999999999"/>
    <n v="0.56091087888912583"/>
    <n v="2026"/>
    <x v="2"/>
    <x v="6"/>
    <x v="6"/>
  </r>
  <r>
    <n v="4710"/>
    <d v="2026-07-19T00:00:00"/>
    <x v="0"/>
    <x v="0"/>
    <x v="2"/>
    <s v="Returning"/>
    <x v="3"/>
    <x v="7"/>
    <n v="1"/>
    <n v="197.29"/>
    <n v="0.1"/>
    <n v="104.7"/>
    <x v="1393"/>
    <n v="104.7"/>
    <n v="72.861000000000004"/>
    <n v="0.4103434875901803"/>
    <n v="2026"/>
    <x v="2"/>
    <x v="6"/>
    <x v="6"/>
  </r>
  <r>
    <n v="4974"/>
    <d v="2026-07-19T00:00:00"/>
    <x v="0"/>
    <x v="9"/>
    <x v="2"/>
    <s v="Business"/>
    <x v="1"/>
    <x v="17"/>
    <n v="1"/>
    <n v="70.52"/>
    <n v="0.1"/>
    <n v="33.28"/>
    <x v="1394"/>
    <n v="33.28"/>
    <n v="30.187999999999995"/>
    <n v="0.47564126804058732"/>
    <n v="2026"/>
    <x v="2"/>
    <x v="6"/>
    <x v="6"/>
  </r>
  <r>
    <n v="5048"/>
    <d v="2026-07-19T00:00:00"/>
    <x v="1"/>
    <x v="12"/>
    <x v="3"/>
    <s v="New"/>
    <x v="4"/>
    <x v="16"/>
    <n v="3"/>
    <n v="49.9"/>
    <n v="0.05"/>
    <n v="22.27"/>
    <x v="1395"/>
    <n v="66.81"/>
    <n v="75.404999999999973"/>
    <n v="0.53021833139964125"/>
    <n v="2026"/>
    <x v="2"/>
    <x v="6"/>
    <x v="6"/>
  </r>
  <r>
    <n v="1"/>
    <d v="2026-07-20T00:00:00"/>
    <x v="3"/>
    <x v="7"/>
    <x v="2"/>
    <s v="New"/>
    <x v="1"/>
    <x v="11"/>
    <n v="3"/>
    <n v="156.25"/>
    <n v="0"/>
    <n v="79.900000000000006"/>
    <x v="1396"/>
    <n v="239.70000000000002"/>
    <n v="229.04999999999998"/>
    <n v="0.48863999999999996"/>
    <n v="2026"/>
    <x v="2"/>
    <x v="6"/>
    <x v="6"/>
  </r>
  <r>
    <n v="270"/>
    <d v="2026-07-20T00:00:00"/>
    <x v="2"/>
    <x v="2"/>
    <x v="3"/>
    <s v="Returning"/>
    <x v="3"/>
    <x v="19"/>
    <n v="3"/>
    <n v="120.14"/>
    <n v="0"/>
    <n v="58.9"/>
    <x v="1397"/>
    <n v="176.7"/>
    <n v="183.72000000000003"/>
    <n v="0.5097386382553688"/>
    <n v="2026"/>
    <x v="2"/>
    <x v="6"/>
    <x v="6"/>
  </r>
  <r>
    <n v="2130"/>
    <d v="2026-07-20T00:00:00"/>
    <x v="1"/>
    <x v="14"/>
    <x v="2"/>
    <s v="Returning"/>
    <x v="1"/>
    <x v="3"/>
    <n v="1"/>
    <n v="145.21"/>
    <n v="0"/>
    <n v="80.52"/>
    <x v="1398"/>
    <n v="80.52"/>
    <n v="64.690000000000012"/>
    <n v="0.44549273466014744"/>
    <n v="2026"/>
    <x v="2"/>
    <x v="6"/>
    <x v="6"/>
  </r>
  <r>
    <n v="2474"/>
    <d v="2026-07-20T00:00:00"/>
    <x v="2"/>
    <x v="2"/>
    <x v="2"/>
    <s v="Returning"/>
    <x v="0"/>
    <x v="6"/>
    <n v="2"/>
    <n v="39.78"/>
    <n v="0.1"/>
    <n v="16.260000000000002"/>
    <x v="1399"/>
    <n v="32.520000000000003"/>
    <n v="39.083999999999996"/>
    <n v="0.54583542818836928"/>
    <n v="2026"/>
    <x v="2"/>
    <x v="6"/>
    <x v="6"/>
  </r>
  <r>
    <n v="2514"/>
    <d v="2026-07-20T00:00:00"/>
    <x v="1"/>
    <x v="6"/>
    <x v="0"/>
    <s v="New"/>
    <x v="2"/>
    <x v="18"/>
    <n v="2"/>
    <n v="161.97"/>
    <n v="0.1"/>
    <n v="88.57"/>
    <x v="1400"/>
    <n v="177.14"/>
    <n v="114.40600000000001"/>
    <n v="0.39241148909606033"/>
    <n v="2026"/>
    <x v="2"/>
    <x v="6"/>
    <x v="6"/>
  </r>
  <r>
    <n v="2616"/>
    <d v="2026-07-20T00:00:00"/>
    <x v="2"/>
    <x v="3"/>
    <x v="2"/>
    <s v="New"/>
    <x v="4"/>
    <x v="12"/>
    <n v="2"/>
    <n v="125.37"/>
    <n v="0"/>
    <n v="68.040000000000006"/>
    <x v="1401"/>
    <n v="136.08000000000001"/>
    <n v="114.66"/>
    <n v="0.457286432160804"/>
    <n v="2026"/>
    <x v="2"/>
    <x v="6"/>
    <x v="6"/>
  </r>
  <r>
    <n v="2632"/>
    <d v="2026-07-20T00:00:00"/>
    <x v="0"/>
    <x v="15"/>
    <x v="0"/>
    <s v="New"/>
    <x v="3"/>
    <x v="7"/>
    <n v="1"/>
    <n v="196.57"/>
    <n v="0"/>
    <n v="104.78"/>
    <x v="1402"/>
    <n v="104.78"/>
    <n v="91.789999999999992"/>
    <n v="0.46695833545301924"/>
    <n v="2026"/>
    <x v="2"/>
    <x v="6"/>
    <x v="6"/>
  </r>
  <r>
    <n v="3725"/>
    <d v="2026-07-20T00:00:00"/>
    <x v="2"/>
    <x v="16"/>
    <x v="0"/>
    <s v="Returning"/>
    <x v="3"/>
    <x v="7"/>
    <n v="2"/>
    <n v="195.74"/>
    <n v="0.05"/>
    <n v="107.17"/>
    <x v="1403"/>
    <n v="214.34"/>
    <n v="157.566"/>
    <n v="0.4236715729243411"/>
    <n v="2026"/>
    <x v="2"/>
    <x v="6"/>
    <x v="6"/>
  </r>
  <r>
    <n v="3834"/>
    <d v="2026-07-20T00:00:00"/>
    <x v="1"/>
    <x v="14"/>
    <x v="2"/>
    <s v="New"/>
    <x v="3"/>
    <x v="7"/>
    <n v="3"/>
    <n v="192.28"/>
    <n v="0"/>
    <n v="104.3"/>
    <x v="1404"/>
    <n v="312.89999999999998"/>
    <n v="263.94000000000005"/>
    <n v="0.45756188891200339"/>
    <n v="2026"/>
    <x v="2"/>
    <x v="6"/>
    <x v="6"/>
  </r>
  <r>
    <n v="159"/>
    <d v="2026-07-21T00:00:00"/>
    <x v="1"/>
    <x v="1"/>
    <x v="0"/>
    <s v="Returning"/>
    <x v="1"/>
    <x v="17"/>
    <n v="2"/>
    <n v="70.150000000000006"/>
    <n v="0.05"/>
    <n v="32.950000000000003"/>
    <x v="1405"/>
    <n v="65.900000000000006"/>
    <n v="67.384999999999991"/>
    <n v="0.50557076940390888"/>
    <n v="2026"/>
    <x v="2"/>
    <x v="6"/>
    <x v="6"/>
  </r>
  <r>
    <n v="435"/>
    <d v="2026-07-21T00:00:00"/>
    <x v="2"/>
    <x v="2"/>
    <x v="0"/>
    <s v="Returning"/>
    <x v="3"/>
    <x v="5"/>
    <n v="2"/>
    <n v="342.38"/>
    <n v="0.05"/>
    <n v="192.01"/>
    <x v="1406"/>
    <n v="384.02"/>
    <n v="266.50199999999995"/>
    <n v="0.40967407712575438"/>
    <n v="2026"/>
    <x v="2"/>
    <x v="6"/>
    <x v="6"/>
  </r>
  <r>
    <n v="1467"/>
    <d v="2026-07-21T00:00:00"/>
    <x v="1"/>
    <x v="14"/>
    <x v="3"/>
    <s v="New"/>
    <x v="4"/>
    <x v="16"/>
    <n v="1"/>
    <n v="50.59"/>
    <n v="0.05"/>
    <n v="22.04"/>
    <x v="1407"/>
    <n v="22.04"/>
    <n v="26.020499999999998"/>
    <n v="0.54141134611583319"/>
    <n v="2026"/>
    <x v="2"/>
    <x v="6"/>
    <x v="6"/>
  </r>
  <r>
    <n v="1552"/>
    <d v="2026-07-21T00:00:00"/>
    <x v="3"/>
    <x v="4"/>
    <x v="2"/>
    <s v="New"/>
    <x v="2"/>
    <x v="9"/>
    <n v="2"/>
    <n v="46.34"/>
    <n v="0.1"/>
    <n v="18.41"/>
    <x v="1408"/>
    <n v="36.82"/>
    <n v="46.592000000000006"/>
    <n v="0.55857670359180933"/>
    <n v="2026"/>
    <x v="2"/>
    <x v="6"/>
    <x v="6"/>
  </r>
  <r>
    <n v="1745"/>
    <d v="2026-07-21T00:00:00"/>
    <x v="1"/>
    <x v="6"/>
    <x v="3"/>
    <s v="New"/>
    <x v="1"/>
    <x v="1"/>
    <n v="1"/>
    <n v="91.45"/>
    <n v="0"/>
    <n v="44.16"/>
    <x v="1409"/>
    <n v="44.16"/>
    <n v="47.290000000000006"/>
    <n v="0.51711317659923461"/>
    <n v="2026"/>
    <x v="2"/>
    <x v="6"/>
    <x v="6"/>
  </r>
  <r>
    <n v="2174"/>
    <d v="2026-07-21T00:00:00"/>
    <x v="3"/>
    <x v="8"/>
    <x v="3"/>
    <s v="Returning"/>
    <x v="0"/>
    <x v="6"/>
    <n v="3"/>
    <n v="40.28"/>
    <n v="0"/>
    <n v="17.12"/>
    <x v="1410"/>
    <n v="51.36"/>
    <n v="69.48"/>
    <n v="0.57497517378351537"/>
    <n v="2026"/>
    <x v="2"/>
    <x v="6"/>
    <x v="6"/>
  </r>
  <r>
    <n v="3444"/>
    <d v="2026-07-21T00:00:00"/>
    <x v="1"/>
    <x v="14"/>
    <x v="0"/>
    <s v="Returning"/>
    <x v="4"/>
    <x v="14"/>
    <n v="2"/>
    <n v="36.93"/>
    <n v="0"/>
    <n v="13.63"/>
    <x v="1411"/>
    <n v="27.26"/>
    <n v="46.599999999999994"/>
    <n v="0.63092336853506625"/>
    <n v="2026"/>
    <x v="2"/>
    <x v="6"/>
    <x v="6"/>
  </r>
  <r>
    <n v="3646"/>
    <d v="2026-07-21T00:00:00"/>
    <x v="2"/>
    <x v="2"/>
    <x v="3"/>
    <s v="Returning"/>
    <x v="1"/>
    <x v="3"/>
    <n v="1"/>
    <n v="143.69"/>
    <n v="0"/>
    <n v="80.87"/>
    <x v="1412"/>
    <n v="80.87"/>
    <n v="62.819999999999993"/>
    <n v="0.43719117544714309"/>
    <n v="2026"/>
    <x v="2"/>
    <x v="6"/>
    <x v="6"/>
  </r>
  <r>
    <n v="4558"/>
    <d v="2026-07-21T00:00:00"/>
    <x v="1"/>
    <x v="14"/>
    <x v="3"/>
    <s v="New"/>
    <x v="1"/>
    <x v="3"/>
    <n v="2"/>
    <n v="147.09"/>
    <n v="0"/>
    <n v="81.58"/>
    <x v="1413"/>
    <n v="163.16"/>
    <n v="131.02000000000001"/>
    <n v="0.44537358080087025"/>
    <n v="2026"/>
    <x v="2"/>
    <x v="6"/>
    <x v="6"/>
  </r>
  <r>
    <n v="4564"/>
    <d v="2026-07-21T00:00:00"/>
    <x v="2"/>
    <x v="5"/>
    <x v="0"/>
    <s v="New"/>
    <x v="1"/>
    <x v="11"/>
    <n v="1"/>
    <n v="153.88"/>
    <n v="0"/>
    <n v="80.98"/>
    <x v="1414"/>
    <n v="80.98"/>
    <n v="72.899999999999991"/>
    <n v="0.47374577592929551"/>
    <n v="2026"/>
    <x v="2"/>
    <x v="6"/>
    <x v="6"/>
  </r>
  <r>
    <n v="4616"/>
    <d v="2026-07-21T00:00:00"/>
    <x v="3"/>
    <x v="13"/>
    <x v="3"/>
    <s v="New"/>
    <x v="1"/>
    <x v="17"/>
    <n v="3"/>
    <n v="72.2"/>
    <n v="0"/>
    <n v="31.45"/>
    <x v="1415"/>
    <n v="94.35"/>
    <n v="122.25000000000003"/>
    <n v="0.5644044321329641"/>
    <n v="2026"/>
    <x v="2"/>
    <x v="6"/>
    <x v="6"/>
  </r>
  <r>
    <n v="536"/>
    <d v="2026-07-22T00:00:00"/>
    <x v="3"/>
    <x v="13"/>
    <x v="2"/>
    <s v="Business"/>
    <x v="4"/>
    <x v="10"/>
    <n v="1"/>
    <n v="40.67"/>
    <n v="0"/>
    <n v="14.28"/>
    <x v="1203"/>
    <n v="14.28"/>
    <n v="26.39"/>
    <n v="0.64888123924268504"/>
    <n v="2026"/>
    <x v="2"/>
    <x v="6"/>
    <x v="6"/>
  </r>
  <r>
    <n v="571"/>
    <d v="2026-07-22T00:00:00"/>
    <x v="0"/>
    <x v="0"/>
    <x v="0"/>
    <s v="New"/>
    <x v="1"/>
    <x v="11"/>
    <n v="3"/>
    <n v="152.53"/>
    <n v="0"/>
    <n v="80.88"/>
    <x v="1416"/>
    <n v="242.64"/>
    <n v="214.95000000000005"/>
    <n v="0.46974365698551113"/>
    <n v="2026"/>
    <x v="2"/>
    <x v="6"/>
    <x v="6"/>
  </r>
  <r>
    <n v="965"/>
    <d v="2026-07-22T00:00:00"/>
    <x v="1"/>
    <x v="11"/>
    <x v="2"/>
    <s v="Returning"/>
    <x v="2"/>
    <x v="2"/>
    <n v="2"/>
    <n v="35.39"/>
    <n v="0.05"/>
    <n v="13.39"/>
    <x v="1417"/>
    <n v="26.78"/>
    <n v="40.460999999999999"/>
    <n v="0.60173108668818132"/>
    <n v="2026"/>
    <x v="2"/>
    <x v="6"/>
    <x v="6"/>
  </r>
  <r>
    <n v="1504"/>
    <d v="2026-07-22T00:00:00"/>
    <x v="3"/>
    <x v="4"/>
    <x v="0"/>
    <s v="Returning"/>
    <x v="1"/>
    <x v="1"/>
    <n v="5"/>
    <n v="93.35"/>
    <n v="0"/>
    <n v="46.31"/>
    <x v="1418"/>
    <n v="231.55"/>
    <n v="235.2"/>
    <n v="0.50391001606855912"/>
    <n v="2026"/>
    <x v="2"/>
    <x v="6"/>
    <x v="6"/>
  </r>
  <r>
    <n v="2560"/>
    <d v="2026-07-22T00:00:00"/>
    <x v="1"/>
    <x v="12"/>
    <x v="0"/>
    <s v="Returning"/>
    <x v="0"/>
    <x v="4"/>
    <n v="2"/>
    <n v="51.71"/>
    <n v="0"/>
    <n v="22.75"/>
    <x v="1419"/>
    <n v="45.5"/>
    <n v="57.92"/>
    <n v="0.5600464126861342"/>
    <n v="2026"/>
    <x v="2"/>
    <x v="6"/>
    <x v="6"/>
  </r>
  <r>
    <n v="2758"/>
    <d v="2026-07-22T00:00:00"/>
    <x v="0"/>
    <x v="0"/>
    <x v="0"/>
    <s v="New"/>
    <x v="0"/>
    <x v="6"/>
    <n v="1"/>
    <n v="39.86"/>
    <n v="0"/>
    <n v="16.53"/>
    <x v="1420"/>
    <n v="16.53"/>
    <n v="23.33"/>
    <n v="0.58529854490717503"/>
    <n v="2026"/>
    <x v="2"/>
    <x v="6"/>
    <x v="6"/>
  </r>
  <r>
    <n v="4030"/>
    <d v="2026-07-22T00:00:00"/>
    <x v="3"/>
    <x v="8"/>
    <x v="0"/>
    <s v="New"/>
    <x v="3"/>
    <x v="13"/>
    <n v="2"/>
    <n v="83.71"/>
    <n v="0"/>
    <n v="39.29"/>
    <x v="1421"/>
    <n v="78.58"/>
    <n v="88.839999999999989"/>
    <n v="0.53064150041811009"/>
    <n v="2026"/>
    <x v="2"/>
    <x v="6"/>
    <x v="6"/>
  </r>
  <r>
    <n v="4337"/>
    <d v="2026-07-22T00:00:00"/>
    <x v="1"/>
    <x v="14"/>
    <x v="2"/>
    <s v="New"/>
    <x v="2"/>
    <x v="9"/>
    <n v="1"/>
    <n v="47.62"/>
    <n v="0"/>
    <n v="17.82"/>
    <x v="1422"/>
    <n v="17.82"/>
    <n v="29.799999999999997"/>
    <n v="0.62578748425031494"/>
    <n v="2026"/>
    <x v="2"/>
    <x v="6"/>
    <x v="6"/>
  </r>
  <r>
    <n v="5129"/>
    <d v="2026-07-22T00:00:00"/>
    <x v="1"/>
    <x v="12"/>
    <x v="0"/>
    <s v="Returning"/>
    <x v="0"/>
    <x v="0"/>
    <n v="1"/>
    <n v="80.05"/>
    <n v="0.05"/>
    <n v="43.81"/>
    <x v="1423"/>
    <n v="43.81"/>
    <n v="32.237499999999997"/>
    <n v="0.42391268615010352"/>
    <n v="2026"/>
    <x v="2"/>
    <x v="6"/>
    <x v="6"/>
  </r>
  <r>
    <n v="81"/>
    <d v="2026-07-23T00:00:00"/>
    <x v="3"/>
    <x v="8"/>
    <x v="2"/>
    <s v="Returning"/>
    <x v="4"/>
    <x v="16"/>
    <n v="1"/>
    <n v="51.82"/>
    <n v="0"/>
    <n v="21.43"/>
    <x v="1424"/>
    <n v="21.43"/>
    <n v="30.39"/>
    <n v="0.58645310690852959"/>
    <n v="2026"/>
    <x v="2"/>
    <x v="6"/>
    <x v="6"/>
  </r>
  <r>
    <n v="493"/>
    <d v="2026-07-23T00:00:00"/>
    <x v="1"/>
    <x v="11"/>
    <x v="0"/>
    <s v="Business"/>
    <x v="2"/>
    <x v="18"/>
    <n v="4"/>
    <n v="161.28"/>
    <n v="0.15"/>
    <n v="89.2"/>
    <x v="1425"/>
    <n v="356.8"/>
    <n v="191.55199999999996"/>
    <n v="0.3493230625583566"/>
    <n v="2026"/>
    <x v="2"/>
    <x v="6"/>
    <x v="6"/>
  </r>
  <r>
    <n v="613"/>
    <d v="2026-07-23T00:00:00"/>
    <x v="0"/>
    <x v="0"/>
    <x v="0"/>
    <s v="New"/>
    <x v="0"/>
    <x v="6"/>
    <n v="1"/>
    <n v="39.86"/>
    <n v="0.05"/>
    <n v="16.989999999999998"/>
    <x v="1426"/>
    <n v="16.989999999999998"/>
    <n v="20.876999999999999"/>
    <n v="0.55132437214461139"/>
    <n v="2026"/>
    <x v="2"/>
    <x v="6"/>
    <x v="6"/>
  </r>
  <r>
    <n v="958"/>
    <d v="2026-07-23T00:00:00"/>
    <x v="3"/>
    <x v="8"/>
    <x v="3"/>
    <s v="New"/>
    <x v="0"/>
    <x v="8"/>
    <n v="6"/>
    <n v="102.96"/>
    <n v="0.05"/>
    <n v="51.74"/>
    <x v="1427"/>
    <n v="310.44"/>
    <n v="276.43199999999996"/>
    <n v="0.47102604997341835"/>
    <n v="2026"/>
    <x v="2"/>
    <x v="6"/>
    <x v="6"/>
  </r>
  <r>
    <n v="1270"/>
    <d v="2026-07-23T00:00:00"/>
    <x v="1"/>
    <x v="12"/>
    <x v="3"/>
    <s v="Returning"/>
    <x v="1"/>
    <x v="1"/>
    <n v="1"/>
    <n v="94.04"/>
    <n v="0"/>
    <n v="44.88"/>
    <x v="1428"/>
    <n v="44.88"/>
    <n v="49.160000000000004"/>
    <n v="0.52275627392598889"/>
    <n v="2026"/>
    <x v="2"/>
    <x v="6"/>
    <x v="6"/>
  </r>
  <r>
    <n v="1513"/>
    <d v="2026-07-23T00:00:00"/>
    <x v="3"/>
    <x v="8"/>
    <x v="0"/>
    <s v="New"/>
    <x v="1"/>
    <x v="17"/>
    <n v="2"/>
    <n v="70.790000000000006"/>
    <n v="0"/>
    <n v="32.44"/>
    <x v="1429"/>
    <n v="64.88"/>
    <n v="76.700000000000017"/>
    <n v="0.541743184065546"/>
    <n v="2026"/>
    <x v="2"/>
    <x v="6"/>
    <x v="6"/>
  </r>
  <r>
    <n v="2009"/>
    <d v="2026-07-23T00:00:00"/>
    <x v="2"/>
    <x v="10"/>
    <x v="0"/>
    <s v="New"/>
    <x v="2"/>
    <x v="9"/>
    <n v="2"/>
    <n v="46.41"/>
    <n v="0"/>
    <n v="18.600000000000001"/>
    <x v="1430"/>
    <n v="37.200000000000003"/>
    <n v="55.61999999999999"/>
    <n v="0.59922430510665803"/>
    <n v="2026"/>
    <x v="2"/>
    <x v="6"/>
    <x v="6"/>
  </r>
  <r>
    <n v="2838"/>
    <d v="2026-07-23T00:00:00"/>
    <x v="3"/>
    <x v="13"/>
    <x v="3"/>
    <s v="New"/>
    <x v="1"/>
    <x v="17"/>
    <n v="1"/>
    <n v="69.75"/>
    <n v="0"/>
    <n v="33.299999999999997"/>
    <x v="1431"/>
    <n v="33.299999999999997"/>
    <n v="36.450000000000003"/>
    <n v="0.52258064516129032"/>
    <n v="2026"/>
    <x v="2"/>
    <x v="6"/>
    <x v="6"/>
  </r>
  <r>
    <n v="3730"/>
    <d v="2026-07-23T00:00:00"/>
    <x v="0"/>
    <x v="15"/>
    <x v="2"/>
    <s v="Business"/>
    <x v="0"/>
    <x v="6"/>
    <n v="3"/>
    <n v="40.81"/>
    <n v="0"/>
    <n v="16.86"/>
    <x v="1432"/>
    <n v="50.58"/>
    <n v="71.850000000000009"/>
    <n v="0.58686596422445481"/>
    <n v="2026"/>
    <x v="2"/>
    <x v="6"/>
    <x v="6"/>
  </r>
  <r>
    <n v="4287"/>
    <d v="2026-07-23T00:00:00"/>
    <x v="3"/>
    <x v="8"/>
    <x v="3"/>
    <s v="Returning"/>
    <x v="1"/>
    <x v="11"/>
    <n v="5"/>
    <n v="156.69"/>
    <n v="0"/>
    <n v="80.489999999999995"/>
    <x v="1433"/>
    <n v="402.45"/>
    <n v="381.00000000000006"/>
    <n v="0.48631054949262881"/>
    <n v="2026"/>
    <x v="2"/>
    <x v="6"/>
    <x v="6"/>
  </r>
  <r>
    <n v="4297"/>
    <d v="2026-07-23T00:00:00"/>
    <x v="1"/>
    <x v="6"/>
    <x v="3"/>
    <s v="Returning"/>
    <x v="2"/>
    <x v="18"/>
    <n v="1"/>
    <n v="168.59"/>
    <n v="0.1"/>
    <n v="88.8"/>
    <x v="1434"/>
    <n v="88.8"/>
    <n v="62.930999999999997"/>
    <n v="0.41475374181940405"/>
    <n v="2026"/>
    <x v="2"/>
    <x v="6"/>
    <x v="6"/>
  </r>
  <r>
    <n v="5118"/>
    <d v="2026-07-23T00:00:00"/>
    <x v="1"/>
    <x v="12"/>
    <x v="0"/>
    <s v="Business"/>
    <x v="2"/>
    <x v="2"/>
    <n v="5"/>
    <n v="36.880000000000003"/>
    <n v="0.1"/>
    <n v="13.76"/>
    <x v="1435"/>
    <n v="68.8"/>
    <n v="97.160000000000011"/>
    <n v="0.58544227524704751"/>
    <n v="2026"/>
    <x v="2"/>
    <x v="6"/>
    <x v="6"/>
  </r>
  <r>
    <n v="363"/>
    <d v="2026-07-24T00:00:00"/>
    <x v="0"/>
    <x v="0"/>
    <x v="1"/>
    <s v="Business"/>
    <x v="2"/>
    <x v="15"/>
    <n v="8"/>
    <n v="136.13"/>
    <n v="0.1"/>
    <n v="66.55"/>
    <x v="1436"/>
    <n v="532.4"/>
    <n v="447.73599999999999"/>
    <n v="0.45681007533648393"/>
    <n v="2026"/>
    <x v="2"/>
    <x v="6"/>
    <x v="6"/>
  </r>
  <r>
    <n v="4243"/>
    <d v="2026-07-24T00:00:00"/>
    <x v="1"/>
    <x v="14"/>
    <x v="3"/>
    <s v="Returning"/>
    <x v="0"/>
    <x v="6"/>
    <n v="2"/>
    <n v="40.479999999999997"/>
    <n v="0.05"/>
    <n v="16.93"/>
    <x v="1437"/>
    <n v="33.86"/>
    <n v="43.051999999999992"/>
    <n v="0.5597566049511129"/>
    <n v="2026"/>
    <x v="2"/>
    <x v="6"/>
    <x v="6"/>
  </r>
  <r>
    <n v="4348"/>
    <d v="2026-07-24T00:00:00"/>
    <x v="0"/>
    <x v="0"/>
    <x v="0"/>
    <s v="New"/>
    <x v="0"/>
    <x v="4"/>
    <n v="4"/>
    <n v="50.09"/>
    <n v="0"/>
    <n v="22.11"/>
    <x v="1438"/>
    <n v="88.44"/>
    <n v="111.92000000000002"/>
    <n v="0.55859452984627678"/>
    <n v="2026"/>
    <x v="2"/>
    <x v="6"/>
    <x v="6"/>
  </r>
  <r>
    <n v="4405"/>
    <d v="2026-07-24T00:00:00"/>
    <x v="3"/>
    <x v="8"/>
    <x v="0"/>
    <s v="Returning"/>
    <x v="1"/>
    <x v="11"/>
    <n v="1"/>
    <n v="156.54"/>
    <n v="0.1"/>
    <n v="77.38"/>
    <x v="1439"/>
    <n v="77.38"/>
    <n v="63.506"/>
    <n v="0.4507616086765186"/>
    <n v="2026"/>
    <x v="2"/>
    <x v="6"/>
    <x v="6"/>
  </r>
  <r>
    <n v="4857"/>
    <d v="2026-07-24T00:00:00"/>
    <x v="1"/>
    <x v="6"/>
    <x v="2"/>
    <s v="Returning"/>
    <x v="1"/>
    <x v="11"/>
    <n v="1"/>
    <n v="152.1"/>
    <n v="0.1"/>
    <n v="80.459999999999994"/>
    <x v="1440"/>
    <n v="80.459999999999994"/>
    <n v="56.429999999999993"/>
    <n v="0.41222879684418146"/>
    <n v="2026"/>
    <x v="2"/>
    <x v="6"/>
    <x v="6"/>
  </r>
  <r>
    <n v="87"/>
    <d v="2026-07-25T00:00:00"/>
    <x v="1"/>
    <x v="11"/>
    <x v="0"/>
    <s v="Returning"/>
    <x v="1"/>
    <x v="11"/>
    <n v="1"/>
    <n v="155.35"/>
    <n v="0"/>
    <n v="80.47"/>
    <x v="1441"/>
    <n v="80.47"/>
    <n v="74.88"/>
    <n v="0.48200836820083681"/>
    <n v="2026"/>
    <x v="2"/>
    <x v="6"/>
    <x v="6"/>
  </r>
  <r>
    <n v="315"/>
    <d v="2026-07-25T00:00:00"/>
    <x v="2"/>
    <x v="3"/>
    <x v="3"/>
    <s v="New"/>
    <x v="0"/>
    <x v="0"/>
    <n v="1"/>
    <n v="81.13"/>
    <n v="0.05"/>
    <n v="42.41"/>
    <x v="1442"/>
    <n v="42.41"/>
    <n v="34.663499999999999"/>
    <n v="0.44974602165465433"/>
    <n v="2026"/>
    <x v="2"/>
    <x v="6"/>
    <x v="6"/>
  </r>
  <r>
    <n v="970"/>
    <d v="2026-07-25T00:00:00"/>
    <x v="1"/>
    <x v="11"/>
    <x v="0"/>
    <s v="New"/>
    <x v="1"/>
    <x v="3"/>
    <n v="1"/>
    <n v="145.87"/>
    <n v="0"/>
    <n v="81.430000000000007"/>
    <x v="1443"/>
    <n v="81.430000000000007"/>
    <n v="64.44"/>
    <n v="0.44176321382052508"/>
    <n v="2026"/>
    <x v="2"/>
    <x v="6"/>
    <x v="6"/>
  </r>
  <r>
    <n v="1891"/>
    <d v="2026-07-25T00:00:00"/>
    <x v="1"/>
    <x v="12"/>
    <x v="0"/>
    <s v="New"/>
    <x v="1"/>
    <x v="11"/>
    <n v="6"/>
    <n v="151.88999999999999"/>
    <n v="0.15"/>
    <n v="76.83"/>
    <x v="1444"/>
    <n v="460.98"/>
    <n v="313.65899999999988"/>
    <n v="0.40490989996630677"/>
    <n v="2026"/>
    <x v="2"/>
    <x v="6"/>
    <x v="6"/>
  </r>
  <r>
    <n v="2148"/>
    <d v="2026-07-25T00:00:00"/>
    <x v="2"/>
    <x v="10"/>
    <x v="0"/>
    <s v="New"/>
    <x v="4"/>
    <x v="10"/>
    <n v="2"/>
    <n v="41.14"/>
    <n v="0.1"/>
    <n v="14.84"/>
    <x v="1445"/>
    <n v="29.68"/>
    <n v="44.372000000000007"/>
    <n v="0.59920056176740677"/>
    <n v="2026"/>
    <x v="2"/>
    <x v="6"/>
    <x v="6"/>
  </r>
  <r>
    <n v="2467"/>
    <d v="2026-07-25T00:00:00"/>
    <x v="3"/>
    <x v="4"/>
    <x v="2"/>
    <s v="Returning"/>
    <x v="0"/>
    <x v="4"/>
    <n v="1"/>
    <n v="49.5"/>
    <n v="0"/>
    <n v="21.83"/>
    <x v="1446"/>
    <n v="21.83"/>
    <n v="27.67"/>
    <n v="0.55898989898989904"/>
    <n v="2026"/>
    <x v="2"/>
    <x v="6"/>
    <x v="6"/>
  </r>
  <r>
    <n v="3710"/>
    <d v="2026-07-25T00:00:00"/>
    <x v="3"/>
    <x v="7"/>
    <x v="0"/>
    <s v="New"/>
    <x v="2"/>
    <x v="9"/>
    <n v="2"/>
    <n v="46.48"/>
    <n v="0.05"/>
    <n v="18.760000000000002"/>
    <x v="1447"/>
    <n v="37.520000000000003"/>
    <n v="50.79199999999998"/>
    <n v="0.57514267596702584"/>
    <n v="2026"/>
    <x v="2"/>
    <x v="6"/>
    <x v="6"/>
  </r>
  <r>
    <n v="3714"/>
    <d v="2026-07-25T00:00:00"/>
    <x v="2"/>
    <x v="2"/>
    <x v="3"/>
    <s v="Returning"/>
    <x v="2"/>
    <x v="2"/>
    <n v="1"/>
    <n v="36.909999999999997"/>
    <n v="0"/>
    <n v="13.56"/>
    <x v="1448"/>
    <n v="13.56"/>
    <n v="23.349999999999994"/>
    <n v="0.63261988620969922"/>
    <n v="2026"/>
    <x v="2"/>
    <x v="6"/>
    <x v="6"/>
  </r>
  <r>
    <n v="3893"/>
    <d v="2026-07-25T00:00:00"/>
    <x v="0"/>
    <x v="0"/>
    <x v="0"/>
    <s v="Returning"/>
    <x v="2"/>
    <x v="2"/>
    <n v="1"/>
    <n v="35.6"/>
    <n v="0"/>
    <n v="13.91"/>
    <x v="1449"/>
    <n v="13.91"/>
    <n v="21.69"/>
    <n v="0.60926966292134832"/>
    <n v="2026"/>
    <x v="2"/>
    <x v="6"/>
    <x v="6"/>
  </r>
  <r>
    <n v="4136"/>
    <d v="2026-07-25T00:00:00"/>
    <x v="1"/>
    <x v="11"/>
    <x v="2"/>
    <s v="New"/>
    <x v="0"/>
    <x v="0"/>
    <n v="2"/>
    <n v="80.25"/>
    <n v="0.05"/>
    <n v="42.39"/>
    <x v="1450"/>
    <n v="84.78"/>
    <n v="67.694999999999993"/>
    <n v="0.44397442203639936"/>
    <n v="2026"/>
    <x v="2"/>
    <x v="6"/>
    <x v="6"/>
  </r>
  <r>
    <n v="4212"/>
    <d v="2026-07-25T00:00:00"/>
    <x v="0"/>
    <x v="0"/>
    <x v="3"/>
    <s v="Returning"/>
    <x v="2"/>
    <x v="9"/>
    <n v="2"/>
    <n v="47.52"/>
    <n v="0.1"/>
    <n v="17.86"/>
    <x v="1451"/>
    <n v="35.72"/>
    <n v="49.816000000000003"/>
    <n v="0.58239805462027683"/>
    <n v="2026"/>
    <x v="2"/>
    <x v="6"/>
    <x v="6"/>
  </r>
  <r>
    <n v="4332"/>
    <d v="2026-07-25T00:00:00"/>
    <x v="3"/>
    <x v="13"/>
    <x v="0"/>
    <s v="New"/>
    <x v="2"/>
    <x v="18"/>
    <n v="2"/>
    <n v="164.58"/>
    <n v="0.1"/>
    <n v="86.55"/>
    <x v="1452"/>
    <n v="173.1"/>
    <n v="123.14400000000003"/>
    <n v="0.41568436829100341"/>
    <n v="2026"/>
    <x v="2"/>
    <x v="6"/>
    <x v="6"/>
  </r>
  <r>
    <n v="702"/>
    <d v="2026-07-26T00:00:00"/>
    <x v="0"/>
    <x v="9"/>
    <x v="0"/>
    <s v="New"/>
    <x v="0"/>
    <x v="6"/>
    <n v="1"/>
    <n v="39.99"/>
    <n v="0.05"/>
    <n v="16.739999999999998"/>
    <x v="1453"/>
    <n v="16.739999999999998"/>
    <n v="21.250499999999999"/>
    <n v="0.55936352509179932"/>
    <n v="2026"/>
    <x v="2"/>
    <x v="6"/>
    <x v="6"/>
  </r>
  <r>
    <n v="1223"/>
    <d v="2026-07-26T00:00:00"/>
    <x v="1"/>
    <x v="12"/>
    <x v="2"/>
    <s v="New"/>
    <x v="1"/>
    <x v="3"/>
    <n v="1"/>
    <n v="140.44"/>
    <n v="0"/>
    <n v="77.08"/>
    <x v="1454"/>
    <n v="77.08"/>
    <n v="63.36"/>
    <n v="0.45115351751637711"/>
    <n v="2026"/>
    <x v="2"/>
    <x v="6"/>
    <x v="6"/>
  </r>
  <r>
    <n v="1370"/>
    <d v="2026-07-26T00:00:00"/>
    <x v="2"/>
    <x v="10"/>
    <x v="3"/>
    <s v="New"/>
    <x v="4"/>
    <x v="12"/>
    <n v="2"/>
    <n v="123.73"/>
    <n v="0.05"/>
    <n v="68.22"/>
    <x v="1455"/>
    <n v="136.44"/>
    <n v="98.646999999999991"/>
    <n v="0.41961911973014243"/>
    <n v="2026"/>
    <x v="2"/>
    <x v="6"/>
    <x v="6"/>
  </r>
  <r>
    <n v="3476"/>
    <d v="2026-07-26T00:00:00"/>
    <x v="3"/>
    <x v="13"/>
    <x v="1"/>
    <s v="New"/>
    <x v="2"/>
    <x v="15"/>
    <n v="3"/>
    <n v="132.68"/>
    <n v="0.15"/>
    <n v="67.38"/>
    <x v="1456"/>
    <n v="202.14"/>
    <n v="136.19400000000002"/>
    <n v="0.40254304917625783"/>
    <n v="2026"/>
    <x v="2"/>
    <x v="6"/>
    <x v="6"/>
  </r>
  <r>
    <n v="4066"/>
    <d v="2026-07-26T00:00:00"/>
    <x v="3"/>
    <x v="7"/>
    <x v="2"/>
    <s v="New"/>
    <x v="4"/>
    <x v="14"/>
    <n v="1"/>
    <n v="35.479999999999997"/>
    <n v="0.05"/>
    <n v="14.15"/>
    <x v="1457"/>
    <n v="14.15"/>
    <n v="19.555999999999997"/>
    <n v="0.58019343737020113"/>
    <n v="2026"/>
    <x v="2"/>
    <x v="6"/>
    <x v="6"/>
  </r>
  <r>
    <n v="4153"/>
    <d v="2026-07-26T00:00:00"/>
    <x v="3"/>
    <x v="7"/>
    <x v="0"/>
    <s v="Business"/>
    <x v="2"/>
    <x v="15"/>
    <n v="3"/>
    <n v="134.63"/>
    <n v="0"/>
    <n v="67.2"/>
    <x v="1458"/>
    <n v="201.60000000000002"/>
    <n v="202.28999999999996"/>
    <n v="0.50085419297333422"/>
    <n v="2026"/>
    <x v="2"/>
    <x v="6"/>
    <x v="6"/>
  </r>
  <r>
    <n v="379"/>
    <d v="2026-07-27T00:00:00"/>
    <x v="0"/>
    <x v="9"/>
    <x v="3"/>
    <s v="New"/>
    <x v="1"/>
    <x v="17"/>
    <n v="3"/>
    <n v="72.03"/>
    <n v="0"/>
    <n v="32.46"/>
    <x v="1459"/>
    <n v="97.38"/>
    <n v="118.71000000000001"/>
    <n v="0.54935443565181175"/>
    <n v="2026"/>
    <x v="2"/>
    <x v="6"/>
    <x v="6"/>
  </r>
  <r>
    <n v="820"/>
    <d v="2026-07-27T00:00:00"/>
    <x v="3"/>
    <x v="7"/>
    <x v="3"/>
    <s v="Returning"/>
    <x v="4"/>
    <x v="10"/>
    <n v="1"/>
    <n v="40.24"/>
    <n v="0"/>
    <n v="15.05"/>
    <x v="1460"/>
    <n v="15.05"/>
    <n v="25.19"/>
    <n v="0.62599403578528823"/>
    <n v="2026"/>
    <x v="2"/>
    <x v="6"/>
    <x v="6"/>
  </r>
  <r>
    <n v="2003"/>
    <d v="2026-07-27T00:00:00"/>
    <x v="2"/>
    <x v="5"/>
    <x v="2"/>
    <s v="Returning"/>
    <x v="2"/>
    <x v="2"/>
    <n v="1"/>
    <n v="36.14"/>
    <n v="0"/>
    <n v="13.52"/>
    <x v="1461"/>
    <n v="13.52"/>
    <n v="22.62"/>
    <n v="0.62589928057553956"/>
    <n v="2026"/>
    <x v="2"/>
    <x v="6"/>
    <x v="6"/>
  </r>
  <r>
    <n v="2682"/>
    <d v="2026-07-27T00:00:00"/>
    <x v="1"/>
    <x v="11"/>
    <x v="0"/>
    <s v="New"/>
    <x v="4"/>
    <x v="10"/>
    <n v="2"/>
    <n v="40.22"/>
    <n v="0.05"/>
    <n v="14.72"/>
    <x v="1462"/>
    <n v="29.44"/>
    <n v="46.977999999999994"/>
    <n v="0.61475045146431473"/>
    <n v="2026"/>
    <x v="2"/>
    <x v="6"/>
    <x v="6"/>
  </r>
  <r>
    <n v="3860"/>
    <d v="2026-07-27T00:00:00"/>
    <x v="3"/>
    <x v="7"/>
    <x v="0"/>
    <s v="Returning"/>
    <x v="4"/>
    <x v="14"/>
    <n v="3"/>
    <n v="37.130000000000003"/>
    <n v="0.05"/>
    <n v="14.29"/>
    <x v="1463"/>
    <n v="42.87"/>
    <n v="62.950500000000012"/>
    <n v="0.59488000907196625"/>
    <n v="2026"/>
    <x v="2"/>
    <x v="6"/>
    <x v="6"/>
  </r>
  <r>
    <n v="4063"/>
    <d v="2026-07-27T00:00:00"/>
    <x v="0"/>
    <x v="9"/>
    <x v="0"/>
    <s v="New"/>
    <x v="3"/>
    <x v="19"/>
    <n v="4"/>
    <n v="125.07"/>
    <n v="0.05"/>
    <n v="60"/>
    <x v="1464"/>
    <n v="240"/>
    <n v="235.26599999999996"/>
    <n v="0.4950196311118405"/>
    <n v="2026"/>
    <x v="2"/>
    <x v="6"/>
    <x v="6"/>
  </r>
  <r>
    <n v="4474"/>
    <d v="2026-07-27T00:00:00"/>
    <x v="3"/>
    <x v="13"/>
    <x v="1"/>
    <s v="Returning"/>
    <x v="4"/>
    <x v="12"/>
    <n v="5"/>
    <n v="122.14"/>
    <n v="0.05"/>
    <n v="70.64"/>
    <x v="1465"/>
    <n v="353.2"/>
    <n v="226.96499999999997"/>
    <n v="0.39120767367903958"/>
    <n v="2026"/>
    <x v="2"/>
    <x v="6"/>
    <x v="6"/>
  </r>
  <r>
    <n v="21"/>
    <d v="2026-07-28T00:00:00"/>
    <x v="1"/>
    <x v="11"/>
    <x v="0"/>
    <s v="Business"/>
    <x v="3"/>
    <x v="19"/>
    <n v="1"/>
    <n v="120.09"/>
    <n v="0"/>
    <n v="62.18"/>
    <x v="1466"/>
    <n v="62.18"/>
    <n v="57.910000000000004"/>
    <n v="0.48222166708302111"/>
    <n v="2026"/>
    <x v="2"/>
    <x v="6"/>
    <x v="6"/>
  </r>
  <r>
    <n v="368"/>
    <d v="2026-07-28T00:00:00"/>
    <x v="3"/>
    <x v="4"/>
    <x v="3"/>
    <s v="Returning"/>
    <x v="0"/>
    <x v="8"/>
    <n v="6"/>
    <n v="102.75"/>
    <n v="0"/>
    <n v="51.55"/>
    <x v="1467"/>
    <n v="309.29999999999995"/>
    <n v="307.20000000000005"/>
    <n v="0.49829683698296845"/>
    <n v="2026"/>
    <x v="2"/>
    <x v="6"/>
    <x v="6"/>
  </r>
  <r>
    <n v="457"/>
    <d v="2026-07-28T00:00:00"/>
    <x v="2"/>
    <x v="2"/>
    <x v="0"/>
    <s v="Returning"/>
    <x v="3"/>
    <x v="7"/>
    <n v="4"/>
    <n v="191.15"/>
    <n v="0"/>
    <n v="105.01"/>
    <x v="1468"/>
    <n v="420.04"/>
    <n v="344.56"/>
    <n v="0.45064085796494896"/>
    <n v="2026"/>
    <x v="2"/>
    <x v="6"/>
    <x v="6"/>
  </r>
  <r>
    <n v="1516"/>
    <d v="2026-07-28T00:00:00"/>
    <x v="0"/>
    <x v="9"/>
    <x v="0"/>
    <s v="Business"/>
    <x v="4"/>
    <x v="10"/>
    <n v="2"/>
    <n v="40.15"/>
    <n v="0.1"/>
    <n v="14.86"/>
    <x v="1469"/>
    <n v="29.72"/>
    <n v="42.55"/>
    <n v="0.58876435588764353"/>
    <n v="2026"/>
    <x v="2"/>
    <x v="6"/>
    <x v="6"/>
  </r>
  <r>
    <n v="2266"/>
    <d v="2026-07-28T00:00:00"/>
    <x v="1"/>
    <x v="11"/>
    <x v="3"/>
    <s v="Business"/>
    <x v="3"/>
    <x v="13"/>
    <n v="1"/>
    <n v="83.05"/>
    <n v="0"/>
    <n v="38.86"/>
    <x v="1470"/>
    <n v="38.86"/>
    <n v="44.19"/>
    <n v="0.53208910295003009"/>
    <n v="2026"/>
    <x v="2"/>
    <x v="6"/>
    <x v="6"/>
  </r>
  <r>
    <n v="2802"/>
    <d v="2026-07-28T00:00:00"/>
    <x v="0"/>
    <x v="9"/>
    <x v="0"/>
    <s v="Returning"/>
    <x v="1"/>
    <x v="3"/>
    <n v="2"/>
    <n v="146.22999999999999"/>
    <n v="0"/>
    <n v="79.040000000000006"/>
    <x v="1471"/>
    <n v="158.08000000000001"/>
    <n v="134.37999999999997"/>
    <n v="0.45948163851466861"/>
    <n v="2026"/>
    <x v="2"/>
    <x v="6"/>
    <x v="6"/>
  </r>
  <r>
    <n v="3604"/>
    <d v="2026-07-28T00:00:00"/>
    <x v="1"/>
    <x v="14"/>
    <x v="0"/>
    <s v="Returning"/>
    <x v="1"/>
    <x v="3"/>
    <n v="2"/>
    <n v="144.09"/>
    <n v="0"/>
    <n v="77.67"/>
    <x v="1472"/>
    <n v="155.34"/>
    <n v="132.84"/>
    <n v="0.46096189881324173"/>
    <n v="2026"/>
    <x v="2"/>
    <x v="6"/>
    <x v="6"/>
  </r>
  <r>
    <n v="3644"/>
    <d v="2026-07-28T00:00:00"/>
    <x v="2"/>
    <x v="10"/>
    <x v="2"/>
    <s v="Business"/>
    <x v="1"/>
    <x v="1"/>
    <n v="3"/>
    <n v="93.01"/>
    <n v="0.15"/>
    <n v="46.68"/>
    <x v="1473"/>
    <n v="140.04"/>
    <n v="97.135500000000036"/>
    <n v="0.4095511551572571"/>
    <n v="2026"/>
    <x v="2"/>
    <x v="6"/>
    <x v="6"/>
  </r>
  <r>
    <n v="4271"/>
    <d v="2026-07-28T00:00:00"/>
    <x v="0"/>
    <x v="0"/>
    <x v="2"/>
    <s v="New"/>
    <x v="3"/>
    <x v="19"/>
    <n v="1"/>
    <n v="121.61"/>
    <n v="0.1"/>
    <n v="60.58"/>
    <x v="1474"/>
    <n v="60.58"/>
    <n v="48.869"/>
    <n v="0.4465001964385239"/>
    <n v="2026"/>
    <x v="2"/>
    <x v="6"/>
    <x v="6"/>
  </r>
  <r>
    <n v="272"/>
    <d v="2026-07-29T00:00:00"/>
    <x v="3"/>
    <x v="4"/>
    <x v="0"/>
    <s v="Business"/>
    <x v="3"/>
    <x v="7"/>
    <n v="2"/>
    <n v="195.09"/>
    <n v="0"/>
    <n v="106.82"/>
    <x v="1475"/>
    <n v="213.64"/>
    <n v="176.54000000000002"/>
    <n v="0.45245783997129535"/>
    <n v="2026"/>
    <x v="2"/>
    <x v="6"/>
    <x v="6"/>
  </r>
  <r>
    <n v="1469"/>
    <d v="2026-07-29T00:00:00"/>
    <x v="2"/>
    <x v="10"/>
    <x v="2"/>
    <s v="Returning"/>
    <x v="2"/>
    <x v="18"/>
    <n v="3"/>
    <n v="167.52"/>
    <n v="0"/>
    <n v="87.26"/>
    <x v="1476"/>
    <n v="261.78000000000003"/>
    <n v="240.78000000000003"/>
    <n v="0.4791069723018147"/>
    <n v="2026"/>
    <x v="2"/>
    <x v="6"/>
    <x v="6"/>
  </r>
  <r>
    <n v="2253"/>
    <d v="2026-07-29T00:00:00"/>
    <x v="1"/>
    <x v="14"/>
    <x v="3"/>
    <s v="New"/>
    <x v="0"/>
    <x v="4"/>
    <n v="3"/>
    <n v="50.98"/>
    <n v="0"/>
    <n v="22.63"/>
    <x v="1477"/>
    <n v="67.89"/>
    <n v="85.05"/>
    <n v="0.55610043154178113"/>
    <n v="2026"/>
    <x v="2"/>
    <x v="6"/>
    <x v="6"/>
  </r>
  <r>
    <n v="2554"/>
    <d v="2026-07-29T00:00:00"/>
    <x v="1"/>
    <x v="11"/>
    <x v="3"/>
    <s v="New"/>
    <x v="4"/>
    <x v="16"/>
    <n v="2"/>
    <n v="49.98"/>
    <n v="0.1"/>
    <n v="21.91"/>
    <x v="1478"/>
    <n v="43.82"/>
    <n v="46.143999999999998"/>
    <n v="0.51291627762215997"/>
    <n v="2026"/>
    <x v="2"/>
    <x v="6"/>
    <x v="6"/>
  </r>
  <r>
    <n v="2624"/>
    <d v="2026-07-29T00:00:00"/>
    <x v="3"/>
    <x v="4"/>
    <x v="1"/>
    <s v="Business"/>
    <x v="2"/>
    <x v="2"/>
    <n v="4"/>
    <n v="36.44"/>
    <n v="0.15"/>
    <n v="13.32"/>
    <x v="1479"/>
    <n v="53.28"/>
    <n v="70.615999999999985"/>
    <n v="0.5699619035319945"/>
    <n v="2026"/>
    <x v="2"/>
    <x v="6"/>
    <x v="6"/>
  </r>
  <r>
    <n v="3338"/>
    <d v="2026-07-29T00:00:00"/>
    <x v="0"/>
    <x v="0"/>
    <x v="0"/>
    <s v="Returning"/>
    <x v="3"/>
    <x v="7"/>
    <n v="1"/>
    <n v="195.34"/>
    <n v="0.05"/>
    <n v="106.6"/>
    <x v="1480"/>
    <n v="106.6"/>
    <n v="78.973000000000013"/>
    <n v="0.42556298599472991"/>
    <n v="2026"/>
    <x v="2"/>
    <x v="6"/>
    <x v="6"/>
  </r>
  <r>
    <n v="4575"/>
    <d v="2026-07-29T00:00:00"/>
    <x v="2"/>
    <x v="5"/>
    <x v="0"/>
    <s v="Business"/>
    <x v="0"/>
    <x v="8"/>
    <n v="1"/>
    <n v="103.31"/>
    <n v="0"/>
    <n v="50.93"/>
    <x v="1481"/>
    <n v="50.93"/>
    <n v="52.38"/>
    <n v="0.50701771367728199"/>
    <n v="2026"/>
    <x v="2"/>
    <x v="6"/>
    <x v="6"/>
  </r>
  <r>
    <n v="4871"/>
    <d v="2026-07-29T00:00:00"/>
    <x v="0"/>
    <x v="0"/>
    <x v="0"/>
    <s v="New"/>
    <x v="3"/>
    <x v="19"/>
    <n v="3"/>
    <n v="123.31"/>
    <n v="0"/>
    <n v="59.16"/>
    <x v="1482"/>
    <n v="177.48"/>
    <n v="192.45000000000002"/>
    <n v="0.52023355770010549"/>
    <n v="2026"/>
    <x v="2"/>
    <x v="6"/>
    <x v="6"/>
  </r>
  <r>
    <n v="4931"/>
    <d v="2026-07-29T00:00:00"/>
    <x v="0"/>
    <x v="15"/>
    <x v="0"/>
    <s v="New"/>
    <x v="4"/>
    <x v="10"/>
    <n v="1"/>
    <n v="40.36"/>
    <n v="0.1"/>
    <n v="14.82"/>
    <x v="1483"/>
    <n v="14.82"/>
    <n v="21.503999999999998"/>
    <n v="0.59200528576148004"/>
    <n v="2026"/>
    <x v="2"/>
    <x v="6"/>
    <x v="6"/>
  </r>
  <r>
    <n v="4962"/>
    <d v="2026-07-29T00:00:00"/>
    <x v="0"/>
    <x v="15"/>
    <x v="2"/>
    <s v="New"/>
    <x v="3"/>
    <x v="13"/>
    <n v="2"/>
    <n v="83.06"/>
    <n v="0"/>
    <n v="38.74"/>
    <x v="1484"/>
    <n v="77.48"/>
    <n v="88.64"/>
    <n v="0.5335901757765471"/>
    <n v="2026"/>
    <x v="2"/>
    <x v="6"/>
    <x v="6"/>
  </r>
  <r>
    <n v="5006"/>
    <d v="2026-07-29T00:00:00"/>
    <x v="2"/>
    <x v="3"/>
    <x v="0"/>
    <s v="Returning"/>
    <x v="1"/>
    <x v="11"/>
    <n v="2"/>
    <n v="151.72999999999999"/>
    <n v="0"/>
    <n v="81.209999999999994"/>
    <x v="1485"/>
    <n v="162.41999999999999"/>
    <n v="141.04"/>
    <n v="0.46477295195412904"/>
    <n v="2026"/>
    <x v="2"/>
    <x v="6"/>
    <x v="6"/>
  </r>
  <r>
    <n v="5033"/>
    <d v="2026-07-29T00:00:00"/>
    <x v="3"/>
    <x v="8"/>
    <x v="0"/>
    <s v="New"/>
    <x v="1"/>
    <x v="17"/>
    <n v="4"/>
    <n v="72.010000000000005"/>
    <n v="0.05"/>
    <n v="32.36"/>
    <x v="1486"/>
    <n v="129.44"/>
    <n v="144.19800000000004"/>
    <n v="0.52696628392255473"/>
    <n v="2026"/>
    <x v="2"/>
    <x v="6"/>
    <x v="6"/>
  </r>
  <r>
    <n v="5117"/>
    <d v="2026-07-29T00:00:00"/>
    <x v="1"/>
    <x v="11"/>
    <x v="0"/>
    <s v="Business"/>
    <x v="1"/>
    <x v="11"/>
    <n v="1"/>
    <n v="154.87"/>
    <n v="0"/>
    <n v="80.459999999999994"/>
    <x v="1487"/>
    <n v="80.459999999999994"/>
    <n v="74.410000000000011"/>
    <n v="0.48046748886162594"/>
    <n v="2026"/>
    <x v="2"/>
    <x v="6"/>
    <x v="6"/>
  </r>
  <r>
    <n v="954"/>
    <d v="2026-07-30T00:00:00"/>
    <x v="1"/>
    <x v="1"/>
    <x v="0"/>
    <s v="New"/>
    <x v="2"/>
    <x v="15"/>
    <n v="3"/>
    <n v="134.61000000000001"/>
    <n v="0.1"/>
    <n v="65.77"/>
    <x v="1488"/>
    <n v="197.31"/>
    <n v="166.13700000000006"/>
    <n v="0.45711479252820914"/>
    <n v="2026"/>
    <x v="2"/>
    <x v="6"/>
    <x v="6"/>
  </r>
  <r>
    <n v="1644"/>
    <d v="2026-07-30T00:00:00"/>
    <x v="3"/>
    <x v="13"/>
    <x v="0"/>
    <s v="Returning"/>
    <x v="0"/>
    <x v="0"/>
    <n v="3"/>
    <n v="81.5"/>
    <n v="0.05"/>
    <n v="43.85"/>
    <x v="1489"/>
    <n v="131.55000000000001"/>
    <n v="100.72499999999997"/>
    <n v="0.43364546335163051"/>
    <n v="2026"/>
    <x v="2"/>
    <x v="6"/>
    <x v="6"/>
  </r>
  <r>
    <n v="2030"/>
    <d v="2026-07-30T00:00:00"/>
    <x v="0"/>
    <x v="0"/>
    <x v="3"/>
    <s v="Business"/>
    <x v="2"/>
    <x v="15"/>
    <n v="2"/>
    <n v="135.63"/>
    <n v="0"/>
    <n v="66.63"/>
    <x v="1490"/>
    <n v="133.26"/>
    <n v="138"/>
    <n v="0.50873700508737008"/>
    <n v="2026"/>
    <x v="2"/>
    <x v="6"/>
    <x v="6"/>
  </r>
  <r>
    <n v="2595"/>
    <d v="2026-07-30T00:00:00"/>
    <x v="0"/>
    <x v="9"/>
    <x v="1"/>
    <s v="Business"/>
    <x v="2"/>
    <x v="15"/>
    <n v="15"/>
    <n v="133.44999999999999"/>
    <n v="0.2"/>
    <n v="65.819999999999993"/>
    <x v="1491"/>
    <n v="987.3"/>
    <n v="614.09999999999991"/>
    <n v="0.3834769576620457"/>
    <n v="2026"/>
    <x v="2"/>
    <x v="6"/>
    <x v="6"/>
  </r>
  <r>
    <n v="2763"/>
    <d v="2026-07-30T00:00:00"/>
    <x v="0"/>
    <x v="15"/>
    <x v="0"/>
    <s v="Business"/>
    <x v="3"/>
    <x v="19"/>
    <n v="1"/>
    <n v="120.94"/>
    <n v="0"/>
    <n v="62.24"/>
    <x v="1492"/>
    <n v="62.24"/>
    <n v="58.699999999999996"/>
    <n v="0.48536464362493797"/>
    <n v="2026"/>
    <x v="2"/>
    <x v="6"/>
    <x v="6"/>
  </r>
  <r>
    <n v="3537"/>
    <d v="2026-07-30T00:00:00"/>
    <x v="1"/>
    <x v="11"/>
    <x v="0"/>
    <s v="Returning"/>
    <x v="3"/>
    <x v="5"/>
    <n v="2"/>
    <n v="332.99"/>
    <n v="0.15"/>
    <n v="199.09"/>
    <x v="1493"/>
    <n v="398.18"/>
    <n v="167.90299999999996"/>
    <n v="0.29660491482697759"/>
    <n v="2026"/>
    <x v="2"/>
    <x v="6"/>
    <x v="6"/>
  </r>
  <r>
    <n v="3550"/>
    <d v="2026-07-30T00:00:00"/>
    <x v="0"/>
    <x v="15"/>
    <x v="0"/>
    <s v="Returning"/>
    <x v="3"/>
    <x v="19"/>
    <n v="3"/>
    <n v="120.88"/>
    <n v="0"/>
    <n v="60.97"/>
    <x v="1494"/>
    <n v="182.91"/>
    <n v="179.73"/>
    <n v="0.49561548643282594"/>
    <n v="2026"/>
    <x v="2"/>
    <x v="6"/>
    <x v="6"/>
  </r>
  <r>
    <n v="3875"/>
    <d v="2026-07-30T00:00:00"/>
    <x v="3"/>
    <x v="8"/>
    <x v="0"/>
    <s v="Returning"/>
    <x v="0"/>
    <x v="8"/>
    <n v="1"/>
    <n v="101.73"/>
    <n v="0.05"/>
    <n v="51.63"/>
    <x v="1495"/>
    <n v="51.63"/>
    <n v="45.013500000000001"/>
    <n v="0.46576852038678235"/>
    <n v="2026"/>
    <x v="2"/>
    <x v="6"/>
    <x v="6"/>
  </r>
  <r>
    <n v="4467"/>
    <d v="2026-07-30T00:00:00"/>
    <x v="3"/>
    <x v="7"/>
    <x v="0"/>
    <s v="Returning"/>
    <x v="2"/>
    <x v="2"/>
    <n v="2"/>
    <n v="36.21"/>
    <n v="0"/>
    <n v="13.5"/>
    <x v="1496"/>
    <n v="27"/>
    <n v="45.42"/>
    <n v="0.62717481358740679"/>
    <n v="2026"/>
    <x v="2"/>
    <x v="6"/>
    <x v="6"/>
  </r>
  <r>
    <n v="739"/>
    <d v="2026-07-31T00:00:00"/>
    <x v="3"/>
    <x v="7"/>
    <x v="0"/>
    <s v="Business"/>
    <x v="0"/>
    <x v="8"/>
    <n v="5"/>
    <n v="104.65"/>
    <n v="0"/>
    <n v="49.2"/>
    <x v="1497"/>
    <n v="246"/>
    <n v="277.25"/>
    <n v="0.52986144290492121"/>
    <n v="2026"/>
    <x v="2"/>
    <x v="6"/>
    <x v="6"/>
  </r>
  <r>
    <n v="2376"/>
    <d v="2026-07-31T00:00:00"/>
    <x v="2"/>
    <x v="5"/>
    <x v="1"/>
    <s v="Returning"/>
    <x v="3"/>
    <x v="7"/>
    <n v="5"/>
    <n v="198.35"/>
    <n v="0.05"/>
    <n v="104.96"/>
    <x v="1498"/>
    <n v="524.79999999999995"/>
    <n v="417.36249999999995"/>
    <n v="0.44298356175288234"/>
    <n v="2026"/>
    <x v="2"/>
    <x v="6"/>
    <x v="6"/>
  </r>
  <r>
    <n v="3109"/>
    <d v="2026-07-31T00:00:00"/>
    <x v="0"/>
    <x v="0"/>
    <x v="3"/>
    <s v="Returning"/>
    <x v="4"/>
    <x v="14"/>
    <n v="2"/>
    <n v="36.56"/>
    <n v="0.05"/>
    <n v="13.76"/>
    <x v="1499"/>
    <n v="27.52"/>
    <n v="41.944000000000003"/>
    <n v="0.60382356328457909"/>
    <n v="2026"/>
    <x v="2"/>
    <x v="6"/>
    <x v="6"/>
  </r>
  <r>
    <n v="4362"/>
    <d v="2026-07-31T00:00:00"/>
    <x v="1"/>
    <x v="14"/>
    <x v="0"/>
    <s v="Returning"/>
    <x v="1"/>
    <x v="1"/>
    <n v="5"/>
    <n v="92.41"/>
    <n v="0"/>
    <n v="44.29"/>
    <x v="1500"/>
    <n v="221.45"/>
    <n v="240.59999999999997"/>
    <n v="0.52072286549074775"/>
    <n v="2026"/>
    <x v="2"/>
    <x v="6"/>
    <x v="6"/>
  </r>
  <r>
    <n v="777"/>
    <d v="2026-08-01T00:00:00"/>
    <x v="3"/>
    <x v="13"/>
    <x v="0"/>
    <s v="Returning"/>
    <x v="3"/>
    <x v="19"/>
    <n v="4"/>
    <n v="121.87"/>
    <n v="0"/>
    <n v="59.89"/>
    <x v="1501"/>
    <n v="239.56"/>
    <n v="247.92000000000002"/>
    <n v="0.50857471075736438"/>
    <n v="2026"/>
    <x v="2"/>
    <x v="7"/>
    <x v="7"/>
  </r>
  <r>
    <n v="831"/>
    <d v="2026-08-01T00:00:00"/>
    <x v="3"/>
    <x v="8"/>
    <x v="0"/>
    <s v="Returning"/>
    <x v="2"/>
    <x v="15"/>
    <n v="2"/>
    <n v="130.9"/>
    <n v="0.05"/>
    <n v="67.959999999999994"/>
    <x v="1502"/>
    <n v="135.91999999999999"/>
    <n v="112.79000000000002"/>
    <n v="0.45350006031120588"/>
    <n v="2026"/>
    <x v="2"/>
    <x v="7"/>
    <x v="7"/>
  </r>
  <r>
    <n v="2059"/>
    <d v="2026-08-01T00:00:00"/>
    <x v="2"/>
    <x v="2"/>
    <x v="2"/>
    <s v="New"/>
    <x v="0"/>
    <x v="4"/>
    <n v="1"/>
    <n v="50.98"/>
    <n v="0"/>
    <n v="22.92"/>
    <x v="1503"/>
    <n v="22.92"/>
    <n v="28.059999999999995"/>
    <n v="0.55041192624558644"/>
    <n v="2026"/>
    <x v="2"/>
    <x v="7"/>
    <x v="7"/>
  </r>
  <r>
    <n v="2519"/>
    <d v="2026-08-01T00:00:00"/>
    <x v="2"/>
    <x v="2"/>
    <x v="0"/>
    <s v="Returning"/>
    <x v="1"/>
    <x v="1"/>
    <n v="2"/>
    <n v="91.11"/>
    <n v="0"/>
    <n v="44.19"/>
    <x v="1504"/>
    <n v="88.38"/>
    <n v="93.84"/>
    <n v="0.51498189002304906"/>
    <n v="2026"/>
    <x v="2"/>
    <x v="7"/>
    <x v="7"/>
  </r>
  <r>
    <n v="2644"/>
    <d v="2026-08-01T00:00:00"/>
    <x v="0"/>
    <x v="0"/>
    <x v="3"/>
    <s v="Returning"/>
    <x v="2"/>
    <x v="2"/>
    <n v="3"/>
    <n v="35.619999999999997"/>
    <n v="0.05"/>
    <n v="13.47"/>
    <x v="1505"/>
    <n v="40.410000000000004"/>
    <n v="61.106999999999978"/>
    <n v="0.60193859156594454"/>
    <n v="2026"/>
    <x v="2"/>
    <x v="7"/>
    <x v="7"/>
  </r>
  <r>
    <n v="4141"/>
    <d v="2026-08-01T00:00:00"/>
    <x v="3"/>
    <x v="13"/>
    <x v="0"/>
    <s v="New"/>
    <x v="1"/>
    <x v="1"/>
    <n v="1"/>
    <n v="91.95"/>
    <n v="0.05"/>
    <n v="46.47"/>
    <x v="1506"/>
    <n v="46.47"/>
    <n v="40.882499999999993"/>
    <n v="0.46801751523997592"/>
    <n v="2026"/>
    <x v="2"/>
    <x v="7"/>
    <x v="7"/>
  </r>
  <r>
    <n v="4804"/>
    <d v="2026-08-01T00:00:00"/>
    <x v="0"/>
    <x v="9"/>
    <x v="0"/>
    <s v="Returning"/>
    <x v="4"/>
    <x v="16"/>
    <n v="1"/>
    <n v="49.46"/>
    <n v="0"/>
    <n v="21.47"/>
    <x v="458"/>
    <n v="21.47"/>
    <n v="27.990000000000002"/>
    <n v="0.5659118479579458"/>
    <n v="2026"/>
    <x v="2"/>
    <x v="7"/>
    <x v="7"/>
  </r>
  <r>
    <n v="5161"/>
    <d v="2026-08-01T00:00:00"/>
    <x v="0"/>
    <x v="15"/>
    <x v="0"/>
    <s v="New"/>
    <x v="0"/>
    <x v="6"/>
    <n v="1"/>
    <n v="41.25"/>
    <n v="0.05"/>
    <n v="16.98"/>
    <x v="1507"/>
    <n v="16.98"/>
    <n v="22.2075"/>
    <n v="0.56669856459330148"/>
    <n v="2026"/>
    <x v="2"/>
    <x v="7"/>
    <x v="7"/>
  </r>
  <r>
    <n v="590"/>
    <d v="2026-08-02T00:00:00"/>
    <x v="2"/>
    <x v="5"/>
    <x v="0"/>
    <s v="Returning"/>
    <x v="2"/>
    <x v="15"/>
    <n v="4"/>
    <n v="133.65"/>
    <n v="0"/>
    <n v="66"/>
    <x v="1508"/>
    <n v="264"/>
    <n v="270.60000000000002"/>
    <n v="0.50617283950617287"/>
    <n v="2026"/>
    <x v="2"/>
    <x v="7"/>
    <x v="7"/>
  </r>
  <r>
    <n v="1599"/>
    <d v="2026-08-02T00:00:00"/>
    <x v="3"/>
    <x v="4"/>
    <x v="0"/>
    <s v="Returning"/>
    <x v="3"/>
    <x v="7"/>
    <n v="2"/>
    <n v="200.45"/>
    <n v="0.05"/>
    <n v="105.42"/>
    <x v="1509"/>
    <n v="210.84"/>
    <n v="170.01499999999996"/>
    <n v="0.44640348689133652"/>
    <n v="2026"/>
    <x v="2"/>
    <x v="7"/>
    <x v="7"/>
  </r>
  <r>
    <n v="1665"/>
    <d v="2026-08-02T00:00:00"/>
    <x v="0"/>
    <x v="0"/>
    <x v="3"/>
    <s v="Returning"/>
    <x v="0"/>
    <x v="4"/>
    <n v="2"/>
    <n v="51.87"/>
    <n v="0.05"/>
    <n v="21.98"/>
    <x v="1510"/>
    <n v="43.96"/>
    <n v="54.592999999999996"/>
    <n v="0.55394559272675614"/>
    <n v="2026"/>
    <x v="2"/>
    <x v="7"/>
    <x v="7"/>
  </r>
  <r>
    <n v="2409"/>
    <d v="2026-08-02T00:00:00"/>
    <x v="3"/>
    <x v="13"/>
    <x v="0"/>
    <s v="Returning"/>
    <x v="3"/>
    <x v="13"/>
    <n v="1"/>
    <n v="83.6"/>
    <n v="0.05"/>
    <n v="38.51"/>
    <x v="1511"/>
    <n v="38.51"/>
    <n v="40.909999999999989"/>
    <n v="0.51510954419541677"/>
    <n v="2026"/>
    <x v="2"/>
    <x v="7"/>
    <x v="7"/>
  </r>
  <r>
    <n v="2936"/>
    <d v="2026-08-02T00:00:00"/>
    <x v="2"/>
    <x v="16"/>
    <x v="0"/>
    <s v="New"/>
    <x v="2"/>
    <x v="2"/>
    <n v="1"/>
    <n v="35.74"/>
    <n v="0"/>
    <n v="13.49"/>
    <x v="1512"/>
    <n v="13.49"/>
    <n v="22.25"/>
    <n v="0.62255176273083379"/>
    <n v="2026"/>
    <x v="2"/>
    <x v="7"/>
    <x v="7"/>
  </r>
  <r>
    <n v="3397"/>
    <d v="2026-08-02T00:00:00"/>
    <x v="3"/>
    <x v="4"/>
    <x v="0"/>
    <s v="Returning"/>
    <x v="0"/>
    <x v="0"/>
    <n v="1"/>
    <n v="79.849999999999994"/>
    <n v="0.1"/>
    <n v="43.11"/>
    <x v="1513"/>
    <n v="43.11"/>
    <n v="28.754999999999995"/>
    <n v="0.40012523481527862"/>
    <n v="2026"/>
    <x v="2"/>
    <x v="7"/>
    <x v="7"/>
  </r>
  <r>
    <n v="4556"/>
    <d v="2026-08-02T00:00:00"/>
    <x v="0"/>
    <x v="15"/>
    <x v="0"/>
    <s v="Returning"/>
    <x v="2"/>
    <x v="9"/>
    <n v="2"/>
    <n v="46.44"/>
    <n v="0"/>
    <n v="18.489999999999998"/>
    <x v="822"/>
    <n v="36.979999999999997"/>
    <n v="55.9"/>
    <n v="0.60185185185185186"/>
    <n v="2026"/>
    <x v="2"/>
    <x v="7"/>
    <x v="7"/>
  </r>
  <r>
    <n v="4614"/>
    <d v="2026-08-02T00:00:00"/>
    <x v="3"/>
    <x v="8"/>
    <x v="2"/>
    <s v="Returning"/>
    <x v="0"/>
    <x v="4"/>
    <n v="2"/>
    <n v="50.44"/>
    <n v="0"/>
    <n v="22.99"/>
    <x v="1514"/>
    <n v="45.98"/>
    <n v="54.9"/>
    <n v="0.54421094369547984"/>
    <n v="2026"/>
    <x v="2"/>
    <x v="7"/>
    <x v="7"/>
  </r>
  <r>
    <n v="4999"/>
    <d v="2026-08-02T00:00:00"/>
    <x v="3"/>
    <x v="8"/>
    <x v="0"/>
    <s v="Returning"/>
    <x v="0"/>
    <x v="0"/>
    <n v="2"/>
    <n v="81.38"/>
    <n v="0"/>
    <n v="42.19"/>
    <x v="1515"/>
    <n v="84.38"/>
    <n v="78.38"/>
    <n v="0.4815679528139592"/>
    <n v="2026"/>
    <x v="2"/>
    <x v="7"/>
    <x v="7"/>
  </r>
  <r>
    <n v="207"/>
    <d v="2026-08-03T00:00:00"/>
    <x v="2"/>
    <x v="16"/>
    <x v="0"/>
    <s v="Returning"/>
    <x v="4"/>
    <x v="10"/>
    <n v="1"/>
    <n v="41.3"/>
    <n v="0"/>
    <n v="14.52"/>
    <x v="1516"/>
    <n v="14.52"/>
    <n v="26.779999999999998"/>
    <n v="0.64842615012106541"/>
    <n v="2026"/>
    <x v="2"/>
    <x v="7"/>
    <x v="7"/>
  </r>
  <r>
    <n v="295"/>
    <d v="2026-08-03T00:00:00"/>
    <x v="3"/>
    <x v="8"/>
    <x v="3"/>
    <s v="Returning"/>
    <x v="2"/>
    <x v="2"/>
    <n v="2"/>
    <n v="36.15"/>
    <n v="0.1"/>
    <n v="13.19"/>
    <x v="1517"/>
    <n v="26.38"/>
    <n v="38.69"/>
    <n v="0.59459044106347014"/>
    <n v="2026"/>
    <x v="2"/>
    <x v="7"/>
    <x v="7"/>
  </r>
  <r>
    <n v="657"/>
    <d v="2026-08-03T00:00:00"/>
    <x v="1"/>
    <x v="12"/>
    <x v="0"/>
    <s v="Returning"/>
    <x v="2"/>
    <x v="15"/>
    <n v="3"/>
    <n v="132.59"/>
    <n v="0.1"/>
    <n v="66.040000000000006"/>
    <x v="1518"/>
    <n v="198.12"/>
    <n v="159.87299999999999"/>
    <n v="0.44658135773604507"/>
    <n v="2026"/>
    <x v="2"/>
    <x v="7"/>
    <x v="7"/>
  </r>
  <r>
    <n v="694"/>
    <d v="2026-08-03T00:00:00"/>
    <x v="2"/>
    <x v="3"/>
    <x v="0"/>
    <s v="New"/>
    <x v="1"/>
    <x v="3"/>
    <n v="3"/>
    <n v="144"/>
    <n v="0"/>
    <n v="78.89"/>
    <x v="1519"/>
    <n v="236.67000000000002"/>
    <n v="195.32999999999998"/>
    <n v="0.45215277777777774"/>
    <n v="2026"/>
    <x v="2"/>
    <x v="7"/>
    <x v="7"/>
  </r>
  <r>
    <n v="1187"/>
    <d v="2026-08-03T00:00:00"/>
    <x v="0"/>
    <x v="0"/>
    <x v="0"/>
    <s v="Returning"/>
    <x v="2"/>
    <x v="9"/>
    <n v="2"/>
    <n v="45.45"/>
    <n v="0.05"/>
    <n v="18.829999999999998"/>
    <x v="1520"/>
    <n v="37.659999999999997"/>
    <n v="48.695000000000007"/>
    <n v="0.56389323142840608"/>
    <n v="2026"/>
    <x v="2"/>
    <x v="7"/>
    <x v="7"/>
  </r>
  <r>
    <n v="1915"/>
    <d v="2026-08-03T00:00:00"/>
    <x v="1"/>
    <x v="6"/>
    <x v="0"/>
    <s v="Returning"/>
    <x v="0"/>
    <x v="6"/>
    <n v="1"/>
    <n v="41.16"/>
    <n v="0.05"/>
    <n v="16.66"/>
    <x v="1521"/>
    <n v="16.66"/>
    <n v="22.441999999999997"/>
    <n v="0.57393483709273174"/>
    <n v="2026"/>
    <x v="2"/>
    <x v="7"/>
    <x v="7"/>
  </r>
  <r>
    <n v="2156"/>
    <d v="2026-08-03T00:00:00"/>
    <x v="0"/>
    <x v="0"/>
    <x v="2"/>
    <s v="Returning"/>
    <x v="2"/>
    <x v="18"/>
    <n v="1"/>
    <n v="162.78"/>
    <n v="0"/>
    <n v="85.08"/>
    <x v="1522"/>
    <n v="85.08"/>
    <n v="77.7"/>
    <n v="0.47733136748986366"/>
    <n v="2026"/>
    <x v="2"/>
    <x v="7"/>
    <x v="7"/>
  </r>
  <r>
    <n v="2539"/>
    <d v="2026-08-03T00:00:00"/>
    <x v="2"/>
    <x v="16"/>
    <x v="2"/>
    <s v="New"/>
    <x v="0"/>
    <x v="0"/>
    <n v="1"/>
    <n v="80.040000000000006"/>
    <n v="0.1"/>
    <n v="41.88"/>
    <x v="1523"/>
    <n v="41.88"/>
    <n v="30.155999999999999"/>
    <n v="0.41862402132267196"/>
    <n v="2026"/>
    <x v="2"/>
    <x v="7"/>
    <x v="7"/>
  </r>
  <r>
    <n v="3803"/>
    <d v="2026-08-03T00:00:00"/>
    <x v="2"/>
    <x v="5"/>
    <x v="0"/>
    <s v="New"/>
    <x v="1"/>
    <x v="1"/>
    <n v="1"/>
    <n v="90.21"/>
    <n v="0"/>
    <n v="46.31"/>
    <x v="1524"/>
    <n v="46.31"/>
    <n v="43.899999999999991"/>
    <n v="0.48664227912648261"/>
    <n v="2026"/>
    <x v="2"/>
    <x v="7"/>
    <x v="7"/>
  </r>
  <r>
    <n v="100"/>
    <d v="2026-08-04T00:00:00"/>
    <x v="0"/>
    <x v="9"/>
    <x v="2"/>
    <s v="Business"/>
    <x v="2"/>
    <x v="15"/>
    <n v="1"/>
    <n v="133.6"/>
    <n v="0.1"/>
    <n v="67.3"/>
    <x v="1525"/>
    <n v="67.3"/>
    <n v="52.94"/>
    <n v="0.44028609447771122"/>
    <n v="2026"/>
    <x v="2"/>
    <x v="7"/>
    <x v="7"/>
  </r>
  <r>
    <n v="118"/>
    <d v="2026-08-04T00:00:00"/>
    <x v="3"/>
    <x v="4"/>
    <x v="0"/>
    <s v="Returning"/>
    <x v="2"/>
    <x v="9"/>
    <n v="1"/>
    <n v="47.53"/>
    <n v="0"/>
    <n v="18.04"/>
    <x v="1526"/>
    <n v="18.04"/>
    <n v="29.490000000000002"/>
    <n v="0.62045024195245113"/>
    <n v="2026"/>
    <x v="2"/>
    <x v="7"/>
    <x v="7"/>
  </r>
  <r>
    <n v="220"/>
    <d v="2026-08-04T00:00:00"/>
    <x v="0"/>
    <x v="15"/>
    <x v="0"/>
    <s v="Returning"/>
    <x v="2"/>
    <x v="9"/>
    <n v="2"/>
    <n v="46.71"/>
    <n v="0"/>
    <n v="18.41"/>
    <x v="1527"/>
    <n v="36.82"/>
    <n v="56.6"/>
    <n v="0.60586598158852489"/>
    <n v="2026"/>
    <x v="2"/>
    <x v="7"/>
    <x v="7"/>
  </r>
  <r>
    <n v="1145"/>
    <d v="2026-08-04T00:00:00"/>
    <x v="2"/>
    <x v="16"/>
    <x v="3"/>
    <s v="New"/>
    <x v="3"/>
    <x v="7"/>
    <n v="1"/>
    <n v="197.26"/>
    <n v="0"/>
    <n v="104.09"/>
    <x v="1528"/>
    <n v="104.09"/>
    <n v="93.169999999999987"/>
    <n v="0.47232079488999285"/>
    <n v="2026"/>
    <x v="2"/>
    <x v="7"/>
    <x v="7"/>
  </r>
  <r>
    <n v="1289"/>
    <d v="2026-08-04T00:00:00"/>
    <x v="2"/>
    <x v="16"/>
    <x v="3"/>
    <s v="New"/>
    <x v="1"/>
    <x v="17"/>
    <n v="1"/>
    <n v="70.56"/>
    <n v="0"/>
    <n v="32.11"/>
    <x v="1529"/>
    <n v="32.11"/>
    <n v="38.450000000000003"/>
    <n v="0.54492630385487528"/>
    <n v="2026"/>
    <x v="2"/>
    <x v="7"/>
    <x v="7"/>
  </r>
  <r>
    <n v="1411"/>
    <d v="2026-08-04T00:00:00"/>
    <x v="1"/>
    <x v="12"/>
    <x v="0"/>
    <s v="Business"/>
    <x v="4"/>
    <x v="14"/>
    <n v="1"/>
    <n v="36.58"/>
    <n v="0"/>
    <n v="13.98"/>
    <x v="1530"/>
    <n v="13.98"/>
    <n v="22.599999999999998"/>
    <n v="0.61782394751230174"/>
    <n v="2026"/>
    <x v="2"/>
    <x v="7"/>
    <x v="7"/>
  </r>
  <r>
    <n v="1799"/>
    <d v="2026-08-04T00:00:00"/>
    <x v="3"/>
    <x v="13"/>
    <x v="1"/>
    <s v="Business"/>
    <x v="0"/>
    <x v="0"/>
    <n v="4"/>
    <n v="82.98"/>
    <n v="0.05"/>
    <n v="43.79"/>
    <x v="1531"/>
    <n v="175.16"/>
    <n v="140.16400000000002"/>
    <n v="0.44450787126891711"/>
    <n v="2026"/>
    <x v="2"/>
    <x v="7"/>
    <x v="7"/>
  </r>
  <r>
    <n v="1871"/>
    <d v="2026-08-04T00:00:00"/>
    <x v="0"/>
    <x v="0"/>
    <x v="0"/>
    <s v="New"/>
    <x v="0"/>
    <x v="6"/>
    <n v="1"/>
    <n v="41.25"/>
    <n v="0"/>
    <n v="17.02"/>
    <x v="1532"/>
    <n v="17.02"/>
    <n v="24.23"/>
    <n v="0.58739393939393936"/>
    <n v="2026"/>
    <x v="2"/>
    <x v="7"/>
    <x v="7"/>
  </r>
  <r>
    <n v="4180"/>
    <d v="2026-08-04T00:00:00"/>
    <x v="2"/>
    <x v="3"/>
    <x v="0"/>
    <s v="Returning"/>
    <x v="0"/>
    <x v="8"/>
    <n v="1"/>
    <n v="101.37"/>
    <n v="0"/>
    <n v="51.56"/>
    <x v="1533"/>
    <n v="51.56"/>
    <n v="49.81"/>
    <n v="0.49136825490776365"/>
    <n v="2026"/>
    <x v="2"/>
    <x v="7"/>
    <x v="7"/>
  </r>
  <r>
    <n v="4338"/>
    <d v="2026-08-04T00:00:00"/>
    <x v="2"/>
    <x v="16"/>
    <x v="0"/>
    <s v="Returning"/>
    <x v="3"/>
    <x v="5"/>
    <n v="1"/>
    <n v="340.66"/>
    <n v="0.05"/>
    <n v="194.13"/>
    <x v="1534"/>
    <n v="194.13"/>
    <n v="129.49700000000001"/>
    <n v="0.40014275693931595"/>
    <n v="2026"/>
    <x v="2"/>
    <x v="7"/>
    <x v="7"/>
  </r>
  <r>
    <n v="4463"/>
    <d v="2026-08-04T00:00:00"/>
    <x v="2"/>
    <x v="2"/>
    <x v="3"/>
    <s v="Business"/>
    <x v="0"/>
    <x v="4"/>
    <n v="1"/>
    <n v="50.43"/>
    <n v="0.15"/>
    <n v="22.94"/>
    <x v="1535"/>
    <n v="22.94"/>
    <n v="19.925499999999996"/>
    <n v="0.46483768998378644"/>
    <n v="2026"/>
    <x v="2"/>
    <x v="7"/>
    <x v="7"/>
  </r>
  <r>
    <n v="382"/>
    <d v="2026-08-05T00:00:00"/>
    <x v="3"/>
    <x v="8"/>
    <x v="0"/>
    <s v="New"/>
    <x v="4"/>
    <x v="10"/>
    <n v="1"/>
    <n v="40.42"/>
    <n v="0.05"/>
    <n v="14.33"/>
    <x v="1536"/>
    <n v="14.33"/>
    <n v="24.069000000000003"/>
    <n v="0.62681319826037141"/>
    <n v="2026"/>
    <x v="2"/>
    <x v="7"/>
    <x v="7"/>
  </r>
  <r>
    <n v="1011"/>
    <d v="2026-08-05T00:00:00"/>
    <x v="0"/>
    <x v="0"/>
    <x v="0"/>
    <s v="New"/>
    <x v="0"/>
    <x v="4"/>
    <n v="1"/>
    <n v="51.81"/>
    <n v="0.05"/>
    <n v="22.28"/>
    <x v="1537"/>
    <n v="22.28"/>
    <n v="26.939499999999995"/>
    <n v="0.54733388189640275"/>
    <n v="2026"/>
    <x v="2"/>
    <x v="7"/>
    <x v="7"/>
  </r>
  <r>
    <n v="1148"/>
    <d v="2026-08-05T00:00:00"/>
    <x v="2"/>
    <x v="2"/>
    <x v="2"/>
    <s v="New"/>
    <x v="4"/>
    <x v="14"/>
    <n v="3"/>
    <n v="35.9"/>
    <n v="0"/>
    <n v="14.11"/>
    <x v="1538"/>
    <n v="42.33"/>
    <n v="65.36999999999999"/>
    <n v="0.60696378830083564"/>
    <n v="2026"/>
    <x v="2"/>
    <x v="7"/>
    <x v="7"/>
  </r>
  <r>
    <n v="1397"/>
    <d v="2026-08-05T00:00:00"/>
    <x v="1"/>
    <x v="14"/>
    <x v="2"/>
    <s v="Business"/>
    <x v="1"/>
    <x v="1"/>
    <n v="2"/>
    <n v="90.27"/>
    <n v="0.05"/>
    <n v="46.38"/>
    <x v="1539"/>
    <n v="92.76"/>
    <n v="78.752999999999972"/>
    <n v="0.45916636056742044"/>
    <n v="2026"/>
    <x v="2"/>
    <x v="7"/>
    <x v="7"/>
  </r>
  <r>
    <n v="2252"/>
    <d v="2026-08-05T00:00:00"/>
    <x v="1"/>
    <x v="11"/>
    <x v="0"/>
    <s v="New"/>
    <x v="0"/>
    <x v="4"/>
    <n v="1"/>
    <n v="49.68"/>
    <n v="0.05"/>
    <n v="22.02"/>
    <x v="1540"/>
    <n v="22.02"/>
    <n v="25.175999999999998"/>
    <n v="0.53343503686753113"/>
    <n v="2026"/>
    <x v="2"/>
    <x v="7"/>
    <x v="7"/>
  </r>
  <r>
    <n v="2415"/>
    <d v="2026-08-05T00:00:00"/>
    <x v="1"/>
    <x v="12"/>
    <x v="0"/>
    <s v="New"/>
    <x v="2"/>
    <x v="15"/>
    <n v="2"/>
    <n v="131.25"/>
    <n v="0.05"/>
    <n v="65.42"/>
    <x v="1541"/>
    <n v="130.84"/>
    <n v="118.535"/>
    <n v="0.47532832080200499"/>
    <n v="2026"/>
    <x v="2"/>
    <x v="7"/>
    <x v="7"/>
  </r>
  <r>
    <n v="2525"/>
    <d v="2026-08-05T00:00:00"/>
    <x v="3"/>
    <x v="4"/>
    <x v="2"/>
    <s v="New"/>
    <x v="4"/>
    <x v="14"/>
    <n v="2"/>
    <n v="36.78"/>
    <n v="0.05"/>
    <n v="13.85"/>
    <x v="1542"/>
    <n v="27.7"/>
    <n v="42.182000000000002"/>
    <n v="0.60361752668784519"/>
    <n v="2026"/>
    <x v="2"/>
    <x v="7"/>
    <x v="7"/>
  </r>
  <r>
    <n v="2652"/>
    <d v="2026-08-05T00:00:00"/>
    <x v="2"/>
    <x v="2"/>
    <x v="2"/>
    <s v="Returning"/>
    <x v="0"/>
    <x v="0"/>
    <n v="1"/>
    <n v="80.790000000000006"/>
    <n v="0.1"/>
    <n v="43.65"/>
    <x v="1543"/>
    <n v="43.65"/>
    <n v="29.061000000000014"/>
    <n v="0.39967817799232591"/>
    <n v="2026"/>
    <x v="2"/>
    <x v="7"/>
    <x v="7"/>
  </r>
  <r>
    <n v="4035"/>
    <d v="2026-08-05T00:00:00"/>
    <x v="0"/>
    <x v="9"/>
    <x v="0"/>
    <s v="Returning"/>
    <x v="0"/>
    <x v="6"/>
    <n v="2"/>
    <n v="40.53"/>
    <n v="0.05"/>
    <n v="17.100000000000001"/>
    <x v="1544"/>
    <n v="34.200000000000003"/>
    <n v="42.807000000000002"/>
    <n v="0.55588452997779425"/>
    <n v="2026"/>
    <x v="2"/>
    <x v="7"/>
    <x v="7"/>
  </r>
  <r>
    <n v="4377"/>
    <d v="2026-08-05T00:00:00"/>
    <x v="2"/>
    <x v="2"/>
    <x v="3"/>
    <s v="New"/>
    <x v="0"/>
    <x v="0"/>
    <n v="2"/>
    <n v="81.66"/>
    <n v="0"/>
    <n v="42.11"/>
    <x v="1545"/>
    <n v="84.22"/>
    <n v="79.099999999999994"/>
    <n v="0.48432525104090129"/>
    <n v="2026"/>
    <x v="2"/>
    <x v="7"/>
    <x v="7"/>
  </r>
  <r>
    <n v="4734"/>
    <d v="2026-08-05T00:00:00"/>
    <x v="1"/>
    <x v="12"/>
    <x v="3"/>
    <s v="Returning"/>
    <x v="1"/>
    <x v="3"/>
    <n v="1"/>
    <n v="146.55000000000001"/>
    <n v="0"/>
    <n v="78.8"/>
    <x v="1546"/>
    <n v="78.8"/>
    <n v="67.750000000000014"/>
    <n v="0.46229955646537024"/>
    <n v="2026"/>
    <x v="2"/>
    <x v="7"/>
    <x v="7"/>
  </r>
  <r>
    <n v="4892"/>
    <d v="2026-08-05T00:00:00"/>
    <x v="1"/>
    <x v="1"/>
    <x v="2"/>
    <s v="Returning"/>
    <x v="2"/>
    <x v="18"/>
    <n v="2"/>
    <n v="161.75"/>
    <n v="0.1"/>
    <n v="85.85"/>
    <x v="1547"/>
    <n v="171.7"/>
    <n v="119.45000000000005"/>
    <n v="0.41026962047054794"/>
    <n v="2026"/>
    <x v="2"/>
    <x v="7"/>
    <x v="7"/>
  </r>
  <r>
    <n v="5059"/>
    <d v="2026-08-05T00:00:00"/>
    <x v="1"/>
    <x v="1"/>
    <x v="3"/>
    <s v="Returning"/>
    <x v="3"/>
    <x v="19"/>
    <n v="2"/>
    <n v="122.47"/>
    <n v="0"/>
    <n v="59.73"/>
    <x v="1548"/>
    <n v="119.46"/>
    <n v="125.48"/>
    <n v="0.5122887237690863"/>
    <n v="2026"/>
    <x v="2"/>
    <x v="7"/>
    <x v="7"/>
  </r>
  <r>
    <n v="835"/>
    <d v="2026-08-06T00:00:00"/>
    <x v="3"/>
    <x v="7"/>
    <x v="3"/>
    <s v="Returning"/>
    <x v="1"/>
    <x v="17"/>
    <n v="3"/>
    <n v="70.930000000000007"/>
    <n v="0"/>
    <n v="32.9"/>
    <x v="1549"/>
    <n v="98.699999999999989"/>
    <n v="114.09000000000003"/>
    <n v="0.53616241364725792"/>
    <n v="2026"/>
    <x v="2"/>
    <x v="7"/>
    <x v="7"/>
  </r>
  <r>
    <n v="1104"/>
    <d v="2026-08-06T00:00:00"/>
    <x v="0"/>
    <x v="15"/>
    <x v="0"/>
    <s v="Returning"/>
    <x v="3"/>
    <x v="7"/>
    <n v="1"/>
    <n v="191.44"/>
    <n v="0"/>
    <n v="102.13"/>
    <x v="1550"/>
    <n v="102.13"/>
    <n v="89.31"/>
    <n v="0.46651692436272463"/>
    <n v="2026"/>
    <x v="2"/>
    <x v="7"/>
    <x v="7"/>
  </r>
  <r>
    <n v="1976"/>
    <d v="2026-08-06T00:00:00"/>
    <x v="3"/>
    <x v="8"/>
    <x v="0"/>
    <s v="Returning"/>
    <x v="0"/>
    <x v="0"/>
    <n v="2"/>
    <n v="82.92"/>
    <n v="0"/>
    <n v="41.64"/>
    <x v="1551"/>
    <n v="83.28"/>
    <n v="82.56"/>
    <n v="0.49782923299565845"/>
    <n v="2026"/>
    <x v="2"/>
    <x v="7"/>
    <x v="7"/>
  </r>
  <r>
    <n v="2596"/>
    <d v="2026-08-06T00:00:00"/>
    <x v="2"/>
    <x v="3"/>
    <x v="2"/>
    <s v="Returning"/>
    <x v="3"/>
    <x v="13"/>
    <n v="1"/>
    <n v="82.82"/>
    <n v="0"/>
    <n v="38.83"/>
    <x v="1552"/>
    <n v="38.83"/>
    <n v="43.989999999999995"/>
    <n v="0.53115189567737264"/>
    <n v="2026"/>
    <x v="2"/>
    <x v="7"/>
    <x v="7"/>
  </r>
  <r>
    <n v="2693"/>
    <d v="2026-08-06T00:00:00"/>
    <x v="3"/>
    <x v="8"/>
    <x v="0"/>
    <s v="New"/>
    <x v="3"/>
    <x v="5"/>
    <n v="1"/>
    <n v="335.26"/>
    <n v="0.05"/>
    <n v="193.73"/>
    <x v="1553"/>
    <n v="193.73"/>
    <n v="124.76699999999997"/>
    <n v="0.39173681384754011"/>
    <n v="2026"/>
    <x v="2"/>
    <x v="7"/>
    <x v="7"/>
  </r>
  <r>
    <n v="3045"/>
    <d v="2026-08-06T00:00:00"/>
    <x v="2"/>
    <x v="16"/>
    <x v="3"/>
    <s v="Business"/>
    <x v="2"/>
    <x v="9"/>
    <n v="1"/>
    <n v="47.19"/>
    <n v="0.05"/>
    <n v="18.11"/>
    <x v="1554"/>
    <n v="18.11"/>
    <n v="26.720499999999994"/>
    <n v="0.59603395010093574"/>
    <n v="2026"/>
    <x v="2"/>
    <x v="7"/>
    <x v="7"/>
  </r>
  <r>
    <n v="3340"/>
    <d v="2026-08-06T00:00:00"/>
    <x v="2"/>
    <x v="16"/>
    <x v="3"/>
    <s v="Returning"/>
    <x v="1"/>
    <x v="1"/>
    <n v="3"/>
    <n v="91.57"/>
    <n v="0"/>
    <n v="44.52"/>
    <x v="1555"/>
    <n v="133.56"/>
    <n v="141.14999999999998"/>
    <n v="0.51381456808998571"/>
    <n v="2026"/>
    <x v="2"/>
    <x v="7"/>
    <x v="7"/>
  </r>
  <r>
    <n v="3553"/>
    <d v="2026-08-06T00:00:00"/>
    <x v="3"/>
    <x v="13"/>
    <x v="0"/>
    <s v="New"/>
    <x v="1"/>
    <x v="11"/>
    <n v="4"/>
    <n v="154.41999999999999"/>
    <n v="0"/>
    <n v="77.86"/>
    <x v="1556"/>
    <n v="311.44"/>
    <n v="306.23999999999995"/>
    <n v="0.49579070068643954"/>
    <n v="2026"/>
    <x v="2"/>
    <x v="7"/>
    <x v="7"/>
  </r>
  <r>
    <n v="3807"/>
    <d v="2026-08-06T00:00:00"/>
    <x v="0"/>
    <x v="0"/>
    <x v="3"/>
    <s v="Returning"/>
    <x v="0"/>
    <x v="4"/>
    <n v="2"/>
    <n v="49.91"/>
    <n v="0.05"/>
    <n v="21.86"/>
    <x v="1557"/>
    <n v="43.72"/>
    <n v="51.108999999999995"/>
    <n v="0.53895960096594919"/>
    <n v="2026"/>
    <x v="2"/>
    <x v="7"/>
    <x v="7"/>
  </r>
  <r>
    <n v="4061"/>
    <d v="2026-08-06T00:00:00"/>
    <x v="3"/>
    <x v="8"/>
    <x v="3"/>
    <s v="Returning"/>
    <x v="1"/>
    <x v="1"/>
    <n v="1"/>
    <n v="91.58"/>
    <n v="0.1"/>
    <n v="44.87"/>
    <x v="1558"/>
    <n v="44.87"/>
    <n v="37.552"/>
    <n v="0.45560651282424597"/>
    <n v="2026"/>
    <x v="2"/>
    <x v="7"/>
    <x v="7"/>
  </r>
  <r>
    <n v="4645"/>
    <d v="2026-08-06T00:00:00"/>
    <x v="2"/>
    <x v="10"/>
    <x v="0"/>
    <s v="New"/>
    <x v="4"/>
    <x v="10"/>
    <n v="3"/>
    <n v="41.11"/>
    <n v="0"/>
    <n v="14.49"/>
    <x v="1559"/>
    <n v="43.47"/>
    <n v="79.86"/>
    <n v="0.64753101435173921"/>
    <n v="2026"/>
    <x v="2"/>
    <x v="7"/>
    <x v="7"/>
  </r>
  <r>
    <n v="5104"/>
    <d v="2026-08-06T00:00:00"/>
    <x v="1"/>
    <x v="12"/>
    <x v="0"/>
    <s v="Returning"/>
    <x v="2"/>
    <x v="2"/>
    <n v="4"/>
    <n v="35.9"/>
    <n v="0"/>
    <n v="13.49"/>
    <x v="1560"/>
    <n v="53.96"/>
    <n v="89.639999999999986"/>
    <n v="0.62423398328690805"/>
    <n v="2026"/>
    <x v="2"/>
    <x v="7"/>
    <x v="7"/>
  </r>
  <r>
    <n v="813"/>
    <d v="2026-08-07T00:00:00"/>
    <x v="2"/>
    <x v="16"/>
    <x v="0"/>
    <s v="Returning"/>
    <x v="4"/>
    <x v="14"/>
    <n v="1"/>
    <n v="36.33"/>
    <n v="0.05"/>
    <n v="13.78"/>
    <x v="1561"/>
    <n v="13.78"/>
    <n v="20.733499999999992"/>
    <n v="0.60073594390600771"/>
    <n v="2026"/>
    <x v="2"/>
    <x v="7"/>
    <x v="7"/>
  </r>
  <r>
    <n v="836"/>
    <d v="2026-08-07T00:00:00"/>
    <x v="1"/>
    <x v="14"/>
    <x v="3"/>
    <s v="New"/>
    <x v="2"/>
    <x v="9"/>
    <n v="5"/>
    <n v="45.94"/>
    <n v="0.05"/>
    <n v="18.059999999999999"/>
    <x v="1562"/>
    <n v="90.3"/>
    <n v="127.91499999999998"/>
    <n v="0.5861879339183832"/>
    <n v="2026"/>
    <x v="2"/>
    <x v="7"/>
    <x v="7"/>
  </r>
  <r>
    <n v="1266"/>
    <d v="2026-08-07T00:00:00"/>
    <x v="0"/>
    <x v="15"/>
    <x v="2"/>
    <s v="Returning"/>
    <x v="4"/>
    <x v="14"/>
    <n v="1"/>
    <n v="36.630000000000003"/>
    <n v="0"/>
    <n v="13.7"/>
    <x v="1563"/>
    <n v="13.7"/>
    <n v="22.930000000000003"/>
    <n v="0.62598962598962604"/>
    <n v="2026"/>
    <x v="2"/>
    <x v="7"/>
    <x v="7"/>
  </r>
  <r>
    <n v="2201"/>
    <d v="2026-08-07T00:00:00"/>
    <x v="1"/>
    <x v="1"/>
    <x v="0"/>
    <s v="Returning"/>
    <x v="1"/>
    <x v="3"/>
    <n v="1"/>
    <n v="141.38"/>
    <n v="0.05"/>
    <n v="77.14"/>
    <x v="1564"/>
    <n v="77.14"/>
    <n v="57.170999999999978"/>
    <n v="0.42566133823737434"/>
    <n v="2026"/>
    <x v="2"/>
    <x v="7"/>
    <x v="7"/>
  </r>
  <r>
    <n v="2382"/>
    <d v="2026-08-07T00:00:00"/>
    <x v="1"/>
    <x v="14"/>
    <x v="2"/>
    <s v="Returning"/>
    <x v="3"/>
    <x v="5"/>
    <n v="3"/>
    <n v="343.45"/>
    <n v="0.05"/>
    <n v="195.73"/>
    <x v="1565"/>
    <n v="587.18999999999994"/>
    <n v="391.64249999999993"/>
    <n v="0.40011186796515236"/>
    <n v="2026"/>
    <x v="2"/>
    <x v="7"/>
    <x v="7"/>
  </r>
  <r>
    <n v="1227"/>
    <d v="2026-08-08T00:00:00"/>
    <x v="3"/>
    <x v="8"/>
    <x v="0"/>
    <s v="Returning"/>
    <x v="0"/>
    <x v="8"/>
    <n v="1"/>
    <n v="104.69"/>
    <n v="0"/>
    <n v="49.06"/>
    <x v="1566"/>
    <n v="49.06"/>
    <n v="55.629999999999995"/>
    <n v="0.53137835514375775"/>
    <n v="2026"/>
    <x v="2"/>
    <x v="7"/>
    <x v="7"/>
  </r>
  <r>
    <n v="1843"/>
    <d v="2026-08-08T00:00:00"/>
    <x v="3"/>
    <x v="8"/>
    <x v="0"/>
    <s v="New"/>
    <x v="3"/>
    <x v="5"/>
    <n v="2"/>
    <n v="341.23"/>
    <n v="0.05"/>
    <n v="192.5"/>
    <x v="1567"/>
    <n v="385"/>
    <n v="263.33699999999999"/>
    <n v="0.40617302421425894"/>
    <n v="2026"/>
    <x v="2"/>
    <x v="7"/>
    <x v="7"/>
  </r>
  <r>
    <n v="2369"/>
    <d v="2026-08-08T00:00:00"/>
    <x v="3"/>
    <x v="8"/>
    <x v="2"/>
    <s v="New"/>
    <x v="3"/>
    <x v="19"/>
    <n v="1"/>
    <n v="125.95"/>
    <n v="0.05"/>
    <n v="61.9"/>
    <x v="1568"/>
    <n v="61.9"/>
    <n v="57.752500000000005"/>
    <n v="0.48266856104134892"/>
    <n v="2026"/>
    <x v="2"/>
    <x v="7"/>
    <x v="7"/>
  </r>
  <r>
    <n v="2386"/>
    <d v="2026-08-08T00:00:00"/>
    <x v="1"/>
    <x v="1"/>
    <x v="0"/>
    <s v="Returning"/>
    <x v="1"/>
    <x v="1"/>
    <n v="6"/>
    <n v="91.9"/>
    <n v="0.05"/>
    <n v="44.69"/>
    <x v="1569"/>
    <n v="268.14"/>
    <n v="255.69000000000005"/>
    <n v="0.48811637363266713"/>
    <n v="2026"/>
    <x v="2"/>
    <x v="7"/>
    <x v="7"/>
  </r>
  <r>
    <n v="2579"/>
    <d v="2026-08-08T00:00:00"/>
    <x v="3"/>
    <x v="8"/>
    <x v="2"/>
    <s v="Returning"/>
    <x v="3"/>
    <x v="13"/>
    <n v="1"/>
    <n v="81.22"/>
    <n v="0"/>
    <n v="39.18"/>
    <x v="1570"/>
    <n v="39.18"/>
    <n v="42.04"/>
    <n v="0.51760650086185667"/>
    <n v="2026"/>
    <x v="2"/>
    <x v="7"/>
    <x v="7"/>
  </r>
  <r>
    <n v="3075"/>
    <d v="2026-08-08T00:00:00"/>
    <x v="0"/>
    <x v="0"/>
    <x v="0"/>
    <s v="Business"/>
    <x v="1"/>
    <x v="17"/>
    <n v="2"/>
    <n v="72.31"/>
    <n v="0"/>
    <n v="31.75"/>
    <x v="1571"/>
    <n v="63.5"/>
    <n v="81.12"/>
    <n v="0.56091826856589688"/>
    <n v="2026"/>
    <x v="2"/>
    <x v="7"/>
    <x v="7"/>
  </r>
  <r>
    <n v="3982"/>
    <d v="2026-08-08T00:00:00"/>
    <x v="2"/>
    <x v="2"/>
    <x v="2"/>
    <s v="Returning"/>
    <x v="3"/>
    <x v="13"/>
    <n v="1"/>
    <n v="79.989999999999995"/>
    <n v="0.05"/>
    <n v="40.25"/>
    <x v="142"/>
    <n v="40.25"/>
    <n v="35.740499999999997"/>
    <n v="0.47032852790809376"/>
    <n v="2026"/>
    <x v="2"/>
    <x v="7"/>
    <x v="7"/>
  </r>
  <r>
    <n v="4530"/>
    <d v="2026-08-08T00:00:00"/>
    <x v="3"/>
    <x v="13"/>
    <x v="0"/>
    <s v="New"/>
    <x v="1"/>
    <x v="11"/>
    <n v="1"/>
    <n v="151.87"/>
    <n v="0.1"/>
    <n v="76.97"/>
    <x v="1572"/>
    <n v="76.97"/>
    <n v="59.713000000000022"/>
    <n v="0.4368721786908395"/>
    <n v="2026"/>
    <x v="2"/>
    <x v="7"/>
    <x v="7"/>
  </r>
  <r>
    <n v="4641"/>
    <d v="2026-08-08T00:00:00"/>
    <x v="3"/>
    <x v="8"/>
    <x v="3"/>
    <s v="New"/>
    <x v="1"/>
    <x v="11"/>
    <n v="1"/>
    <n v="156.55000000000001"/>
    <n v="0"/>
    <n v="80.430000000000007"/>
    <x v="1573"/>
    <n v="80.430000000000007"/>
    <n v="76.12"/>
    <n v="0.48623442989460236"/>
    <n v="2026"/>
    <x v="2"/>
    <x v="7"/>
    <x v="7"/>
  </r>
  <r>
    <n v="4778"/>
    <d v="2026-08-08T00:00:00"/>
    <x v="1"/>
    <x v="12"/>
    <x v="2"/>
    <s v="New"/>
    <x v="1"/>
    <x v="11"/>
    <n v="1"/>
    <n v="152.72"/>
    <n v="0"/>
    <n v="77.73"/>
    <x v="1574"/>
    <n v="77.73"/>
    <n v="74.989999999999995"/>
    <n v="0.4910293347302252"/>
    <n v="2026"/>
    <x v="2"/>
    <x v="7"/>
    <x v="7"/>
  </r>
  <r>
    <n v="5132"/>
    <d v="2026-08-08T00:00:00"/>
    <x v="1"/>
    <x v="12"/>
    <x v="0"/>
    <s v="Business"/>
    <x v="0"/>
    <x v="6"/>
    <n v="1"/>
    <n v="40.51"/>
    <n v="0.05"/>
    <n v="16.29"/>
    <x v="1575"/>
    <n v="16.29"/>
    <n v="22.194499999999998"/>
    <n v="0.57671270251659756"/>
    <n v="2026"/>
    <x v="2"/>
    <x v="7"/>
    <x v="7"/>
  </r>
  <r>
    <n v="227"/>
    <d v="2026-08-09T00:00:00"/>
    <x v="3"/>
    <x v="7"/>
    <x v="3"/>
    <s v="Returning"/>
    <x v="4"/>
    <x v="10"/>
    <n v="3"/>
    <n v="40.61"/>
    <n v="0"/>
    <n v="14.72"/>
    <x v="1576"/>
    <n v="44.160000000000004"/>
    <n v="77.669999999999987"/>
    <n v="0.63752770253632096"/>
    <n v="2026"/>
    <x v="2"/>
    <x v="7"/>
    <x v="7"/>
  </r>
  <r>
    <n v="390"/>
    <d v="2026-08-09T00:00:00"/>
    <x v="2"/>
    <x v="5"/>
    <x v="2"/>
    <s v="New"/>
    <x v="1"/>
    <x v="1"/>
    <n v="1"/>
    <n v="93.41"/>
    <n v="0.05"/>
    <n v="44.7"/>
    <x v="1577"/>
    <n v="44.7"/>
    <n v="44.03949999999999"/>
    <n v="0.49627843294136198"/>
    <n v="2026"/>
    <x v="2"/>
    <x v="7"/>
    <x v="7"/>
  </r>
  <r>
    <n v="859"/>
    <d v="2026-08-09T00:00:00"/>
    <x v="0"/>
    <x v="0"/>
    <x v="2"/>
    <s v="New"/>
    <x v="1"/>
    <x v="1"/>
    <n v="2"/>
    <n v="90.23"/>
    <n v="0"/>
    <n v="44.22"/>
    <x v="1578"/>
    <n v="88.44"/>
    <n v="92.02000000000001"/>
    <n v="0.50991909564446414"/>
    <n v="2026"/>
    <x v="2"/>
    <x v="7"/>
    <x v="7"/>
  </r>
  <r>
    <n v="1468"/>
    <d v="2026-08-09T00:00:00"/>
    <x v="1"/>
    <x v="11"/>
    <x v="2"/>
    <s v="Returning"/>
    <x v="0"/>
    <x v="4"/>
    <n v="1"/>
    <n v="51.75"/>
    <n v="0"/>
    <n v="22.36"/>
    <x v="1579"/>
    <n v="22.36"/>
    <n v="29.39"/>
    <n v="0.56792270531400968"/>
    <n v="2026"/>
    <x v="2"/>
    <x v="7"/>
    <x v="7"/>
  </r>
  <r>
    <n v="2356"/>
    <d v="2026-08-09T00:00:00"/>
    <x v="3"/>
    <x v="13"/>
    <x v="2"/>
    <s v="New"/>
    <x v="0"/>
    <x v="8"/>
    <n v="3"/>
    <n v="102.91"/>
    <n v="0.1"/>
    <n v="50.23"/>
    <x v="1580"/>
    <n v="150.69"/>
    <n v="127.16700000000003"/>
    <n v="0.45767067232425318"/>
    <n v="2026"/>
    <x v="2"/>
    <x v="7"/>
    <x v="7"/>
  </r>
  <r>
    <n v="3556"/>
    <d v="2026-08-09T00:00:00"/>
    <x v="2"/>
    <x v="16"/>
    <x v="0"/>
    <s v="New"/>
    <x v="0"/>
    <x v="0"/>
    <n v="4"/>
    <n v="82.63"/>
    <n v="0.1"/>
    <n v="43.78"/>
    <x v="1581"/>
    <n v="175.12"/>
    <n v="122.34800000000001"/>
    <n v="0.41129802197211129"/>
    <n v="2026"/>
    <x v="2"/>
    <x v="7"/>
    <x v="7"/>
  </r>
  <r>
    <n v="925"/>
    <d v="2026-08-10T00:00:00"/>
    <x v="0"/>
    <x v="0"/>
    <x v="2"/>
    <s v="Returning"/>
    <x v="3"/>
    <x v="7"/>
    <n v="1"/>
    <n v="196.39"/>
    <n v="0"/>
    <n v="102.92"/>
    <x v="1582"/>
    <n v="102.92"/>
    <n v="93.469999999999985"/>
    <n v="0.47594073017974436"/>
    <n v="2026"/>
    <x v="2"/>
    <x v="7"/>
    <x v="7"/>
  </r>
  <r>
    <n v="1563"/>
    <d v="2026-08-10T00:00:00"/>
    <x v="2"/>
    <x v="10"/>
    <x v="3"/>
    <s v="Business"/>
    <x v="2"/>
    <x v="2"/>
    <n v="2"/>
    <n v="36.25"/>
    <n v="0"/>
    <n v="13.77"/>
    <x v="1583"/>
    <n v="27.54"/>
    <n v="44.96"/>
    <n v="0.62013793103448278"/>
    <n v="2026"/>
    <x v="2"/>
    <x v="7"/>
    <x v="7"/>
  </r>
  <r>
    <n v="1634"/>
    <d v="2026-08-10T00:00:00"/>
    <x v="1"/>
    <x v="1"/>
    <x v="2"/>
    <s v="Returning"/>
    <x v="3"/>
    <x v="7"/>
    <n v="2"/>
    <n v="199.85"/>
    <n v="0.05"/>
    <n v="104.34"/>
    <x v="1584"/>
    <n v="208.68"/>
    <n v="171.03499999999997"/>
    <n v="0.45042992770893953"/>
    <n v="2026"/>
    <x v="2"/>
    <x v="7"/>
    <x v="7"/>
  </r>
  <r>
    <n v="2187"/>
    <d v="2026-08-10T00:00:00"/>
    <x v="2"/>
    <x v="2"/>
    <x v="2"/>
    <s v="New"/>
    <x v="2"/>
    <x v="9"/>
    <n v="1"/>
    <n v="46.32"/>
    <n v="0.05"/>
    <n v="18.34"/>
    <x v="1585"/>
    <n v="18.34"/>
    <n v="25.663999999999998"/>
    <n v="0.58321970729933637"/>
    <n v="2026"/>
    <x v="2"/>
    <x v="7"/>
    <x v="7"/>
  </r>
  <r>
    <n v="2773"/>
    <d v="2026-08-10T00:00:00"/>
    <x v="1"/>
    <x v="14"/>
    <x v="0"/>
    <s v="New"/>
    <x v="1"/>
    <x v="11"/>
    <n v="4"/>
    <n v="151.06"/>
    <n v="0"/>
    <n v="77.67"/>
    <x v="1586"/>
    <n v="310.68"/>
    <n v="293.56"/>
    <n v="0.48583344366476894"/>
    <n v="2026"/>
    <x v="2"/>
    <x v="7"/>
    <x v="7"/>
  </r>
  <r>
    <n v="5040"/>
    <d v="2026-08-10T00:00:00"/>
    <x v="3"/>
    <x v="7"/>
    <x v="0"/>
    <s v="Returning"/>
    <x v="1"/>
    <x v="17"/>
    <n v="1"/>
    <n v="72.39"/>
    <n v="0.1"/>
    <n v="31.64"/>
    <x v="1587"/>
    <n v="31.64"/>
    <n v="33.510999999999996"/>
    <n v="0.51435895074519189"/>
    <n v="2026"/>
    <x v="2"/>
    <x v="7"/>
    <x v="7"/>
  </r>
  <r>
    <n v="415"/>
    <d v="2026-08-11T00:00:00"/>
    <x v="0"/>
    <x v="9"/>
    <x v="2"/>
    <s v="Returning"/>
    <x v="1"/>
    <x v="17"/>
    <n v="1"/>
    <n v="72.650000000000006"/>
    <n v="0"/>
    <n v="31.72"/>
    <x v="1588"/>
    <n v="31.72"/>
    <n v="40.930000000000007"/>
    <n v="0.56338609772883697"/>
    <n v="2026"/>
    <x v="2"/>
    <x v="7"/>
    <x v="7"/>
  </r>
  <r>
    <n v="1111"/>
    <d v="2026-08-11T00:00:00"/>
    <x v="3"/>
    <x v="13"/>
    <x v="0"/>
    <s v="New"/>
    <x v="3"/>
    <x v="7"/>
    <n v="1"/>
    <n v="198.44"/>
    <n v="0"/>
    <n v="106.79"/>
    <x v="1589"/>
    <n v="106.79"/>
    <n v="91.649999999999991"/>
    <n v="0.46185244910300338"/>
    <n v="2026"/>
    <x v="2"/>
    <x v="7"/>
    <x v="7"/>
  </r>
  <r>
    <n v="1243"/>
    <d v="2026-08-11T00:00:00"/>
    <x v="2"/>
    <x v="16"/>
    <x v="0"/>
    <s v="Returning"/>
    <x v="3"/>
    <x v="7"/>
    <n v="1"/>
    <n v="193.67"/>
    <n v="0"/>
    <n v="103.79"/>
    <x v="1590"/>
    <n v="103.79"/>
    <n v="89.879999999999981"/>
    <n v="0.46408839779005517"/>
    <n v="2026"/>
    <x v="2"/>
    <x v="7"/>
    <x v="7"/>
  </r>
  <r>
    <n v="1326"/>
    <d v="2026-08-11T00:00:00"/>
    <x v="3"/>
    <x v="8"/>
    <x v="0"/>
    <s v="Returning"/>
    <x v="2"/>
    <x v="18"/>
    <n v="5"/>
    <n v="166.03"/>
    <n v="0"/>
    <n v="87.46"/>
    <x v="1591"/>
    <n v="437.29999999999995"/>
    <n v="392.85"/>
    <n v="0.47322772992832624"/>
    <n v="2026"/>
    <x v="2"/>
    <x v="7"/>
    <x v="7"/>
  </r>
  <r>
    <n v="1682"/>
    <d v="2026-08-11T00:00:00"/>
    <x v="0"/>
    <x v="0"/>
    <x v="0"/>
    <s v="Business"/>
    <x v="3"/>
    <x v="13"/>
    <n v="2"/>
    <n v="81.569999999999993"/>
    <n v="0"/>
    <n v="40.36"/>
    <x v="1592"/>
    <n v="80.72"/>
    <n v="82.419999999999987"/>
    <n v="0.50521024886600463"/>
    <n v="2026"/>
    <x v="2"/>
    <x v="7"/>
    <x v="7"/>
  </r>
  <r>
    <n v="2618"/>
    <d v="2026-08-11T00:00:00"/>
    <x v="0"/>
    <x v="15"/>
    <x v="2"/>
    <s v="Business"/>
    <x v="1"/>
    <x v="3"/>
    <n v="2"/>
    <n v="143.86000000000001"/>
    <n v="0"/>
    <n v="81.23"/>
    <x v="1593"/>
    <n v="162.46"/>
    <n v="125.26000000000002"/>
    <n v="0.43535381621020441"/>
    <n v="2026"/>
    <x v="2"/>
    <x v="7"/>
    <x v="7"/>
  </r>
  <r>
    <n v="3319"/>
    <d v="2026-08-11T00:00:00"/>
    <x v="1"/>
    <x v="14"/>
    <x v="0"/>
    <s v="Returning"/>
    <x v="1"/>
    <x v="1"/>
    <n v="3"/>
    <n v="93.53"/>
    <n v="0"/>
    <n v="46.19"/>
    <x v="1594"/>
    <n v="138.57"/>
    <n v="142.02000000000004"/>
    <n v="0.5061477600769807"/>
    <n v="2026"/>
    <x v="2"/>
    <x v="7"/>
    <x v="7"/>
  </r>
  <r>
    <n v="4600"/>
    <d v="2026-08-11T00:00:00"/>
    <x v="3"/>
    <x v="4"/>
    <x v="1"/>
    <s v="Business"/>
    <x v="2"/>
    <x v="18"/>
    <n v="10"/>
    <n v="162.38"/>
    <n v="0.05"/>
    <n v="85.82"/>
    <x v="1595"/>
    <n v="858.19999999999993"/>
    <n v="684.41"/>
    <n v="0.44367014345816508"/>
    <n v="2026"/>
    <x v="2"/>
    <x v="7"/>
    <x v="7"/>
  </r>
  <r>
    <n v="5168"/>
    <d v="2026-08-11T00:00:00"/>
    <x v="0"/>
    <x v="15"/>
    <x v="3"/>
    <s v="Business"/>
    <x v="4"/>
    <x v="12"/>
    <n v="1"/>
    <n v="122.52"/>
    <n v="0.05"/>
    <n v="69.66"/>
    <x v="1596"/>
    <n v="69.66"/>
    <n v="46.733999999999995"/>
    <n v="0.40151554203824935"/>
    <n v="2026"/>
    <x v="2"/>
    <x v="7"/>
    <x v="7"/>
  </r>
  <r>
    <n v="245"/>
    <d v="2026-08-12T00:00:00"/>
    <x v="3"/>
    <x v="13"/>
    <x v="3"/>
    <s v="Returning"/>
    <x v="1"/>
    <x v="3"/>
    <n v="1"/>
    <n v="142.84"/>
    <n v="0"/>
    <n v="77.7"/>
    <x v="1597"/>
    <n v="77.7"/>
    <n v="65.14"/>
    <n v="0.4560347241669"/>
    <n v="2026"/>
    <x v="2"/>
    <x v="7"/>
    <x v="7"/>
  </r>
  <r>
    <n v="322"/>
    <d v="2026-08-12T00:00:00"/>
    <x v="1"/>
    <x v="14"/>
    <x v="2"/>
    <s v="Returning"/>
    <x v="1"/>
    <x v="17"/>
    <n v="3"/>
    <n v="72.349999999999994"/>
    <n v="0"/>
    <n v="32.119999999999997"/>
    <x v="1598"/>
    <n v="96.359999999999985"/>
    <n v="120.69"/>
    <n v="0.55604699378023503"/>
    <n v="2026"/>
    <x v="2"/>
    <x v="7"/>
    <x v="7"/>
  </r>
  <r>
    <n v="1101"/>
    <d v="2026-08-12T00:00:00"/>
    <x v="3"/>
    <x v="4"/>
    <x v="0"/>
    <s v="New"/>
    <x v="4"/>
    <x v="10"/>
    <n v="3"/>
    <n v="40.14"/>
    <n v="0.05"/>
    <n v="14.53"/>
    <x v="1599"/>
    <n v="43.589999999999996"/>
    <n v="70.808999999999997"/>
    <n v="0.61896520074476169"/>
    <n v="2026"/>
    <x v="2"/>
    <x v="7"/>
    <x v="7"/>
  </r>
  <r>
    <n v="1564"/>
    <d v="2026-08-12T00:00:00"/>
    <x v="3"/>
    <x v="13"/>
    <x v="0"/>
    <s v="New"/>
    <x v="4"/>
    <x v="16"/>
    <n v="2"/>
    <n v="51.84"/>
    <n v="0"/>
    <n v="21.62"/>
    <x v="1600"/>
    <n v="43.24"/>
    <n v="60.440000000000005"/>
    <n v="0.58294753086419759"/>
    <n v="2026"/>
    <x v="2"/>
    <x v="7"/>
    <x v="7"/>
  </r>
  <r>
    <n v="3712"/>
    <d v="2026-08-12T00:00:00"/>
    <x v="3"/>
    <x v="8"/>
    <x v="0"/>
    <s v="New"/>
    <x v="0"/>
    <x v="0"/>
    <n v="3"/>
    <n v="82.32"/>
    <n v="0.15"/>
    <n v="41.95"/>
    <x v="1601"/>
    <n v="125.85000000000001"/>
    <n v="84.06599999999996"/>
    <n v="0.40047447550448739"/>
    <n v="2026"/>
    <x v="2"/>
    <x v="7"/>
    <x v="7"/>
  </r>
  <r>
    <n v="771"/>
    <d v="2026-08-13T00:00:00"/>
    <x v="2"/>
    <x v="5"/>
    <x v="0"/>
    <s v="Returning"/>
    <x v="1"/>
    <x v="1"/>
    <n v="1"/>
    <n v="91.78"/>
    <n v="0"/>
    <n v="46.15"/>
    <x v="1602"/>
    <n v="46.15"/>
    <n v="45.63"/>
    <n v="0.49716713881019831"/>
    <n v="2026"/>
    <x v="2"/>
    <x v="7"/>
    <x v="7"/>
  </r>
  <r>
    <n v="2749"/>
    <d v="2026-08-13T00:00:00"/>
    <x v="1"/>
    <x v="14"/>
    <x v="0"/>
    <s v="Business"/>
    <x v="1"/>
    <x v="1"/>
    <n v="2"/>
    <n v="93.13"/>
    <n v="0"/>
    <n v="45.68"/>
    <x v="1603"/>
    <n v="91.36"/>
    <n v="94.899999999999991"/>
    <n v="0.50950284548480618"/>
    <n v="2026"/>
    <x v="2"/>
    <x v="7"/>
    <x v="7"/>
  </r>
  <r>
    <n v="4252"/>
    <d v="2026-08-13T00:00:00"/>
    <x v="1"/>
    <x v="12"/>
    <x v="0"/>
    <s v="Returning"/>
    <x v="2"/>
    <x v="2"/>
    <n v="1"/>
    <n v="36.67"/>
    <n v="0.1"/>
    <n v="13.18"/>
    <x v="1604"/>
    <n v="13.18"/>
    <n v="19.823"/>
    <n v="0.60064236584552921"/>
    <n v="2026"/>
    <x v="2"/>
    <x v="7"/>
    <x v="7"/>
  </r>
  <r>
    <n v="4665"/>
    <d v="2026-08-13T00:00:00"/>
    <x v="3"/>
    <x v="8"/>
    <x v="1"/>
    <s v="Returning"/>
    <x v="4"/>
    <x v="16"/>
    <n v="4"/>
    <n v="51.25"/>
    <n v="0.1"/>
    <n v="21.77"/>
    <x v="1605"/>
    <n v="87.08"/>
    <n v="97.42"/>
    <n v="0.52802168021680218"/>
    <n v="2026"/>
    <x v="2"/>
    <x v="7"/>
    <x v="7"/>
  </r>
  <r>
    <n v="4767"/>
    <d v="2026-08-13T00:00:00"/>
    <x v="3"/>
    <x v="8"/>
    <x v="3"/>
    <s v="Business"/>
    <x v="4"/>
    <x v="10"/>
    <n v="1"/>
    <n v="39.61"/>
    <n v="0.1"/>
    <n v="14.85"/>
    <x v="1606"/>
    <n v="14.85"/>
    <n v="20.798999999999999"/>
    <n v="0.58343852562484222"/>
    <n v="2026"/>
    <x v="2"/>
    <x v="7"/>
    <x v="7"/>
  </r>
  <r>
    <n v="4832"/>
    <d v="2026-08-13T00:00:00"/>
    <x v="0"/>
    <x v="15"/>
    <x v="3"/>
    <s v="Returning"/>
    <x v="0"/>
    <x v="0"/>
    <n v="2"/>
    <n v="81.59"/>
    <n v="0.15"/>
    <n v="43.9"/>
    <x v="1607"/>
    <n v="87.8"/>
    <n v="50.903000000000006"/>
    <n v="0.3669927831409559"/>
    <n v="2026"/>
    <x v="2"/>
    <x v="7"/>
    <x v="7"/>
  </r>
  <r>
    <n v="747"/>
    <d v="2026-08-14T00:00:00"/>
    <x v="1"/>
    <x v="1"/>
    <x v="2"/>
    <s v="New"/>
    <x v="4"/>
    <x v="12"/>
    <n v="3"/>
    <n v="122.96"/>
    <n v="0.1"/>
    <n v="67.62"/>
    <x v="1608"/>
    <n v="202.86"/>
    <n v="129.13200000000001"/>
    <n v="0.38896117978746475"/>
    <n v="2026"/>
    <x v="2"/>
    <x v="7"/>
    <x v="7"/>
  </r>
  <r>
    <n v="2281"/>
    <d v="2026-08-14T00:00:00"/>
    <x v="1"/>
    <x v="11"/>
    <x v="2"/>
    <s v="Returning"/>
    <x v="1"/>
    <x v="17"/>
    <n v="1"/>
    <n v="70.91"/>
    <n v="0"/>
    <n v="33.11"/>
    <x v="1609"/>
    <n v="33.11"/>
    <n v="37.799999999999997"/>
    <n v="0.53307008884501483"/>
    <n v="2026"/>
    <x v="2"/>
    <x v="7"/>
    <x v="7"/>
  </r>
  <r>
    <n v="2414"/>
    <d v="2026-08-14T00:00:00"/>
    <x v="1"/>
    <x v="6"/>
    <x v="1"/>
    <s v="Business"/>
    <x v="0"/>
    <x v="4"/>
    <n v="6"/>
    <n v="50.94"/>
    <n v="0.1"/>
    <n v="22.76"/>
    <x v="1610"/>
    <n v="136.56"/>
    <n v="138.51600000000002"/>
    <n v="0.50355538105832576"/>
    <n v="2026"/>
    <x v="2"/>
    <x v="7"/>
    <x v="7"/>
  </r>
  <r>
    <n v="3162"/>
    <d v="2026-08-14T00:00:00"/>
    <x v="1"/>
    <x v="1"/>
    <x v="0"/>
    <s v="New"/>
    <x v="1"/>
    <x v="3"/>
    <n v="1"/>
    <n v="144.96"/>
    <n v="0.05"/>
    <n v="77.959999999999994"/>
    <x v="1611"/>
    <n v="77.959999999999994"/>
    <n v="59.751999999999995"/>
    <n v="0.43389101893807364"/>
    <n v="2026"/>
    <x v="2"/>
    <x v="7"/>
    <x v="7"/>
  </r>
  <r>
    <n v="3200"/>
    <d v="2026-08-14T00:00:00"/>
    <x v="3"/>
    <x v="8"/>
    <x v="2"/>
    <s v="New"/>
    <x v="1"/>
    <x v="11"/>
    <n v="1"/>
    <n v="152.97"/>
    <n v="0"/>
    <n v="79.66"/>
    <x v="1612"/>
    <n v="79.66"/>
    <n v="73.31"/>
    <n v="0.47924429626724196"/>
    <n v="2026"/>
    <x v="2"/>
    <x v="7"/>
    <x v="7"/>
  </r>
  <r>
    <n v="3521"/>
    <d v="2026-08-14T00:00:00"/>
    <x v="2"/>
    <x v="16"/>
    <x v="0"/>
    <s v="Business"/>
    <x v="2"/>
    <x v="9"/>
    <n v="2"/>
    <n v="45.79"/>
    <n v="0"/>
    <n v="18.23"/>
    <x v="1613"/>
    <n v="36.46"/>
    <n v="55.12"/>
    <n v="0.60187813933173184"/>
    <n v="2026"/>
    <x v="2"/>
    <x v="7"/>
    <x v="7"/>
  </r>
  <r>
    <n v="4447"/>
    <d v="2026-08-14T00:00:00"/>
    <x v="1"/>
    <x v="6"/>
    <x v="0"/>
    <s v="New"/>
    <x v="2"/>
    <x v="18"/>
    <n v="1"/>
    <n v="161.31"/>
    <n v="0"/>
    <n v="87.81"/>
    <x v="1614"/>
    <n v="87.81"/>
    <n v="73.5"/>
    <n v="0.45564441138181139"/>
    <n v="2026"/>
    <x v="2"/>
    <x v="7"/>
    <x v="7"/>
  </r>
  <r>
    <n v="421"/>
    <d v="2026-08-15T00:00:00"/>
    <x v="3"/>
    <x v="7"/>
    <x v="0"/>
    <s v="New"/>
    <x v="4"/>
    <x v="14"/>
    <n v="2"/>
    <n v="35.97"/>
    <n v="0.05"/>
    <n v="14.28"/>
    <x v="1615"/>
    <n v="28.56"/>
    <n v="39.782999999999987"/>
    <n v="0.58210789693165343"/>
    <n v="2026"/>
    <x v="2"/>
    <x v="7"/>
    <x v="7"/>
  </r>
  <r>
    <n v="962"/>
    <d v="2026-08-15T00:00:00"/>
    <x v="0"/>
    <x v="0"/>
    <x v="2"/>
    <s v="New"/>
    <x v="4"/>
    <x v="10"/>
    <n v="2"/>
    <n v="39.729999999999997"/>
    <n v="0"/>
    <n v="14.95"/>
    <x v="1616"/>
    <n v="29.9"/>
    <n v="49.559999999999995"/>
    <n v="0.62371004278882458"/>
    <n v="2026"/>
    <x v="2"/>
    <x v="7"/>
    <x v="7"/>
  </r>
  <r>
    <n v="1386"/>
    <d v="2026-08-15T00:00:00"/>
    <x v="1"/>
    <x v="12"/>
    <x v="0"/>
    <s v="Business"/>
    <x v="2"/>
    <x v="2"/>
    <n v="2"/>
    <n v="36.049999999999997"/>
    <n v="0"/>
    <n v="13.8"/>
    <x v="1617"/>
    <n v="27.6"/>
    <n v="44.499999999999993"/>
    <n v="0.61719833564493753"/>
    <n v="2026"/>
    <x v="2"/>
    <x v="7"/>
    <x v="7"/>
  </r>
  <r>
    <n v="3083"/>
    <d v="2026-08-15T00:00:00"/>
    <x v="3"/>
    <x v="7"/>
    <x v="0"/>
    <s v="New"/>
    <x v="3"/>
    <x v="7"/>
    <n v="1"/>
    <n v="194.36"/>
    <n v="0"/>
    <n v="106.01"/>
    <x v="1618"/>
    <n v="106.01"/>
    <n v="88.350000000000009"/>
    <n v="0.45456884132537562"/>
    <n v="2026"/>
    <x v="2"/>
    <x v="7"/>
    <x v="7"/>
  </r>
  <r>
    <n v="3174"/>
    <d v="2026-08-15T00:00:00"/>
    <x v="3"/>
    <x v="4"/>
    <x v="2"/>
    <s v="Returning"/>
    <x v="3"/>
    <x v="7"/>
    <n v="1"/>
    <n v="192.67"/>
    <n v="0.05"/>
    <n v="103.37"/>
    <x v="1619"/>
    <n v="103.37"/>
    <n v="79.666499999999985"/>
    <n v="0.43524925356417976"/>
    <n v="2026"/>
    <x v="2"/>
    <x v="7"/>
    <x v="7"/>
  </r>
  <r>
    <n v="4045"/>
    <d v="2026-08-15T00:00:00"/>
    <x v="2"/>
    <x v="16"/>
    <x v="0"/>
    <s v="New"/>
    <x v="1"/>
    <x v="1"/>
    <n v="3"/>
    <n v="92.12"/>
    <n v="0.1"/>
    <n v="44.1"/>
    <x v="1620"/>
    <n v="132.30000000000001"/>
    <n v="116.42400000000001"/>
    <n v="0.46808510638297873"/>
    <n v="2026"/>
    <x v="2"/>
    <x v="7"/>
    <x v="7"/>
  </r>
  <r>
    <n v="4850"/>
    <d v="2026-08-15T00:00:00"/>
    <x v="1"/>
    <x v="1"/>
    <x v="2"/>
    <s v="Business"/>
    <x v="3"/>
    <x v="7"/>
    <n v="1"/>
    <n v="192.82"/>
    <n v="0"/>
    <n v="104.98"/>
    <x v="1621"/>
    <n v="104.98"/>
    <n v="87.839999999999989"/>
    <n v="0.45555440307022088"/>
    <n v="2026"/>
    <x v="2"/>
    <x v="7"/>
    <x v="7"/>
  </r>
  <r>
    <n v="71"/>
    <d v="2026-08-16T00:00:00"/>
    <x v="2"/>
    <x v="16"/>
    <x v="0"/>
    <s v="New"/>
    <x v="0"/>
    <x v="0"/>
    <n v="3"/>
    <n v="80.099999999999994"/>
    <n v="0"/>
    <n v="42.41"/>
    <x v="963"/>
    <n v="127.22999999999999"/>
    <n v="113.07"/>
    <n v="0.47053682896379528"/>
    <n v="2026"/>
    <x v="2"/>
    <x v="7"/>
    <x v="7"/>
  </r>
  <r>
    <n v="627"/>
    <d v="2026-08-16T00:00:00"/>
    <x v="3"/>
    <x v="7"/>
    <x v="3"/>
    <s v="New"/>
    <x v="0"/>
    <x v="0"/>
    <n v="6"/>
    <n v="83.26"/>
    <n v="0"/>
    <n v="43.8"/>
    <x v="1622"/>
    <n v="262.79999999999995"/>
    <n v="236.7600000000001"/>
    <n v="0.47393706461686297"/>
    <n v="2026"/>
    <x v="2"/>
    <x v="7"/>
    <x v="7"/>
  </r>
  <r>
    <n v="959"/>
    <d v="2026-08-16T00:00:00"/>
    <x v="1"/>
    <x v="1"/>
    <x v="2"/>
    <s v="Returning"/>
    <x v="4"/>
    <x v="10"/>
    <n v="4"/>
    <n v="40.46"/>
    <n v="0"/>
    <n v="15.12"/>
    <x v="1623"/>
    <n v="60.48"/>
    <n v="101.36000000000001"/>
    <n v="0.62629757785467133"/>
    <n v="2026"/>
    <x v="2"/>
    <x v="7"/>
    <x v="7"/>
  </r>
  <r>
    <n v="967"/>
    <d v="2026-08-16T00:00:00"/>
    <x v="2"/>
    <x v="16"/>
    <x v="1"/>
    <s v="Returning"/>
    <x v="0"/>
    <x v="0"/>
    <n v="5"/>
    <n v="81.55"/>
    <n v="0.2"/>
    <n v="42.09"/>
    <x v="1624"/>
    <n v="210.45000000000002"/>
    <n v="115.75000000000003"/>
    <n v="0.3548436541998774"/>
    <n v="2026"/>
    <x v="2"/>
    <x v="7"/>
    <x v="7"/>
  </r>
  <r>
    <n v="1267"/>
    <d v="2026-08-16T00:00:00"/>
    <x v="1"/>
    <x v="12"/>
    <x v="2"/>
    <s v="New"/>
    <x v="3"/>
    <x v="13"/>
    <n v="2"/>
    <n v="83.56"/>
    <n v="0"/>
    <n v="39.119999999999997"/>
    <x v="1625"/>
    <n v="78.239999999999995"/>
    <n v="88.88000000000001"/>
    <n v="0.53183341311632359"/>
    <n v="2026"/>
    <x v="2"/>
    <x v="7"/>
    <x v="7"/>
  </r>
  <r>
    <n v="1394"/>
    <d v="2026-08-16T00:00:00"/>
    <x v="2"/>
    <x v="10"/>
    <x v="0"/>
    <s v="Returning"/>
    <x v="3"/>
    <x v="19"/>
    <n v="3"/>
    <n v="125.75"/>
    <n v="0"/>
    <n v="62.05"/>
    <x v="1626"/>
    <n v="186.14999999999998"/>
    <n v="191.10000000000002"/>
    <n v="0.50656063618290259"/>
    <n v="2026"/>
    <x v="2"/>
    <x v="7"/>
    <x v="7"/>
  </r>
  <r>
    <n v="1652"/>
    <d v="2026-08-16T00:00:00"/>
    <x v="0"/>
    <x v="0"/>
    <x v="0"/>
    <s v="Returning"/>
    <x v="2"/>
    <x v="2"/>
    <n v="1"/>
    <n v="35.619999999999997"/>
    <n v="0.1"/>
    <n v="13.55"/>
    <x v="1627"/>
    <n v="13.55"/>
    <n v="18.507999999999999"/>
    <n v="0.57732859192713204"/>
    <n v="2026"/>
    <x v="2"/>
    <x v="7"/>
    <x v="7"/>
  </r>
  <r>
    <n v="2126"/>
    <d v="2026-08-16T00:00:00"/>
    <x v="1"/>
    <x v="14"/>
    <x v="0"/>
    <s v="Business"/>
    <x v="0"/>
    <x v="8"/>
    <n v="2"/>
    <n v="104.02"/>
    <n v="0"/>
    <n v="50.26"/>
    <x v="1628"/>
    <n v="100.52"/>
    <n v="107.52"/>
    <n v="0.51682368775235532"/>
    <n v="2026"/>
    <x v="2"/>
    <x v="7"/>
    <x v="7"/>
  </r>
  <r>
    <n v="2282"/>
    <d v="2026-08-16T00:00:00"/>
    <x v="1"/>
    <x v="6"/>
    <x v="1"/>
    <s v="Business"/>
    <x v="1"/>
    <x v="1"/>
    <n v="8"/>
    <n v="92.71"/>
    <n v="0.1"/>
    <n v="44.83"/>
    <x v="1629"/>
    <n v="358.64"/>
    <n v="308.87199999999996"/>
    <n v="0.46272126943036229"/>
    <n v="2026"/>
    <x v="2"/>
    <x v="7"/>
    <x v="7"/>
  </r>
  <r>
    <n v="2426"/>
    <d v="2026-08-16T00:00:00"/>
    <x v="1"/>
    <x v="12"/>
    <x v="0"/>
    <s v="New"/>
    <x v="1"/>
    <x v="1"/>
    <n v="1"/>
    <n v="90.58"/>
    <n v="0"/>
    <n v="44.53"/>
    <x v="1630"/>
    <n v="44.53"/>
    <n v="46.05"/>
    <n v="0.50839037315080593"/>
    <n v="2026"/>
    <x v="2"/>
    <x v="7"/>
    <x v="7"/>
  </r>
  <r>
    <n v="2534"/>
    <d v="2026-08-16T00:00:00"/>
    <x v="1"/>
    <x v="14"/>
    <x v="0"/>
    <s v="New"/>
    <x v="3"/>
    <x v="19"/>
    <n v="1"/>
    <n v="120.22"/>
    <n v="0"/>
    <n v="62.31"/>
    <x v="1631"/>
    <n v="62.31"/>
    <n v="57.91"/>
    <n v="0.48170021627017134"/>
    <n v="2026"/>
    <x v="2"/>
    <x v="7"/>
    <x v="7"/>
  </r>
  <r>
    <n v="2948"/>
    <d v="2026-08-16T00:00:00"/>
    <x v="2"/>
    <x v="2"/>
    <x v="2"/>
    <s v="New"/>
    <x v="2"/>
    <x v="2"/>
    <n v="3"/>
    <n v="36.35"/>
    <n v="0"/>
    <n v="13.42"/>
    <x v="1632"/>
    <n v="40.26"/>
    <n v="68.79000000000002"/>
    <n v="0.63081155433287495"/>
    <n v="2026"/>
    <x v="2"/>
    <x v="7"/>
    <x v="7"/>
  </r>
  <r>
    <n v="3141"/>
    <d v="2026-08-16T00:00:00"/>
    <x v="1"/>
    <x v="12"/>
    <x v="3"/>
    <s v="Returning"/>
    <x v="3"/>
    <x v="7"/>
    <n v="2"/>
    <n v="195.28"/>
    <n v="0"/>
    <n v="102.24"/>
    <x v="1633"/>
    <n v="204.48"/>
    <n v="186.08"/>
    <n v="0.4764440802949611"/>
    <n v="2026"/>
    <x v="2"/>
    <x v="7"/>
    <x v="7"/>
  </r>
  <r>
    <n v="3935"/>
    <d v="2026-08-16T00:00:00"/>
    <x v="2"/>
    <x v="16"/>
    <x v="3"/>
    <s v="Returning"/>
    <x v="2"/>
    <x v="9"/>
    <n v="4"/>
    <n v="46.05"/>
    <n v="0"/>
    <n v="18.75"/>
    <x v="1634"/>
    <n v="75"/>
    <n v="109.19999999999999"/>
    <n v="0.5928338762214983"/>
    <n v="2026"/>
    <x v="2"/>
    <x v="7"/>
    <x v="7"/>
  </r>
  <r>
    <n v="4636"/>
    <d v="2026-08-16T00:00:00"/>
    <x v="0"/>
    <x v="0"/>
    <x v="2"/>
    <s v="Returning"/>
    <x v="3"/>
    <x v="13"/>
    <n v="1"/>
    <n v="81.040000000000006"/>
    <n v="0.1"/>
    <n v="39.29"/>
    <x v="1635"/>
    <n v="39.29"/>
    <n v="33.646000000000008"/>
    <n v="0.46130854447735009"/>
    <n v="2026"/>
    <x v="2"/>
    <x v="7"/>
    <x v="7"/>
  </r>
  <r>
    <n v="4895"/>
    <d v="2026-08-16T00:00:00"/>
    <x v="0"/>
    <x v="15"/>
    <x v="2"/>
    <s v="Business"/>
    <x v="3"/>
    <x v="7"/>
    <n v="1"/>
    <n v="191.12"/>
    <n v="0.05"/>
    <n v="106.14"/>
    <x v="1636"/>
    <n v="106.14"/>
    <n v="75.423999999999992"/>
    <n v="0.41541274702033443"/>
    <n v="2026"/>
    <x v="2"/>
    <x v="7"/>
    <x v="7"/>
  </r>
  <r>
    <n v="5029"/>
    <d v="2026-08-16T00:00:00"/>
    <x v="0"/>
    <x v="15"/>
    <x v="0"/>
    <s v="New"/>
    <x v="1"/>
    <x v="11"/>
    <n v="1"/>
    <n v="156.19"/>
    <n v="0"/>
    <n v="79.239999999999995"/>
    <x v="1637"/>
    <n v="79.239999999999995"/>
    <n v="76.95"/>
    <n v="0.49266918496702738"/>
    <n v="2026"/>
    <x v="2"/>
    <x v="7"/>
    <x v="7"/>
  </r>
  <r>
    <n v="1965"/>
    <d v="2026-08-17T00:00:00"/>
    <x v="1"/>
    <x v="11"/>
    <x v="0"/>
    <s v="Returning"/>
    <x v="2"/>
    <x v="2"/>
    <n v="4"/>
    <n v="36.93"/>
    <n v="0"/>
    <n v="13.36"/>
    <x v="1638"/>
    <n v="53.44"/>
    <n v="94.28"/>
    <n v="0.63823449769834828"/>
    <n v="2026"/>
    <x v="2"/>
    <x v="7"/>
    <x v="7"/>
  </r>
  <r>
    <n v="3647"/>
    <d v="2026-08-17T00:00:00"/>
    <x v="1"/>
    <x v="12"/>
    <x v="2"/>
    <s v="Returning"/>
    <x v="0"/>
    <x v="8"/>
    <n v="3"/>
    <n v="104.96"/>
    <n v="0.05"/>
    <n v="51.66"/>
    <x v="1639"/>
    <n v="154.97999999999999"/>
    <n v="144.15599999999998"/>
    <n v="0.48190789473684209"/>
    <n v="2026"/>
    <x v="2"/>
    <x v="7"/>
    <x v="7"/>
  </r>
  <r>
    <n v="3918"/>
    <d v="2026-08-17T00:00:00"/>
    <x v="1"/>
    <x v="1"/>
    <x v="3"/>
    <s v="New"/>
    <x v="2"/>
    <x v="18"/>
    <n v="3"/>
    <n v="168.51"/>
    <n v="0"/>
    <n v="85.34"/>
    <x v="1640"/>
    <n v="256.02"/>
    <n v="249.51"/>
    <n v="0.49356121298439265"/>
    <n v="2026"/>
    <x v="2"/>
    <x v="7"/>
    <x v="7"/>
  </r>
  <r>
    <n v="4256"/>
    <d v="2026-08-17T00:00:00"/>
    <x v="1"/>
    <x v="12"/>
    <x v="2"/>
    <s v="New"/>
    <x v="2"/>
    <x v="9"/>
    <n v="1"/>
    <n v="46.44"/>
    <n v="0.05"/>
    <n v="18.59"/>
    <x v="1641"/>
    <n v="18.59"/>
    <n v="25.527999999999995"/>
    <n v="0.57863003762636556"/>
    <n v="2026"/>
    <x v="2"/>
    <x v="7"/>
    <x v="7"/>
  </r>
  <r>
    <n v="5087"/>
    <d v="2026-08-17T00:00:00"/>
    <x v="0"/>
    <x v="0"/>
    <x v="0"/>
    <s v="New"/>
    <x v="1"/>
    <x v="17"/>
    <n v="1"/>
    <n v="69.900000000000006"/>
    <n v="0.1"/>
    <n v="31.43"/>
    <x v="1642"/>
    <n v="31.43"/>
    <n v="31.480000000000004"/>
    <n v="0.50039739310125575"/>
    <n v="2026"/>
    <x v="2"/>
    <x v="7"/>
    <x v="7"/>
  </r>
  <r>
    <n v="1921"/>
    <d v="2026-08-18T00:00:00"/>
    <x v="3"/>
    <x v="13"/>
    <x v="0"/>
    <s v="New"/>
    <x v="0"/>
    <x v="6"/>
    <n v="2"/>
    <n v="39.83"/>
    <n v="0"/>
    <n v="17.18"/>
    <x v="1643"/>
    <n v="34.36"/>
    <n v="45.3"/>
    <n v="0.56866683404468987"/>
    <n v="2026"/>
    <x v="2"/>
    <x v="7"/>
    <x v="7"/>
  </r>
  <r>
    <n v="1966"/>
    <d v="2026-08-18T00:00:00"/>
    <x v="0"/>
    <x v="9"/>
    <x v="0"/>
    <s v="New"/>
    <x v="2"/>
    <x v="2"/>
    <n v="2"/>
    <n v="36.020000000000003"/>
    <n v="0"/>
    <n v="13.87"/>
    <x v="1644"/>
    <n v="27.74"/>
    <n v="44.300000000000011"/>
    <n v="0.61493614658523055"/>
    <n v="2026"/>
    <x v="2"/>
    <x v="7"/>
    <x v="7"/>
  </r>
  <r>
    <n v="2431"/>
    <d v="2026-08-18T00:00:00"/>
    <x v="0"/>
    <x v="15"/>
    <x v="3"/>
    <s v="Business"/>
    <x v="4"/>
    <x v="12"/>
    <n v="3"/>
    <n v="125.31"/>
    <n v="0"/>
    <n v="67.64"/>
    <x v="1645"/>
    <n v="202.92000000000002"/>
    <n v="173.01"/>
    <n v="0.46021865772883247"/>
    <n v="2026"/>
    <x v="2"/>
    <x v="7"/>
    <x v="7"/>
  </r>
  <r>
    <n v="3676"/>
    <d v="2026-08-18T00:00:00"/>
    <x v="1"/>
    <x v="12"/>
    <x v="0"/>
    <s v="Returning"/>
    <x v="1"/>
    <x v="1"/>
    <n v="3"/>
    <n v="92.5"/>
    <n v="0.1"/>
    <n v="46.38"/>
    <x v="1646"/>
    <n v="139.14000000000001"/>
    <n v="110.60999999999999"/>
    <n v="0.4428828828828828"/>
    <n v="2026"/>
    <x v="2"/>
    <x v="7"/>
    <x v="7"/>
  </r>
  <r>
    <n v="3972"/>
    <d v="2026-08-18T00:00:00"/>
    <x v="1"/>
    <x v="1"/>
    <x v="1"/>
    <s v="Business"/>
    <x v="0"/>
    <x v="8"/>
    <n v="5"/>
    <n v="100.48"/>
    <n v="0.1"/>
    <n v="49.67"/>
    <x v="1647"/>
    <n v="248.35000000000002"/>
    <n v="203.81"/>
    <n v="0.45074752300070769"/>
    <n v="2026"/>
    <x v="2"/>
    <x v="7"/>
    <x v="7"/>
  </r>
  <r>
    <n v="4056"/>
    <d v="2026-08-18T00:00:00"/>
    <x v="0"/>
    <x v="15"/>
    <x v="3"/>
    <s v="New"/>
    <x v="3"/>
    <x v="13"/>
    <n v="2"/>
    <n v="79.78"/>
    <n v="0"/>
    <n v="38.770000000000003"/>
    <x v="1648"/>
    <n v="77.540000000000006"/>
    <n v="82.02"/>
    <n v="0.51403860616695907"/>
    <n v="2026"/>
    <x v="2"/>
    <x v="7"/>
    <x v="7"/>
  </r>
  <r>
    <n v="4471"/>
    <d v="2026-08-18T00:00:00"/>
    <x v="2"/>
    <x v="10"/>
    <x v="1"/>
    <s v="Business"/>
    <x v="1"/>
    <x v="3"/>
    <n v="4"/>
    <n v="144.44"/>
    <n v="0.1"/>
    <n v="77.66"/>
    <x v="1649"/>
    <n v="310.64"/>
    <n v="209.34400000000005"/>
    <n v="0.4025970029847073"/>
    <n v="2026"/>
    <x v="2"/>
    <x v="7"/>
    <x v="7"/>
  </r>
  <r>
    <n v="1054"/>
    <d v="2026-08-19T00:00:00"/>
    <x v="1"/>
    <x v="1"/>
    <x v="0"/>
    <s v="Returning"/>
    <x v="1"/>
    <x v="11"/>
    <n v="3"/>
    <n v="157.41999999999999"/>
    <n v="0"/>
    <n v="77.989999999999995"/>
    <x v="1650"/>
    <n v="233.96999999999997"/>
    <n v="238.29000000000002"/>
    <n v="0.5045737517469191"/>
    <n v="2026"/>
    <x v="2"/>
    <x v="7"/>
    <x v="7"/>
  </r>
  <r>
    <n v="1854"/>
    <d v="2026-08-19T00:00:00"/>
    <x v="1"/>
    <x v="14"/>
    <x v="3"/>
    <s v="Business"/>
    <x v="1"/>
    <x v="1"/>
    <n v="1"/>
    <n v="90.37"/>
    <n v="0.05"/>
    <n v="45.89"/>
    <x v="1651"/>
    <n v="45.89"/>
    <n v="39.961500000000001"/>
    <n v="0.46547235633623174"/>
    <n v="2026"/>
    <x v="2"/>
    <x v="7"/>
    <x v="7"/>
  </r>
  <r>
    <n v="2140"/>
    <d v="2026-08-19T00:00:00"/>
    <x v="1"/>
    <x v="6"/>
    <x v="1"/>
    <s v="Business"/>
    <x v="0"/>
    <x v="8"/>
    <n v="15"/>
    <n v="104.79"/>
    <n v="0.15"/>
    <n v="49.67"/>
    <x v="1652"/>
    <n v="745.05000000000007"/>
    <n v="591.02249999999992"/>
    <n v="0.44235810556687599"/>
    <n v="2026"/>
    <x v="2"/>
    <x v="7"/>
    <x v="7"/>
  </r>
  <r>
    <n v="2328"/>
    <d v="2026-08-19T00:00:00"/>
    <x v="2"/>
    <x v="2"/>
    <x v="0"/>
    <s v="Returning"/>
    <x v="2"/>
    <x v="15"/>
    <n v="1"/>
    <n v="130.94"/>
    <n v="0"/>
    <n v="66.06"/>
    <x v="1653"/>
    <n v="66.06"/>
    <n v="64.88"/>
    <n v="0.49549411944402011"/>
    <n v="2026"/>
    <x v="2"/>
    <x v="7"/>
    <x v="7"/>
  </r>
  <r>
    <n v="4215"/>
    <d v="2026-08-19T00:00:00"/>
    <x v="1"/>
    <x v="6"/>
    <x v="0"/>
    <s v="Returning"/>
    <x v="0"/>
    <x v="6"/>
    <n v="1"/>
    <n v="40.42"/>
    <n v="0.05"/>
    <n v="16.62"/>
    <x v="1536"/>
    <n v="16.62"/>
    <n v="21.779"/>
    <n v="0.5671762285476184"/>
    <n v="2026"/>
    <x v="2"/>
    <x v="7"/>
    <x v="7"/>
  </r>
  <r>
    <n v="4563"/>
    <d v="2026-08-19T00:00:00"/>
    <x v="1"/>
    <x v="11"/>
    <x v="3"/>
    <s v="Returning"/>
    <x v="3"/>
    <x v="5"/>
    <n v="1"/>
    <n v="338.45"/>
    <n v="0.15"/>
    <n v="197.2"/>
    <x v="1654"/>
    <n v="197.2"/>
    <n v="90.482500000000016"/>
    <n v="0.31452208598020392"/>
    <n v="2026"/>
    <x v="2"/>
    <x v="7"/>
    <x v="7"/>
  </r>
  <r>
    <n v="4775"/>
    <d v="2026-08-19T00:00:00"/>
    <x v="2"/>
    <x v="10"/>
    <x v="3"/>
    <s v="Returning"/>
    <x v="0"/>
    <x v="8"/>
    <n v="1"/>
    <n v="103.92"/>
    <n v="0.05"/>
    <n v="50.71"/>
    <x v="1655"/>
    <n v="50.71"/>
    <n v="48.014000000000003"/>
    <n v="0.48634577205137558"/>
    <n v="2026"/>
    <x v="2"/>
    <x v="7"/>
    <x v="7"/>
  </r>
  <r>
    <n v="247"/>
    <d v="2026-08-20T00:00:00"/>
    <x v="0"/>
    <x v="9"/>
    <x v="0"/>
    <s v="New"/>
    <x v="0"/>
    <x v="4"/>
    <n v="6"/>
    <n v="51.67"/>
    <n v="0.1"/>
    <n v="23.1"/>
    <x v="1656"/>
    <n v="138.60000000000002"/>
    <n v="140.41799999999995"/>
    <n v="0.50325785433197845"/>
    <n v="2026"/>
    <x v="2"/>
    <x v="7"/>
    <x v="7"/>
  </r>
  <r>
    <n v="827"/>
    <d v="2026-08-20T00:00:00"/>
    <x v="1"/>
    <x v="12"/>
    <x v="1"/>
    <s v="Returning"/>
    <x v="2"/>
    <x v="18"/>
    <n v="4"/>
    <n v="166.02"/>
    <n v="0.1"/>
    <n v="87.99"/>
    <x v="1657"/>
    <n v="351.96"/>
    <n v="245.71200000000005"/>
    <n v="0.4111151266915633"/>
    <n v="2026"/>
    <x v="2"/>
    <x v="7"/>
    <x v="7"/>
  </r>
  <r>
    <n v="1156"/>
    <d v="2026-08-20T00:00:00"/>
    <x v="2"/>
    <x v="5"/>
    <x v="2"/>
    <s v="New"/>
    <x v="0"/>
    <x v="4"/>
    <n v="2"/>
    <n v="50.59"/>
    <n v="0.1"/>
    <n v="22.68"/>
    <x v="1658"/>
    <n v="45.36"/>
    <n v="45.702000000000012"/>
    <n v="0.5018778414706464"/>
    <n v="2026"/>
    <x v="2"/>
    <x v="7"/>
    <x v="7"/>
  </r>
  <r>
    <n v="1543"/>
    <d v="2026-08-20T00:00:00"/>
    <x v="3"/>
    <x v="7"/>
    <x v="2"/>
    <s v="Returning"/>
    <x v="1"/>
    <x v="11"/>
    <n v="1"/>
    <n v="155.83000000000001"/>
    <n v="0"/>
    <n v="77.260000000000005"/>
    <x v="1659"/>
    <n v="77.260000000000005"/>
    <n v="78.570000000000007"/>
    <n v="0.50420329846627732"/>
    <n v="2026"/>
    <x v="2"/>
    <x v="7"/>
    <x v="7"/>
  </r>
  <r>
    <n v="2613"/>
    <d v="2026-08-20T00:00:00"/>
    <x v="3"/>
    <x v="4"/>
    <x v="0"/>
    <s v="New"/>
    <x v="4"/>
    <x v="14"/>
    <n v="1"/>
    <n v="36.380000000000003"/>
    <n v="0.05"/>
    <n v="14.2"/>
    <x v="1660"/>
    <n v="14.2"/>
    <n v="20.361000000000001"/>
    <n v="0.58913225890454557"/>
    <n v="2026"/>
    <x v="2"/>
    <x v="7"/>
    <x v="7"/>
  </r>
  <r>
    <n v="3002"/>
    <d v="2026-08-20T00:00:00"/>
    <x v="1"/>
    <x v="12"/>
    <x v="2"/>
    <s v="New"/>
    <x v="3"/>
    <x v="19"/>
    <n v="2"/>
    <n v="124.09"/>
    <n v="0"/>
    <n v="60.39"/>
    <x v="1661"/>
    <n v="120.78"/>
    <n v="127.4"/>
    <n v="0.513337094044645"/>
    <n v="2026"/>
    <x v="2"/>
    <x v="7"/>
    <x v="7"/>
  </r>
  <r>
    <n v="3103"/>
    <d v="2026-08-20T00:00:00"/>
    <x v="3"/>
    <x v="8"/>
    <x v="0"/>
    <s v="New"/>
    <x v="1"/>
    <x v="3"/>
    <n v="1"/>
    <n v="141.97999999999999"/>
    <n v="0.05"/>
    <n v="79.510000000000005"/>
    <x v="1662"/>
    <n v="79.510000000000005"/>
    <n v="55.370999999999967"/>
    <n v="0.41051741905828082"/>
    <n v="2026"/>
    <x v="2"/>
    <x v="7"/>
    <x v="7"/>
  </r>
  <r>
    <n v="3234"/>
    <d v="2026-08-20T00:00:00"/>
    <x v="3"/>
    <x v="13"/>
    <x v="2"/>
    <s v="New"/>
    <x v="3"/>
    <x v="19"/>
    <n v="5"/>
    <n v="121.93"/>
    <n v="0.15"/>
    <n v="62.28"/>
    <x v="1663"/>
    <n v="311.39999999999998"/>
    <n v="206.80250000000012"/>
    <n v="0.39907661580173792"/>
    <n v="2026"/>
    <x v="2"/>
    <x v="7"/>
    <x v="7"/>
  </r>
  <r>
    <n v="3281"/>
    <d v="2026-08-20T00:00:00"/>
    <x v="3"/>
    <x v="4"/>
    <x v="0"/>
    <s v="New"/>
    <x v="2"/>
    <x v="2"/>
    <n v="1"/>
    <n v="35.58"/>
    <n v="0.15"/>
    <n v="13.94"/>
    <x v="1664"/>
    <n v="13.94"/>
    <n v="16.302999999999997"/>
    <n v="0.53906689151208542"/>
    <n v="2026"/>
    <x v="2"/>
    <x v="7"/>
    <x v="7"/>
  </r>
  <r>
    <n v="3870"/>
    <d v="2026-08-20T00:00:00"/>
    <x v="2"/>
    <x v="5"/>
    <x v="3"/>
    <s v="Returning"/>
    <x v="1"/>
    <x v="11"/>
    <n v="1"/>
    <n v="157.84"/>
    <n v="0"/>
    <n v="77.87"/>
    <x v="1665"/>
    <n v="77.87"/>
    <n v="79.97"/>
    <n v="0.50665230613279266"/>
    <n v="2026"/>
    <x v="2"/>
    <x v="7"/>
    <x v="7"/>
  </r>
  <r>
    <n v="3938"/>
    <d v="2026-08-20T00:00:00"/>
    <x v="1"/>
    <x v="12"/>
    <x v="0"/>
    <s v="New"/>
    <x v="3"/>
    <x v="5"/>
    <n v="1"/>
    <n v="336.35"/>
    <n v="0"/>
    <n v="195.07"/>
    <x v="1666"/>
    <n v="195.07"/>
    <n v="141.28000000000003"/>
    <n v="0.42003865021554931"/>
    <n v="2026"/>
    <x v="2"/>
    <x v="7"/>
    <x v="7"/>
  </r>
  <r>
    <n v="4237"/>
    <d v="2026-08-20T00:00:00"/>
    <x v="3"/>
    <x v="13"/>
    <x v="1"/>
    <s v="Returning"/>
    <x v="1"/>
    <x v="11"/>
    <n v="3"/>
    <n v="153.03"/>
    <n v="0.15"/>
    <n v="78.239999999999995"/>
    <x v="1667"/>
    <n v="234.71999999999997"/>
    <n v="155.50650000000007"/>
    <n v="0.39850317700104954"/>
    <n v="2026"/>
    <x v="2"/>
    <x v="7"/>
    <x v="7"/>
  </r>
  <r>
    <n v="4970"/>
    <d v="2026-08-20T00:00:00"/>
    <x v="1"/>
    <x v="14"/>
    <x v="0"/>
    <s v="Returning"/>
    <x v="0"/>
    <x v="8"/>
    <n v="2"/>
    <n v="105.01"/>
    <n v="0.15"/>
    <n v="50.56"/>
    <x v="1668"/>
    <n v="101.12"/>
    <n v="77.396999999999991"/>
    <n v="0.43355534766996978"/>
    <n v="2026"/>
    <x v="2"/>
    <x v="7"/>
    <x v="7"/>
  </r>
  <r>
    <n v="515"/>
    <d v="2026-08-21T00:00:00"/>
    <x v="0"/>
    <x v="0"/>
    <x v="2"/>
    <s v="Returning"/>
    <x v="2"/>
    <x v="9"/>
    <n v="2"/>
    <n v="45.47"/>
    <n v="0"/>
    <n v="18.27"/>
    <x v="709"/>
    <n v="36.54"/>
    <n v="54.4"/>
    <n v="0.5981966131515285"/>
    <n v="2026"/>
    <x v="2"/>
    <x v="7"/>
    <x v="7"/>
  </r>
  <r>
    <n v="661"/>
    <d v="2026-08-21T00:00:00"/>
    <x v="0"/>
    <x v="15"/>
    <x v="2"/>
    <s v="New"/>
    <x v="2"/>
    <x v="9"/>
    <n v="2"/>
    <n v="47.58"/>
    <n v="0.1"/>
    <n v="18.47"/>
    <x v="1669"/>
    <n v="36.94"/>
    <n v="48.704000000000008"/>
    <n v="0.56867965064686377"/>
    <n v="2026"/>
    <x v="2"/>
    <x v="7"/>
    <x v="7"/>
  </r>
  <r>
    <n v="1443"/>
    <d v="2026-08-21T00:00:00"/>
    <x v="3"/>
    <x v="4"/>
    <x v="0"/>
    <s v="New"/>
    <x v="1"/>
    <x v="11"/>
    <n v="5"/>
    <n v="155.65"/>
    <n v="0"/>
    <n v="79.13"/>
    <x v="1670"/>
    <n v="395.65"/>
    <n v="382.6"/>
    <n v="0.49161580469000965"/>
    <n v="2026"/>
    <x v="2"/>
    <x v="7"/>
    <x v="7"/>
  </r>
  <r>
    <n v="1446"/>
    <d v="2026-08-21T00:00:00"/>
    <x v="3"/>
    <x v="13"/>
    <x v="2"/>
    <s v="Returning"/>
    <x v="3"/>
    <x v="7"/>
    <n v="1"/>
    <n v="195.15"/>
    <n v="0"/>
    <n v="101.99"/>
    <x v="1671"/>
    <n v="101.99"/>
    <n v="93.160000000000011"/>
    <n v="0.47737637714578535"/>
    <n v="2026"/>
    <x v="2"/>
    <x v="7"/>
    <x v="7"/>
  </r>
  <r>
    <n v="1524"/>
    <d v="2026-08-21T00:00:00"/>
    <x v="1"/>
    <x v="6"/>
    <x v="3"/>
    <s v="New"/>
    <x v="0"/>
    <x v="0"/>
    <n v="1"/>
    <n v="81.569999999999993"/>
    <n v="0"/>
    <n v="43.79"/>
    <x v="1672"/>
    <n v="43.79"/>
    <n v="37.779999999999994"/>
    <n v="0.4631604756650729"/>
    <n v="2026"/>
    <x v="2"/>
    <x v="7"/>
    <x v="7"/>
  </r>
  <r>
    <n v="1946"/>
    <d v="2026-08-21T00:00:00"/>
    <x v="0"/>
    <x v="15"/>
    <x v="2"/>
    <s v="New"/>
    <x v="3"/>
    <x v="19"/>
    <n v="5"/>
    <n v="125.44"/>
    <n v="0"/>
    <n v="59.58"/>
    <x v="1673"/>
    <n v="297.89999999999998"/>
    <n v="329.30000000000007"/>
    <n v="0.52503188775510212"/>
    <n v="2026"/>
    <x v="2"/>
    <x v="7"/>
    <x v="7"/>
  </r>
  <r>
    <n v="2285"/>
    <d v="2026-08-21T00:00:00"/>
    <x v="1"/>
    <x v="11"/>
    <x v="0"/>
    <s v="Business"/>
    <x v="1"/>
    <x v="11"/>
    <n v="2"/>
    <n v="155.11000000000001"/>
    <n v="0.05"/>
    <n v="80.13"/>
    <x v="1674"/>
    <n v="160.26"/>
    <n v="134.44900000000001"/>
    <n v="0.45620934548995795"/>
    <n v="2026"/>
    <x v="2"/>
    <x v="7"/>
    <x v="7"/>
  </r>
  <r>
    <n v="2978"/>
    <d v="2026-08-21T00:00:00"/>
    <x v="2"/>
    <x v="10"/>
    <x v="2"/>
    <s v="New"/>
    <x v="0"/>
    <x v="0"/>
    <n v="1"/>
    <n v="80.7"/>
    <n v="0"/>
    <n v="41.98"/>
    <x v="753"/>
    <n v="41.98"/>
    <n v="38.720000000000006"/>
    <n v="0.47980173482032223"/>
    <n v="2026"/>
    <x v="2"/>
    <x v="7"/>
    <x v="7"/>
  </r>
  <r>
    <n v="3842"/>
    <d v="2026-08-21T00:00:00"/>
    <x v="3"/>
    <x v="8"/>
    <x v="1"/>
    <s v="Returning"/>
    <x v="1"/>
    <x v="11"/>
    <n v="10"/>
    <n v="156.72"/>
    <n v="0.15"/>
    <n v="78.12"/>
    <x v="1675"/>
    <n v="781.2"/>
    <n v="550.91999999999985"/>
    <n v="0.41356634537429054"/>
    <n v="2026"/>
    <x v="2"/>
    <x v="7"/>
    <x v="7"/>
  </r>
  <r>
    <n v="4220"/>
    <d v="2026-08-21T00:00:00"/>
    <x v="1"/>
    <x v="14"/>
    <x v="1"/>
    <s v="Business"/>
    <x v="2"/>
    <x v="18"/>
    <n v="5"/>
    <n v="162.76"/>
    <n v="0.15"/>
    <n v="85.32"/>
    <x v="1676"/>
    <n v="426.59999999999997"/>
    <n v="265.12999999999994"/>
    <n v="0.38328538591647027"/>
    <n v="2026"/>
    <x v="2"/>
    <x v="7"/>
    <x v="7"/>
  </r>
  <r>
    <n v="478"/>
    <d v="2026-08-22T00:00:00"/>
    <x v="3"/>
    <x v="8"/>
    <x v="2"/>
    <s v="Business"/>
    <x v="4"/>
    <x v="10"/>
    <n v="2"/>
    <n v="40.22"/>
    <n v="0"/>
    <n v="14.45"/>
    <x v="1677"/>
    <n v="28.9"/>
    <n v="51.54"/>
    <n v="0.64072600696171056"/>
    <n v="2026"/>
    <x v="2"/>
    <x v="7"/>
    <x v="7"/>
  </r>
  <r>
    <n v="491"/>
    <d v="2026-08-22T00:00:00"/>
    <x v="0"/>
    <x v="9"/>
    <x v="3"/>
    <s v="New"/>
    <x v="2"/>
    <x v="9"/>
    <n v="1"/>
    <n v="45.42"/>
    <n v="0.15"/>
    <n v="18.079999999999998"/>
    <x v="1678"/>
    <n v="18.079999999999998"/>
    <n v="20.527000000000001"/>
    <n v="0.53169114409304019"/>
    <n v="2026"/>
    <x v="2"/>
    <x v="7"/>
    <x v="7"/>
  </r>
  <r>
    <n v="862"/>
    <d v="2026-08-22T00:00:00"/>
    <x v="0"/>
    <x v="9"/>
    <x v="0"/>
    <s v="Returning"/>
    <x v="1"/>
    <x v="1"/>
    <n v="1"/>
    <n v="93.55"/>
    <n v="0"/>
    <n v="44.89"/>
    <x v="1679"/>
    <n v="44.89"/>
    <n v="48.66"/>
    <n v="0.5201496525921967"/>
    <n v="2026"/>
    <x v="2"/>
    <x v="7"/>
    <x v="7"/>
  </r>
  <r>
    <n v="957"/>
    <d v="2026-08-22T00:00:00"/>
    <x v="2"/>
    <x v="2"/>
    <x v="0"/>
    <s v="Returning"/>
    <x v="1"/>
    <x v="3"/>
    <n v="2"/>
    <n v="146.85"/>
    <n v="0"/>
    <n v="81.010000000000005"/>
    <x v="1680"/>
    <n v="162.02000000000001"/>
    <n v="131.67999999999998"/>
    <n v="0.44834865509022809"/>
    <n v="2026"/>
    <x v="2"/>
    <x v="7"/>
    <x v="7"/>
  </r>
  <r>
    <n v="1728"/>
    <d v="2026-08-22T00:00:00"/>
    <x v="0"/>
    <x v="9"/>
    <x v="1"/>
    <s v="Business"/>
    <x v="0"/>
    <x v="8"/>
    <n v="6"/>
    <n v="101.54"/>
    <n v="0.1"/>
    <n v="50"/>
    <x v="1681"/>
    <n v="300"/>
    <n v="248.31600000000003"/>
    <n v="0.45287024270676035"/>
    <n v="2026"/>
    <x v="2"/>
    <x v="7"/>
    <x v="7"/>
  </r>
  <r>
    <n v="2743"/>
    <d v="2026-08-22T00:00:00"/>
    <x v="3"/>
    <x v="7"/>
    <x v="0"/>
    <s v="Business"/>
    <x v="4"/>
    <x v="12"/>
    <n v="1"/>
    <n v="125.14"/>
    <n v="0"/>
    <n v="69.44"/>
    <x v="1682"/>
    <n v="69.44"/>
    <n v="55.7"/>
    <n v="0.4451014863353045"/>
    <n v="2026"/>
    <x v="2"/>
    <x v="7"/>
    <x v="7"/>
  </r>
  <r>
    <n v="3098"/>
    <d v="2026-08-22T00:00:00"/>
    <x v="1"/>
    <x v="6"/>
    <x v="0"/>
    <s v="New"/>
    <x v="0"/>
    <x v="0"/>
    <n v="2"/>
    <n v="80.239999999999995"/>
    <n v="0.1"/>
    <n v="42.09"/>
    <x v="1683"/>
    <n v="84.18"/>
    <n v="60.251999999999981"/>
    <n v="0.41716517115320695"/>
    <n v="2026"/>
    <x v="2"/>
    <x v="7"/>
    <x v="7"/>
  </r>
  <r>
    <n v="3606"/>
    <d v="2026-08-22T00:00:00"/>
    <x v="3"/>
    <x v="4"/>
    <x v="0"/>
    <s v="Business"/>
    <x v="1"/>
    <x v="3"/>
    <n v="1"/>
    <n v="147.24"/>
    <n v="0"/>
    <n v="79.11"/>
    <x v="1684"/>
    <n v="79.11"/>
    <n v="68.13000000000001"/>
    <n v="0.46271393643031788"/>
    <n v="2026"/>
    <x v="2"/>
    <x v="7"/>
    <x v="7"/>
  </r>
  <r>
    <n v="3815"/>
    <d v="2026-08-22T00:00:00"/>
    <x v="2"/>
    <x v="2"/>
    <x v="0"/>
    <s v="Returning"/>
    <x v="3"/>
    <x v="7"/>
    <n v="2"/>
    <n v="199.53"/>
    <n v="0.05"/>
    <n v="105.87"/>
    <x v="1685"/>
    <n v="211.74"/>
    <n v="167.36699999999996"/>
    <n v="0.44147694450379438"/>
    <n v="2026"/>
    <x v="2"/>
    <x v="7"/>
    <x v="7"/>
  </r>
  <r>
    <n v="3979"/>
    <d v="2026-08-22T00:00:00"/>
    <x v="2"/>
    <x v="5"/>
    <x v="0"/>
    <s v="Business"/>
    <x v="4"/>
    <x v="10"/>
    <n v="1"/>
    <n v="40.19"/>
    <n v="0.05"/>
    <n v="14.73"/>
    <x v="1686"/>
    <n v="14.73"/>
    <n v="23.450499999999995"/>
    <n v="0.61420096646193734"/>
    <n v="2026"/>
    <x v="2"/>
    <x v="7"/>
    <x v="7"/>
  </r>
  <r>
    <n v="4160"/>
    <d v="2026-08-22T00:00:00"/>
    <x v="3"/>
    <x v="7"/>
    <x v="3"/>
    <s v="Business"/>
    <x v="4"/>
    <x v="12"/>
    <n v="4"/>
    <n v="123.31"/>
    <n v="0"/>
    <n v="69.02"/>
    <x v="1687"/>
    <n v="276.08"/>
    <n v="217.16000000000003"/>
    <n v="0.44027248398345636"/>
    <n v="2026"/>
    <x v="2"/>
    <x v="7"/>
    <x v="7"/>
  </r>
  <r>
    <n v="4172"/>
    <d v="2026-08-22T00:00:00"/>
    <x v="3"/>
    <x v="8"/>
    <x v="3"/>
    <s v="New"/>
    <x v="0"/>
    <x v="6"/>
    <n v="1"/>
    <n v="40.19"/>
    <n v="0.05"/>
    <n v="16.78"/>
    <x v="1686"/>
    <n v="16.78"/>
    <n v="21.400499999999994"/>
    <n v="0.56050863660769235"/>
    <n v="2026"/>
    <x v="2"/>
    <x v="7"/>
    <x v="7"/>
  </r>
  <r>
    <n v="4265"/>
    <d v="2026-08-22T00:00:00"/>
    <x v="2"/>
    <x v="16"/>
    <x v="0"/>
    <s v="Returning"/>
    <x v="0"/>
    <x v="6"/>
    <n v="1"/>
    <n v="40.98"/>
    <n v="0.05"/>
    <n v="16.600000000000001"/>
    <x v="1688"/>
    <n v="16.600000000000001"/>
    <n v="22.330999999999996"/>
    <n v="0.57360458246641488"/>
    <n v="2026"/>
    <x v="2"/>
    <x v="7"/>
    <x v="7"/>
  </r>
  <r>
    <n v="4321"/>
    <d v="2026-08-22T00:00:00"/>
    <x v="3"/>
    <x v="13"/>
    <x v="0"/>
    <s v="New"/>
    <x v="2"/>
    <x v="2"/>
    <n v="3"/>
    <n v="35.380000000000003"/>
    <n v="0"/>
    <n v="13.91"/>
    <x v="1689"/>
    <n v="41.730000000000004"/>
    <n v="64.410000000000011"/>
    <n v="0.60684002261164505"/>
    <n v="2026"/>
    <x v="2"/>
    <x v="7"/>
    <x v="7"/>
  </r>
  <r>
    <n v="4975"/>
    <d v="2026-08-22T00:00:00"/>
    <x v="2"/>
    <x v="10"/>
    <x v="2"/>
    <s v="New"/>
    <x v="2"/>
    <x v="15"/>
    <n v="4"/>
    <n v="134.49"/>
    <n v="0"/>
    <n v="68.17"/>
    <x v="1690"/>
    <n v="272.68"/>
    <n v="265.28000000000003"/>
    <n v="0.49312216521674473"/>
    <n v="2026"/>
    <x v="2"/>
    <x v="7"/>
    <x v="7"/>
  </r>
  <r>
    <n v="991"/>
    <d v="2026-08-23T00:00:00"/>
    <x v="2"/>
    <x v="3"/>
    <x v="1"/>
    <s v="Business"/>
    <x v="1"/>
    <x v="3"/>
    <n v="4"/>
    <n v="145.30000000000001"/>
    <n v="0.15"/>
    <n v="77.040000000000006"/>
    <x v="1691"/>
    <n v="308.16000000000003"/>
    <n v="185.86"/>
    <n v="0.37621958625156876"/>
    <n v="2026"/>
    <x v="2"/>
    <x v="7"/>
    <x v="7"/>
  </r>
  <r>
    <n v="1008"/>
    <d v="2026-08-23T00:00:00"/>
    <x v="3"/>
    <x v="4"/>
    <x v="1"/>
    <s v="Business"/>
    <x v="2"/>
    <x v="18"/>
    <n v="10"/>
    <n v="164.55"/>
    <n v="0.1"/>
    <n v="88.23"/>
    <x v="1692"/>
    <n v="882.30000000000007"/>
    <n v="598.65"/>
    <n v="0.40423376886458012"/>
    <n v="2026"/>
    <x v="2"/>
    <x v="7"/>
    <x v="7"/>
  </r>
  <r>
    <n v="1083"/>
    <d v="2026-08-23T00:00:00"/>
    <x v="0"/>
    <x v="15"/>
    <x v="2"/>
    <s v="New"/>
    <x v="0"/>
    <x v="6"/>
    <n v="1"/>
    <n v="39.590000000000003"/>
    <n v="0"/>
    <n v="16.899999999999999"/>
    <x v="1693"/>
    <n v="16.899999999999999"/>
    <n v="22.690000000000005"/>
    <n v="0.57312452639555456"/>
    <n v="2026"/>
    <x v="2"/>
    <x v="7"/>
    <x v="7"/>
  </r>
  <r>
    <n v="1553"/>
    <d v="2026-08-23T00:00:00"/>
    <x v="2"/>
    <x v="2"/>
    <x v="1"/>
    <s v="Business"/>
    <x v="4"/>
    <x v="16"/>
    <n v="5"/>
    <n v="51.62"/>
    <n v="0.15"/>
    <n v="22.6"/>
    <x v="1694"/>
    <n v="113"/>
    <n v="106.38499999999996"/>
    <n v="0.48492376415889865"/>
    <n v="2026"/>
    <x v="2"/>
    <x v="7"/>
    <x v="7"/>
  </r>
  <r>
    <n v="1579"/>
    <d v="2026-08-23T00:00:00"/>
    <x v="3"/>
    <x v="7"/>
    <x v="2"/>
    <s v="Returning"/>
    <x v="1"/>
    <x v="1"/>
    <n v="3"/>
    <n v="90.71"/>
    <n v="0"/>
    <n v="45.57"/>
    <x v="1695"/>
    <n v="136.71"/>
    <n v="135.41999999999999"/>
    <n v="0.49762980928232825"/>
    <n v="2026"/>
    <x v="2"/>
    <x v="7"/>
    <x v="7"/>
  </r>
  <r>
    <n v="1732"/>
    <d v="2026-08-23T00:00:00"/>
    <x v="1"/>
    <x v="1"/>
    <x v="2"/>
    <s v="New"/>
    <x v="0"/>
    <x v="6"/>
    <n v="4"/>
    <n v="41.09"/>
    <n v="0"/>
    <n v="17"/>
    <x v="1696"/>
    <n v="68"/>
    <n v="96.360000000000014"/>
    <n v="0.58627403261134103"/>
    <n v="2026"/>
    <x v="2"/>
    <x v="7"/>
    <x v="7"/>
  </r>
  <r>
    <n v="2083"/>
    <d v="2026-08-23T00:00:00"/>
    <x v="1"/>
    <x v="14"/>
    <x v="0"/>
    <s v="New"/>
    <x v="1"/>
    <x v="1"/>
    <n v="1"/>
    <n v="91.37"/>
    <n v="0"/>
    <n v="46.73"/>
    <x v="1697"/>
    <n v="46.73"/>
    <n v="44.640000000000008"/>
    <n v="0.48856298566269024"/>
    <n v="2026"/>
    <x v="2"/>
    <x v="7"/>
    <x v="7"/>
  </r>
  <r>
    <n v="2176"/>
    <d v="2026-08-23T00:00:00"/>
    <x v="1"/>
    <x v="11"/>
    <x v="0"/>
    <s v="New"/>
    <x v="2"/>
    <x v="9"/>
    <n v="1"/>
    <n v="46.92"/>
    <n v="0"/>
    <n v="18.3"/>
    <x v="1698"/>
    <n v="18.3"/>
    <n v="28.62"/>
    <n v="0.60997442455242967"/>
    <n v="2026"/>
    <x v="2"/>
    <x v="7"/>
    <x v="7"/>
  </r>
  <r>
    <n v="2723"/>
    <d v="2026-08-23T00:00:00"/>
    <x v="0"/>
    <x v="0"/>
    <x v="0"/>
    <s v="New"/>
    <x v="0"/>
    <x v="8"/>
    <n v="1"/>
    <n v="100.29"/>
    <n v="0.05"/>
    <n v="49.82"/>
    <x v="1699"/>
    <n v="49.82"/>
    <n v="45.455500000000008"/>
    <n v="0.47709537079312103"/>
    <n v="2026"/>
    <x v="2"/>
    <x v="7"/>
    <x v="7"/>
  </r>
  <r>
    <n v="3299"/>
    <d v="2026-08-23T00:00:00"/>
    <x v="0"/>
    <x v="9"/>
    <x v="0"/>
    <s v="New"/>
    <x v="1"/>
    <x v="3"/>
    <n v="1"/>
    <n v="147.11000000000001"/>
    <n v="0.15"/>
    <n v="79.599999999999994"/>
    <x v="1700"/>
    <n v="79.599999999999994"/>
    <n v="45.443500000000014"/>
    <n v="0.36342152930780097"/>
    <n v="2026"/>
    <x v="2"/>
    <x v="7"/>
    <x v="7"/>
  </r>
  <r>
    <n v="3398"/>
    <d v="2026-08-23T00:00:00"/>
    <x v="1"/>
    <x v="12"/>
    <x v="0"/>
    <s v="New"/>
    <x v="1"/>
    <x v="11"/>
    <n v="2"/>
    <n v="156.44999999999999"/>
    <n v="0"/>
    <n v="80.13"/>
    <x v="1701"/>
    <n v="160.26"/>
    <n v="152.63999999999999"/>
    <n v="0.487823585810163"/>
    <n v="2026"/>
    <x v="2"/>
    <x v="7"/>
    <x v="7"/>
  </r>
  <r>
    <n v="4012"/>
    <d v="2026-08-23T00:00:00"/>
    <x v="1"/>
    <x v="14"/>
    <x v="0"/>
    <s v="New"/>
    <x v="1"/>
    <x v="17"/>
    <n v="2"/>
    <n v="72.97"/>
    <n v="0"/>
    <n v="33.25"/>
    <x v="1163"/>
    <n v="66.5"/>
    <n v="79.44"/>
    <n v="0.54433328765245992"/>
    <n v="2026"/>
    <x v="2"/>
    <x v="7"/>
    <x v="7"/>
  </r>
  <r>
    <n v="4064"/>
    <d v="2026-08-23T00:00:00"/>
    <x v="3"/>
    <x v="7"/>
    <x v="3"/>
    <s v="Returning"/>
    <x v="4"/>
    <x v="16"/>
    <n v="2"/>
    <n v="51.63"/>
    <n v="0"/>
    <n v="21.39"/>
    <x v="29"/>
    <n v="42.78"/>
    <n v="60.480000000000004"/>
    <n v="0.58570598489250436"/>
    <n v="2026"/>
    <x v="2"/>
    <x v="7"/>
    <x v="7"/>
  </r>
  <r>
    <n v="4671"/>
    <d v="2026-08-23T00:00:00"/>
    <x v="1"/>
    <x v="12"/>
    <x v="1"/>
    <s v="Returning"/>
    <x v="0"/>
    <x v="8"/>
    <n v="8"/>
    <n v="100.06"/>
    <n v="0.05"/>
    <n v="49.39"/>
    <x v="1702"/>
    <n v="395.12"/>
    <n v="365.33600000000001"/>
    <n v="0.48041701295012468"/>
    <n v="2026"/>
    <x v="2"/>
    <x v="7"/>
    <x v="7"/>
  </r>
  <r>
    <n v="1914"/>
    <d v="2026-08-24T00:00:00"/>
    <x v="3"/>
    <x v="8"/>
    <x v="2"/>
    <s v="Returning"/>
    <x v="3"/>
    <x v="13"/>
    <n v="4"/>
    <n v="83.2"/>
    <n v="0"/>
    <n v="39.99"/>
    <x v="1703"/>
    <n v="159.96"/>
    <n v="172.84"/>
    <n v="0.5193509615384615"/>
    <n v="2026"/>
    <x v="2"/>
    <x v="7"/>
    <x v="7"/>
  </r>
  <r>
    <n v="1973"/>
    <d v="2026-08-24T00:00:00"/>
    <x v="0"/>
    <x v="0"/>
    <x v="0"/>
    <s v="New"/>
    <x v="4"/>
    <x v="16"/>
    <n v="3"/>
    <n v="51.29"/>
    <n v="0"/>
    <n v="22.08"/>
    <x v="1704"/>
    <n v="66.239999999999995"/>
    <n v="87.63000000000001"/>
    <n v="0.56950672645739919"/>
    <n v="2026"/>
    <x v="2"/>
    <x v="7"/>
    <x v="7"/>
  </r>
  <r>
    <n v="2564"/>
    <d v="2026-08-24T00:00:00"/>
    <x v="2"/>
    <x v="3"/>
    <x v="0"/>
    <s v="Returning"/>
    <x v="3"/>
    <x v="7"/>
    <n v="1"/>
    <n v="200.2"/>
    <n v="0"/>
    <n v="103.38"/>
    <x v="1705"/>
    <n v="103.38"/>
    <n v="96.82"/>
    <n v="0.48361638361638359"/>
    <n v="2026"/>
    <x v="2"/>
    <x v="7"/>
    <x v="7"/>
  </r>
  <r>
    <n v="2791"/>
    <d v="2026-08-24T00:00:00"/>
    <x v="0"/>
    <x v="15"/>
    <x v="2"/>
    <s v="Business"/>
    <x v="4"/>
    <x v="14"/>
    <n v="2"/>
    <n v="36.869999999999997"/>
    <n v="0"/>
    <n v="13.71"/>
    <x v="1706"/>
    <n v="27.42"/>
    <n v="46.319999999999993"/>
    <n v="0.62815296989422287"/>
    <n v="2026"/>
    <x v="2"/>
    <x v="7"/>
    <x v="7"/>
  </r>
  <r>
    <n v="3559"/>
    <d v="2026-08-24T00:00:00"/>
    <x v="3"/>
    <x v="8"/>
    <x v="0"/>
    <s v="Returning"/>
    <x v="4"/>
    <x v="14"/>
    <n v="1"/>
    <n v="36.28"/>
    <n v="0.1"/>
    <n v="14.16"/>
    <x v="1111"/>
    <n v="14.16"/>
    <n v="18.492000000000001"/>
    <n v="0.56633590591694227"/>
    <n v="2026"/>
    <x v="2"/>
    <x v="7"/>
    <x v="7"/>
  </r>
  <r>
    <n v="3839"/>
    <d v="2026-08-24T00:00:00"/>
    <x v="0"/>
    <x v="15"/>
    <x v="3"/>
    <s v="Returning"/>
    <x v="1"/>
    <x v="1"/>
    <n v="2"/>
    <n v="93.88"/>
    <n v="0.05"/>
    <n v="46.57"/>
    <x v="1707"/>
    <n v="93.14"/>
    <n v="85.231999999999985"/>
    <n v="0.47783284371986628"/>
    <n v="2026"/>
    <x v="2"/>
    <x v="7"/>
    <x v="7"/>
  </r>
  <r>
    <n v="4133"/>
    <d v="2026-08-24T00:00:00"/>
    <x v="3"/>
    <x v="4"/>
    <x v="0"/>
    <s v="New"/>
    <x v="3"/>
    <x v="7"/>
    <n v="1"/>
    <n v="192.67"/>
    <n v="0.05"/>
    <n v="101.04"/>
    <x v="1619"/>
    <n v="101.04"/>
    <n v="81.996499999999983"/>
    <n v="0.44797895501716867"/>
    <n v="2026"/>
    <x v="2"/>
    <x v="7"/>
    <x v="7"/>
  </r>
  <r>
    <n v="4765"/>
    <d v="2026-08-24T00:00:00"/>
    <x v="0"/>
    <x v="15"/>
    <x v="0"/>
    <s v="New"/>
    <x v="0"/>
    <x v="0"/>
    <n v="1"/>
    <n v="80.099999999999994"/>
    <n v="0.05"/>
    <n v="43.49"/>
    <x v="1708"/>
    <n v="43.49"/>
    <n v="32.604999999999983"/>
    <n v="0.42847756094355727"/>
    <n v="2026"/>
    <x v="2"/>
    <x v="7"/>
    <x v="7"/>
  </r>
  <r>
    <n v="1868"/>
    <d v="2026-08-25T00:00:00"/>
    <x v="3"/>
    <x v="8"/>
    <x v="3"/>
    <s v="Returning"/>
    <x v="1"/>
    <x v="3"/>
    <n v="1"/>
    <n v="145.02000000000001"/>
    <n v="0"/>
    <n v="78.959999999999994"/>
    <x v="1709"/>
    <n v="78.959999999999994"/>
    <n v="66.060000000000016"/>
    <n v="0.4555233760860572"/>
    <n v="2026"/>
    <x v="2"/>
    <x v="7"/>
    <x v="7"/>
  </r>
  <r>
    <n v="987"/>
    <d v="2026-08-26T00:00:00"/>
    <x v="1"/>
    <x v="11"/>
    <x v="3"/>
    <s v="Returning"/>
    <x v="2"/>
    <x v="2"/>
    <n v="1"/>
    <n v="37"/>
    <n v="0.15"/>
    <n v="13.68"/>
    <x v="1710"/>
    <n v="13.68"/>
    <n v="17.77"/>
    <n v="0.56502384737678857"/>
    <n v="2026"/>
    <x v="2"/>
    <x v="7"/>
    <x v="7"/>
  </r>
  <r>
    <n v="2503"/>
    <d v="2026-08-26T00:00:00"/>
    <x v="1"/>
    <x v="6"/>
    <x v="0"/>
    <s v="Returning"/>
    <x v="0"/>
    <x v="4"/>
    <n v="2"/>
    <n v="50.02"/>
    <n v="0"/>
    <n v="21.99"/>
    <x v="1711"/>
    <n v="43.98"/>
    <n v="56.060000000000009"/>
    <n v="0.56037584966013598"/>
    <n v="2026"/>
    <x v="2"/>
    <x v="7"/>
    <x v="7"/>
  </r>
  <r>
    <n v="4928"/>
    <d v="2026-08-26T00:00:00"/>
    <x v="1"/>
    <x v="11"/>
    <x v="2"/>
    <s v="Returning"/>
    <x v="4"/>
    <x v="14"/>
    <n v="2"/>
    <n v="35.950000000000003"/>
    <n v="0.05"/>
    <n v="13.93"/>
    <x v="1712"/>
    <n v="27.86"/>
    <n v="40.445000000000007"/>
    <n v="0.59212356342873884"/>
    <n v="2026"/>
    <x v="2"/>
    <x v="7"/>
    <x v="7"/>
  </r>
  <r>
    <n v="852"/>
    <d v="2026-08-27T00:00:00"/>
    <x v="0"/>
    <x v="9"/>
    <x v="0"/>
    <s v="New"/>
    <x v="2"/>
    <x v="9"/>
    <n v="3"/>
    <n v="45.84"/>
    <n v="0.15"/>
    <n v="17.899999999999999"/>
    <x v="1713"/>
    <n v="53.699999999999996"/>
    <n v="63.192000000000014"/>
    <n v="0.54060158094651478"/>
    <n v="2026"/>
    <x v="2"/>
    <x v="7"/>
    <x v="7"/>
  </r>
  <r>
    <n v="2188"/>
    <d v="2026-08-27T00:00:00"/>
    <x v="1"/>
    <x v="6"/>
    <x v="0"/>
    <s v="New"/>
    <x v="3"/>
    <x v="13"/>
    <n v="1"/>
    <n v="83.23"/>
    <n v="0.1"/>
    <n v="40.229999999999997"/>
    <x v="1714"/>
    <n v="40.229999999999997"/>
    <n v="34.677000000000014"/>
    <n v="0.46293403820737727"/>
    <n v="2026"/>
    <x v="2"/>
    <x v="7"/>
    <x v="7"/>
  </r>
  <r>
    <n v="2574"/>
    <d v="2026-08-27T00:00:00"/>
    <x v="0"/>
    <x v="9"/>
    <x v="2"/>
    <s v="New"/>
    <x v="0"/>
    <x v="8"/>
    <n v="1"/>
    <n v="104.33"/>
    <n v="0.1"/>
    <n v="49.86"/>
    <x v="1715"/>
    <n v="49.86"/>
    <n v="44.037000000000006"/>
    <n v="0.46899261957251032"/>
    <n v="2026"/>
    <x v="2"/>
    <x v="7"/>
    <x v="7"/>
  </r>
  <r>
    <n v="2942"/>
    <d v="2026-08-27T00:00:00"/>
    <x v="1"/>
    <x v="6"/>
    <x v="0"/>
    <s v="New"/>
    <x v="1"/>
    <x v="11"/>
    <n v="1"/>
    <n v="156.94999999999999"/>
    <n v="0"/>
    <n v="80.41"/>
    <x v="1716"/>
    <n v="80.41"/>
    <n v="76.539999999999992"/>
    <n v="0.48767123287671232"/>
    <n v="2026"/>
    <x v="2"/>
    <x v="7"/>
    <x v="7"/>
  </r>
  <r>
    <n v="3211"/>
    <d v="2026-08-27T00:00:00"/>
    <x v="1"/>
    <x v="14"/>
    <x v="2"/>
    <s v="Business"/>
    <x v="0"/>
    <x v="6"/>
    <n v="3"/>
    <n v="41.33"/>
    <n v="0.05"/>
    <n v="17"/>
    <x v="282"/>
    <n v="51"/>
    <n v="66.790499999999994"/>
    <n v="0.56702790123142355"/>
    <n v="2026"/>
    <x v="2"/>
    <x v="7"/>
    <x v="7"/>
  </r>
  <r>
    <n v="3306"/>
    <d v="2026-08-27T00:00:00"/>
    <x v="0"/>
    <x v="15"/>
    <x v="0"/>
    <s v="Business"/>
    <x v="2"/>
    <x v="2"/>
    <n v="1"/>
    <n v="35.590000000000003"/>
    <n v="0"/>
    <n v="13.66"/>
    <x v="1717"/>
    <n v="13.66"/>
    <n v="21.930000000000003"/>
    <n v="0.61618432143860635"/>
    <n v="2026"/>
    <x v="2"/>
    <x v="7"/>
    <x v="7"/>
  </r>
  <r>
    <n v="3837"/>
    <d v="2026-08-27T00:00:00"/>
    <x v="3"/>
    <x v="8"/>
    <x v="0"/>
    <s v="Returning"/>
    <x v="3"/>
    <x v="5"/>
    <n v="2"/>
    <n v="335.87"/>
    <n v="0.1"/>
    <n v="196.54"/>
    <x v="1718"/>
    <n v="393.08"/>
    <n v="211.48600000000005"/>
    <n v="0.34981457773014035"/>
    <n v="2026"/>
    <x v="2"/>
    <x v="7"/>
    <x v="7"/>
  </r>
  <r>
    <n v="4169"/>
    <d v="2026-08-27T00:00:00"/>
    <x v="3"/>
    <x v="13"/>
    <x v="0"/>
    <s v="New"/>
    <x v="4"/>
    <x v="16"/>
    <n v="1"/>
    <n v="50.7"/>
    <n v="0.05"/>
    <n v="21.65"/>
    <x v="491"/>
    <n v="21.65"/>
    <n v="26.515000000000001"/>
    <n v="0.55050347762898377"/>
    <n v="2026"/>
    <x v="2"/>
    <x v="7"/>
    <x v="7"/>
  </r>
  <r>
    <n v="4452"/>
    <d v="2026-08-27T00:00:00"/>
    <x v="2"/>
    <x v="2"/>
    <x v="3"/>
    <s v="New"/>
    <x v="1"/>
    <x v="11"/>
    <n v="3"/>
    <n v="152.76"/>
    <n v="0.1"/>
    <n v="77.36"/>
    <x v="1719"/>
    <n v="232.07999999999998"/>
    <n v="180.37200000000001"/>
    <n v="0.43731634226528182"/>
    <n v="2026"/>
    <x v="2"/>
    <x v="7"/>
    <x v="7"/>
  </r>
  <r>
    <n v="4740"/>
    <d v="2026-08-27T00:00:00"/>
    <x v="0"/>
    <x v="15"/>
    <x v="1"/>
    <s v="Returning"/>
    <x v="1"/>
    <x v="17"/>
    <n v="5"/>
    <n v="72.78"/>
    <n v="0.1"/>
    <n v="33.25"/>
    <x v="1720"/>
    <n v="166.25"/>
    <n v="161.26"/>
    <n v="0.49238191200268694"/>
    <n v="2026"/>
    <x v="2"/>
    <x v="7"/>
    <x v="7"/>
  </r>
  <r>
    <n v="5000"/>
    <d v="2026-08-27T00:00:00"/>
    <x v="1"/>
    <x v="12"/>
    <x v="3"/>
    <s v="New"/>
    <x v="2"/>
    <x v="2"/>
    <n v="2"/>
    <n v="37"/>
    <n v="0"/>
    <n v="13.83"/>
    <x v="1721"/>
    <n v="27.66"/>
    <n v="46.34"/>
    <n v="0.62621621621621626"/>
    <n v="2026"/>
    <x v="2"/>
    <x v="7"/>
    <x v="7"/>
  </r>
  <r>
    <n v="5058"/>
    <d v="2026-08-27T00:00:00"/>
    <x v="1"/>
    <x v="11"/>
    <x v="1"/>
    <s v="Business"/>
    <x v="0"/>
    <x v="6"/>
    <n v="6"/>
    <n v="41.33"/>
    <n v="0.2"/>
    <n v="17.02"/>
    <x v="1722"/>
    <n v="102.12"/>
    <n v="96.26400000000001"/>
    <n v="0.48524074522138883"/>
    <n v="2026"/>
    <x v="2"/>
    <x v="7"/>
    <x v="7"/>
  </r>
  <r>
    <n v="496"/>
    <d v="2026-08-28T00:00:00"/>
    <x v="0"/>
    <x v="15"/>
    <x v="2"/>
    <s v="Returning"/>
    <x v="4"/>
    <x v="14"/>
    <n v="1"/>
    <n v="37.020000000000003"/>
    <n v="0"/>
    <n v="13.64"/>
    <x v="1723"/>
    <n v="13.64"/>
    <n v="23.380000000000003"/>
    <n v="0.63155051323608857"/>
    <n v="2026"/>
    <x v="2"/>
    <x v="7"/>
    <x v="7"/>
  </r>
  <r>
    <n v="1343"/>
    <d v="2026-08-28T00:00:00"/>
    <x v="3"/>
    <x v="8"/>
    <x v="0"/>
    <s v="New"/>
    <x v="3"/>
    <x v="13"/>
    <n v="1"/>
    <n v="81.06"/>
    <n v="0"/>
    <n v="38.43"/>
    <x v="1724"/>
    <n v="38.43"/>
    <n v="42.63"/>
    <n v="0.52590673575129532"/>
    <n v="2026"/>
    <x v="2"/>
    <x v="7"/>
    <x v="7"/>
  </r>
  <r>
    <n v="1455"/>
    <d v="2026-08-28T00:00:00"/>
    <x v="2"/>
    <x v="2"/>
    <x v="0"/>
    <s v="New"/>
    <x v="0"/>
    <x v="4"/>
    <n v="2"/>
    <n v="51.91"/>
    <n v="0"/>
    <n v="21.94"/>
    <x v="1725"/>
    <n v="43.88"/>
    <n v="59.939999999999991"/>
    <n v="0.57734540550953573"/>
    <n v="2026"/>
    <x v="2"/>
    <x v="7"/>
    <x v="7"/>
  </r>
  <r>
    <n v="1632"/>
    <d v="2026-08-28T00:00:00"/>
    <x v="3"/>
    <x v="7"/>
    <x v="3"/>
    <s v="New"/>
    <x v="2"/>
    <x v="2"/>
    <n v="1"/>
    <n v="35.700000000000003"/>
    <n v="0.05"/>
    <n v="13.45"/>
    <x v="432"/>
    <n v="13.45"/>
    <n v="20.465"/>
    <n v="0.60342031549461894"/>
    <n v="2026"/>
    <x v="2"/>
    <x v="7"/>
    <x v="7"/>
  </r>
  <r>
    <n v="1817"/>
    <d v="2026-08-28T00:00:00"/>
    <x v="0"/>
    <x v="9"/>
    <x v="2"/>
    <s v="New"/>
    <x v="4"/>
    <x v="14"/>
    <n v="1"/>
    <n v="36.590000000000003"/>
    <n v="0.05"/>
    <n v="14.15"/>
    <x v="1726"/>
    <n v="14.15"/>
    <n v="20.610500000000002"/>
    <n v="0.59292875534011313"/>
    <n v="2026"/>
    <x v="2"/>
    <x v="7"/>
    <x v="7"/>
  </r>
  <r>
    <n v="2993"/>
    <d v="2026-08-28T00:00:00"/>
    <x v="1"/>
    <x v="12"/>
    <x v="1"/>
    <s v="Business"/>
    <x v="2"/>
    <x v="2"/>
    <n v="3"/>
    <n v="35.520000000000003"/>
    <n v="0.1"/>
    <n v="13.78"/>
    <x v="1727"/>
    <n v="41.339999999999996"/>
    <n v="54.564000000000014"/>
    <n v="0.56894394394394399"/>
    <n v="2026"/>
    <x v="2"/>
    <x v="7"/>
    <x v="7"/>
  </r>
  <r>
    <n v="4676"/>
    <d v="2026-08-28T00:00:00"/>
    <x v="3"/>
    <x v="13"/>
    <x v="2"/>
    <s v="New"/>
    <x v="0"/>
    <x v="0"/>
    <n v="2"/>
    <n v="81.88"/>
    <n v="0.1"/>
    <n v="42.87"/>
    <x v="1728"/>
    <n v="85.74"/>
    <n v="61.643999999999991"/>
    <n v="0.41825435596808336"/>
    <n v="2026"/>
    <x v="2"/>
    <x v="7"/>
    <x v="7"/>
  </r>
  <r>
    <n v="5105"/>
    <d v="2026-08-28T00:00:00"/>
    <x v="3"/>
    <x v="7"/>
    <x v="0"/>
    <s v="Business"/>
    <x v="2"/>
    <x v="9"/>
    <n v="4"/>
    <n v="46.54"/>
    <n v="0"/>
    <n v="18.86"/>
    <x v="1729"/>
    <n v="75.44"/>
    <n v="110.72"/>
    <n v="0.5947571981091534"/>
    <n v="2026"/>
    <x v="2"/>
    <x v="7"/>
    <x v="7"/>
  </r>
  <r>
    <n v="223"/>
    <d v="2026-08-29T00:00:00"/>
    <x v="2"/>
    <x v="2"/>
    <x v="2"/>
    <s v="Returning"/>
    <x v="4"/>
    <x v="16"/>
    <n v="1"/>
    <n v="49.79"/>
    <n v="0"/>
    <n v="21.43"/>
    <x v="1730"/>
    <n v="21.43"/>
    <n v="28.36"/>
    <n v="0.56959228760795344"/>
    <n v="2026"/>
    <x v="2"/>
    <x v="7"/>
    <x v="7"/>
  </r>
  <r>
    <n v="1023"/>
    <d v="2026-08-29T00:00:00"/>
    <x v="2"/>
    <x v="3"/>
    <x v="0"/>
    <s v="New"/>
    <x v="1"/>
    <x v="1"/>
    <n v="6"/>
    <n v="90.19"/>
    <n v="0"/>
    <n v="45.61"/>
    <x v="1731"/>
    <n v="273.65999999999997"/>
    <n v="267.48"/>
    <n v="0.4942898325756736"/>
    <n v="2026"/>
    <x v="2"/>
    <x v="7"/>
    <x v="7"/>
  </r>
  <r>
    <n v="1694"/>
    <d v="2026-08-29T00:00:00"/>
    <x v="1"/>
    <x v="12"/>
    <x v="0"/>
    <s v="New"/>
    <x v="1"/>
    <x v="17"/>
    <n v="1"/>
    <n v="70.38"/>
    <n v="0.15"/>
    <n v="32.64"/>
    <x v="1732"/>
    <n v="32.64"/>
    <n v="27.182999999999993"/>
    <n v="0.45439045183290699"/>
    <n v="2026"/>
    <x v="2"/>
    <x v="7"/>
    <x v="7"/>
  </r>
  <r>
    <n v="2006"/>
    <d v="2026-08-29T00:00:00"/>
    <x v="3"/>
    <x v="13"/>
    <x v="0"/>
    <s v="New"/>
    <x v="2"/>
    <x v="9"/>
    <n v="1"/>
    <n v="46.43"/>
    <n v="0"/>
    <n v="18.2"/>
    <x v="1733"/>
    <n v="18.2"/>
    <n v="28.23"/>
    <n v="0.60801206116734874"/>
    <n v="2026"/>
    <x v="2"/>
    <x v="7"/>
    <x v="7"/>
  </r>
  <r>
    <n v="3026"/>
    <d v="2026-08-29T00:00:00"/>
    <x v="0"/>
    <x v="0"/>
    <x v="0"/>
    <s v="New"/>
    <x v="3"/>
    <x v="7"/>
    <n v="1"/>
    <n v="194.75"/>
    <n v="0.05"/>
    <n v="105.94"/>
    <x v="1734"/>
    <n v="105.94"/>
    <n v="79.072499999999991"/>
    <n v="0.42739004121343149"/>
    <n v="2026"/>
    <x v="2"/>
    <x v="7"/>
    <x v="7"/>
  </r>
  <r>
    <n v="3057"/>
    <d v="2026-08-29T00:00:00"/>
    <x v="1"/>
    <x v="14"/>
    <x v="2"/>
    <s v="Returning"/>
    <x v="1"/>
    <x v="3"/>
    <n v="2"/>
    <n v="142.16"/>
    <n v="0"/>
    <n v="79.36"/>
    <x v="1735"/>
    <n v="158.72"/>
    <n v="125.6"/>
    <n v="0.44175576814856499"/>
    <n v="2026"/>
    <x v="2"/>
    <x v="7"/>
    <x v="7"/>
  </r>
  <r>
    <n v="3112"/>
    <d v="2026-08-29T00:00:00"/>
    <x v="3"/>
    <x v="8"/>
    <x v="0"/>
    <s v="Business"/>
    <x v="2"/>
    <x v="9"/>
    <n v="2"/>
    <n v="47.69"/>
    <n v="0.05"/>
    <n v="18.8"/>
    <x v="1736"/>
    <n v="37.6"/>
    <n v="53.010999999999989"/>
    <n v="0.58503934400900548"/>
    <n v="2026"/>
    <x v="2"/>
    <x v="7"/>
    <x v="7"/>
  </r>
  <r>
    <n v="3137"/>
    <d v="2026-08-29T00:00:00"/>
    <x v="2"/>
    <x v="5"/>
    <x v="2"/>
    <s v="New"/>
    <x v="2"/>
    <x v="18"/>
    <n v="3"/>
    <n v="164.51"/>
    <n v="0"/>
    <n v="86.76"/>
    <x v="1737"/>
    <n v="260.28000000000003"/>
    <n v="233.24999999999994"/>
    <n v="0.47261564646526039"/>
    <n v="2026"/>
    <x v="2"/>
    <x v="7"/>
    <x v="7"/>
  </r>
  <r>
    <n v="3983"/>
    <d v="2026-08-29T00:00:00"/>
    <x v="2"/>
    <x v="2"/>
    <x v="3"/>
    <s v="Business"/>
    <x v="3"/>
    <x v="7"/>
    <n v="2"/>
    <n v="194.71"/>
    <n v="0.1"/>
    <n v="105.57"/>
    <x v="1738"/>
    <n v="211.14"/>
    <n v="139.33800000000002"/>
    <n v="0.39756561039494637"/>
    <n v="2026"/>
    <x v="2"/>
    <x v="7"/>
    <x v="7"/>
  </r>
  <r>
    <n v="4016"/>
    <d v="2026-08-29T00:00:00"/>
    <x v="3"/>
    <x v="13"/>
    <x v="1"/>
    <s v="Business"/>
    <x v="1"/>
    <x v="3"/>
    <n v="5"/>
    <n v="145.24"/>
    <n v="0.15"/>
    <n v="77.69"/>
    <x v="1739"/>
    <n v="388.45"/>
    <n v="228.82"/>
    <n v="0.37069677774717708"/>
    <n v="2026"/>
    <x v="2"/>
    <x v="7"/>
    <x v="7"/>
  </r>
  <r>
    <n v="4340"/>
    <d v="2026-08-29T00:00:00"/>
    <x v="3"/>
    <x v="8"/>
    <x v="0"/>
    <s v="New"/>
    <x v="2"/>
    <x v="2"/>
    <n v="2"/>
    <n v="35.6"/>
    <n v="0.15"/>
    <n v="13.67"/>
    <x v="1740"/>
    <n v="27.34"/>
    <n v="33.180000000000007"/>
    <n v="0.54824851288830145"/>
    <n v="2026"/>
    <x v="2"/>
    <x v="7"/>
    <x v="7"/>
  </r>
  <r>
    <n v="4640"/>
    <d v="2026-08-29T00:00:00"/>
    <x v="0"/>
    <x v="15"/>
    <x v="0"/>
    <s v="New"/>
    <x v="4"/>
    <x v="10"/>
    <n v="2"/>
    <n v="41.05"/>
    <n v="0.05"/>
    <n v="14.47"/>
    <x v="1741"/>
    <n v="28.94"/>
    <n v="49.054999999999993"/>
    <n v="0.62895057375472785"/>
    <n v="2026"/>
    <x v="2"/>
    <x v="7"/>
    <x v="7"/>
  </r>
  <r>
    <n v="4733"/>
    <d v="2026-08-29T00:00:00"/>
    <x v="2"/>
    <x v="2"/>
    <x v="0"/>
    <s v="New"/>
    <x v="1"/>
    <x v="11"/>
    <n v="2"/>
    <n v="153.63999999999999"/>
    <n v="0.05"/>
    <n v="77.709999999999994"/>
    <x v="1742"/>
    <n v="155.41999999999999"/>
    <n v="136.49599999999995"/>
    <n v="0.46758656599843784"/>
    <n v="2026"/>
    <x v="2"/>
    <x v="7"/>
    <x v="7"/>
  </r>
  <r>
    <n v="4827"/>
    <d v="2026-08-29T00:00:00"/>
    <x v="2"/>
    <x v="2"/>
    <x v="0"/>
    <s v="Returning"/>
    <x v="2"/>
    <x v="2"/>
    <n v="5"/>
    <n v="36.700000000000003"/>
    <n v="0"/>
    <n v="13.45"/>
    <x v="1743"/>
    <n v="67.25"/>
    <n v="116.25"/>
    <n v="0.63351498637602177"/>
    <n v="2026"/>
    <x v="2"/>
    <x v="7"/>
    <x v="7"/>
  </r>
  <r>
    <n v="5180"/>
    <d v="2026-08-29T00:00:00"/>
    <x v="0"/>
    <x v="15"/>
    <x v="1"/>
    <s v="Business"/>
    <x v="3"/>
    <x v="19"/>
    <n v="8"/>
    <n v="124"/>
    <n v="0.1"/>
    <n v="61.85"/>
    <x v="1744"/>
    <n v="494.8"/>
    <n v="398.00000000000006"/>
    <n v="0.44578853046594985"/>
    <n v="2026"/>
    <x v="2"/>
    <x v="7"/>
    <x v="7"/>
  </r>
  <r>
    <n v="121"/>
    <d v="2026-08-30T00:00:00"/>
    <x v="1"/>
    <x v="1"/>
    <x v="3"/>
    <s v="New"/>
    <x v="0"/>
    <x v="0"/>
    <n v="1"/>
    <n v="81.23"/>
    <n v="0.1"/>
    <n v="42.65"/>
    <x v="1745"/>
    <n v="42.65"/>
    <n v="30.457000000000001"/>
    <n v="0.41660853269864723"/>
    <n v="2026"/>
    <x v="2"/>
    <x v="7"/>
    <x v="7"/>
  </r>
  <r>
    <n v="618"/>
    <d v="2026-08-30T00:00:00"/>
    <x v="1"/>
    <x v="12"/>
    <x v="0"/>
    <s v="Business"/>
    <x v="0"/>
    <x v="6"/>
    <n v="2"/>
    <n v="41.06"/>
    <n v="0.05"/>
    <n v="16.559999999999999"/>
    <x v="1746"/>
    <n v="33.119999999999997"/>
    <n v="44.893999999999998"/>
    <n v="0.5754608147255621"/>
    <n v="2026"/>
    <x v="2"/>
    <x v="7"/>
    <x v="7"/>
  </r>
  <r>
    <n v="2860"/>
    <d v="2026-08-30T00:00:00"/>
    <x v="3"/>
    <x v="7"/>
    <x v="3"/>
    <s v="Returning"/>
    <x v="1"/>
    <x v="3"/>
    <n v="1"/>
    <n v="143.49"/>
    <n v="0.1"/>
    <n v="80.72"/>
    <x v="1747"/>
    <n v="80.72"/>
    <n v="48.421000000000021"/>
    <n v="0.3749467636149636"/>
    <n v="2026"/>
    <x v="2"/>
    <x v="7"/>
    <x v="7"/>
  </r>
  <r>
    <n v="3768"/>
    <d v="2026-08-30T00:00:00"/>
    <x v="2"/>
    <x v="3"/>
    <x v="2"/>
    <s v="New"/>
    <x v="1"/>
    <x v="3"/>
    <n v="1"/>
    <n v="143.38"/>
    <n v="0"/>
    <n v="78.37"/>
    <x v="1748"/>
    <n v="78.37"/>
    <n v="65.009999999999991"/>
    <n v="0.45341051750592826"/>
    <n v="2026"/>
    <x v="2"/>
    <x v="7"/>
    <x v="7"/>
  </r>
  <r>
    <n v="3987"/>
    <d v="2026-08-30T00:00:00"/>
    <x v="1"/>
    <x v="12"/>
    <x v="3"/>
    <s v="Business"/>
    <x v="1"/>
    <x v="3"/>
    <n v="1"/>
    <n v="144.54"/>
    <n v="0"/>
    <n v="78.77"/>
    <x v="1749"/>
    <n v="78.77"/>
    <n v="65.77"/>
    <n v="0.45502974955029751"/>
    <n v="2026"/>
    <x v="2"/>
    <x v="7"/>
    <x v="7"/>
  </r>
  <r>
    <n v="4990"/>
    <d v="2026-08-30T00:00:00"/>
    <x v="3"/>
    <x v="8"/>
    <x v="3"/>
    <s v="Returning"/>
    <x v="4"/>
    <x v="10"/>
    <n v="1"/>
    <n v="40.92"/>
    <n v="0.1"/>
    <n v="14.94"/>
    <x v="1750"/>
    <n v="14.94"/>
    <n v="21.888000000000005"/>
    <n v="0.59433040078201382"/>
    <n v="2026"/>
    <x v="2"/>
    <x v="7"/>
    <x v="7"/>
  </r>
  <r>
    <n v="348"/>
    <d v="2026-08-31T00:00:00"/>
    <x v="1"/>
    <x v="12"/>
    <x v="1"/>
    <s v="Business"/>
    <x v="1"/>
    <x v="11"/>
    <n v="5"/>
    <n v="151.21"/>
    <n v="0.15"/>
    <n v="77.12"/>
    <x v="1751"/>
    <n v="385.6"/>
    <n v="257.04250000000002"/>
    <n v="0.39997743691087967"/>
    <n v="2026"/>
    <x v="2"/>
    <x v="7"/>
    <x v="7"/>
  </r>
  <r>
    <n v="1642"/>
    <d v="2026-08-31T00:00:00"/>
    <x v="3"/>
    <x v="8"/>
    <x v="3"/>
    <s v="New"/>
    <x v="4"/>
    <x v="10"/>
    <n v="1"/>
    <n v="40.770000000000003"/>
    <n v="0"/>
    <n v="15.13"/>
    <x v="1752"/>
    <n v="15.13"/>
    <n v="25.64"/>
    <n v="0.62889379445670834"/>
    <n v="2026"/>
    <x v="2"/>
    <x v="7"/>
    <x v="7"/>
  </r>
  <r>
    <n v="2146"/>
    <d v="2026-08-31T00:00:00"/>
    <x v="0"/>
    <x v="0"/>
    <x v="3"/>
    <s v="New"/>
    <x v="4"/>
    <x v="14"/>
    <n v="1"/>
    <n v="35.47"/>
    <n v="0.05"/>
    <n v="14.1"/>
    <x v="1753"/>
    <n v="14.1"/>
    <n v="19.596499999999999"/>
    <n v="0.58155891561438122"/>
    <n v="2026"/>
    <x v="2"/>
    <x v="7"/>
    <x v="7"/>
  </r>
  <r>
    <n v="2629"/>
    <d v="2026-08-31T00:00:00"/>
    <x v="3"/>
    <x v="8"/>
    <x v="0"/>
    <s v="Returning"/>
    <x v="0"/>
    <x v="0"/>
    <n v="1"/>
    <n v="81.72"/>
    <n v="0"/>
    <n v="42.38"/>
    <x v="1032"/>
    <n v="42.38"/>
    <n v="39.339999999999996"/>
    <n v="0.48139990210474787"/>
    <n v="2026"/>
    <x v="2"/>
    <x v="7"/>
    <x v="7"/>
  </r>
  <r>
    <n v="2870"/>
    <d v="2026-08-31T00:00:00"/>
    <x v="3"/>
    <x v="7"/>
    <x v="0"/>
    <s v="New"/>
    <x v="2"/>
    <x v="9"/>
    <n v="1"/>
    <n v="45.84"/>
    <n v="0"/>
    <n v="17.84"/>
    <x v="412"/>
    <n v="17.84"/>
    <n v="28.000000000000004"/>
    <n v="0.61082024432809778"/>
    <n v="2026"/>
    <x v="2"/>
    <x v="7"/>
    <x v="7"/>
  </r>
  <r>
    <n v="2975"/>
    <d v="2026-08-31T00:00:00"/>
    <x v="1"/>
    <x v="12"/>
    <x v="0"/>
    <s v="New"/>
    <x v="2"/>
    <x v="9"/>
    <n v="1"/>
    <n v="46.59"/>
    <n v="0"/>
    <n v="18.47"/>
    <x v="1754"/>
    <n v="18.47"/>
    <n v="28.120000000000005"/>
    <n v="0.60356299635114841"/>
    <n v="2026"/>
    <x v="2"/>
    <x v="7"/>
    <x v="7"/>
  </r>
  <r>
    <n v="3163"/>
    <d v="2026-08-31T00:00:00"/>
    <x v="0"/>
    <x v="15"/>
    <x v="2"/>
    <s v="Business"/>
    <x v="1"/>
    <x v="17"/>
    <n v="1"/>
    <n v="69.959999999999994"/>
    <n v="0"/>
    <n v="32.340000000000003"/>
    <x v="1755"/>
    <n v="32.340000000000003"/>
    <n v="37.61999999999999"/>
    <n v="0.53773584905660365"/>
    <n v="2026"/>
    <x v="2"/>
    <x v="7"/>
    <x v="7"/>
  </r>
  <r>
    <n v="94"/>
    <d v="2026-09-01T00:00:00"/>
    <x v="1"/>
    <x v="6"/>
    <x v="2"/>
    <s v="Returning"/>
    <x v="0"/>
    <x v="4"/>
    <n v="5"/>
    <n v="50.76"/>
    <n v="0"/>
    <n v="22.89"/>
    <x v="1756"/>
    <n v="114.45"/>
    <n v="139.34999999999997"/>
    <n v="0.54905437352245856"/>
    <n v="2026"/>
    <x v="2"/>
    <x v="8"/>
    <x v="8"/>
  </r>
  <r>
    <n v="271"/>
    <d v="2026-09-01T00:00:00"/>
    <x v="1"/>
    <x v="12"/>
    <x v="3"/>
    <s v="Returning"/>
    <x v="1"/>
    <x v="1"/>
    <n v="1"/>
    <n v="94.29"/>
    <n v="0.1"/>
    <n v="45.12"/>
    <x v="1757"/>
    <n v="45.12"/>
    <n v="39.741000000000007"/>
    <n v="0.46830699614663984"/>
    <n v="2026"/>
    <x v="2"/>
    <x v="8"/>
    <x v="8"/>
  </r>
  <r>
    <n v="1481"/>
    <d v="2026-09-01T00:00:00"/>
    <x v="1"/>
    <x v="12"/>
    <x v="1"/>
    <s v="Business"/>
    <x v="0"/>
    <x v="0"/>
    <n v="6"/>
    <n v="81.430000000000007"/>
    <n v="0.05"/>
    <n v="42.24"/>
    <x v="1758"/>
    <n v="253.44"/>
    <n v="210.71100000000001"/>
    <n v="0.45397079829624415"/>
    <n v="2026"/>
    <x v="2"/>
    <x v="8"/>
    <x v="8"/>
  </r>
  <r>
    <n v="1663"/>
    <d v="2026-09-01T00:00:00"/>
    <x v="2"/>
    <x v="5"/>
    <x v="0"/>
    <s v="Returning"/>
    <x v="2"/>
    <x v="9"/>
    <n v="1"/>
    <n v="45.54"/>
    <n v="0.1"/>
    <n v="18.440000000000001"/>
    <x v="1759"/>
    <n v="18.440000000000001"/>
    <n v="22.545999999999996"/>
    <n v="0.5500902747279558"/>
    <n v="2026"/>
    <x v="2"/>
    <x v="8"/>
    <x v="8"/>
  </r>
  <r>
    <n v="2866"/>
    <d v="2026-09-01T00:00:00"/>
    <x v="0"/>
    <x v="15"/>
    <x v="3"/>
    <s v="Returning"/>
    <x v="1"/>
    <x v="11"/>
    <n v="2"/>
    <n v="156.63999999999999"/>
    <n v="0.1"/>
    <n v="80.09"/>
    <x v="1760"/>
    <n v="160.18"/>
    <n v="121.77199999999999"/>
    <n v="0.43188911587787987"/>
    <n v="2026"/>
    <x v="2"/>
    <x v="8"/>
    <x v="8"/>
  </r>
  <r>
    <n v="3288"/>
    <d v="2026-09-01T00:00:00"/>
    <x v="3"/>
    <x v="7"/>
    <x v="3"/>
    <s v="Business"/>
    <x v="1"/>
    <x v="17"/>
    <n v="1"/>
    <n v="72.81"/>
    <n v="0"/>
    <n v="32.299999999999997"/>
    <x v="1761"/>
    <n v="32.299999999999997"/>
    <n v="40.510000000000005"/>
    <n v="0.55637961818431536"/>
    <n v="2026"/>
    <x v="2"/>
    <x v="8"/>
    <x v="8"/>
  </r>
  <r>
    <n v="3426"/>
    <d v="2026-09-01T00:00:00"/>
    <x v="1"/>
    <x v="11"/>
    <x v="2"/>
    <s v="New"/>
    <x v="3"/>
    <x v="13"/>
    <n v="6"/>
    <n v="80.319999999999993"/>
    <n v="0"/>
    <n v="38.42"/>
    <x v="1762"/>
    <n v="230.52"/>
    <n v="251.39999999999995"/>
    <n v="0.52166334661354574"/>
    <n v="2026"/>
    <x v="2"/>
    <x v="8"/>
    <x v="8"/>
  </r>
  <r>
    <n v="4826"/>
    <d v="2026-09-01T00:00:00"/>
    <x v="3"/>
    <x v="13"/>
    <x v="2"/>
    <s v="Returning"/>
    <x v="2"/>
    <x v="18"/>
    <n v="5"/>
    <n v="166.81"/>
    <n v="0.05"/>
    <n v="89.24"/>
    <x v="1763"/>
    <n v="446.2"/>
    <n v="346.14749999999998"/>
    <n v="0.43686324497774021"/>
    <n v="2026"/>
    <x v="2"/>
    <x v="8"/>
    <x v="8"/>
  </r>
  <r>
    <n v="662"/>
    <d v="2026-09-02T00:00:00"/>
    <x v="3"/>
    <x v="13"/>
    <x v="0"/>
    <s v="New"/>
    <x v="4"/>
    <x v="10"/>
    <n v="1"/>
    <n v="40.56"/>
    <n v="0.15"/>
    <n v="14.28"/>
    <x v="1764"/>
    <n v="14.28"/>
    <n v="20.195999999999998"/>
    <n v="0.58579881656804733"/>
    <n v="2026"/>
    <x v="2"/>
    <x v="8"/>
    <x v="8"/>
  </r>
  <r>
    <n v="1393"/>
    <d v="2026-09-02T00:00:00"/>
    <x v="2"/>
    <x v="16"/>
    <x v="0"/>
    <s v="Returning"/>
    <x v="2"/>
    <x v="18"/>
    <n v="2"/>
    <n v="162.4"/>
    <n v="0.1"/>
    <n v="88.04"/>
    <x v="1765"/>
    <n v="176.08"/>
    <n v="116.23999999999998"/>
    <n v="0.39764641488779412"/>
    <n v="2026"/>
    <x v="2"/>
    <x v="8"/>
    <x v="8"/>
  </r>
  <r>
    <n v="1568"/>
    <d v="2026-09-02T00:00:00"/>
    <x v="0"/>
    <x v="15"/>
    <x v="2"/>
    <s v="Returning"/>
    <x v="4"/>
    <x v="12"/>
    <n v="5"/>
    <n v="123.09"/>
    <n v="0"/>
    <n v="70.3"/>
    <x v="1766"/>
    <n v="351.5"/>
    <n v="263.95000000000005"/>
    <n v="0.42887318222438869"/>
    <n v="2026"/>
    <x v="2"/>
    <x v="8"/>
    <x v="8"/>
  </r>
  <r>
    <n v="2428"/>
    <d v="2026-09-02T00:00:00"/>
    <x v="1"/>
    <x v="6"/>
    <x v="3"/>
    <s v="New"/>
    <x v="2"/>
    <x v="2"/>
    <n v="1"/>
    <n v="36.69"/>
    <n v="0"/>
    <n v="13.92"/>
    <x v="1767"/>
    <n v="13.92"/>
    <n v="22.769999999999996"/>
    <n v="0.6206050695012264"/>
    <n v="2026"/>
    <x v="2"/>
    <x v="8"/>
    <x v="8"/>
  </r>
  <r>
    <n v="2890"/>
    <d v="2026-09-02T00:00:00"/>
    <x v="2"/>
    <x v="3"/>
    <x v="0"/>
    <s v="Business"/>
    <x v="2"/>
    <x v="15"/>
    <n v="4"/>
    <n v="130.43"/>
    <n v="0"/>
    <n v="66.849999999999994"/>
    <x v="1768"/>
    <n v="267.39999999999998"/>
    <n v="254.32000000000005"/>
    <n v="0.48746454036648018"/>
    <n v="2026"/>
    <x v="2"/>
    <x v="8"/>
    <x v="8"/>
  </r>
  <r>
    <n v="2108"/>
    <d v="2026-09-03T00:00:00"/>
    <x v="1"/>
    <x v="11"/>
    <x v="0"/>
    <s v="Returning"/>
    <x v="1"/>
    <x v="3"/>
    <n v="1"/>
    <n v="146.13999999999999"/>
    <n v="0"/>
    <n v="81.040000000000006"/>
    <x v="1769"/>
    <n v="81.040000000000006"/>
    <n v="65.09999999999998"/>
    <n v="0.44546325441357593"/>
    <n v="2026"/>
    <x v="2"/>
    <x v="8"/>
    <x v="8"/>
  </r>
  <r>
    <n v="2340"/>
    <d v="2026-09-03T00:00:00"/>
    <x v="1"/>
    <x v="14"/>
    <x v="2"/>
    <s v="New"/>
    <x v="3"/>
    <x v="5"/>
    <n v="4"/>
    <n v="332.93"/>
    <n v="0"/>
    <n v="193.56"/>
    <x v="1770"/>
    <n v="774.24"/>
    <n v="557.48"/>
    <n v="0.41861652599645571"/>
    <n v="2026"/>
    <x v="2"/>
    <x v="8"/>
    <x v="8"/>
  </r>
  <r>
    <n v="3078"/>
    <d v="2026-09-03T00:00:00"/>
    <x v="1"/>
    <x v="14"/>
    <x v="2"/>
    <s v="Business"/>
    <x v="3"/>
    <x v="19"/>
    <n v="4"/>
    <n v="122.43"/>
    <n v="0"/>
    <n v="61.5"/>
    <x v="1771"/>
    <n v="246"/>
    <n v="243.72000000000003"/>
    <n v="0.49767213918157316"/>
    <n v="2026"/>
    <x v="2"/>
    <x v="8"/>
    <x v="8"/>
  </r>
  <r>
    <n v="3575"/>
    <d v="2026-09-03T00:00:00"/>
    <x v="2"/>
    <x v="2"/>
    <x v="3"/>
    <s v="Returning"/>
    <x v="0"/>
    <x v="0"/>
    <n v="3"/>
    <n v="81.12"/>
    <n v="0.1"/>
    <n v="41.78"/>
    <x v="1772"/>
    <n v="125.34"/>
    <n v="93.684000000000026"/>
    <n v="0.42773394696471628"/>
    <n v="2026"/>
    <x v="2"/>
    <x v="8"/>
    <x v="8"/>
  </r>
  <r>
    <n v="3700"/>
    <d v="2026-09-03T00:00:00"/>
    <x v="1"/>
    <x v="14"/>
    <x v="0"/>
    <s v="Returning"/>
    <x v="2"/>
    <x v="18"/>
    <n v="1"/>
    <n v="168.54"/>
    <n v="0.05"/>
    <n v="87.82"/>
    <x v="1773"/>
    <n v="87.82"/>
    <n v="72.292999999999978"/>
    <n v="0.45151236938911887"/>
    <n v="2026"/>
    <x v="2"/>
    <x v="8"/>
    <x v="8"/>
  </r>
  <r>
    <n v="3762"/>
    <d v="2026-09-03T00:00:00"/>
    <x v="0"/>
    <x v="0"/>
    <x v="2"/>
    <s v="New"/>
    <x v="0"/>
    <x v="6"/>
    <n v="4"/>
    <n v="39.61"/>
    <n v="0.1"/>
    <n v="16.829999999999998"/>
    <x v="1774"/>
    <n v="67.319999999999993"/>
    <n v="75.27600000000001"/>
    <n v="0.52789699570815452"/>
    <n v="2026"/>
    <x v="2"/>
    <x v="8"/>
    <x v="8"/>
  </r>
  <r>
    <n v="2790"/>
    <d v="2026-09-04T00:00:00"/>
    <x v="3"/>
    <x v="8"/>
    <x v="0"/>
    <s v="Returning"/>
    <x v="4"/>
    <x v="10"/>
    <n v="1"/>
    <n v="39.85"/>
    <n v="0.1"/>
    <n v="14.96"/>
    <x v="1775"/>
    <n v="14.96"/>
    <n v="20.905000000000001"/>
    <n v="0.58288024536456151"/>
    <n v="2026"/>
    <x v="2"/>
    <x v="8"/>
    <x v="8"/>
  </r>
  <r>
    <n v="4149"/>
    <d v="2026-09-04T00:00:00"/>
    <x v="3"/>
    <x v="8"/>
    <x v="0"/>
    <s v="New"/>
    <x v="4"/>
    <x v="10"/>
    <n v="1"/>
    <n v="40.51"/>
    <n v="0.05"/>
    <n v="14.7"/>
    <x v="1575"/>
    <n v="14.7"/>
    <n v="23.784499999999998"/>
    <n v="0.6180280372617547"/>
    <n v="2026"/>
    <x v="2"/>
    <x v="8"/>
    <x v="8"/>
  </r>
  <r>
    <n v="1955"/>
    <d v="2026-09-05T00:00:00"/>
    <x v="1"/>
    <x v="12"/>
    <x v="0"/>
    <s v="Returning"/>
    <x v="3"/>
    <x v="19"/>
    <n v="1"/>
    <n v="121.59"/>
    <n v="0"/>
    <n v="62.44"/>
    <x v="1776"/>
    <n v="62.44"/>
    <n v="59.150000000000006"/>
    <n v="0.4864709268854347"/>
    <n v="2026"/>
    <x v="2"/>
    <x v="8"/>
    <x v="8"/>
  </r>
  <r>
    <n v="2077"/>
    <d v="2026-09-05T00:00:00"/>
    <x v="3"/>
    <x v="8"/>
    <x v="1"/>
    <s v="Business"/>
    <x v="1"/>
    <x v="11"/>
    <n v="4"/>
    <n v="152.99"/>
    <n v="0.15"/>
    <n v="77.12"/>
    <x v="1777"/>
    <n v="308.48"/>
    <n v="211.68600000000004"/>
    <n v="0.40695854784818697"/>
    <n v="2026"/>
    <x v="2"/>
    <x v="8"/>
    <x v="8"/>
  </r>
  <r>
    <n v="2879"/>
    <d v="2026-09-05T00:00:00"/>
    <x v="2"/>
    <x v="10"/>
    <x v="0"/>
    <s v="Business"/>
    <x v="2"/>
    <x v="2"/>
    <n v="3"/>
    <n v="36.19"/>
    <n v="0.1"/>
    <n v="13.97"/>
    <x v="1778"/>
    <n v="41.910000000000004"/>
    <n v="55.80299999999999"/>
    <n v="0.57109084768659235"/>
    <n v="2026"/>
    <x v="2"/>
    <x v="8"/>
    <x v="8"/>
  </r>
  <r>
    <n v="3353"/>
    <d v="2026-09-05T00:00:00"/>
    <x v="2"/>
    <x v="16"/>
    <x v="2"/>
    <s v="New"/>
    <x v="1"/>
    <x v="3"/>
    <n v="2"/>
    <n v="142.44"/>
    <n v="0"/>
    <n v="77.33"/>
    <x v="1779"/>
    <n v="154.66"/>
    <n v="130.22"/>
    <n v="0.45710474585790506"/>
    <n v="2026"/>
    <x v="2"/>
    <x v="8"/>
    <x v="8"/>
  </r>
  <r>
    <n v="3514"/>
    <d v="2026-09-05T00:00:00"/>
    <x v="1"/>
    <x v="6"/>
    <x v="0"/>
    <s v="New"/>
    <x v="2"/>
    <x v="15"/>
    <n v="2"/>
    <n v="133.81"/>
    <n v="0"/>
    <n v="66.78"/>
    <x v="1780"/>
    <n v="133.56"/>
    <n v="134.06"/>
    <n v="0.5009341603766535"/>
    <n v="2026"/>
    <x v="2"/>
    <x v="8"/>
    <x v="8"/>
  </r>
  <r>
    <n v="3964"/>
    <d v="2026-09-05T00:00:00"/>
    <x v="1"/>
    <x v="12"/>
    <x v="2"/>
    <s v="New"/>
    <x v="4"/>
    <x v="10"/>
    <n v="2"/>
    <n v="40.49"/>
    <n v="0.15"/>
    <n v="14.32"/>
    <x v="1781"/>
    <n v="28.64"/>
    <n v="40.192999999999998"/>
    <n v="0.58392050324698908"/>
    <n v="2026"/>
    <x v="2"/>
    <x v="8"/>
    <x v="8"/>
  </r>
  <r>
    <n v="4599"/>
    <d v="2026-09-05T00:00:00"/>
    <x v="2"/>
    <x v="2"/>
    <x v="0"/>
    <s v="Business"/>
    <x v="3"/>
    <x v="7"/>
    <n v="4"/>
    <n v="198.1"/>
    <n v="0"/>
    <n v="101.61"/>
    <x v="1782"/>
    <n v="406.44"/>
    <n v="385.96"/>
    <n v="0.48707723372034323"/>
    <n v="2026"/>
    <x v="2"/>
    <x v="8"/>
    <x v="8"/>
  </r>
  <r>
    <n v="5030"/>
    <d v="2026-09-05T00:00:00"/>
    <x v="1"/>
    <x v="12"/>
    <x v="2"/>
    <s v="New"/>
    <x v="0"/>
    <x v="0"/>
    <n v="1"/>
    <n v="83.73"/>
    <n v="0.15"/>
    <n v="43.34"/>
    <x v="1783"/>
    <n v="43.34"/>
    <n v="27.830500000000001"/>
    <n v="0.39103982689457006"/>
    <n v="2026"/>
    <x v="2"/>
    <x v="8"/>
    <x v="8"/>
  </r>
  <r>
    <n v="1593"/>
    <d v="2026-09-06T00:00:00"/>
    <x v="1"/>
    <x v="14"/>
    <x v="2"/>
    <s v="New"/>
    <x v="3"/>
    <x v="7"/>
    <n v="2"/>
    <n v="194.92"/>
    <n v="0"/>
    <n v="102.66"/>
    <x v="1784"/>
    <n v="205.32"/>
    <n v="184.51999999999998"/>
    <n v="0.47332238867227577"/>
    <n v="2026"/>
    <x v="2"/>
    <x v="8"/>
    <x v="8"/>
  </r>
  <r>
    <n v="1818"/>
    <d v="2026-09-06T00:00:00"/>
    <x v="1"/>
    <x v="12"/>
    <x v="2"/>
    <s v="New"/>
    <x v="2"/>
    <x v="18"/>
    <n v="1"/>
    <n v="161.03"/>
    <n v="0"/>
    <n v="89.86"/>
    <x v="1785"/>
    <n v="89.86"/>
    <n v="71.17"/>
    <n v="0.44196733527914056"/>
    <n v="2026"/>
    <x v="2"/>
    <x v="8"/>
    <x v="8"/>
  </r>
  <r>
    <n v="2370"/>
    <d v="2026-09-06T00:00:00"/>
    <x v="3"/>
    <x v="4"/>
    <x v="3"/>
    <s v="New"/>
    <x v="4"/>
    <x v="14"/>
    <n v="1"/>
    <n v="35.68"/>
    <n v="0.05"/>
    <n v="13.76"/>
    <x v="1786"/>
    <n v="13.76"/>
    <n v="20.136000000000003"/>
    <n v="0.59405239556289835"/>
    <n v="2026"/>
    <x v="2"/>
    <x v="8"/>
    <x v="8"/>
  </r>
  <r>
    <n v="2726"/>
    <d v="2026-09-06T00:00:00"/>
    <x v="1"/>
    <x v="6"/>
    <x v="0"/>
    <s v="New"/>
    <x v="0"/>
    <x v="6"/>
    <n v="1"/>
    <n v="39.68"/>
    <n v="0.05"/>
    <n v="16.63"/>
    <x v="1787"/>
    <n v="16.63"/>
    <n v="21.065999999999999"/>
    <n v="0.55883913412563668"/>
    <n v="2026"/>
    <x v="2"/>
    <x v="8"/>
    <x v="8"/>
  </r>
  <r>
    <n v="2755"/>
    <d v="2026-09-06T00:00:00"/>
    <x v="2"/>
    <x v="10"/>
    <x v="0"/>
    <s v="New"/>
    <x v="1"/>
    <x v="3"/>
    <n v="3"/>
    <n v="146.22"/>
    <n v="0"/>
    <n v="80.13"/>
    <x v="1788"/>
    <n v="240.39"/>
    <n v="198.26999999999998"/>
    <n v="0.4519901518260156"/>
    <n v="2026"/>
    <x v="2"/>
    <x v="8"/>
    <x v="8"/>
  </r>
  <r>
    <n v="3187"/>
    <d v="2026-09-06T00:00:00"/>
    <x v="3"/>
    <x v="7"/>
    <x v="2"/>
    <s v="Returning"/>
    <x v="1"/>
    <x v="17"/>
    <n v="1"/>
    <n v="71.680000000000007"/>
    <n v="0"/>
    <n v="31.87"/>
    <x v="1789"/>
    <n v="31.87"/>
    <n v="39.81"/>
    <n v="0.5553850446428571"/>
    <n v="2026"/>
    <x v="2"/>
    <x v="8"/>
    <x v="8"/>
  </r>
  <r>
    <n v="3471"/>
    <d v="2026-09-06T00:00:00"/>
    <x v="2"/>
    <x v="10"/>
    <x v="3"/>
    <s v="New"/>
    <x v="4"/>
    <x v="16"/>
    <n v="2"/>
    <n v="51.77"/>
    <n v="0"/>
    <n v="21.46"/>
    <x v="1790"/>
    <n v="42.92"/>
    <n v="60.620000000000005"/>
    <n v="0.58547421286459345"/>
    <n v="2026"/>
    <x v="2"/>
    <x v="8"/>
    <x v="8"/>
  </r>
  <r>
    <n v="3529"/>
    <d v="2026-09-06T00:00:00"/>
    <x v="2"/>
    <x v="5"/>
    <x v="1"/>
    <s v="Returning"/>
    <x v="4"/>
    <x v="10"/>
    <n v="4"/>
    <n v="39.4"/>
    <n v="0.15"/>
    <n v="14.95"/>
    <x v="1791"/>
    <n v="59.8"/>
    <n v="74.159999999999982"/>
    <n v="0.55359808898178553"/>
    <n v="2026"/>
    <x v="2"/>
    <x v="8"/>
    <x v="8"/>
  </r>
  <r>
    <n v="3549"/>
    <d v="2026-09-06T00:00:00"/>
    <x v="3"/>
    <x v="8"/>
    <x v="0"/>
    <s v="New"/>
    <x v="2"/>
    <x v="9"/>
    <n v="1"/>
    <n v="47.17"/>
    <n v="0"/>
    <n v="18.64"/>
    <x v="1792"/>
    <n v="18.64"/>
    <n v="28.53"/>
    <n v="0.60483358066567738"/>
    <n v="2026"/>
    <x v="2"/>
    <x v="8"/>
    <x v="8"/>
  </r>
  <r>
    <n v="4003"/>
    <d v="2026-09-06T00:00:00"/>
    <x v="3"/>
    <x v="4"/>
    <x v="3"/>
    <s v="Returning"/>
    <x v="4"/>
    <x v="16"/>
    <n v="2"/>
    <n v="50.41"/>
    <n v="0.1"/>
    <n v="22.05"/>
    <x v="1793"/>
    <n v="44.1"/>
    <n v="46.637999999999998"/>
    <n v="0.51398532037294187"/>
    <n v="2026"/>
    <x v="2"/>
    <x v="8"/>
    <x v="8"/>
  </r>
  <r>
    <n v="4613"/>
    <d v="2026-09-06T00:00:00"/>
    <x v="3"/>
    <x v="13"/>
    <x v="0"/>
    <s v="Business"/>
    <x v="0"/>
    <x v="0"/>
    <n v="4"/>
    <n v="80.38"/>
    <n v="0.1"/>
    <n v="42.55"/>
    <x v="1794"/>
    <n v="170.2"/>
    <n v="119.16800000000001"/>
    <n v="0.41182162505874875"/>
    <n v="2026"/>
    <x v="2"/>
    <x v="8"/>
    <x v="8"/>
  </r>
  <r>
    <n v="75"/>
    <d v="2026-09-07T00:00:00"/>
    <x v="0"/>
    <x v="0"/>
    <x v="0"/>
    <s v="Business"/>
    <x v="4"/>
    <x v="10"/>
    <n v="2"/>
    <n v="40.78"/>
    <n v="0"/>
    <n v="15.04"/>
    <x v="1795"/>
    <n v="30.08"/>
    <n v="51.480000000000004"/>
    <n v="0.63119176066699367"/>
    <n v="2026"/>
    <x v="2"/>
    <x v="8"/>
    <x v="8"/>
  </r>
  <r>
    <n v="601"/>
    <d v="2026-09-07T00:00:00"/>
    <x v="1"/>
    <x v="12"/>
    <x v="0"/>
    <s v="Returning"/>
    <x v="1"/>
    <x v="3"/>
    <n v="1"/>
    <n v="141.69"/>
    <n v="0"/>
    <n v="80.34"/>
    <x v="1796"/>
    <n v="80.34"/>
    <n v="61.349999999999994"/>
    <n v="0.43298750793986868"/>
    <n v="2026"/>
    <x v="2"/>
    <x v="8"/>
    <x v="8"/>
  </r>
  <r>
    <n v="1617"/>
    <d v="2026-09-07T00:00:00"/>
    <x v="3"/>
    <x v="8"/>
    <x v="0"/>
    <s v="New"/>
    <x v="3"/>
    <x v="13"/>
    <n v="1"/>
    <n v="83.28"/>
    <n v="0.1"/>
    <n v="39.75"/>
    <x v="1797"/>
    <n v="39.75"/>
    <n v="35.201999999999998"/>
    <n v="0.46966058277297468"/>
    <n v="2026"/>
    <x v="2"/>
    <x v="8"/>
    <x v="8"/>
  </r>
  <r>
    <n v="2305"/>
    <d v="2026-09-07T00:00:00"/>
    <x v="3"/>
    <x v="7"/>
    <x v="3"/>
    <s v="Returning"/>
    <x v="3"/>
    <x v="13"/>
    <n v="2"/>
    <n v="82.43"/>
    <n v="0"/>
    <n v="40.51"/>
    <x v="1798"/>
    <n v="81.02"/>
    <n v="83.840000000000018"/>
    <n v="0.50855271139148372"/>
    <n v="2026"/>
    <x v="2"/>
    <x v="8"/>
    <x v="8"/>
  </r>
  <r>
    <n v="2344"/>
    <d v="2026-09-07T00:00:00"/>
    <x v="0"/>
    <x v="15"/>
    <x v="3"/>
    <s v="New"/>
    <x v="4"/>
    <x v="14"/>
    <n v="4"/>
    <n v="36.380000000000003"/>
    <n v="0"/>
    <n v="14.16"/>
    <x v="1799"/>
    <n v="56.64"/>
    <n v="88.88000000000001"/>
    <n v="0.61077515118196812"/>
    <n v="2026"/>
    <x v="2"/>
    <x v="8"/>
    <x v="8"/>
  </r>
  <r>
    <n v="2601"/>
    <d v="2026-09-07T00:00:00"/>
    <x v="1"/>
    <x v="11"/>
    <x v="0"/>
    <s v="New"/>
    <x v="0"/>
    <x v="0"/>
    <n v="1"/>
    <n v="82.86"/>
    <n v="0"/>
    <n v="43.33"/>
    <x v="769"/>
    <n v="43.33"/>
    <n v="39.53"/>
    <n v="0.47706975621530295"/>
    <n v="2026"/>
    <x v="2"/>
    <x v="8"/>
    <x v="8"/>
  </r>
  <r>
    <n v="2831"/>
    <d v="2026-09-07T00:00:00"/>
    <x v="0"/>
    <x v="9"/>
    <x v="0"/>
    <s v="New"/>
    <x v="2"/>
    <x v="9"/>
    <n v="1"/>
    <n v="46.44"/>
    <n v="0.05"/>
    <n v="17.88"/>
    <x v="1641"/>
    <n v="17.88"/>
    <n v="26.237999999999996"/>
    <n v="0.59472324221406225"/>
    <n v="2026"/>
    <x v="2"/>
    <x v="8"/>
    <x v="8"/>
  </r>
  <r>
    <n v="2845"/>
    <d v="2026-09-07T00:00:00"/>
    <x v="0"/>
    <x v="0"/>
    <x v="1"/>
    <s v="Business"/>
    <x v="2"/>
    <x v="15"/>
    <n v="4"/>
    <n v="133.26"/>
    <n v="0.1"/>
    <n v="68.77"/>
    <x v="1800"/>
    <n v="275.08"/>
    <n v="204.65600000000001"/>
    <n v="0.42660129738022579"/>
    <n v="2026"/>
    <x v="2"/>
    <x v="8"/>
    <x v="8"/>
  </r>
  <r>
    <n v="3679"/>
    <d v="2026-09-07T00:00:00"/>
    <x v="1"/>
    <x v="12"/>
    <x v="3"/>
    <s v="New"/>
    <x v="1"/>
    <x v="3"/>
    <n v="1"/>
    <n v="147.36000000000001"/>
    <n v="0"/>
    <n v="81.599999999999994"/>
    <x v="1801"/>
    <n v="81.599999999999994"/>
    <n v="65.760000000000019"/>
    <n v="0.44625407166123787"/>
    <n v="2026"/>
    <x v="2"/>
    <x v="8"/>
    <x v="8"/>
  </r>
  <r>
    <n v="3828"/>
    <d v="2026-09-07T00:00:00"/>
    <x v="0"/>
    <x v="0"/>
    <x v="0"/>
    <s v="New"/>
    <x v="2"/>
    <x v="18"/>
    <n v="2"/>
    <n v="166.13"/>
    <n v="0.15"/>
    <n v="86.71"/>
    <x v="1802"/>
    <n v="173.42"/>
    <n v="109.001"/>
    <n v="0.38595217777714835"/>
    <n v="2026"/>
    <x v="2"/>
    <x v="8"/>
    <x v="8"/>
  </r>
  <r>
    <n v="4226"/>
    <d v="2026-09-07T00:00:00"/>
    <x v="2"/>
    <x v="3"/>
    <x v="0"/>
    <s v="New"/>
    <x v="4"/>
    <x v="16"/>
    <n v="1"/>
    <n v="51.74"/>
    <n v="0"/>
    <n v="22.45"/>
    <x v="1803"/>
    <n v="22.45"/>
    <n v="29.290000000000003"/>
    <n v="0.56609972941631237"/>
    <n v="2026"/>
    <x v="2"/>
    <x v="8"/>
    <x v="8"/>
  </r>
  <r>
    <n v="58"/>
    <d v="2026-09-08T00:00:00"/>
    <x v="0"/>
    <x v="0"/>
    <x v="2"/>
    <s v="Returning"/>
    <x v="1"/>
    <x v="17"/>
    <n v="1"/>
    <n v="71.7"/>
    <n v="0"/>
    <n v="32"/>
    <x v="1804"/>
    <n v="32"/>
    <n v="39.700000000000003"/>
    <n v="0.55369595536959559"/>
    <n v="2026"/>
    <x v="2"/>
    <x v="8"/>
    <x v="8"/>
  </r>
  <r>
    <n v="1224"/>
    <d v="2026-09-08T00:00:00"/>
    <x v="2"/>
    <x v="2"/>
    <x v="0"/>
    <s v="Returning"/>
    <x v="0"/>
    <x v="6"/>
    <n v="2"/>
    <n v="39.409999999999997"/>
    <n v="0.05"/>
    <n v="17.12"/>
    <x v="1805"/>
    <n v="34.24"/>
    <n v="40.638999999999989"/>
    <n v="0.54272893601677363"/>
    <n v="2026"/>
    <x v="2"/>
    <x v="8"/>
    <x v="8"/>
  </r>
  <r>
    <n v="4345"/>
    <d v="2026-09-08T00:00:00"/>
    <x v="0"/>
    <x v="9"/>
    <x v="0"/>
    <s v="New"/>
    <x v="3"/>
    <x v="5"/>
    <n v="2"/>
    <n v="345.33"/>
    <n v="0"/>
    <n v="198.22"/>
    <x v="1806"/>
    <n v="396.44"/>
    <n v="294.21999999999997"/>
    <n v="0.42599832044710856"/>
    <n v="2026"/>
    <x v="2"/>
    <x v="8"/>
    <x v="8"/>
  </r>
  <r>
    <n v="1069"/>
    <d v="2026-09-09T00:00:00"/>
    <x v="3"/>
    <x v="13"/>
    <x v="0"/>
    <s v="Returning"/>
    <x v="1"/>
    <x v="3"/>
    <n v="1"/>
    <n v="145.33000000000001"/>
    <n v="0.1"/>
    <n v="80.97"/>
    <x v="1807"/>
    <n v="80.97"/>
    <n v="49.827000000000027"/>
    <n v="0.3809491043372556"/>
    <n v="2026"/>
    <x v="2"/>
    <x v="8"/>
    <x v="8"/>
  </r>
  <r>
    <n v="1489"/>
    <d v="2026-09-09T00:00:00"/>
    <x v="0"/>
    <x v="0"/>
    <x v="0"/>
    <s v="Returning"/>
    <x v="0"/>
    <x v="4"/>
    <n v="3"/>
    <n v="50.03"/>
    <n v="0.1"/>
    <n v="22.89"/>
    <x v="1808"/>
    <n v="68.67"/>
    <n v="66.411000000000016"/>
    <n v="0.49163835032313952"/>
    <n v="2026"/>
    <x v="2"/>
    <x v="8"/>
    <x v="8"/>
  </r>
  <r>
    <n v="2045"/>
    <d v="2026-09-09T00:00:00"/>
    <x v="1"/>
    <x v="1"/>
    <x v="3"/>
    <s v="Returning"/>
    <x v="2"/>
    <x v="2"/>
    <n v="1"/>
    <n v="35.68"/>
    <n v="0.05"/>
    <n v="13.37"/>
    <x v="1786"/>
    <n v="13.37"/>
    <n v="20.526000000000003"/>
    <n v="0.60555817795610112"/>
    <n v="2026"/>
    <x v="2"/>
    <x v="8"/>
    <x v="8"/>
  </r>
  <r>
    <n v="2610"/>
    <d v="2026-09-09T00:00:00"/>
    <x v="3"/>
    <x v="8"/>
    <x v="0"/>
    <s v="Returning"/>
    <x v="3"/>
    <x v="5"/>
    <n v="1"/>
    <n v="341.87"/>
    <n v="0.1"/>
    <n v="190.66"/>
    <x v="1809"/>
    <n v="190.66"/>
    <n v="117.023"/>
    <n v="0.38033625517171893"/>
    <n v="2026"/>
    <x v="2"/>
    <x v="8"/>
    <x v="8"/>
  </r>
  <r>
    <n v="4210"/>
    <d v="2026-09-09T00:00:00"/>
    <x v="1"/>
    <x v="6"/>
    <x v="0"/>
    <s v="Returning"/>
    <x v="2"/>
    <x v="18"/>
    <n v="1"/>
    <n v="164.6"/>
    <n v="0"/>
    <n v="87.21"/>
    <x v="248"/>
    <n v="87.21"/>
    <n v="77.39"/>
    <n v="0.47017010935601461"/>
    <n v="2026"/>
    <x v="2"/>
    <x v="8"/>
    <x v="8"/>
  </r>
  <r>
    <n v="4584"/>
    <d v="2026-09-09T00:00:00"/>
    <x v="3"/>
    <x v="8"/>
    <x v="0"/>
    <s v="Returning"/>
    <x v="4"/>
    <x v="10"/>
    <n v="2"/>
    <n v="41.24"/>
    <n v="0"/>
    <n v="14.46"/>
    <x v="1810"/>
    <n v="28.92"/>
    <n v="53.56"/>
    <n v="0.64936954413191073"/>
    <n v="2026"/>
    <x v="2"/>
    <x v="8"/>
    <x v="8"/>
  </r>
  <r>
    <n v="44"/>
    <d v="2026-09-10T00:00:00"/>
    <x v="2"/>
    <x v="10"/>
    <x v="2"/>
    <s v="New"/>
    <x v="0"/>
    <x v="6"/>
    <n v="1"/>
    <n v="40.1"/>
    <n v="0"/>
    <n v="16.920000000000002"/>
    <x v="1811"/>
    <n v="16.920000000000002"/>
    <n v="23.18"/>
    <n v="0.57805486284289276"/>
    <n v="2026"/>
    <x v="2"/>
    <x v="8"/>
    <x v="8"/>
  </r>
  <r>
    <n v="97"/>
    <d v="2026-09-10T00:00:00"/>
    <x v="1"/>
    <x v="6"/>
    <x v="0"/>
    <s v="New"/>
    <x v="3"/>
    <x v="13"/>
    <n v="2"/>
    <n v="80.239999999999995"/>
    <n v="0"/>
    <n v="40.5"/>
    <x v="1812"/>
    <n v="81"/>
    <n v="79.47999999999999"/>
    <n v="0.49526420737786636"/>
    <n v="2026"/>
    <x v="2"/>
    <x v="8"/>
    <x v="8"/>
  </r>
  <r>
    <n v="1015"/>
    <d v="2026-09-10T00:00:00"/>
    <x v="2"/>
    <x v="3"/>
    <x v="0"/>
    <s v="New"/>
    <x v="1"/>
    <x v="11"/>
    <n v="4"/>
    <n v="151.01"/>
    <n v="0"/>
    <n v="80.569999999999993"/>
    <x v="1813"/>
    <n v="322.27999999999997"/>
    <n v="281.76"/>
    <n v="0.46645917488908023"/>
    <n v="2026"/>
    <x v="2"/>
    <x v="8"/>
    <x v="8"/>
  </r>
  <r>
    <n v="1128"/>
    <d v="2026-09-10T00:00:00"/>
    <x v="0"/>
    <x v="15"/>
    <x v="3"/>
    <s v="Returning"/>
    <x v="0"/>
    <x v="4"/>
    <n v="1"/>
    <n v="51.32"/>
    <n v="0.1"/>
    <n v="22.67"/>
    <x v="1814"/>
    <n v="22.67"/>
    <n v="23.518000000000001"/>
    <n v="0.50917987356023209"/>
    <n v="2026"/>
    <x v="2"/>
    <x v="8"/>
    <x v="8"/>
  </r>
  <r>
    <n v="3548"/>
    <d v="2026-09-10T00:00:00"/>
    <x v="3"/>
    <x v="7"/>
    <x v="2"/>
    <s v="Returning"/>
    <x v="1"/>
    <x v="17"/>
    <n v="2"/>
    <n v="72.61"/>
    <n v="0"/>
    <n v="32.68"/>
    <x v="1815"/>
    <n v="65.36"/>
    <n v="79.86"/>
    <n v="0.54992425285773305"/>
    <n v="2026"/>
    <x v="2"/>
    <x v="8"/>
    <x v="8"/>
  </r>
  <r>
    <n v="242"/>
    <d v="2026-09-11T00:00:00"/>
    <x v="3"/>
    <x v="13"/>
    <x v="3"/>
    <s v="Business"/>
    <x v="4"/>
    <x v="10"/>
    <n v="5"/>
    <n v="40.94"/>
    <n v="0"/>
    <n v="14.78"/>
    <x v="1816"/>
    <n v="73.899999999999991"/>
    <n v="130.80000000000001"/>
    <n v="0.6389838788470934"/>
    <n v="2026"/>
    <x v="2"/>
    <x v="8"/>
    <x v="8"/>
  </r>
  <r>
    <n v="784"/>
    <d v="2026-09-11T00:00:00"/>
    <x v="2"/>
    <x v="16"/>
    <x v="3"/>
    <s v="New"/>
    <x v="0"/>
    <x v="0"/>
    <n v="4"/>
    <n v="81.69"/>
    <n v="0"/>
    <n v="42.23"/>
    <x v="1817"/>
    <n v="168.92"/>
    <n v="157.84"/>
    <n v="0.48304566042355246"/>
    <n v="2026"/>
    <x v="2"/>
    <x v="8"/>
    <x v="8"/>
  </r>
  <r>
    <n v="1535"/>
    <d v="2026-09-11T00:00:00"/>
    <x v="0"/>
    <x v="15"/>
    <x v="2"/>
    <s v="New"/>
    <x v="0"/>
    <x v="4"/>
    <n v="1"/>
    <n v="51.25"/>
    <n v="0.05"/>
    <n v="21.99"/>
    <x v="1818"/>
    <n v="21.99"/>
    <n v="26.697500000000002"/>
    <n v="0.54834403080872918"/>
    <n v="2026"/>
    <x v="2"/>
    <x v="8"/>
    <x v="8"/>
  </r>
  <r>
    <n v="1687"/>
    <d v="2026-09-11T00:00:00"/>
    <x v="2"/>
    <x v="16"/>
    <x v="0"/>
    <s v="Returning"/>
    <x v="4"/>
    <x v="16"/>
    <n v="1"/>
    <n v="50.78"/>
    <n v="0.05"/>
    <n v="22.52"/>
    <x v="1819"/>
    <n v="22.52"/>
    <n v="25.721"/>
    <n v="0.5331771729441761"/>
    <n v="2026"/>
    <x v="2"/>
    <x v="8"/>
    <x v="8"/>
  </r>
  <r>
    <n v="2162"/>
    <d v="2026-09-11T00:00:00"/>
    <x v="1"/>
    <x v="1"/>
    <x v="0"/>
    <s v="New"/>
    <x v="2"/>
    <x v="15"/>
    <n v="1"/>
    <n v="133.31"/>
    <n v="0.05"/>
    <n v="67.790000000000006"/>
    <x v="1820"/>
    <n v="67.790000000000006"/>
    <n v="58.854499999999987"/>
    <n v="0.46472211584395684"/>
    <n v="2026"/>
    <x v="2"/>
    <x v="8"/>
    <x v="8"/>
  </r>
  <r>
    <n v="2307"/>
    <d v="2026-09-11T00:00:00"/>
    <x v="2"/>
    <x v="2"/>
    <x v="0"/>
    <s v="Returning"/>
    <x v="2"/>
    <x v="18"/>
    <n v="1"/>
    <n v="162.06"/>
    <n v="0"/>
    <n v="86.95"/>
    <x v="1821"/>
    <n v="86.95"/>
    <n v="75.11"/>
    <n v="0.4634703196347032"/>
    <n v="2026"/>
    <x v="2"/>
    <x v="8"/>
    <x v="8"/>
  </r>
  <r>
    <n v="3976"/>
    <d v="2026-09-11T00:00:00"/>
    <x v="2"/>
    <x v="5"/>
    <x v="2"/>
    <s v="Returning"/>
    <x v="2"/>
    <x v="2"/>
    <n v="2"/>
    <n v="37.03"/>
    <n v="0.1"/>
    <n v="13.46"/>
    <x v="1822"/>
    <n v="26.92"/>
    <n v="39.734000000000009"/>
    <n v="0.59612326342004984"/>
    <n v="2026"/>
    <x v="2"/>
    <x v="8"/>
    <x v="8"/>
  </r>
  <r>
    <n v="5066"/>
    <d v="2026-09-11T00:00:00"/>
    <x v="1"/>
    <x v="11"/>
    <x v="0"/>
    <s v="New"/>
    <x v="3"/>
    <x v="5"/>
    <n v="1"/>
    <n v="338.01"/>
    <n v="0"/>
    <n v="190.89"/>
    <x v="1823"/>
    <n v="190.89"/>
    <n v="147.12"/>
    <n v="0.43525339486997427"/>
    <n v="2026"/>
    <x v="2"/>
    <x v="8"/>
    <x v="8"/>
  </r>
  <r>
    <n v="78"/>
    <d v="2026-09-12T00:00:00"/>
    <x v="3"/>
    <x v="13"/>
    <x v="0"/>
    <s v="New"/>
    <x v="4"/>
    <x v="10"/>
    <n v="5"/>
    <n v="40.78"/>
    <n v="0.05"/>
    <n v="14.94"/>
    <x v="1824"/>
    <n v="74.7"/>
    <n v="119.00499999999998"/>
    <n v="0.61436204537828132"/>
    <n v="2026"/>
    <x v="2"/>
    <x v="8"/>
    <x v="8"/>
  </r>
  <r>
    <n v="354"/>
    <d v="2026-09-12T00:00:00"/>
    <x v="2"/>
    <x v="16"/>
    <x v="0"/>
    <s v="Returning"/>
    <x v="0"/>
    <x v="4"/>
    <n v="4"/>
    <n v="51.47"/>
    <n v="0"/>
    <n v="21.9"/>
    <x v="1825"/>
    <n v="87.6"/>
    <n v="118.28"/>
    <n v="0.57450942296483387"/>
    <n v="2026"/>
    <x v="2"/>
    <x v="8"/>
    <x v="8"/>
  </r>
  <r>
    <n v="1738"/>
    <d v="2026-09-12T00:00:00"/>
    <x v="0"/>
    <x v="15"/>
    <x v="1"/>
    <s v="Business"/>
    <x v="1"/>
    <x v="3"/>
    <n v="10"/>
    <n v="144.4"/>
    <n v="0.1"/>
    <n v="81.069999999999993"/>
    <x v="1826"/>
    <n v="810.69999999999993"/>
    <n v="488.9000000000002"/>
    <n v="0.37619267466912909"/>
    <n v="2026"/>
    <x v="2"/>
    <x v="8"/>
    <x v="8"/>
  </r>
  <r>
    <n v="1900"/>
    <d v="2026-09-12T00:00:00"/>
    <x v="1"/>
    <x v="6"/>
    <x v="2"/>
    <s v="New"/>
    <x v="4"/>
    <x v="16"/>
    <n v="1"/>
    <n v="51.34"/>
    <n v="0.1"/>
    <n v="22.63"/>
    <x v="1827"/>
    <n v="22.63"/>
    <n v="23.576000000000004"/>
    <n v="0.51023676578799293"/>
    <n v="2026"/>
    <x v="2"/>
    <x v="8"/>
    <x v="8"/>
  </r>
  <r>
    <n v="3375"/>
    <d v="2026-09-12T00:00:00"/>
    <x v="1"/>
    <x v="1"/>
    <x v="1"/>
    <s v="Returning"/>
    <x v="2"/>
    <x v="9"/>
    <n v="6"/>
    <n v="47.72"/>
    <n v="0.1"/>
    <n v="18.41"/>
    <x v="1828"/>
    <n v="110.46000000000001"/>
    <n v="147.22799999999998"/>
    <n v="0.57134208810654741"/>
    <n v="2026"/>
    <x v="2"/>
    <x v="8"/>
    <x v="8"/>
  </r>
  <r>
    <n v="3567"/>
    <d v="2026-09-12T00:00:00"/>
    <x v="1"/>
    <x v="11"/>
    <x v="0"/>
    <s v="Business"/>
    <x v="3"/>
    <x v="13"/>
    <n v="1"/>
    <n v="81.489999999999995"/>
    <n v="0.1"/>
    <n v="38.83"/>
    <x v="1829"/>
    <n v="38.83"/>
    <n v="34.510999999999996"/>
    <n v="0.47055535103148305"/>
    <n v="2026"/>
    <x v="2"/>
    <x v="8"/>
    <x v="8"/>
  </r>
  <r>
    <n v="4106"/>
    <d v="2026-09-12T00:00:00"/>
    <x v="1"/>
    <x v="6"/>
    <x v="2"/>
    <s v="Returning"/>
    <x v="0"/>
    <x v="6"/>
    <n v="2"/>
    <n v="39.700000000000003"/>
    <n v="0"/>
    <n v="16.32"/>
    <x v="1830"/>
    <n v="32.64"/>
    <n v="46.760000000000005"/>
    <n v="0.58891687657430736"/>
    <n v="2026"/>
    <x v="2"/>
    <x v="8"/>
    <x v="8"/>
  </r>
  <r>
    <n v="4293"/>
    <d v="2026-09-12T00:00:00"/>
    <x v="1"/>
    <x v="12"/>
    <x v="1"/>
    <s v="New"/>
    <x v="3"/>
    <x v="5"/>
    <n v="4"/>
    <n v="344.67"/>
    <n v="0.1"/>
    <n v="195.35"/>
    <x v="1831"/>
    <n v="781.4"/>
    <n v="459.41200000000015"/>
    <n v="0.37025109363868186"/>
    <n v="2026"/>
    <x v="2"/>
    <x v="8"/>
    <x v="8"/>
  </r>
  <r>
    <n v="4859"/>
    <d v="2026-09-12T00:00:00"/>
    <x v="0"/>
    <x v="0"/>
    <x v="0"/>
    <s v="Returning"/>
    <x v="0"/>
    <x v="0"/>
    <n v="1"/>
    <n v="80.39"/>
    <n v="0"/>
    <n v="42.85"/>
    <x v="1832"/>
    <n v="42.85"/>
    <n v="37.54"/>
    <n v="0.46697350416718497"/>
    <n v="2026"/>
    <x v="2"/>
    <x v="8"/>
    <x v="8"/>
  </r>
  <r>
    <n v="770"/>
    <d v="2026-09-13T00:00:00"/>
    <x v="2"/>
    <x v="3"/>
    <x v="2"/>
    <s v="Returning"/>
    <x v="1"/>
    <x v="3"/>
    <n v="1"/>
    <n v="143.66999999999999"/>
    <n v="0.1"/>
    <n v="79.89"/>
    <x v="1833"/>
    <n v="79.89"/>
    <n v="49.412999999999997"/>
    <n v="0.38214890605786406"/>
    <n v="2026"/>
    <x v="2"/>
    <x v="8"/>
    <x v="8"/>
  </r>
  <r>
    <n v="1375"/>
    <d v="2026-09-13T00:00:00"/>
    <x v="1"/>
    <x v="12"/>
    <x v="2"/>
    <s v="Returning"/>
    <x v="2"/>
    <x v="2"/>
    <n v="1"/>
    <n v="35.86"/>
    <n v="0"/>
    <n v="13.33"/>
    <x v="1834"/>
    <n v="13.33"/>
    <n v="22.53"/>
    <n v="0.62827663134411604"/>
    <n v="2026"/>
    <x v="2"/>
    <x v="8"/>
    <x v="8"/>
  </r>
  <r>
    <n v="2063"/>
    <d v="2026-09-13T00:00:00"/>
    <x v="1"/>
    <x v="14"/>
    <x v="2"/>
    <s v="Returning"/>
    <x v="2"/>
    <x v="15"/>
    <n v="3"/>
    <n v="130.28"/>
    <n v="0.1"/>
    <n v="65.33"/>
    <x v="1835"/>
    <n v="195.99"/>
    <n v="155.76600000000002"/>
    <n v="0.44282400300208102"/>
    <n v="2026"/>
    <x v="2"/>
    <x v="8"/>
    <x v="8"/>
  </r>
  <r>
    <n v="2563"/>
    <d v="2026-09-13T00:00:00"/>
    <x v="1"/>
    <x v="6"/>
    <x v="3"/>
    <s v="Returning"/>
    <x v="1"/>
    <x v="11"/>
    <n v="1"/>
    <n v="157.88999999999999"/>
    <n v="0.1"/>
    <n v="78.209999999999994"/>
    <x v="1836"/>
    <n v="78.209999999999994"/>
    <n v="63.891000000000005"/>
    <n v="0.44961682183798851"/>
    <n v="2026"/>
    <x v="2"/>
    <x v="8"/>
    <x v="8"/>
  </r>
  <r>
    <n v="2786"/>
    <d v="2026-09-13T00:00:00"/>
    <x v="3"/>
    <x v="8"/>
    <x v="0"/>
    <s v="New"/>
    <x v="4"/>
    <x v="10"/>
    <n v="2"/>
    <n v="40.83"/>
    <n v="0"/>
    <n v="14.56"/>
    <x v="1837"/>
    <n v="29.12"/>
    <n v="52.539999999999992"/>
    <n v="0.64339946118050451"/>
    <n v="2026"/>
    <x v="2"/>
    <x v="8"/>
    <x v="8"/>
  </r>
  <r>
    <n v="3269"/>
    <d v="2026-09-13T00:00:00"/>
    <x v="2"/>
    <x v="16"/>
    <x v="2"/>
    <s v="New"/>
    <x v="4"/>
    <x v="14"/>
    <n v="2"/>
    <n v="37.119999999999997"/>
    <n v="0"/>
    <n v="14.26"/>
    <x v="1838"/>
    <n v="28.52"/>
    <n v="45.72"/>
    <n v="0.61584051724137934"/>
    <n v="2026"/>
    <x v="2"/>
    <x v="8"/>
    <x v="8"/>
  </r>
  <r>
    <n v="3346"/>
    <d v="2026-09-13T00:00:00"/>
    <x v="3"/>
    <x v="8"/>
    <x v="0"/>
    <s v="Returning"/>
    <x v="3"/>
    <x v="19"/>
    <n v="2"/>
    <n v="124.04"/>
    <n v="0.05"/>
    <n v="59.29"/>
    <x v="1839"/>
    <n v="118.58"/>
    <n v="117.09599999999999"/>
    <n v="0.49685160983723414"/>
    <n v="2026"/>
    <x v="2"/>
    <x v="8"/>
    <x v="8"/>
  </r>
  <r>
    <n v="4097"/>
    <d v="2026-09-13T00:00:00"/>
    <x v="1"/>
    <x v="12"/>
    <x v="0"/>
    <s v="Returning"/>
    <x v="1"/>
    <x v="3"/>
    <n v="1"/>
    <n v="142.36000000000001"/>
    <n v="0"/>
    <n v="78.3"/>
    <x v="1840"/>
    <n v="78.3"/>
    <n v="64.060000000000016"/>
    <n v="0.44998595110986239"/>
    <n v="2026"/>
    <x v="2"/>
    <x v="8"/>
    <x v="8"/>
  </r>
  <r>
    <n v="4208"/>
    <d v="2026-09-13T00:00:00"/>
    <x v="1"/>
    <x v="12"/>
    <x v="1"/>
    <s v="Business"/>
    <x v="0"/>
    <x v="8"/>
    <n v="6"/>
    <n v="104.11"/>
    <n v="0.1"/>
    <n v="49"/>
    <x v="1841"/>
    <n v="294"/>
    <n v="268.19399999999996"/>
    <n v="0.47704884790659446"/>
    <n v="2026"/>
    <x v="2"/>
    <x v="8"/>
    <x v="8"/>
  </r>
  <r>
    <n v="4606"/>
    <d v="2026-09-13T00:00:00"/>
    <x v="3"/>
    <x v="8"/>
    <x v="0"/>
    <s v="Business"/>
    <x v="3"/>
    <x v="5"/>
    <n v="1"/>
    <n v="335.02"/>
    <n v="0.05"/>
    <n v="198.44"/>
    <x v="1842"/>
    <n v="198.44"/>
    <n v="119.82899999999995"/>
    <n v="0.3765022669502841"/>
    <n v="2026"/>
    <x v="2"/>
    <x v="8"/>
    <x v="8"/>
  </r>
  <r>
    <n v="222"/>
    <d v="2026-09-14T00:00:00"/>
    <x v="1"/>
    <x v="12"/>
    <x v="0"/>
    <s v="Returning"/>
    <x v="0"/>
    <x v="4"/>
    <n v="2"/>
    <n v="49.69"/>
    <n v="0.05"/>
    <n v="22.55"/>
    <x v="1843"/>
    <n v="45.1"/>
    <n v="49.310999999999986"/>
    <n v="0.52230142674052804"/>
    <n v="2026"/>
    <x v="2"/>
    <x v="8"/>
    <x v="8"/>
  </r>
  <r>
    <n v="241"/>
    <d v="2026-09-14T00:00:00"/>
    <x v="2"/>
    <x v="5"/>
    <x v="0"/>
    <s v="Returning"/>
    <x v="0"/>
    <x v="4"/>
    <n v="4"/>
    <n v="50.5"/>
    <n v="0"/>
    <n v="23.02"/>
    <x v="1844"/>
    <n v="92.08"/>
    <n v="109.92"/>
    <n v="0.5441584158415842"/>
    <n v="2026"/>
    <x v="2"/>
    <x v="8"/>
    <x v="8"/>
  </r>
  <r>
    <n v="753"/>
    <d v="2026-09-14T00:00:00"/>
    <x v="3"/>
    <x v="4"/>
    <x v="2"/>
    <s v="Returning"/>
    <x v="2"/>
    <x v="9"/>
    <n v="1"/>
    <n v="47.55"/>
    <n v="0.05"/>
    <n v="18.350000000000001"/>
    <x v="1845"/>
    <n v="18.350000000000001"/>
    <n v="26.822499999999991"/>
    <n v="0.5937794011843488"/>
    <n v="2026"/>
    <x v="2"/>
    <x v="8"/>
    <x v="8"/>
  </r>
  <r>
    <n v="2530"/>
    <d v="2026-09-14T00:00:00"/>
    <x v="3"/>
    <x v="7"/>
    <x v="0"/>
    <s v="New"/>
    <x v="2"/>
    <x v="9"/>
    <n v="6"/>
    <n v="46.16"/>
    <n v="0.1"/>
    <n v="18.39"/>
    <x v="1846"/>
    <n v="110.34"/>
    <n v="138.92399999999998"/>
    <n v="0.55733679953783932"/>
    <n v="2026"/>
    <x v="2"/>
    <x v="8"/>
    <x v="8"/>
  </r>
  <r>
    <n v="572"/>
    <d v="2026-09-15T00:00:00"/>
    <x v="0"/>
    <x v="15"/>
    <x v="2"/>
    <s v="Returning"/>
    <x v="2"/>
    <x v="15"/>
    <n v="2"/>
    <n v="135.79"/>
    <n v="0.05"/>
    <n v="66.53"/>
    <x v="1847"/>
    <n v="133.06"/>
    <n v="124.94099999999997"/>
    <n v="0.48426556486215167"/>
    <n v="2026"/>
    <x v="2"/>
    <x v="8"/>
    <x v="8"/>
  </r>
  <r>
    <n v="874"/>
    <d v="2026-09-15T00:00:00"/>
    <x v="0"/>
    <x v="15"/>
    <x v="0"/>
    <s v="Returning"/>
    <x v="1"/>
    <x v="3"/>
    <n v="2"/>
    <n v="141.91999999999999"/>
    <n v="0"/>
    <n v="79.900000000000006"/>
    <x v="1848"/>
    <n v="159.80000000000001"/>
    <n v="124.03999999999996"/>
    <n v="0.43700676437429531"/>
    <n v="2026"/>
    <x v="2"/>
    <x v="8"/>
    <x v="8"/>
  </r>
  <r>
    <n v="937"/>
    <d v="2026-09-15T00:00:00"/>
    <x v="3"/>
    <x v="4"/>
    <x v="3"/>
    <s v="Business"/>
    <x v="1"/>
    <x v="3"/>
    <n v="1"/>
    <n v="146.41"/>
    <n v="0.15"/>
    <n v="80.87"/>
    <x v="1849"/>
    <n v="80.87"/>
    <n v="43.578499999999991"/>
    <n v="0.35017296311325563"/>
    <n v="2026"/>
    <x v="2"/>
    <x v="8"/>
    <x v="8"/>
  </r>
  <r>
    <n v="1229"/>
    <d v="2026-09-15T00:00:00"/>
    <x v="1"/>
    <x v="1"/>
    <x v="3"/>
    <s v="New"/>
    <x v="0"/>
    <x v="6"/>
    <n v="5"/>
    <n v="40.17"/>
    <n v="0"/>
    <n v="16.27"/>
    <x v="1850"/>
    <n v="81.349999999999994"/>
    <n v="119.50000000000003"/>
    <n v="0.59497137167040082"/>
    <n v="2026"/>
    <x v="2"/>
    <x v="8"/>
    <x v="8"/>
  </r>
  <r>
    <n v="2186"/>
    <d v="2026-09-15T00:00:00"/>
    <x v="2"/>
    <x v="2"/>
    <x v="0"/>
    <s v="Returning"/>
    <x v="1"/>
    <x v="1"/>
    <n v="2"/>
    <n v="91.6"/>
    <n v="0"/>
    <n v="46.54"/>
    <x v="1851"/>
    <n v="93.08"/>
    <n v="90.11999999999999"/>
    <n v="0.49192139737991264"/>
    <n v="2026"/>
    <x v="2"/>
    <x v="8"/>
    <x v="8"/>
  </r>
  <r>
    <n v="2922"/>
    <d v="2026-09-15T00:00:00"/>
    <x v="2"/>
    <x v="2"/>
    <x v="0"/>
    <s v="New"/>
    <x v="4"/>
    <x v="12"/>
    <n v="4"/>
    <n v="121.47"/>
    <n v="0.05"/>
    <n v="67.650000000000006"/>
    <x v="1852"/>
    <n v="270.60000000000002"/>
    <n v="190.98599999999993"/>
    <n v="0.41376038268058379"/>
    <n v="2026"/>
    <x v="2"/>
    <x v="8"/>
    <x v="8"/>
  </r>
  <r>
    <n v="3140"/>
    <d v="2026-09-15T00:00:00"/>
    <x v="1"/>
    <x v="12"/>
    <x v="3"/>
    <s v="New"/>
    <x v="3"/>
    <x v="19"/>
    <n v="2"/>
    <n v="122.69"/>
    <n v="0"/>
    <n v="61.4"/>
    <x v="1853"/>
    <n v="122.8"/>
    <n v="122.58"/>
    <n v="0.49955171570625151"/>
    <n v="2026"/>
    <x v="2"/>
    <x v="8"/>
    <x v="8"/>
  </r>
  <r>
    <n v="3369"/>
    <d v="2026-09-15T00:00:00"/>
    <x v="1"/>
    <x v="12"/>
    <x v="3"/>
    <s v="New"/>
    <x v="2"/>
    <x v="9"/>
    <n v="1"/>
    <n v="45.59"/>
    <n v="0"/>
    <n v="18.28"/>
    <x v="1038"/>
    <n v="18.28"/>
    <n v="27.310000000000002"/>
    <n v="0.59903487606931349"/>
    <n v="2026"/>
    <x v="2"/>
    <x v="8"/>
    <x v="8"/>
  </r>
  <r>
    <n v="4865"/>
    <d v="2026-09-15T00:00:00"/>
    <x v="3"/>
    <x v="4"/>
    <x v="0"/>
    <s v="Returning"/>
    <x v="0"/>
    <x v="0"/>
    <n v="1"/>
    <n v="83.8"/>
    <n v="0"/>
    <n v="42.23"/>
    <x v="1854"/>
    <n v="42.23"/>
    <n v="41.57"/>
    <n v="0.49606205250596663"/>
    <n v="2026"/>
    <x v="2"/>
    <x v="8"/>
    <x v="8"/>
  </r>
  <r>
    <n v="103"/>
    <d v="2026-09-16T00:00:00"/>
    <x v="2"/>
    <x v="3"/>
    <x v="0"/>
    <s v="New"/>
    <x v="2"/>
    <x v="15"/>
    <n v="1"/>
    <n v="132.58000000000001"/>
    <n v="0.15"/>
    <n v="67.62"/>
    <x v="1855"/>
    <n v="67.62"/>
    <n v="45.073000000000008"/>
    <n v="0.39996273060438536"/>
    <n v="2026"/>
    <x v="2"/>
    <x v="8"/>
    <x v="8"/>
  </r>
  <r>
    <n v="4500"/>
    <d v="2026-09-16T00:00:00"/>
    <x v="3"/>
    <x v="8"/>
    <x v="0"/>
    <s v="New"/>
    <x v="3"/>
    <x v="19"/>
    <n v="2"/>
    <n v="122.12"/>
    <n v="0.05"/>
    <n v="61.76"/>
    <x v="1856"/>
    <n v="123.52"/>
    <n v="108.508"/>
    <n v="0.46765045597945076"/>
    <n v="2026"/>
    <x v="2"/>
    <x v="8"/>
    <x v="8"/>
  </r>
  <r>
    <n v="5093"/>
    <d v="2026-09-16T00:00:00"/>
    <x v="0"/>
    <x v="0"/>
    <x v="1"/>
    <s v="Business"/>
    <x v="1"/>
    <x v="3"/>
    <n v="3"/>
    <n v="140.47"/>
    <n v="0.15"/>
    <n v="81.739999999999995"/>
    <x v="1857"/>
    <n v="245.21999999999997"/>
    <n v="112.9785"/>
    <n v="0.31540751845694498"/>
    <n v="2026"/>
    <x v="2"/>
    <x v="8"/>
    <x v="8"/>
  </r>
  <r>
    <n v="5147"/>
    <d v="2026-09-16T00:00:00"/>
    <x v="3"/>
    <x v="13"/>
    <x v="0"/>
    <s v="New"/>
    <x v="1"/>
    <x v="3"/>
    <n v="2"/>
    <n v="145.35"/>
    <n v="0.05"/>
    <n v="78.39"/>
    <x v="1858"/>
    <n v="156.78"/>
    <n v="119.38499999999996"/>
    <n v="0.4322959100537721"/>
    <n v="2026"/>
    <x v="2"/>
    <x v="8"/>
    <x v="8"/>
  </r>
  <r>
    <n v="365"/>
    <d v="2026-09-17T00:00:00"/>
    <x v="3"/>
    <x v="8"/>
    <x v="3"/>
    <s v="Returning"/>
    <x v="3"/>
    <x v="19"/>
    <n v="2"/>
    <n v="121.25"/>
    <n v="0"/>
    <n v="61.5"/>
    <x v="1859"/>
    <n v="123"/>
    <n v="119.5"/>
    <n v="0.4927835051546392"/>
    <n v="2026"/>
    <x v="2"/>
    <x v="8"/>
    <x v="8"/>
  </r>
  <r>
    <n v="494"/>
    <d v="2026-09-17T00:00:00"/>
    <x v="3"/>
    <x v="4"/>
    <x v="0"/>
    <s v="New"/>
    <x v="2"/>
    <x v="2"/>
    <n v="1"/>
    <n v="35.94"/>
    <n v="0.1"/>
    <n v="13.19"/>
    <x v="1860"/>
    <n v="13.19"/>
    <n v="19.155999999999999"/>
    <n v="0.59222160390774747"/>
    <n v="2026"/>
    <x v="2"/>
    <x v="8"/>
    <x v="8"/>
  </r>
  <r>
    <n v="665"/>
    <d v="2026-09-17T00:00:00"/>
    <x v="1"/>
    <x v="14"/>
    <x v="0"/>
    <s v="New"/>
    <x v="0"/>
    <x v="8"/>
    <n v="1"/>
    <n v="101.18"/>
    <n v="0.1"/>
    <n v="49.38"/>
    <x v="1658"/>
    <n v="49.38"/>
    <n v="41.682000000000009"/>
    <n v="0.45773209461685449"/>
    <n v="2026"/>
    <x v="2"/>
    <x v="8"/>
    <x v="8"/>
  </r>
  <r>
    <n v="2067"/>
    <d v="2026-09-17T00:00:00"/>
    <x v="3"/>
    <x v="7"/>
    <x v="2"/>
    <s v="New"/>
    <x v="0"/>
    <x v="0"/>
    <n v="2"/>
    <n v="82.47"/>
    <n v="0"/>
    <n v="42.49"/>
    <x v="1861"/>
    <n v="84.98"/>
    <n v="79.959999999999994"/>
    <n v="0.48478234509518608"/>
    <n v="2026"/>
    <x v="2"/>
    <x v="8"/>
    <x v="8"/>
  </r>
  <r>
    <n v="2648"/>
    <d v="2026-09-17T00:00:00"/>
    <x v="2"/>
    <x v="16"/>
    <x v="3"/>
    <s v="New"/>
    <x v="4"/>
    <x v="16"/>
    <n v="1"/>
    <n v="50.47"/>
    <n v="0.05"/>
    <n v="22.27"/>
    <x v="1862"/>
    <n v="22.27"/>
    <n v="25.676499999999994"/>
    <n v="0.53552396942425406"/>
    <n v="2026"/>
    <x v="2"/>
    <x v="8"/>
    <x v="8"/>
  </r>
  <r>
    <n v="3074"/>
    <d v="2026-09-17T00:00:00"/>
    <x v="3"/>
    <x v="8"/>
    <x v="1"/>
    <s v="Business"/>
    <x v="3"/>
    <x v="13"/>
    <n v="5"/>
    <n v="82.63"/>
    <n v="0.15"/>
    <n v="38.630000000000003"/>
    <x v="1863"/>
    <n v="193.15"/>
    <n v="158.02749999999995"/>
    <n v="0.44999323703824978"/>
    <n v="2026"/>
    <x v="2"/>
    <x v="8"/>
    <x v="8"/>
  </r>
  <r>
    <n v="259"/>
    <d v="2026-09-18T00:00:00"/>
    <x v="3"/>
    <x v="8"/>
    <x v="2"/>
    <s v="Business"/>
    <x v="2"/>
    <x v="18"/>
    <n v="4"/>
    <n v="168.48"/>
    <n v="0.1"/>
    <n v="89.85"/>
    <x v="1864"/>
    <n v="359.4"/>
    <n v="247.12800000000004"/>
    <n v="0.4074469768914214"/>
    <n v="2026"/>
    <x v="2"/>
    <x v="8"/>
    <x v="8"/>
  </r>
  <r>
    <n v="997"/>
    <d v="2026-09-18T00:00:00"/>
    <x v="1"/>
    <x v="11"/>
    <x v="3"/>
    <s v="Returning"/>
    <x v="3"/>
    <x v="19"/>
    <n v="2"/>
    <n v="121.82"/>
    <n v="0"/>
    <n v="61.92"/>
    <x v="1865"/>
    <n v="123.84"/>
    <n v="119.79999999999998"/>
    <n v="0.49170907896897059"/>
    <n v="2026"/>
    <x v="2"/>
    <x v="8"/>
    <x v="8"/>
  </r>
  <r>
    <n v="2102"/>
    <d v="2026-09-18T00:00:00"/>
    <x v="0"/>
    <x v="15"/>
    <x v="2"/>
    <s v="Returning"/>
    <x v="0"/>
    <x v="4"/>
    <n v="1"/>
    <n v="50.02"/>
    <n v="0.1"/>
    <n v="22.47"/>
    <x v="1866"/>
    <n v="22.47"/>
    <n v="22.548000000000002"/>
    <n v="0.50086632013861121"/>
    <n v="2026"/>
    <x v="2"/>
    <x v="8"/>
    <x v="8"/>
  </r>
  <r>
    <n v="2452"/>
    <d v="2026-09-18T00:00:00"/>
    <x v="2"/>
    <x v="5"/>
    <x v="0"/>
    <s v="New"/>
    <x v="4"/>
    <x v="16"/>
    <n v="1"/>
    <n v="50.17"/>
    <n v="0.1"/>
    <n v="21.99"/>
    <x v="1867"/>
    <n v="21.99"/>
    <n v="23.163000000000007"/>
    <n v="0.51298917015480705"/>
    <n v="2026"/>
    <x v="2"/>
    <x v="8"/>
    <x v="8"/>
  </r>
  <r>
    <n v="2761"/>
    <d v="2026-09-18T00:00:00"/>
    <x v="0"/>
    <x v="15"/>
    <x v="1"/>
    <s v="Business"/>
    <x v="3"/>
    <x v="19"/>
    <n v="5"/>
    <n v="124.51"/>
    <n v="0.1"/>
    <n v="60.29"/>
    <x v="1868"/>
    <n v="301.45"/>
    <n v="258.84500000000008"/>
    <n v="0.46197984990049895"/>
    <n v="2026"/>
    <x v="2"/>
    <x v="8"/>
    <x v="8"/>
  </r>
  <r>
    <n v="3993"/>
    <d v="2026-09-18T00:00:00"/>
    <x v="1"/>
    <x v="12"/>
    <x v="3"/>
    <s v="Returning"/>
    <x v="1"/>
    <x v="11"/>
    <n v="1"/>
    <n v="153.68"/>
    <n v="0.05"/>
    <n v="77.42"/>
    <x v="1869"/>
    <n v="77.42"/>
    <n v="68.576000000000008"/>
    <n v="0.46971149894517661"/>
    <n v="2026"/>
    <x v="2"/>
    <x v="8"/>
    <x v="8"/>
  </r>
  <r>
    <n v="4343"/>
    <d v="2026-09-18T00:00:00"/>
    <x v="1"/>
    <x v="12"/>
    <x v="3"/>
    <s v="New"/>
    <x v="3"/>
    <x v="19"/>
    <n v="2"/>
    <n v="121.37"/>
    <n v="0.05"/>
    <n v="60.13"/>
    <x v="1870"/>
    <n v="120.26"/>
    <n v="110.343"/>
    <n v="0.47849767782726155"/>
    <n v="2026"/>
    <x v="2"/>
    <x v="8"/>
    <x v="8"/>
  </r>
  <r>
    <n v="4429"/>
    <d v="2026-09-18T00:00:00"/>
    <x v="0"/>
    <x v="15"/>
    <x v="0"/>
    <s v="Business"/>
    <x v="1"/>
    <x v="3"/>
    <n v="2"/>
    <n v="145.1"/>
    <n v="0.1"/>
    <n v="77.62"/>
    <x v="1871"/>
    <n v="155.24"/>
    <n v="105.94"/>
    <n v="0.40562064476606169"/>
    <n v="2026"/>
    <x v="2"/>
    <x v="8"/>
    <x v="8"/>
  </r>
  <r>
    <n v="4824"/>
    <d v="2026-09-18T00:00:00"/>
    <x v="3"/>
    <x v="8"/>
    <x v="0"/>
    <s v="Returning"/>
    <x v="4"/>
    <x v="14"/>
    <n v="1"/>
    <n v="36.729999999999997"/>
    <n v="0.05"/>
    <n v="14.11"/>
    <x v="1872"/>
    <n v="14.11"/>
    <n v="20.783499999999997"/>
    <n v="0.59562669265049362"/>
    <n v="2026"/>
    <x v="2"/>
    <x v="8"/>
    <x v="8"/>
  </r>
  <r>
    <n v="4881"/>
    <d v="2026-09-18T00:00:00"/>
    <x v="2"/>
    <x v="2"/>
    <x v="0"/>
    <s v="Business"/>
    <x v="2"/>
    <x v="15"/>
    <n v="4"/>
    <n v="134.15"/>
    <n v="0.05"/>
    <n v="65.58"/>
    <x v="1873"/>
    <n v="262.32"/>
    <n v="247.45"/>
    <n v="0.48541499107440611"/>
    <n v="2026"/>
    <x v="2"/>
    <x v="8"/>
    <x v="8"/>
  </r>
  <r>
    <n v="5138"/>
    <d v="2026-09-18T00:00:00"/>
    <x v="0"/>
    <x v="0"/>
    <x v="1"/>
    <s v="Business"/>
    <x v="1"/>
    <x v="1"/>
    <n v="8"/>
    <n v="94.21"/>
    <n v="0.1"/>
    <n v="45.05"/>
    <x v="1874"/>
    <n v="360.4"/>
    <n v="317.91200000000003"/>
    <n v="0.46868107891353833"/>
    <n v="2026"/>
    <x v="2"/>
    <x v="8"/>
    <x v="8"/>
  </r>
  <r>
    <n v="1214"/>
    <d v="2026-09-19T00:00:00"/>
    <x v="0"/>
    <x v="15"/>
    <x v="2"/>
    <s v="Returning"/>
    <x v="3"/>
    <x v="7"/>
    <n v="1"/>
    <n v="198.29"/>
    <n v="0.05"/>
    <n v="106.24"/>
    <x v="1875"/>
    <n v="106.24"/>
    <n v="82.135499999999993"/>
    <n v="0.436020076920831"/>
    <n v="2026"/>
    <x v="2"/>
    <x v="8"/>
    <x v="8"/>
  </r>
  <r>
    <n v="1346"/>
    <d v="2026-09-19T00:00:00"/>
    <x v="1"/>
    <x v="14"/>
    <x v="3"/>
    <s v="Returning"/>
    <x v="2"/>
    <x v="18"/>
    <n v="3"/>
    <n v="166.21"/>
    <n v="0.05"/>
    <n v="85.03"/>
    <x v="1876"/>
    <n v="255.09"/>
    <n v="218.60849999999996"/>
    <n v="0.4614929116304991"/>
    <n v="2026"/>
    <x v="2"/>
    <x v="8"/>
    <x v="8"/>
  </r>
  <r>
    <n v="1361"/>
    <d v="2026-09-19T00:00:00"/>
    <x v="1"/>
    <x v="6"/>
    <x v="3"/>
    <s v="New"/>
    <x v="0"/>
    <x v="6"/>
    <n v="1"/>
    <n v="40.700000000000003"/>
    <n v="0.05"/>
    <n v="16.43"/>
    <x v="1877"/>
    <n v="16.43"/>
    <n v="22.234999999999999"/>
    <n v="0.57506789085736454"/>
    <n v="2026"/>
    <x v="2"/>
    <x v="8"/>
    <x v="8"/>
  </r>
  <r>
    <n v="2728"/>
    <d v="2026-09-19T00:00:00"/>
    <x v="0"/>
    <x v="15"/>
    <x v="0"/>
    <s v="New"/>
    <x v="1"/>
    <x v="11"/>
    <n v="3"/>
    <n v="153.5"/>
    <n v="0"/>
    <n v="80.819999999999993"/>
    <x v="1878"/>
    <n v="242.45999999999998"/>
    <n v="218.04000000000002"/>
    <n v="0.47348534201954401"/>
    <n v="2026"/>
    <x v="2"/>
    <x v="8"/>
    <x v="8"/>
  </r>
  <r>
    <n v="2788"/>
    <d v="2026-09-19T00:00:00"/>
    <x v="1"/>
    <x v="12"/>
    <x v="3"/>
    <s v="New"/>
    <x v="1"/>
    <x v="17"/>
    <n v="1"/>
    <n v="70.430000000000007"/>
    <n v="0"/>
    <n v="31.51"/>
    <x v="1879"/>
    <n v="31.51"/>
    <n v="38.92"/>
    <n v="0.55260542382507449"/>
    <n v="2026"/>
    <x v="2"/>
    <x v="8"/>
    <x v="8"/>
  </r>
  <r>
    <n v="2932"/>
    <d v="2026-09-19T00:00:00"/>
    <x v="0"/>
    <x v="15"/>
    <x v="2"/>
    <s v="Business"/>
    <x v="0"/>
    <x v="4"/>
    <n v="4"/>
    <n v="49.93"/>
    <n v="0"/>
    <n v="22.99"/>
    <x v="1880"/>
    <n v="91.96"/>
    <n v="107.76"/>
    <n v="0.53955537752853999"/>
    <n v="2026"/>
    <x v="2"/>
    <x v="8"/>
    <x v="8"/>
  </r>
  <r>
    <n v="3399"/>
    <d v="2026-09-19T00:00:00"/>
    <x v="1"/>
    <x v="12"/>
    <x v="2"/>
    <s v="Returning"/>
    <x v="0"/>
    <x v="4"/>
    <n v="1"/>
    <n v="50.18"/>
    <n v="0"/>
    <n v="22.92"/>
    <x v="677"/>
    <n v="22.92"/>
    <n v="27.259999999999998"/>
    <n v="0.54324432044639293"/>
    <n v="2026"/>
    <x v="2"/>
    <x v="8"/>
    <x v="8"/>
  </r>
  <r>
    <n v="3588"/>
    <d v="2026-09-19T00:00:00"/>
    <x v="3"/>
    <x v="13"/>
    <x v="2"/>
    <s v="New"/>
    <x v="2"/>
    <x v="18"/>
    <n v="2"/>
    <n v="164.01"/>
    <n v="0.15"/>
    <n v="87.14"/>
    <x v="1881"/>
    <n v="174.28"/>
    <n v="104.53699999999995"/>
    <n v="0.37493050997607741"/>
    <n v="2026"/>
    <x v="2"/>
    <x v="8"/>
    <x v="8"/>
  </r>
  <r>
    <n v="3603"/>
    <d v="2026-09-19T00:00:00"/>
    <x v="1"/>
    <x v="14"/>
    <x v="3"/>
    <s v="Returning"/>
    <x v="0"/>
    <x v="0"/>
    <n v="2"/>
    <n v="83.77"/>
    <n v="0"/>
    <n v="43.32"/>
    <x v="1882"/>
    <n v="86.64"/>
    <n v="80.899999999999991"/>
    <n v="0.4828697624447893"/>
    <n v="2026"/>
    <x v="2"/>
    <x v="8"/>
    <x v="8"/>
  </r>
  <r>
    <n v="3845"/>
    <d v="2026-09-19T00:00:00"/>
    <x v="3"/>
    <x v="8"/>
    <x v="0"/>
    <s v="New"/>
    <x v="3"/>
    <x v="13"/>
    <n v="1"/>
    <n v="81.84"/>
    <n v="0"/>
    <n v="38.5"/>
    <x v="1883"/>
    <n v="38.5"/>
    <n v="43.34"/>
    <n v="0.52956989247311825"/>
    <n v="2026"/>
    <x v="2"/>
    <x v="8"/>
    <x v="8"/>
  </r>
  <r>
    <n v="4191"/>
    <d v="2026-09-19T00:00:00"/>
    <x v="2"/>
    <x v="5"/>
    <x v="3"/>
    <s v="Returning"/>
    <x v="4"/>
    <x v="10"/>
    <n v="1"/>
    <n v="40.32"/>
    <n v="0.15"/>
    <n v="14.39"/>
    <x v="1884"/>
    <n v="14.39"/>
    <n v="19.881999999999998"/>
    <n v="0.58012371615312786"/>
    <n v="2026"/>
    <x v="2"/>
    <x v="8"/>
    <x v="8"/>
  </r>
  <r>
    <n v="4269"/>
    <d v="2026-09-19T00:00:00"/>
    <x v="2"/>
    <x v="16"/>
    <x v="1"/>
    <s v="Business"/>
    <x v="1"/>
    <x v="11"/>
    <n v="4"/>
    <n v="155.84"/>
    <n v="0.05"/>
    <n v="80.790000000000006"/>
    <x v="1885"/>
    <n v="323.16000000000003"/>
    <n v="269.03199999999998"/>
    <n v="0.45429860585755966"/>
    <n v="2026"/>
    <x v="2"/>
    <x v="8"/>
    <x v="8"/>
  </r>
  <r>
    <n v="5"/>
    <d v="2026-09-20T00:00:00"/>
    <x v="1"/>
    <x v="6"/>
    <x v="0"/>
    <s v="Business"/>
    <x v="4"/>
    <x v="16"/>
    <n v="1"/>
    <n v="51.83"/>
    <n v="0"/>
    <n v="21.9"/>
    <x v="1886"/>
    <n v="21.9"/>
    <n v="29.93"/>
    <n v="0.57746478873239437"/>
    <n v="2026"/>
    <x v="2"/>
    <x v="8"/>
    <x v="8"/>
  </r>
  <r>
    <n v="210"/>
    <d v="2026-09-20T00:00:00"/>
    <x v="2"/>
    <x v="3"/>
    <x v="2"/>
    <s v="Returning"/>
    <x v="3"/>
    <x v="7"/>
    <n v="1"/>
    <n v="190.77"/>
    <n v="0.05"/>
    <n v="104.69"/>
    <x v="1887"/>
    <n v="104.69"/>
    <n v="76.541500000000013"/>
    <n v="0.42234103894742364"/>
    <n v="2026"/>
    <x v="2"/>
    <x v="8"/>
    <x v="8"/>
  </r>
  <r>
    <n v="462"/>
    <d v="2026-09-20T00:00:00"/>
    <x v="1"/>
    <x v="12"/>
    <x v="2"/>
    <s v="New"/>
    <x v="0"/>
    <x v="6"/>
    <n v="2"/>
    <n v="40.049999999999997"/>
    <n v="0.05"/>
    <n v="16.97"/>
    <x v="1708"/>
    <n v="33.94"/>
    <n v="42.154999999999987"/>
    <n v="0.55397857940731976"/>
    <n v="2026"/>
    <x v="2"/>
    <x v="8"/>
    <x v="8"/>
  </r>
  <r>
    <n v="725"/>
    <d v="2026-09-20T00:00:00"/>
    <x v="1"/>
    <x v="12"/>
    <x v="0"/>
    <s v="New"/>
    <x v="0"/>
    <x v="0"/>
    <n v="1"/>
    <n v="82.08"/>
    <n v="0.05"/>
    <n v="43.18"/>
    <x v="1888"/>
    <n v="43.18"/>
    <n v="34.795999999999999"/>
    <n v="0.44623986867754178"/>
    <n v="2026"/>
    <x v="2"/>
    <x v="8"/>
    <x v="8"/>
  </r>
  <r>
    <n v="918"/>
    <d v="2026-09-20T00:00:00"/>
    <x v="0"/>
    <x v="15"/>
    <x v="0"/>
    <s v="Returning"/>
    <x v="0"/>
    <x v="4"/>
    <n v="1"/>
    <n v="50.3"/>
    <n v="0.05"/>
    <n v="22.14"/>
    <x v="1889"/>
    <n v="22.14"/>
    <n v="25.644999999999996"/>
    <n v="0.53667468870984614"/>
    <n v="2026"/>
    <x v="2"/>
    <x v="8"/>
    <x v="8"/>
  </r>
  <r>
    <n v="1442"/>
    <d v="2026-09-20T00:00:00"/>
    <x v="2"/>
    <x v="16"/>
    <x v="0"/>
    <s v="New"/>
    <x v="2"/>
    <x v="9"/>
    <n v="1"/>
    <n v="47.68"/>
    <n v="0.1"/>
    <n v="18.03"/>
    <x v="1890"/>
    <n v="18.03"/>
    <n v="24.881999999999998"/>
    <n v="0.57983780760626391"/>
    <n v="2026"/>
    <x v="2"/>
    <x v="8"/>
    <x v="8"/>
  </r>
  <r>
    <n v="4290"/>
    <d v="2026-09-20T00:00:00"/>
    <x v="2"/>
    <x v="2"/>
    <x v="2"/>
    <s v="Returning"/>
    <x v="0"/>
    <x v="4"/>
    <n v="2"/>
    <n v="51.48"/>
    <n v="0.05"/>
    <n v="22.38"/>
    <x v="1891"/>
    <n v="44.76"/>
    <n v="53.051999999999985"/>
    <n v="0.54238743712427917"/>
    <n v="2026"/>
    <x v="2"/>
    <x v="8"/>
    <x v="8"/>
  </r>
  <r>
    <n v="4666"/>
    <d v="2026-09-20T00:00:00"/>
    <x v="2"/>
    <x v="3"/>
    <x v="0"/>
    <s v="Business"/>
    <x v="4"/>
    <x v="12"/>
    <n v="2"/>
    <n v="123.73"/>
    <n v="0"/>
    <n v="68.459999999999994"/>
    <x v="1892"/>
    <n v="136.91999999999999"/>
    <n v="110.54000000000002"/>
    <n v="0.44669845631617239"/>
    <n v="2026"/>
    <x v="2"/>
    <x v="8"/>
    <x v="8"/>
  </r>
  <r>
    <n v="234"/>
    <d v="2026-09-21T00:00:00"/>
    <x v="2"/>
    <x v="5"/>
    <x v="0"/>
    <s v="Business"/>
    <x v="1"/>
    <x v="3"/>
    <n v="2"/>
    <n v="146.81"/>
    <n v="0"/>
    <n v="79.72"/>
    <x v="1893"/>
    <n v="159.44"/>
    <n v="134.18"/>
    <n v="0.45698521899053202"/>
    <n v="2026"/>
    <x v="2"/>
    <x v="8"/>
    <x v="8"/>
  </r>
  <r>
    <n v="802"/>
    <d v="2026-09-21T00:00:00"/>
    <x v="1"/>
    <x v="12"/>
    <x v="2"/>
    <s v="Returning"/>
    <x v="2"/>
    <x v="18"/>
    <n v="2"/>
    <n v="167.16"/>
    <n v="0"/>
    <n v="88.51"/>
    <x v="1894"/>
    <n v="177.02"/>
    <n v="157.29999999999998"/>
    <n v="0.4705072983967456"/>
    <n v="2026"/>
    <x v="2"/>
    <x v="8"/>
    <x v="8"/>
  </r>
  <r>
    <n v="1942"/>
    <d v="2026-09-21T00:00:00"/>
    <x v="2"/>
    <x v="2"/>
    <x v="0"/>
    <s v="New"/>
    <x v="0"/>
    <x v="0"/>
    <n v="1"/>
    <n v="83.69"/>
    <n v="0"/>
    <n v="42.76"/>
    <x v="1895"/>
    <n v="42.76"/>
    <n v="40.93"/>
    <n v="0.48906679412116144"/>
    <n v="2026"/>
    <x v="2"/>
    <x v="8"/>
    <x v="8"/>
  </r>
  <r>
    <n v="2200"/>
    <d v="2026-09-21T00:00:00"/>
    <x v="0"/>
    <x v="0"/>
    <x v="0"/>
    <s v="New"/>
    <x v="0"/>
    <x v="6"/>
    <n v="1"/>
    <n v="40.4"/>
    <n v="0.15"/>
    <n v="16.47"/>
    <x v="1896"/>
    <n v="16.47"/>
    <n v="17.869999999999997"/>
    <n v="0.52038439138031445"/>
    <n v="2026"/>
    <x v="2"/>
    <x v="8"/>
    <x v="8"/>
  </r>
  <r>
    <n v="2236"/>
    <d v="2026-09-21T00:00:00"/>
    <x v="1"/>
    <x v="11"/>
    <x v="0"/>
    <s v="Returning"/>
    <x v="1"/>
    <x v="3"/>
    <n v="3"/>
    <n v="143.31"/>
    <n v="0"/>
    <n v="81.36"/>
    <x v="1897"/>
    <n v="244.07999999999998"/>
    <n v="185.85000000000002"/>
    <n v="0.43227967343521045"/>
    <n v="2026"/>
    <x v="2"/>
    <x v="8"/>
    <x v="8"/>
  </r>
  <r>
    <n v="4041"/>
    <d v="2026-09-21T00:00:00"/>
    <x v="1"/>
    <x v="11"/>
    <x v="1"/>
    <s v="Returning"/>
    <x v="4"/>
    <x v="16"/>
    <n v="15"/>
    <n v="51.1"/>
    <n v="0.1"/>
    <n v="21.9"/>
    <x v="1898"/>
    <n v="328.5"/>
    <n v="361.35"/>
    <n v="0.52380952380952384"/>
    <n v="2026"/>
    <x v="2"/>
    <x v="8"/>
    <x v="8"/>
  </r>
  <r>
    <n v="4435"/>
    <d v="2026-09-21T00:00:00"/>
    <x v="3"/>
    <x v="13"/>
    <x v="3"/>
    <s v="New"/>
    <x v="1"/>
    <x v="3"/>
    <n v="1"/>
    <n v="146.33000000000001"/>
    <n v="0"/>
    <n v="80.05"/>
    <x v="1899"/>
    <n v="80.05"/>
    <n v="66.280000000000015"/>
    <n v="0.45294881432378875"/>
    <n v="2026"/>
    <x v="2"/>
    <x v="8"/>
    <x v="8"/>
  </r>
  <r>
    <n v="305"/>
    <d v="2026-09-22T00:00:00"/>
    <x v="3"/>
    <x v="8"/>
    <x v="0"/>
    <s v="Returning"/>
    <x v="2"/>
    <x v="15"/>
    <n v="1"/>
    <n v="130.69999999999999"/>
    <n v="0.05"/>
    <n v="68.23"/>
    <x v="1900"/>
    <n v="68.23"/>
    <n v="55.934999999999974"/>
    <n v="0.45048926831232622"/>
    <n v="2026"/>
    <x v="2"/>
    <x v="8"/>
    <x v="8"/>
  </r>
  <r>
    <n v="808"/>
    <d v="2026-09-22T00:00:00"/>
    <x v="1"/>
    <x v="12"/>
    <x v="1"/>
    <s v="Business"/>
    <x v="4"/>
    <x v="10"/>
    <n v="8"/>
    <n v="39.630000000000003"/>
    <n v="0.15"/>
    <n v="14.61"/>
    <x v="1901"/>
    <n v="116.88"/>
    <n v="152.60400000000004"/>
    <n v="0.56628222825844954"/>
    <n v="2026"/>
    <x v="2"/>
    <x v="8"/>
    <x v="8"/>
  </r>
  <r>
    <n v="1029"/>
    <d v="2026-09-22T00:00:00"/>
    <x v="1"/>
    <x v="6"/>
    <x v="0"/>
    <s v="Returning"/>
    <x v="2"/>
    <x v="15"/>
    <n v="1"/>
    <n v="132.36000000000001"/>
    <n v="0.05"/>
    <n v="66.63"/>
    <x v="1902"/>
    <n v="66.63"/>
    <n v="59.112000000000009"/>
    <n v="0.47010545402490822"/>
    <n v="2026"/>
    <x v="2"/>
    <x v="8"/>
    <x v="8"/>
  </r>
  <r>
    <n v="1721"/>
    <d v="2026-09-22T00:00:00"/>
    <x v="3"/>
    <x v="7"/>
    <x v="0"/>
    <s v="Business"/>
    <x v="1"/>
    <x v="11"/>
    <n v="1"/>
    <n v="156.81"/>
    <n v="0"/>
    <n v="78.2"/>
    <x v="1903"/>
    <n v="78.2"/>
    <n v="78.61"/>
    <n v="0.50130731458452904"/>
    <n v="2026"/>
    <x v="2"/>
    <x v="8"/>
    <x v="8"/>
  </r>
  <r>
    <n v="2425"/>
    <d v="2026-09-22T00:00:00"/>
    <x v="3"/>
    <x v="8"/>
    <x v="3"/>
    <s v="New"/>
    <x v="2"/>
    <x v="15"/>
    <n v="3"/>
    <n v="134.52000000000001"/>
    <n v="0.05"/>
    <n v="65.19"/>
    <x v="1904"/>
    <n v="195.57"/>
    <n v="187.81200000000007"/>
    <n v="0.48988215409174152"/>
    <n v="2026"/>
    <x v="2"/>
    <x v="8"/>
    <x v="8"/>
  </r>
  <r>
    <n v="3322"/>
    <d v="2026-09-22T00:00:00"/>
    <x v="3"/>
    <x v="8"/>
    <x v="0"/>
    <s v="Returning"/>
    <x v="3"/>
    <x v="19"/>
    <n v="1"/>
    <n v="124.51"/>
    <n v="0"/>
    <n v="59.97"/>
    <x v="1905"/>
    <n v="59.97"/>
    <n v="64.540000000000006"/>
    <n v="0.51835193960324477"/>
    <n v="2026"/>
    <x v="2"/>
    <x v="8"/>
    <x v="8"/>
  </r>
  <r>
    <n v="3821"/>
    <d v="2026-09-22T00:00:00"/>
    <x v="2"/>
    <x v="3"/>
    <x v="0"/>
    <s v="Returning"/>
    <x v="1"/>
    <x v="3"/>
    <n v="1"/>
    <n v="141"/>
    <n v="0"/>
    <n v="79.010000000000005"/>
    <x v="1236"/>
    <n v="79.010000000000005"/>
    <n v="61.989999999999995"/>
    <n v="0.43964539007092196"/>
    <n v="2026"/>
    <x v="2"/>
    <x v="8"/>
    <x v="8"/>
  </r>
  <r>
    <n v="3899"/>
    <d v="2026-09-22T00:00:00"/>
    <x v="3"/>
    <x v="4"/>
    <x v="1"/>
    <s v="Returning"/>
    <x v="3"/>
    <x v="19"/>
    <n v="6"/>
    <n v="121.7"/>
    <n v="0.15"/>
    <n v="61.26"/>
    <x v="1906"/>
    <n v="367.56"/>
    <n v="253.11000000000007"/>
    <n v="0.40780124703948967"/>
    <n v="2026"/>
    <x v="2"/>
    <x v="8"/>
    <x v="8"/>
  </r>
  <r>
    <n v="4807"/>
    <d v="2026-09-22T00:00:00"/>
    <x v="3"/>
    <x v="7"/>
    <x v="1"/>
    <s v="Business"/>
    <x v="0"/>
    <x v="8"/>
    <n v="4"/>
    <n v="103.86"/>
    <n v="0.1"/>
    <n v="50.12"/>
    <x v="1907"/>
    <n v="200.48"/>
    <n v="173.41600000000003"/>
    <n v="0.46380811776536796"/>
    <n v="2026"/>
    <x v="2"/>
    <x v="8"/>
    <x v="8"/>
  </r>
  <r>
    <n v="30"/>
    <d v="2026-09-23T00:00:00"/>
    <x v="2"/>
    <x v="5"/>
    <x v="3"/>
    <s v="Returning"/>
    <x v="1"/>
    <x v="1"/>
    <n v="2"/>
    <n v="93.82"/>
    <n v="0.05"/>
    <n v="45.57"/>
    <x v="1908"/>
    <n v="91.14"/>
    <n v="87.117999999999981"/>
    <n v="0.48871859888476249"/>
    <n v="2026"/>
    <x v="2"/>
    <x v="8"/>
    <x v="8"/>
  </r>
  <r>
    <n v="3027"/>
    <d v="2026-09-23T00:00:00"/>
    <x v="3"/>
    <x v="8"/>
    <x v="1"/>
    <s v="Business"/>
    <x v="1"/>
    <x v="11"/>
    <n v="8"/>
    <n v="155.13999999999999"/>
    <n v="0.1"/>
    <n v="76.87"/>
    <x v="1909"/>
    <n v="614.96"/>
    <n v="502.048"/>
    <n v="0.44945783736553363"/>
    <n v="2026"/>
    <x v="2"/>
    <x v="8"/>
    <x v="8"/>
  </r>
  <r>
    <n v="3690"/>
    <d v="2026-09-23T00:00:00"/>
    <x v="3"/>
    <x v="8"/>
    <x v="0"/>
    <s v="Returning"/>
    <x v="1"/>
    <x v="1"/>
    <n v="3"/>
    <n v="92.14"/>
    <n v="0.05"/>
    <n v="45.25"/>
    <x v="1910"/>
    <n v="135.75"/>
    <n v="126.84899999999999"/>
    <n v="0.48305210606285626"/>
    <n v="2026"/>
    <x v="2"/>
    <x v="8"/>
    <x v="8"/>
  </r>
  <r>
    <n v="600"/>
    <d v="2026-09-24T00:00:00"/>
    <x v="1"/>
    <x v="12"/>
    <x v="2"/>
    <s v="Returning"/>
    <x v="0"/>
    <x v="6"/>
    <n v="6"/>
    <n v="39.880000000000003"/>
    <n v="0.05"/>
    <n v="16.79"/>
    <x v="1911"/>
    <n v="100.74"/>
    <n v="126.57600000000004"/>
    <n v="0.5568283798764716"/>
    <n v="2026"/>
    <x v="2"/>
    <x v="8"/>
    <x v="8"/>
  </r>
  <r>
    <n v="1931"/>
    <d v="2026-09-24T00:00:00"/>
    <x v="2"/>
    <x v="16"/>
    <x v="0"/>
    <s v="Returning"/>
    <x v="2"/>
    <x v="2"/>
    <n v="4"/>
    <n v="35.700000000000003"/>
    <n v="0"/>
    <n v="13.91"/>
    <x v="1912"/>
    <n v="55.64"/>
    <n v="87.160000000000011"/>
    <n v="0.61036414565826336"/>
    <n v="2026"/>
    <x v="2"/>
    <x v="8"/>
    <x v="8"/>
  </r>
  <r>
    <n v="2124"/>
    <d v="2026-09-24T00:00:00"/>
    <x v="3"/>
    <x v="8"/>
    <x v="2"/>
    <s v="New"/>
    <x v="0"/>
    <x v="8"/>
    <n v="6"/>
    <n v="104.16"/>
    <n v="0"/>
    <n v="51.76"/>
    <x v="1913"/>
    <n v="310.56"/>
    <n v="314.40000000000003"/>
    <n v="0.50307219662058378"/>
    <n v="2026"/>
    <x v="2"/>
    <x v="8"/>
    <x v="8"/>
  </r>
  <r>
    <n v="2789"/>
    <d v="2026-09-24T00:00:00"/>
    <x v="2"/>
    <x v="16"/>
    <x v="0"/>
    <s v="New"/>
    <x v="1"/>
    <x v="3"/>
    <n v="5"/>
    <n v="147.21"/>
    <n v="0.05"/>
    <n v="79.14"/>
    <x v="1914"/>
    <n v="395.7"/>
    <n v="303.54750000000007"/>
    <n v="0.43410594961011667"/>
    <n v="2026"/>
    <x v="2"/>
    <x v="8"/>
    <x v="8"/>
  </r>
  <r>
    <n v="2921"/>
    <d v="2026-09-24T00:00:00"/>
    <x v="0"/>
    <x v="0"/>
    <x v="0"/>
    <s v="New"/>
    <x v="3"/>
    <x v="7"/>
    <n v="3"/>
    <n v="195.68"/>
    <n v="0.05"/>
    <n v="102.16"/>
    <x v="1915"/>
    <n v="306.48"/>
    <n v="251.20799999999997"/>
    <n v="0.45044541033696256"/>
    <n v="2026"/>
    <x v="2"/>
    <x v="8"/>
    <x v="8"/>
  </r>
  <r>
    <n v="3108"/>
    <d v="2026-09-24T00:00:00"/>
    <x v="1"/>
    <x v="11"/>
    <x v="1"/>
    <s v="Business"/>
    <x v="1"/>
    <x v="1"/>
    <n v="5"/>
    <n v="90.05"/>
    <n v="0.15"/>
    <n v="44.12"/>
    <x v="1916"/>
    <n v="220.6"/>
    <n v="162.11249999999998"/>
    <n v="0.42358820263252439"/>
    <n v="2026"/>
    <x v="2"/>
    <x v="8"/>
    <x v="8"/>
  </r>
  <r>
    <n v="3226"/>
    <d v="2026-09-24T00:00:00"/>
    <x v="3"/>
    <x v="13"/>
    <x v="3"/>
    <s v="Returning"/>
    <x v="3"/>
    <x v="5"/>
    <n v="1"/>
    <n v="345.48"/>
    <n v="0"/>
    <n v="196.31"/>
    <x v="1917"/>
    <n v="196.31"/>
    <n v="149.17000000000002"/>
    <n v="0.43177607965728843"/>
    <n v="2026"/>
    <x v="2"/>
    <x v="8"/>
    <x v="8"/>
  </r>
  <r>
    <n v="3286"/>
    <d v="2026-09-24T00:00:00"/>
    <x v="3"/>
    <x v="4"/>
    <x v="0"/>
    <s v="New"/>
    <x v="2"/>
    <x v="9"/>
    <n v="1"/>
    <n v="46.23"/>
    <n v="0.1"/>
    <n v="18.34"/>
    <x v="1918"/>
    <n v="18.34"/>
    <n v="23.266999999999999"/>
    <n v="0.55920878698295962"/>
    <n v="2026"/>
    <x v="2"/>
    <x v="8"/>
    <x v="8"/>
  </r>
  <r>
    <n v="4510"/>
    <d v="2026-09-24T00:00:00"/>
    <x v="0"/>
    <x v="0"/>
    <x v="3"/>
    <s v="Returning"/>
    <x v="3"/>
    <x v="13"/>
    <n v="3"/>
    <n v="82.38"/>
    <n v="0.15"/>
    <n v="39.020000000000003"/>
    <x v="1919"/>
    <n v="117.06"/>
    <n v="93.008999999999986"/>
    <n v="0.44275452351370259"/>
    <n v="2026"/>
    <x v="2"/>
    <x v="8"/>
    <x v="8"/>
  </r>
  <r>
    <n v="2069"/>
    <d v="2026-09-25T00:00:00"/>
    <x v="3"/>
    <x v="7"/>
    <x v="0"/>
    <s v="New"/>
    <x v="3"/>
    <x v="5"/>
    <n v="1"/>
    <n v="344.79"/>
    <n v="0"/>
    <n v="189.63"/>
    <x v="1920"/>
    <n v="189.63"/>
    <n v="155.16000000000003"/>
    <n v="0.45001305142260511"/>
    <n v="2026"/>
    <x v="2"/>
    <x v="8"/>
    <x v="8"/>
  </r>
  <r>
    <n v="95"/>
    <d v="2026-09-26T00:00:00"/>
    <x v="0"/>
    <x v="0"/>
    <x v="3"/>
    <s v="Returning"/>
    <x v="1"/>
    <x v="17"/>
    <n v="1"/>
    <n v="73.06"/>
    <n v="0.05"/>
    <n v="31.42"/>
    <x v="1921"/>
    <n v="31.42"/>
    <n v="37.986999999999995"/>
    <n v="0.54730790842422228"/>
    <n v="2026"/>
    <x v="2"/>
    <x v="8"/>
    <x v="8"/>
  </r>
  <r>
    <n v="160"/>
    <d v="2026-09-26T00:00:00"/>
    <x v="3"/>
    <x v="8"/>
    <x v="0"/>
    <s v="Returning"/>
    <x v="3"/>
    <x v="13"/>
    <n v="1"/>
    <n v="81.58"/>
    <n v="0.1"/>
    <n v="38.89"/>
    <x v="1922"/>
    <n v="38.89"/>
    <n v="34.531999999999996"/>
    <n v="0.47032224673803491"/>
    <n v="2026"/>
    <x v="2"/>
    <x v="8"/>
    <x v="8"/>
  </r>
  <r>
    <n v="407"/>
    <d v="2026-09-26T00:00:00"/>
    <x v="1"/>
    <x v="12"/>
    <x v="1"/>
    <s v="Returning"/>
    <x v="4"/>
    <x v="16"/>
    <n v="6"/>
    <n v="49.87"/>
    <n v="0.1"/>
    <n v="21.75"/>
    <x v="1923"/>
    <n v="130.5"/>
    <n v="138.798"/>
    <n v="0.51540672414945521"/>
    <n v="2026"/>
    <x v="2"/>
    <x v="8"/>
    <x v="8"/>
  </r>
  <r>
    <n v="1395"/>
    <d v="2026-09-26T00:00:00"/>
    <x v="2"/>
    <x v="3"/>
    <x v="0"/>
    <s v="New"/>
    <x v="0"/>
    <x v="6"/>
    <n v="2"/>
    <n v="39.81"/>
    <n v="0.05"/>
    <n v="16.87"/>
    <x v="1924"/>
    <n v="33.74"/>
    <n v="41.898999999999994"/>
    <n v="0.55393381721069812"/>
    <n v="2026"/>
    <x v="2"/>
    <x v="8"/>
    <x v="8"/>
  </r>
  <r>
    <n v="2085"/>
    <d v="2026-09-26T00:00:00"/>
    <x v="2"/>
    <x v="2"/>
    <x v="0"/>
    <s v="Returning"/>
    <x v="3"/>
    <x v="7"/>
    <n v="3"/>
    <n v="191.46"/>
    <n v="0"/>
    <n v="104.06"/>
    <x v="1925"/>
    <n v="312.18"/>
    <n v="262.2"/>
    <n v="0.45649221769560222"/>
    <n v="2026"/>
    <x v="2"/>
    <x v="8"/>
    <x v="8"/>
  </r>
  <r>
    <n v="3124"/>
    <d v="2026-09-26T00:00:00"/>
    <x v="2"/>
    <x v="5"/>
    <x v="0"/>
    <s v="Returning"/>
    <x v="2"/>
    <x v="9"/>
    <n v="3"/>
    <n v="46.48"/>
    <n v="0.05"/>
    <n v="18.82"/>
    <x v="1926"/>
    <n v="56.46"/>
    <n v="76.007999999999981"/>
    <n v="0.57378385723344494"/>
    <n v="2026"/>
    <x v="2"/>
    <x v="8"/>
    <x v="8"/>
  </r>
  <r>
    <n v="3216"/>
    <d v="2026-09-26T00:00:00"/>
    <x v="1"/>
    <x v="12"/>
    <x v="2"/>
    <s v="Returning"/>
    <x v="2"/>
    <x v="2"/>
    <n v="2"/>
    <n v="35.44"/>
    <n v="0.1"/>
    <n v="13.2"/>
    <x v="1927"/>
    <n v="26.4"/>
    <n v="37.391999999999996"/>
    <n v="0.58615500376222718"/>
    <n v="2026"/>
    <x v="2"/>
    <x v="8"/>
    <x v="8"/>
  </r>
  <r>
    <n v="3743"/>
    <d v="2026-09-26T00:00:00"/>
    <x v="2"/>
    <x v="2"/>
    <x v="0"/>
    <s v="New"/>
    <x v="4"/>
    <x v="14"/>
    <n v="4"/>
    <n v="36.159999999999997"/>
    <n v="0.05"/>
    <n v="13.68"/>
    <x v="1928"/>
    <n v="54.72"/>
    <n v="82.687999999999988"/>
    <n v="0.60176991150442471"/>
    <n v="2026"/>
    <x v="2"/>
    <x v="8"/>
    <x v="8"/>
  </r>
  <r>
    <n v="3788"/>
    <d v="2026-09-26T00:00:00"/>
    <x v="3"/>
    <x v="8"/>
    <x v="0"/>
    <s v="Returning"/>
    <x v="4"/>
    <x v="14"/>
    <n v="2"/>
    <n v="35.93"/>
    <n v="0"/>
    <n v="13.91"/>
    <x v="1929"/>
    <n v="27.82"/>
    <n v="44.04"/>
    <n v="0.6128583356526579"/>
    <n v="2026"/>
    <x v="2"/>
    <x v="8"/>
    <x v="8"/>
  </r>
  <r>
    <n v="4883"/>
    <d v="2026-09-26T00:00:00"/>
    <x v="3"/>
    <x v="8"/>
    <x v="0"/>
    <s v="Business"/>
    <x v="3"/>
    <x v="7"/>
    <n v="1"/>
    <n v="199.7"/>
    <n v="0"/>
    <n v="103.77"/>
    <x v="1930"/>
    <n v="103.77"/>
    <n v="95.929999999999993"/>
    <n v="0.4803705558337506"/>
    <n v="2026"/>
    <x v="2"/>
    <x v="8"/>
    <x v="8"/>
  </r>
  <r>
    <n v="1577"/>
    <d v="2026-09-27T00:00:00"/>
    <x v="3"/>
    <x v="4"/>
    <x v="0"/>
    <s v="New"/>
    <x v="1"/>
    <x v="11"/>
    <n v="4"/>
    <n v="154.28"/>
    <n v="0.05"/>
    <n v="78.180000000000007"/>
    <x v="1931"/>
    <n v="312.72000000000003"/>
    <n v="273.54399999999998"/>
    <n v="0.46658843115047144"/>
    <n v="2026"/>
    <x v="2"/>
    <x v="8"/>
    <x v="8"/>
  </r>
  <r>
    <n v="2310"/>
    <d v="2026-09-27T00:00:00"/>
    <x v="0"/>
    <x v="15"/>
    <x v="0"/>
    <s v="Returning"/>
    <x v="2"/>
    <x v="18"/>
    <n v="1"/>
    <n v="165.44"/>
    <n v="0"/>
    <n v="88.25"/>
    <x v="1932"/>
    <n v="88.25"/>
    <n v="77.19"/>
    <n v="0.46657398452611215"/>
    <n v="2026"/>
    <x v="2"/>
    <x v="8"/>
    <x v="8"/>
  </r>
  <r>
    <n v="2383"/>
    <d v="2026-09-27T00:00:00"/>
    <x v="3"/>
    <x v="7"/>
    <x v="0"/>
    <s v="Returning"/>
    <x v="2"/>
    <x v="15"/>
    <n v="2"/>
    <n v="130.29"/>
    <n v="0.1"/>
    <n v="67.97"/>
    <x v="1933"/>
    <n v="135.94"/>
    <n v="98.581999999999994"/>
    <n v="0.42035288800197845"/>
    <n v="2026"/>
    <x v="2"/>
    <x v="8"/>
    <x v="8"/>
  </r>
  <r>
    <n v="2803"/>
    <d v="2026-09-27T00:00:00"/>
    <x v="1"/>
    <x v="12"/>
    <x v="0"/>
    <s v="Returning"/>
    <x v="4"/>
    <x v="14"/>
    <n v="3"/>
    <n v="36.909999999999997"/>
    <n v="0.05"/>
    <n v="13.7"/>
    <x v="1934"/>
    <n v="41.099999999999994"/>
    <n v="64.093499999999992"/>
    <n v="0.60929144861612172"/>
    <n v="2026"/>
    <x v="2"/>
    <x v="8"/>
    <x v="8"/>
  </r>
  <r>
    <n v="4199"/>
    <d v="2026-09-27T00:00:00"/>
    <x v="2"/>
    <x v="5"/>
    <x v="3"/>
    <s v="Business"/>
    <x v="0"/>
    <x v="4"/>
    <n v="1"/>
    <n v="50.02"/>
    <n v="0"/>
    <n v="22.65"/>
    <x v="1935"/>
    <n v="22.65"/>
    <n v="27.370000000000005"/>
    <n v="0.54718112754898052"/>
    <n v="2026"/>
    <x v="2"/>
    <x v="8"/>
    <x v="8"/>
  </r>
  <r>
    <n v="4517"/>
    <d v="2026-09-27T00:00:00"/>
    <x v="1"/>
    <x v="12"/>
    <x v="0"/>
    <s v="Returning"/>
    <x v="3"/>
    <x v="13"/>
    <n v="1"/>
    <n v="83.32"/>
    <n v="0.05"/>
    <n v="38.93"/>
    <x v="1936"/>
    <n v="38.93"/>
    <n v="40.223999999999997"/>
    <n v="0.50817393940925282"/>
    <n v="2026"/>
    <x v="2"/>
    <x v="8"/>
    <x v="8"/>
  </r>
  <r>
    <n v="80"/>
    <d v="2026-09-28T00:00:00"/>
    <x v="0"/>
    <x v="15"/>
    <x v="1"/>
    <s v="Business"/>
    <x v="1"/>
    <x v="17"/>
    <n v="10"/>
    <n v="71.040000000000006"/>
    <n v="0.2"/>
    <n v="31.7"/>
    <x v="1937"/>
    <n v="317"/>
    <n v="251.32000000000005"/>
    <n v="0.4422156531531532"/>
    <n v="2026"/>
    <x v="2"/>
    <x v="8"/>
    <x v="8"/>
  </r>
  <r>
    <n v="370"/>
    <d v="2026-09-28T00:00:00"/>
    <x v="3"/>
    <x v="7"/>
    <x v="2"/>
    <s v="Returning"/>
    <x v="0"/>
    <x v="6"/>
    <n v="2"/>
    <n v="40.83"/>
    <n v="0"/>
    <n v="16.850000000000001"/>
    <x v="1837"/>
    <n v="33.700000000000003"/>
    <n v="47.959999999999994"/>
    <n v="0.58731325006122947"/>
    <n v="2026"/>
    <x v="2"/>
    <x v="8"/>
    <x v="8"/>
  </r>
  <r>
    <n v="417"/>
    <d v="2026-09-28T00:00:00"/>
    <x v="1"/>
    <x v="14"/>
    <x v="3"/>
    <s v="Returning"/>
    <x v="3"/>
    <x v="19"/>
    <n v="1"/>
    <n v="121.64"/>
    <n v="0.15"/>
    <n v="61.56"/>
    <x v="1938"/>
    <n v="61.56"/>
    <n v="41.833999999999989"/>
    <n v="0.40460761746329565"/>
    <n v="2026"/>
    <x v="2"/>
    <x v="8"/>
    <x v="8"/>
  </r>
  <r>
    <n v="437"/>
    <d v="2026-09-28T00:00:00"/>
    <x v="1"/>
    <x v="1"/>
    <x v="2"/>
    <s v="New"/>
    <x v="2"/>
    <x v="18"/>
    <n v="1"/>
    <n v="164.7"/>
    <n v="0"/>
    <n v="86.02"/>
    <x v="1939"/>
    <n v="86.02"/>
    <n v="78.679999999999993"/>
    <n v="0.47771706132361869"/>
    <n v="2026"/>
    <x v="2"/>
    <x v="8"/>
    <x v="8"/>
  </r>
  <r>
    <n v="790"/>
    <d v="2026-09-28T00:00:00"/>
    <x v="3"/>
    <x v="7"/>
    <x v="3"/>
    <s v="New"/>
    <x v="3"/>
    <x v="7"/>
    <n v="1"/>
    <n v="199.09"/>
    <n v="0.05"/>
    <n v="106.57"/>
    <x v="1940"/>
    <n v="106.57"/>
    <n v="82.565500000000014"/>
    <n v="0.43654152710622812"/>
    <n v="2026"/>
    <x v="2"/>
    <x v="8"/>
    <x v="8"/>
  </r>
  <r>
    <n v="1151"/>
    <d v="2026-09-28T00:00:00"/>
    <x v="0"/>
    <x v="0"/>
    <x v="3"/>
    <s v="Returning"/>
    <x v="0"/>
    <x v="0"/>
    <n v="1"/>
    <n v="81.48"/>
    <n v="0"/>
    <n v="41.47"/>
    <x v="1941"/>
    <n v="41.47"/>
    <n v="40.010000000000005"/>
    <n v="0.4910407461953854"/>
    <n v="2026"/>
    <x v="2"/>
    <x v="8"/>
    <x v="8"/>
  </r>
  <r>
    <n v="1331"/>
    <d v="2026-09-28T00:00:00"/>
    <x v="0"/>
    <x v="0"/>
    <x v="0"/>
    <s v="New"/>
    <x v="4"/>
    <x v="10"/>
    <n v="3"/>
    <n v="39.450000000000003"/>
    <n v="0.05"/>
    <n v="15.1"/>
    <x v="1942"/>
    <n v="45.3"/>
    <n v="67.132500000000007"/>
    <n v="0.59709158828630515"/>
    <n v="2026"/>
    <x v="2"/>
    <x v="8"/>
    <x v="8"/>
  </r>
  <r>
    <n v="2388"/>
    <d v="2026-09-28T00:00:00"/>
    <x v="3"/>
    <x v="8"/>
    <x v="0"/>
    <s v="Returning"/>
    <x v="1"/>
    <x v="1"/>
    <n v="3"/>
    <n v="93.22"/>
    <n v="0"/>
    <n v="46.75"/>
    <x v="1943"/>
    <n v="140.25"/>
    <n v="139.40999999999997"/>
    <n v="0.49849817635700489"/>
    <n v="2026"/>
    <x v="2"/>
    <x v="8"/>
    <x v="8"/>
  </r>
  <r>
    <n v="2795"/>
    <d v="2026-09-28T00:00:00"/>
    <x v="1"/>
    <x v="12"/>
    <x v="0"/>
    <s v="New"/>
    <x v="1"/>
    <x v="3"/>
    <n v="3"/>
    <n v="142.19"/>
    <n v="0.05"/>
    <n v="78.37"/>
    <x v="1944"/>
    <n v="235.11"/>
    <n v="170.13149999999996"/>
    <n v="0.41982743623246871"/>
    <n v="2026"/>
    <x v="2"/>
    <x v="8"/>
    <x v="8"/>
  </r>
  <r>
    <n v="2840"/>
    <d v="2026-09-28T00:00:00"/>
    <x v="0"/>
    <x v="0"/>
    <x v="0"/>
    <s v="Returning"/>
    <x v="1"/>
    <x v="11"/>
    <n v="2"/>
    <n v="151.69999999999999"/>
    <n v="0"/>
    <n v="77.19"/>
    <x v="300"/>
    <n v="154.38"/>
    <n v="149.01999999999998"/>
    <n v="0.49116677653263019"/>
    <n v="2026"/>
    <x v="2"/>
    <x v="8"/>
    <x v="8"/>
  </r>
  <r>
    <n v="2863"/>
    <d v="2026-09-28T00:00:00"/>
    <x v="2"/>
    <x v="2"/>
    <x v="2"/>
    <s v="New"/>
    <x v="2"/>
    <x v="15"/>
    <n v="1"/>
    <n v="133.85"/>
    <n v="0.05"/>
    <n v="66.41"/>
    <x v="1945"/>
    <n v="66.41"/>
    <n v="60.747499999999988"/>
    <n v="0.47773430588050247"/>
    <n v="2026"/>
    <x v="2"/>
    <x v="8"/>
    <x v="8"/>
  </r>
  <r>
    <n v="4522"/>
    <d v="2026-09-28T00:00:00"/>
    <x v="3"/>
    <x v="13"/>
    <x v="3"/>
    <s v="Business"/>
    <x v="3"/>
    <x v="19"/>
    <n v="6"/>
    <n v="125.62"/>
    <n v="0"/>
    <n v="61.34"/>
    <x v="1946"/>
    <n v="368.04"/>
    <n v="385.68"/>
    <n v="0.51170195828689702"/>
    <n v="2026"/>
    <x v="2"/>
    <x v="8"/>
    <x v="8"/>
  </r>
  <r>
    <n v="5200"/>
    <d v="2026-09-28T00:00:00"/>
    <x v="1"/>
    <x v="12"/>
    <x v="0"/>
    <s v="New"/>
    <x v="3"/>
    <x v="7"/>
    <n v="3"/>
    <n v="196.87"/>
    <n v="0.1"/>
    <n v="105.93"/>
    <x v="1947"/>
    <n v="317.79000000000002"/>
    <n v="213.75899999999996"/>
    <n v="0.40214354650276823"/>
    <n v="2026"/>
    <x v="2"/>
    <x v="8"/>
    <x v="8"/>
  </r>
  <r>
    <n v="452"/>
    <d v="2026-09-29T00:00:00"/>
    <x v="1"/>
    <x v="1"/>
    <x v="0"/>
    <s v="Returning"/>
    <x v="2"/>
    <x v="2"/>
    <n v="4"/>
    <n v="36.869999999999997"/>
    <n v="0"/>
    <n v="13.43"/>
    <x v="1948"/>
    <n v="53.72"/>
    <n v="93.759999999999991"/>
    <n v="0.63574721996202876"/>
    <n v="2026"/>
    <x v="2"/>
    <x v="8"/>
    <x v="8"/>
  </r>
  <r>
    <n v="871"/>
    <d v="2026-09-29T00:00:00"/>
    <x v="1"/>
    <x v="12"/>
    <x v="0"/>
    <s v="New"/>
    <x v="2"/>
    <x v="9"/>
    <n v="1"/>
    <n v="47.37"/>
    <n v="0"/>
    <n v="18.2"/>
    <x v="1949"/>
    <n v="18.2"/>
    <n v="29.169999999999998"/>
    <n v="0.61579058475828585"/>
    <n v="2026"/>
    <x v="2"/>
    <x v="8"/>
    <x v="8"/>
  </r>
  <r>
    <n v="922"/>
    <d v="2026-09-29T00:00:00"/>
    <x v="3"/>
    <x v="8"/>
    <x v="3"/>
    <s v="Business"/>
    <x v="1"/>
    <x v="3"/>
    <n v="1"/>
    <n v="145.62"/>
    <n v="0.05"/>
    <n v="80.25"/>
    <x v="1950"/>
    <n v="80.25"/>
    <n v="58.088999999999999"/>
    <n v="0.41990328107041397"/>
    <n v="2026"/>
    <x v="2"/>
    <x v="8"/>
    <x v="8"/>
  </r>
  <r>
    <n v="1491"/>
    <d v="2026-09-29T00:00:00"/>
    <x v="3"/>
    <x v="8"/>
    <x v="2"/>
    <s v="New"/>
    <x v="4"/>
    <x v="14"/>
    <n v="2"/>
    <n v="36.1"/>
    <n v="0.05"/>
    <n v="13.71"/>
    <x v="1951"/>
    <n v="27.42"/>
    <n v="41.17"/>
    <n v="0.60023327015599937"/>
    <n v="2026"/>
    <x v="2"/>
    <x v="8"/>
    <x v="8"/>
  </r>
  <r>
    <n v="1548"/>
    <d v="2026-09-29T00:00:00"/>
    <x v="0"/>
    <x v="9"/>
    <x v="2"/>
    <s v="Returning"/>
    <x v="1"/>
    <x v="17"/>
    <n v="2"/>
    <n v="73"/>
    <n v="0.05"/>
    <n v="31.41"/>
    <x v="1952"/>
    <n v="62.82"/>
    <n v="75.88"/>
    <n v="0.54708002883922136"/>
    <n v="2026"/>
    <x v="2"/>
    <x v="8"/>
    <x v="8"/>
  </r>
  <r>
    <n v="2299"/>
    <d v="2026-09-29T00:00:00"/>
    <x v="1"/>
    <x v="11"/>
    <x v="0"/>
    <s v="New"/>
    <x v="2"/>
    <x v="2"/>
    <n v="2"/>
    <n v="36.93"/>
    <n v="0.1"/>
    <n v="13.4"/>
    <x v="1953"/>
    <n v="26.8"/>
    <n v="39.674000000000007"/>
    <n v="0.59683485272437353"/>
    <n v="2026"/>
    <x v="2"/>
    <x v="8"/>
    <x v="8"/>
  </r>
  <r>
    <n v="3051"/>
    <d v="2026-09-29T00:00:00"/>
    <x v="1"/>
    <x v="14"/>
    <x v="0"/>
    <s v="New"/>
    <x v="4"/>
    <x v="16"/>
    <n v="2"/>
    <n v="51.52"/>
    <n v="0"/>
    <n v="21.47"/>
    <x v="1954"/>
    <n v="42.94"/>
    <n v="60.100000000000009"/>
    <n v="0.58326863354037273"/>
    <n v="2026"/>
    <x v="2"/>
    <x v="8"/>
    <x v="8"/>
  </r>
  <r>
    <n v="4018"/>
    <d v="2026-09-29T00:00:00"/>
    <x v="1"/>
    <x v="6"/>
    <x v="0"/>
    <s v="New"/>
    <x v="4"/>
    <x v="16"/>
    <n v="1"/>
    <n v="50.42"/>
    <n v="0"/>
    <n v="21.68"/>
    <x v="1955"/>
    <n v="21.68"/>
    <n v="28.740000000000002"/>
    <n v="0.57001190003966684"/>
    <n v="2026"/>
    <x v="2"/>
    <x v="8"/>
    <x v="8"/>
  </r>
  <r>
    <n v="4118"/>
    <d v="2026-09-29T00:00:00"/>
    <x v="1"/>
    <x v="14"/>
    <x v="1"/>
    <s v="Returning"/>
    <x v="1"/>
    <x v="11"/>
    <n v="10"/>
    <n v="157.79"/>
    <n v="0.1"/>
    <n v="77.900000000000006"/>
    <x v="1956"/>
    <n v="779"/>
    <n v="641.1099999999999"/>
    <n v="0.4514509439409623"/>
    <n v="2026"/>
    <x v="2"/>
    <x v="8"/>
    <x v="8"/>
  </r>
  <r>
    <n v="4251"/>
    <d v="2026-09-29T00:00:00"/>
    <x v="1"/>
    <x v="11"/>
    <x v="0"/>
    <s v="Returning"/>
    <x v="0"/>
    <x v="6"/>
    <n v="1"/>
    <n v="40.409999999999997"/>
    <n v="0.15"/>
    <n v="16.3"/>
    <x v="1957"/>
    <n v="16.3"/>
    <n v="18.048499999999994"/>
    <n v="0.52545234871974023"/>
    <n v="2026"/>
    <x v="2"/>
    <x v="8"/>
    <x v="8"/>
  </r>
  <r>
    <n v="4557"/>
    <d v="2026-09-29T00:00:00"/>
    <x v="3"/>
    <x v="8"/>
    <x v="0"/>
    <s v="New"/>
    <x v="0"/>
    <x v="4"/>
    <n v="2"/>
    <n v="50.17"/>
    <n v="0.05"/>
    <n v="22.83"/>
    <x v="1958"/>
    <n v="45.66"/>
    <n v="49.662999999999997"/>
    <n v="0.52099703114673268"/>
    <n v="2026"/>
    <x v="2"/>
    <x v="8"/>
    <x v="8"/>
  </r>
  <r>
    <n v="4811"/>
    <d v="2026-09-29T00:00:00"/>
    <x v="1"/>
    <x v="14"/>
    <x v="0"/>
    <s v="New"/>
    <x v="1"/>
    <x v="11"/>
    <n v="1"/>
    <n v="155.55000000000001"/>
    <n v="0.1"/>
    <n v="79.2"/>
    <x v="1959"/>
    <n v="79.2"/>
    <n v="60.795000000000002"/>
    <n v="0.43426550948248149"/>
    <n v="2026"/>
    <x v="2"/>
    <x v="8"/>
    <x v="8"/>
  </r>
  <r>
    <n v="306"/>
    <d v="2026-09-30T00:00:00"/>
    <x v="2"/>
    <x v="10"/>
    <x v="2"/>
    <s v="Business"/>
    <x v="0"/>
    <x v="4"/>
    <n v="1"/>
    <n v="51.81"/>
    <n v="0.1"/>
    <n v="22.65"/>
    <x v="1960"/>
    <n v="22.65"/>
    <n v="23.979000000000006"/>
    <n v="0.51425078813613856"/>
    <n v="2026"/>
    <x v="2"/>
    <x v="8"/>
    <x v="8"/>
  </r>
  <r>
    <n v="1158"/>
    <d v="2026-09-30T00:00:00"/>
    <x v="0"/>
    <x v="9"/>
    <x v="2"/>
    <s v="Returning"/>
    <x v="4"/>
    <x v="10"/>
    <n v="1"/>
    <n v="40.61"/>
    <n v="0.1"/>
    <n v="14.28"/>
    <x v="1961"/>
    <n v="14.28"/>
    <n v="22.268999999999998"/>
    <n v="0.60929163588607071"/>
    <n v="2026"/>
    <x v="2"/>
    <x v="8"/>
    <x v="8"/>
  </r>
  <r>
    <n v="1639"/>
    <d v="2026-09-30T00:00:00"/>
    <x v="2"/>
    <x v="2"/>
    <x v="2"/>
    <s v="Business"/>
    <x v="1"/>
    <x v="3"/>
    <n v="1"/>
    <n v="140.78"/>
    <n v="0.05"/>
    <n v="80.8"/>
    <x v="1962"/>
    <n v="80.8"/>
    <n v="52.940999999999988"/>
    <n v="0.39584719719457756"/>
    <n v="2026"/>
    <x v="2"/>
    <x v="8"/>
    <x v="8"/>
  </r>
  <r>
    <n v="2247"/>
    <d v="2026-09-30T00:00:00"/>
    <x v="1"/>
    <x v="6"/>
    <x v="2"/>
    <s v="Business"/>
    <x v="2"/>
    <x v="18"/>
    <n v="1"/>
    <n v="163.13999999999999"/>
    <n v="0"/>
    <n v="87.53"/>
    <x v="1592"/>
    <n v="87.53"/>
    <n v="75.609999999999985"/>
    <n v="0.4634669608924849"/>
    <n v="2026"/>
    <x v="2"/>
    <x v="8"/>
    <x v="8"/>
  </r>
  <r>
    <n v="3119"/>
    <d v="2026-09-30T00:00:00"/>
    <x v="3"/>
    <x v="4"/>
    <x v="2"/>
    <s v="Returning"/>
    <x v="1"/>
    <x v="17"/>
    <n v="1"/>
    <n v="70.91"/>
    <n v="0"/>
    <n v="31.73"/>
    <x v="1609"/>
    <n v="31.73"/>
    <n v="39.179999999999993"/>
    <n v="0.55253137780284856"/>
    <n v="2026"/>
    <x v="2"/>
    <x v="8"/>
    <x v="8"/>
  </r>
  <r>
    <n v="3267"/>
    <d v="2026-09-30T00:00:00"/>
    <x v="3"/>
    <x v="13"/>
    <x v="3"/>
    <s v="Returning"/>
    <x v="0"/>
    <x v="0"/>
    <n v="2"/>
    <n v="81.99"/>
    <n v="0"/>
    <n v="43.95"/>
    <x v="1963"/>
    <n v="87.9"/>
    <n v="76.079999999999984"/>
    <n v="0.46395901939260881"/>
    <n v="2026"/>
    <x v="2"/>
    <x v="8"/>
    <x v="8"/>
  </r>
  <r>
    <n v="3382"/>
    <d v="2026-09-30T00:00:00"/>
    <x v="3"/>
    <x v="4"/>
    <x v="3"/>
    <s v="New"/>
    <x v="0"/>
    <x v="0"/>
    <n v="2"/>
    <n v="81.13"/>
    <n v="0"/>
    <n v="43.7"/>
    <x v="1964"/>
    <n v="87.4"/>
    <n v="74.859999999999985"/>
    <n v="0.46135831381733017"/>
    <n v="2026"/>
    <x v="2"/>
    <x v="8"/>
    <x v="8"/>
  </r>
  <r>
    <n v="3814"/>
    <d v="2026-09-30T00:00:00"/>
    <x v="1"/>
    <x v="12"/>
    <x v="1"/>
    <s v="Returning"/>
    <x v="1"/>
    <x v="3"/>
    <n v="5"/>
    <n v="141.08000000000001"/>
    <n v="0.05"/>
    <n v="78.23"/>
    <x v="1965"/>
    <n v="391.15000000000003"/>
    <n v="278.98000000000008"/>
    <n v="0.4163072836613792"/>
    <n v="2026"/>
    <x v="2"/>
    <x v="8"/>
    <x v="8"/>
  </r>
  <r>
    <n v="3818"/>
    <d v="2026-09-30T00:00:00"/>
    <x v="0"/>
    <x v="15"/>
    <x v="0"/>
    <s v="Returning"/>
    <x v="2"/>
    <x v="2"/>
    <n v="5"/>
    <n v="36.18"/>
    <n v="0"/>
    <n v="13.66"/>
    <x v="1966"/>
    <n v="68.3"/>
    <n v="112.60000000000001"/>
    <n v="0.62244333886124936"/>
    <n v="2026"/>
    <x v="2"/>
    <x v="8"/>
    <x v="8"/>
  </r>
  <r>
    <n v="4347"/>
    <d v="2026-09-30T00:00:00"/>
    <x v="3"/>
    <x v="13"/>
    <x v="3"/>
    <s v="New"/>
    <x v="0"/>
    <x v="0"/>
    <n v="1"/>
    <n v="81.06"/>
    <n v="0.05"/>
    <n v="43.54"/>
    <x v="1544"/>
    <n v="43.54"/>
    <n v="33.467000000000006"/>
    <n v="0.434596854831379"/>
    <n v="2026"/>
    <x v="2"/>
    <x v="8"/>
    <x v="8"/>
  </r>
  <r>
    <n v="4646"/>
    <d v="2026-09-30T00:00:00"/>
    <x v="2"/>
    <x v="3"/>
    <x v="0"/>
    <s v="Business"/>
    <x v="4"/>
    <x v="16"/>
    <n v="1"/>
    <n v="49.51"/>
    <n v="0.15"/>
    <n v="21.4"/>
    <x v="1967"/>
    <n v="21.4"/>
    <n v="20.683499999999995"/>
    <n v="0.49148716242707946"/>
    <n v="2026"/>
    <x v="2"/>
    <x v="8"/>
    <x v="8"/>
  </r>
  <r>
    <n v="5102"/>
    <d v="2026-09-30T00:00:00"/>
    <x v="1"/>
    <x v="14"/>
    <x v="0"/>
    <s v="New"/>
    <x v="3"/>
    <x v="7"/>
    <n v="1"/>
    <n v="196.74"/>
    <n v="0.15"/>
    <n v="102.01"/>
    <x v="1968"/>
    <n v="102.01"/>
    <n v="65.219000000000008"/>
    <n v="0.38999814625453721"/>
    <n v="2026"/>
    <x v="2"/>
    <x v="8"/>
    <x v="8"/>
  </r>
  <r>
    <n v="5152"/>
    <d v="2026-09-30T00:00:00"/>
    <x v="3"/>
    <x v="13"/>
    <x v="0"/>
    <s v="New"/>
    <x v="1"/>
    <x v="1"/>
    <n v="2"/>
    <n v="91.78"/>
    <n v="0.1"/>
    <n v="45.51"/>
    <x v="1969"/>
    <n v="91.02"/>
    <n v="74.184000000000012"/>
    <n v="0.44904481731677204"/>
    <n v="2026"/>
    <x v="2"/>
    <x v="8"/>
    <x v="8"/>
  </r>
  <r>
    <n v="151"/>
    <d v="2026-10-01T00:00:00"/>
    <x v="2"/>
    <x v="10"/>
    <x v="0"/>
    <s v="New"/>
    <x v="1"/>
    <x v="3"/>
    <n v="5"/>
    <n v="146.69"/>
    <n v="0"/>
    <n v="79"/>
    <x v="1970"/>
    <n v="395"/>
    <n v="338.45000000000005"/>
    <n v="0.46144931488172342"/>
    <n v="2026"/>
    <x v="3"/>
    <x v="9"/>
    <x v="9"/>
  </r>
  <r>
    <n v="1292"/>
    <d v="2026-10-01T00:00:00"/>
    <x v="0"/>
    <x v="9"/>
    <x v="2"/>
    <s v="New"/>
    <x v="3"/>
    <x v="13"/>
    <n v="1"/>
    <n v="79.81"/>
    <n v="0"/>
    <n v="39.08"/>
    <x v="1971"/>
    <n v="39.08"/>
    <n v="40.730000000000004"/>
    <n v="0.5103370504949255"/>
    <n v="2026"/>
    <x v="3"/>
    <x v="9"/>
    <x v="9"/>
  </r>
  <r>
    <n v="1862"/>
    <d v="2026-10-01T00:00:00"/>
    <x v="3"/>
    <x v="8"/>
    <x v="0"/>
    <s v="New"/>
    <x v="3"/>
    <x v="19"/>
    <n v="5"/>
    <n v="121.63"/>
    <n v="0.05"/>
    <n v="61.7"/>
    <x v="1972"/>
    <n v="308.5"/>
    <n v="269.24249999999995"/>
    <n v="0.46602508903187834"/>
    <n v="2026"/>
    <x v="3"/>
    <x v="9"/>
    <x v="9"/>
  </r>
  <r>
    <n v="2569"/>
    <d v="2026-10-01T00:00:00"/>
    <x v="3"/>
    <x v="13"/>
    <x v="1"/>
    <s v="Business"/>
    <x v="0"/>
    <x v="4"/>
    <n v="10"/>
    <n v="50.42"/>
    <n v="0.05"/>
    <n v="22.5"/>
    <x v="1973"/>
    <n v="225"/>
    <n v="253.99"/>
    <n v="0.53026159210004387"/>
    <n v="2026"/>
    <x v="3"/>
    <x v="9"/>
    <x v="9"/>
  </r>
  <r>
    <n v="3333"/>
    <d v="2026-10-01T00:00:00"/>
    <x v="2"/>
    <x v="5"/>
    <x v="0"/>
    <s v="New"/>
    <x v="3"/>
    <x v="13"/>
    <n v="3"/>
    <n v="80.67"/>
    <n v="0"/>
    <n v="39.94"/>
    <x v="1974"/>
    <n v="119.82"/>
    <n v="122.19"/>
    <n v="0.50489649188050079"/>
    <n v="2026"/>
    <x v="3"/>
    <x v="9"/>
    <x v="9"/>
  </r>
  <r>
    <n v="3830"/>
    <d v="2026-10-01T00:00:00"/>
    <x v="3"/>
    <x v="13"/>
    <x v="0"/>
    <s v="Business"/>
    <x v="1"/>
    <x v="11"/>
    <n v="2"/>
    <n v="152.12"/>
    <n v="0"/>
    <n v="79.53"/>
    <x v="1975"/>
    <n v="159.06"/>
    <n v="145.18"/>
    <n v="0.47718906126742044"/>
    <n v="2026"/>
    <x v="3"/>
    <x v="9"/>
    <x v="9"/>
  </r>
  <r>
    <n v="4868"/>
    <d v="2026-10-01T00:00:00"/>
    <x v="2"/>
    <x v="5"/>
    <x v="1"/>
    <s v="New"/>
    <x v="3"/>
    <x v="13"/>
    <n v="4"/>
    <n v="82.54"/>
    <n v="0.15"/>
    <n v="39.74"/>
    <x v="1976"/>
    <n v="158.96"/>
    <n v="121.67600000000002"/>
    <n v="0.43357231431462823"/>
    <n v="2026"/>
    <x v="3"/>
    <x v="9"/>
    <x v="9"/>
  </r>
  <r>
    <n v="2250"/>
    <d v="2026-10-02T00:00:00"/>
    <x v="3"/>
    <x v="13"/>
    <x v="2"/>
    <s v="Returning"/>
    <x v="0"/>
    <x v="4"/>
    <n v="2"/>
    <n v="50.43"/>
    <n v="0"/>
    <n v="23.04"/>
    <x v="1977"/>
    <n v="46.08"/>
    <n v="54.78"/>
    <n v="0.54312908982748365"/>
    <n v="2026"/>
    <x v="3"/>
    <x v="9"/>
    <x v="9"/>
  </r>
  <r>
    <n v="2516"/>
    <d v="2026-10-02T00:00:00"/>
    <x v="2"/>
    <x v="10"/>
    <x v="0"/>
    <s v="New"/>
    <x v="3"/>
    <x v="7"/>
    <n v="2"/>
    <n v="198.57"/>
    <n v="0.15"/>
    <n v="101.08"/>
    <x v="1978"/>
    <n v="202.16"/>
    <n v="135.40899999999996"/>
    <n v="0.4011298430839324"/>
    <n v="2026"/>
    <x v="3"/>
    <x v="9"/>
    <x v="9"/>
  </r>
  <r>
    <n v="809"/>
    <d v="2026-10-03T00:00:00"/>
    <x v="3"/>
    <x v="8"/>
    <x v="0"/>
    <s v="New"/>
    <x v="4"/>
    <x v="10"/>
    <n v="2"/>
    <n v="41.06"/>
    <n v="0.05"/>
    <n v="14.54"/>
    <x v="1746"/>
    <n v="29.08"/>
    <n v="48.933999999999997"/>
    <n v="0.62724639167328944"/>
    <n v="2026"/>
    <x v="3"/>
    <x v="9"/>
    <x v="9"/>
  </r>
  <r>
    <n v="1852"/>
    <d v="2026-10-03T00:00:00"/>
    <x v="1"/>
    <x v="12"/>
    <x v="1"/>
    <s v="Business"/>
    <x v="2"/>
    <x v="18"/>
    <n v="4"/>
    <n v="162.19"/>
    <n v="0.15"/>
    <n v="89.81"/>
    <x v="1979"/>
    <n v="359.24"/>
    <n v="192.20600000000002"/>
    <n v="0.34854908730863948"/>
    <n v="2026"/>
    <x v="3"/>
    <x v="9"/>
    <x v="9"/>
  </r>
  <r>
    <n v="3627"/>
    <d v="2026-10-03T00:00:00"/>
    <x v="3"/>
    <x v="4"/>
    <x v="2"/>
    <s v="New"/>
    <x v="3"/>
    <x v="7"/>
    <n v="2"/>
    <n v="192.99"/>
    <n v="0"/>
    <n v="101.73"/>
    <x v="1980"/>
    <n v="203.46"/>
    <n v="182.52"/>
    <n v="0.47287424218871443"/>
    <n v="2026"/>
    <x v="3"/>
    <x v="9"/>
    <x v="9"/>
  </r>
  <r>
    <n v="4135"/>
    <d v="2026-10-03T00:00:00"/>
    <x v="0"/>
    <x v="15"/>
    <x v="0"/>
    <s v="New"/>
    <x v="1"/>
    <x v="3"/>
    <n v="3"/>
    <n v="142.33000000000001"/>
    <n v="0.1"/>
    <n v="79.19"/>
    <x v="1981"/>
    <n v="237.57"/>
    <n v="146.721"/>
    <n v="0.3817966072585619"/>
    <n v="2026"/>
    <x v="3"/>
    <x v="9"/>
    <x v="9"/>
  </r>
  <r>
    <n v="4138"/>
    <d v="2026-10-03T00:00:00"/>
    <x v="1"/>
    <x v="11"/>
    <x v="2"/>
    <s v="Business"/>
    <x v="1"/>
    <x v="3"/>
    <n v="4"/>
    <n v="143.63"/>
    <n v="0"/>
    <n v="80.510000000000005"/>
    <x v="1982"/>
    <n v="322.04000000000002"/>
    <n v="252.47999999999996"/>
    <n v="0.43946250783262542"/>
    <n v="2026"/>
    <x v="3"/>
    <x v="9"/>
    <x v="9"/>
  </r>
  <r>
    <n v="4286"/>
    <d v="2026-10-03T00:00:00"/>
    <x v="1"/>
    <x v="6"/>
    <x v="2"/>
    <s v="Returning"/>
    <x v="3"/>
    <x v="5"/>
    <n v="4"/>
    <n v="341.95"/>
    <n v="0.05"/>
    <n v="199.9"/>
    <x v="1983"/>
    <n v="799.6"/>
    <n v="499.80999999999983"/>
    <n v="0.38464379987840625"/>
    <n v="2026"/>
    <x v="3"/>
    <x v="9"/>
    <x v="9"/>
  </r>
  <r>
    <n v="4371"/>
    <d v="2026-10-03T00:00:00"/>
    <x v="1"/>
    <x v="6"/>
    <x v="0"/>
    <s v="Returning"/>
    <x v="4"/>
    <x v="12"/>
    <n v="1"/>
    <n v="123.81"/>
    <n v="0"/>
    <n v="68.72"/>
    <x v="1984"/>
    <n v="68.72"/>
    <n v="55.09"/>
    <n v="0.44495598093853489"/>
    <n v="2026"/>
    <x v="3"/>
    <x v="9"/>
    <x v="9"/>
  </r>
  <r>
    <n v="905"/>
    <d v="2026-10-04T00:00:00"/>
    <x v="2"/>
    <x v="3"/>
    <x v="0"/>
    <s v="New"/>
    <x v="1"/>
    <x v="3"/>
    <n v="1"/>
    <n v="146.1"/>
    <n v="0"/>
    <n v="79.739999999999995"/>
    <x v="1985"/>
    <n v="79.739999999999995"/>
    <n v="66.36"/>
    <n v="0.45420944558521564"/>
    <n v="2026"/>
    <x v="3"/>
    <x v="9"/>
    <x v="9"/>
  </r>
  <r>
    <n v="1415"/>
    <d v="2026-10-04T00:00:00"/>
    <x v="1"/>
    <x v="11"/>
    <x v="3"/>
    <s v="Returning"/>
    <x v="2"/>
    <x v="18"/>
    <n v="1"/>
    <n v="161.07"/>
    <n v="0.05"/>
    <n v="89.81"/>
    <x v="1986"/>
    <n v="89.81"/>
    <n v="63.206499999999977"/>
    <n v="0.41306983233834249"/>
    <n v="2026"/>
    <x v="3"/>
    <x v="9"/>
    <x v="9"/>
  </r>
  <r>
    <n v="2205"/>
    <d v="2026-10-04T00:00:00"/>
    <x v="3"/>
    <x v="13"/>
    <x v="0"/>
    <s v="New"/>
    <x v="1"/>
    <x v="1"/>
    <n v="5"/>
    <n v="90.12"/>
    <n v="0"/>
    <n v="46.67"/>
    <x v="1987"/>
    <n v="233.35000000000002"/>
    <n v="217.25"/>
    <n v="0.48213493120284062"/>
    <n v="2026"/>
    <x v="3"/>
    <x v="9"/>
    <x v="9"/>
  </r>
  <r>
    <n v="2374"/>
    <d v="2026-10-04T00:00:00"/>
    <x v="3"/>
    <x v="13"/>
    <x v="3"/>
    <s v="Returning"/>
    <x v="1"/>
    <x v="17"/>
    <n v="1"/>
    <n v="70.400000000000006"/>
    <n v="0"/>
    <n v="32.43"/>
    <x v="1988"/>
    <n v="32.43"/>
    <n v="37.970000000000006"/>
    <n v="0.53934659090909098"/>
    <n v="2026"/>
    <x v="3"/>
    <x v="9"/>
    <x v="9"/>
  </r>
  <r>
    <n v="4840"/>
    <d v="2026-10-04T00:00:00"/>
    <x v="1"/>
    <x v="12"/>
    <x v="1"/>
    <s v="Business"/>
    <x v="3"/>
    <x v="7"/>
    <n v="6"/>
    <n v="191.08"/>
    <n v="0.1"/>
    <n v="102.93"/>
    <x v="1989"/>
    <n v="617.58000000000004"/>
    <n v="414.25200000000007"/>
    <n v="0.40147233270532412"/>
    <n v="2026"/>
    <x v="3"/>
    <x v="9"/>
    <x v="9"/>
  </r>
  <r>
    <n v="4984"/>
    <d v="2026-10-04T00:00:00"/>
    <x v="2"/>
    <x v="16"/>
    <x v="0"/>
    <s v="Returning"/>
    <x v="4"/>
    <x v="14"/>
    <n v="1"/>
    <n v="36.590000000000003"/>
    <n v="0"/>
    <n v="13.62"/>
    <x v="1990"/>
    <n v="13.62"/>
    <n v="22.970000000000006"/>
    <n v="0.62776714949439749"/>
    <n v="2026"/>
    <x v="3"/>
    <x v="9"/>
    <x v="9"/>
  </r>
  <r>
    <n v="641"/>
    <d v="2026-10-05T00:00:00"/>
    <x v="1"/>
    <x v="11"/>
    <x v="2"/>
    <s v="Returning"/>
    <x v="3"/>
    <x v="19"/>
    <n v="2"/>
    <n v="125.38"/>
    <n v="0.05"/>
    <n v="59.12"/>
    <x v="1991"/>
    <n v="118.24"/>
    <n v="119.98199999999999"/>
    <n v="0.5036562534106841"/>
    <n v="2026"/>
    <x v="3"/>
    <x v="9"/>
    <x v="9"/>
  </r>
  <r>
    <n v="1358"/>
    <d v="2026-10-05T00:00:00"/>
    <x v="0"/>
    <x v="0"/>
    <x v="0"/>
    <s v="New"/>
    <x v="2"/>
    <x v="2"/>
    <n v="1"/>
    <n v="35.71"/>
    <n v="0"/>
    <n v="13.3"/>
    <x v="1992"/>
    <n v="13.3"/>
    <n v="22.41"/>
    <n v="0.62755530663679637"/>
    <n v="2026"/>
    <x v="3"/>
    <x v="9"/>
    <x v="9"/>
  </r>
  <r>
    <n v="3904"/>
    <d v="2026-10-05T00:00:00"/>
    <x v="1"/>
    <x v="6"/>
    <x v="0"/>
    <s v="Returning"/>
    <x v="2"/>
    <x v="9"/>
    <n v="2"/>
    <n v="46.72"/>
    <n v="0"/>
    <n v="18.39"/>
    <x v="1993"/>
    <n v="36.78"/>
    <n v="56.66"/>
    <n v="0.60637842465753422"/>
    <n v="2026"/>
    <x v="3"/>
    <x v="9"/>
    <x v="9"/>
  </r>
  <r>
    <n v="4336"/>
    <d v="2026-10-05T00:00:00"/>
    <x v="0"/>
    <x v="15"/>
    <x v="3"/>
    <s v="Returning"/>
    <x v="1"/>
    <x v="3"/>
    <n v="1"/>
    <n v="143.16999999999999"/>
    <n v="0.05"/>
    <n v="81.290000000000006"/>
    <x v="1994"/>
    <n v="81.290000000000006"/>
    <n v="54.721499999999978"/>
    <n v="0.40232995004098904"/>
    <n v="2026"/>
    <x v="3"/>
    <x v="9"/>
    <x v="9"/>
  </r>
  <r>
    <n v="4705"/>
    <d v="2026-10-05T00:00:00"/>
    <x v="0"/>
    <x v="0"/>
    <x v="2"/>
    <s v="Returning"/>
    <x v="3"/>
    <x v="19"/>
    <n v="1"/>
    <n v="125.88"/>
    <n v="0"/>
    <n v="62.46"/>
    <x v="1995"/>
    <n v="62.46"/>
    <n v="63.419999999999995"/>
    <n v="0.50381315538608196"/>
    <n v="2026"/>
    <x v="3"/>
    <x v="9"/>
    <x v="9"/>
  </r>
  <r>
    <n v="1094"/>
    <d v="2026-10-06T00:00:00"/>
    <x v="3"/>
    <x v="4"/>
    <x v="0"/>
    <s v="New"/>
    <x v="4"/>
    <x v="12"/>
    <n v="2"/>
    <n v="121.81"/>
    <n v="0.05"/>
    <n v="67.72"/>
    <x v="1996"/>
    <n v="135.44"/>
    <n v="95.998999999999995"/>
    <n v="0.41479180259161158"/>
    <n v="2026"/>
    <x v="3"/>
    <x v="9"/>
    <x v="9"/>
  </r>
  <r>
    <n v="3926"/>
    <d v="2026-10-06T00:00:00"/>
    <x v="2"/>
    <x v="5"/>
    <x v="0"/>
    <s v="Business"/>
    <x v="1"/>
    <x v="11"/>
    <n v="6"/>
    <n v="154.93"/>
    <n v="0.05"/>
    <n v="79.430000000000007"/>
    <x v="1997"/>
    <n v="476.58000000000004"/>
    <n v="406.52099999999996"/>
    <n v="0.46033352923391546"/>
    <n v="2026"/>
    <x v="3"/>
    <x v="9"/>
    <x v="9"/>
  </r>
  <r>
    <n v="524"/>
    <d v="2026-10-07T00:00:00"/>
    <x v="3"/>
    <x v="8"/>
    <x v="2"/>
    <s v="New"/>
    <x v="0"/>
    <x v="8"/>
    <n v="2"/>
    <n v="101.1"/>
    <n v="0.15"/>
    <n v="51.61"/>
    <x v="1998"/>
    <n v="103.22"/>
    <n v="68.649999999999977"/>
    <n v="0.39942980159422814"/>
    <n v="2026"/>
    <x v="3"/>
    <x v="9"/>
    <x v="9"/>
  </r>
  <r>
    <n v="2277"/>
    <d v="2026-10-07T00:00:00"/>
    <x v="0"/>
    <x v="0"/>
    <x v="0"/>
    <s v="New"/>
    <x v="0"/>
    <x v="8"/>
    <n v="2"/>
    <n v="105"/>
    <n v="0"/>
    <n v="50.3"/>
    <x v="1999"/>
    <n v="100.6"/>
    <n v="109.4"/>
    <n v="0.52095238095238094"/>
    <n v="2026"/>
    <x v="3"/>
    <x v="9"/>
    <x v="9"/>
  </r>
  <r>
    <n v="2442"/>
    <d v="2026-10-07T00:00:00"/>
    <x v="2"/>
    <x v="2"/>
    <x v="1"/>
    <s v="Business"/>
    <x v="1"/>
    <x v="11"/>
    <n v="4"/>
    <n v="157.12"/>
    <n v="0.15"/>
    <n v="77.98"/>
    <x v="2000"/>
    <n v="311.92"/>
    <n v="222.28799999999995"/>
    <n v="0.41610758356295668"/>
    <n v="2026"/>
    <x v="3"/>
    <x v="9"/>
    <x v="9"/>
  </r>
  <r>
    <n v="2809"/>
    <d v="2026-10-07T00:00:00"/>
    <x v="3"/>
    <x v="8"/>
    <x v="0"/>
    <s v="Returning"/>
    <x v="1"/>
    <x v="17"/>
    <n v="3"/>
    <n v="70.239999999999995"/>
    <n v="0.05"/>
    <n v="31.96"/>
    <x v="2001"/>
    <n v="95.88"/>
    <n v="104.30399999999997"/>
    <n v="0.5210406426087999"/>
    <n v="2026"/>
    <x v="3"/>
    <x v="9"/>
    <x v="9"/>
  </r>
  <r>
    <n v="2946"/>
    <d v="2026-10-07T00:00:00"/>
    <x v="2"/>
    <x v="16"/>
    <x v="0"/>
    <s v="Returning"/>
    <x v="0"/>
    <x v="8"/>
    <n v="1"/>
    <n v="103.48"/>
    <n v="0.1"/>
    <n v="51.33"/>
    <x v="2002"/>
    <n v="51.33"/>
    <n v="41.802000000000007"/>
    <n v="0.4488467980930293"/>
    <n v="2026"/>
    <x v="3"/>
    <x v="9"/>
    <x v="9"/>
  </r>
  <r>
    <n v="4147"/>
    <d v="2026-10-07T00:00:00"/>
    <x v="1"/>
    <x v="12"/>
    <x v="2"/>
    <s v="Returning"/>
    <x v="0"/>
    <x v="6"/>
    <n v="3"/>
    <n v="40.770000000000003"/>
    <n v="0.05"/>
    <n v="16.68"/>
    <x v="2003"/>
    <n v="50.04"/>
    <n v="66.154499999999985"/>
    <n v="0.56934278300608021"/>
    <n v="2026"/>
    <x v="3"/>
    <x v="9"/>
    <x v="9"/>
  </r>
  <r>
    <n v="4164"/>
    <d v="2026-10-07T00:00:00"/>
    <x v="0"/>
    <x v="9"/>
    <x v="2"/>
    <s v="New"/>
    <x v="1"/>
    <x v="3"/>
    <n v="2"/>
    <n v="143.41999999999999"/>
    <n v="0"/>
    <n v="81.44"/>
    <x v="2004"/>
    <n v="162.88"/>
    <n v="123.95999999999998"/>
    <n v="0.43215730023706594"/>
    <n v="2026"/>
    <x v="3"/>
    <x v="9"/>
    <x v="9"/>
  </r>
  <r>
    <n v="4275"/>
    <d v="2026-10-07T00:00:00"/>
    <x v="3"/>
    <x v="7"/>
    <x v="3"/>
    <s v="Returning"/>
    <x v="0"/>
    <x v="4"/>
    <n v="1"/>
    <n v="49.56"/>
    <n v="0.05"/>
    <n v="22.88"/>
    <x v="2005"/>
    <n v="22.88"/>
    <n v="24.202000000000002"/>
    <n v="0.51403933562720361"/>
    <n v="2026"/>
    <x v="3"/>
    <x v="9"/>
    <x v="9"/>
  </r>
  <r>
    <n v="5062"/>
    <d v="2026-10-07T00:00:00"/>
    <x v="1"/>
    <x v="12"/>
    <x v="0"/>
    <s v="Returning"/>
    <x v="2"/>
    <x v="15"/>
    <n v="4"/>
    <n v="131.05000000000001"/>
    <n v="0"/>
    <n v="67.37"/>
    <x v="2006"/>
    <n v="269.48"/>
    <n v="254.72000000000003"/>
    <n v="0.48592140404425793"/>
    <n v="2026"/>
    <x v="3"/>
    <x v="9"/>
    <x v="9"/>
  </r>
  <r>
    <n v="1126"/>
    <d v="2026-10-08T00:00:00"/>
    <x v="0"/>
    <x v="9"/>
    <x v="0"/>
    <s v="Business"/>
    <x v="0"/>
    <x v="4"/>
    <n v="1"/>
    <n v="51.35"/>
    <n v="0"/>
    <n v="22.98"/>
    <x v="2007"/>
    <n v="22.98"/>
    <n v="28.37"/>
    <n v="0.55248296007789677"/>
    <n v="2026"/>
    <x v="3"/>
    <x v="9"/>
    <x v="9"/>
  </r>
  <r>
    <n v="1865"/>
    <d v="2026-10-08T00:00:00"/>
    <x v="3"/>
    <x v="8"/>
    <x v="0"/>
    <s v="Returning"/>
    <x v="4"/>
    <x v="10"/>
    <n v="1"/>
    <n v="39.659999999999997"/>
    <n v="0"/>
    <n v="14.39"/>
    <x v="2008"/>
    <n v="14.39"/>
    <n v="25.269999999999996"/>
    <n v="0.63716591023701463"/>
    <n v="2026"/>
    <x v="3"/>
    <x v="9"/>
    <x v="9"/>
  </r>
  <r>
    <n v="2471"/>
    <d v="2026-10-08T00:00:00"/>
    <x v="3"/>
    <x v="13"/>
    <x v="2"/>
    <s v="New"/>
    <x v="4"/>
    <x v="10"/>
    <n v="1"/>
    <n v="39.79"/>
    <n v="0"/>
    <n v="14.76"/>
    <x v="2009"/>
    <n v="14.76"/>
    <n v="25.03"/>
    <n v="0.62905252576024129"/>
    <n v="2026"/>
    <x v="3"/>
    <x v="9"/>
    <x v="9"/>
  </r>
  <r>
    <n v="3208"/>
    <d v="2026-10-08T00:00:00"/>
    <x v="2"/>
    <x v="10"/>
    <x v="1"/>
    <s v="New"/>
    <x v="0"/>
    <x v="6"/>
    <n v="6"/>
    <n v="41.27"/>
    <n v="0.1"/>
    <n v="16.61"/>
    <x v="2010"/>
    <n v="99.66"/>
    <n v="123.19800000000001"/>
    <n v="0.55280941227149127"/>
    <n v="2026"/>
    <x v="3"/>
    <x v="9"/>
    <x v="9"/>
  </r>
  <r>
    <n v="4285"/>
    <d v="2026-10-08T00:00:00"/>
    <x v="3"/>
    <x v="4"/>
    <x v="0"/>
    <s v="Returning"/>
    <x v="1"/>
    <x v="1"/>
    <n v="1"/>
    <n v="93.39"/>
    <n v="0"/>
    <n v="45.98"/>
    <x v="2011"/>
    <n v="45.98"/>
    <n v="47.410000000000004"/>
    <n v="0.50765606595995294"/>
    <n v="2026"/>
    <x v="3"/>
    <x v="9"/>
    <x v="9"/>
  </r>
  <r>
    <n v="261"/>
    <d v="2026-10-09T00:00:00"/>
    <x v="2"/>
    <x v="3"/>
    <x v="0"/>
    <s v="Business"/>
    <x v="3"/>
    <x v="5"/>
    <n v="1"/>
    <n v="336.56"/>
    <n v="0"/>
    <n v="189.74"/>
    <x v="2012"/>
    <n v="189.74"/>
    <n v="146.82"/>
    <n v="0.43623722367482765"/>
    <n v="2026"/>
    <x v="3"/>
    <x v="9"/>
    <x v="9"/>
  </r>
  <r>
    <n v="291"/>
    <d v="2026-10-09T00:00:00"/>
    <x v="2"/>
    <x v="2"/>
    <x v="0"/>
    <s v="New"/>
    <x v="2"/>
    <x v="15"/>
    <n v="2"/>
    <n v="132.47999999999999"/>
    <n v="0.1"/>
    <n v="67.48"/>
    <x v="2013"/>
    <n v="134.96"/>
    <n v="103.50399999999999"/>
    <n v="0.43404455179817497"/>
    <n v="2026"/>
    <x v="3"/>
    <x v="9"/>
    <x v="9"/>
  </r>
  <r>
    <n v="670"/>
    <d v="2026-10-09T00:00:00"/>
    <x v="1"/>
    <x v="14"/>
    <x v="2"/>
    <s v="Returning"/>
    <x v="1"/>
    <x v="1"/>
    <n v="1"/>
    <n v="92.59"/>
    <n v="0"/>
    <n v="44.46"/>
    <x v="2014"/>
    <n v="44.46"/>
    <n v="48.13"/>
    <n v="0.51981855491953777"/>
    <n v="2026"/>
    <x v="3"/>
    <x v="9"/>
    <x v="9"/>
  </r>
  <r>
    <n v="1306"/>
    <d v="2026-10-09T00:00:00"/>
    <x v="3"/>
    <x v="8"/>
    <x v="2"/>
    <s v="Business"/>
    <x v="4"/>
    <x v="14"/>
    <n v="1"/>
    <n v="35.450000000000003"/>
    <n v="0.05"/>
    <n v="14.23"/>
    <x v="2015"/>
    <n v="14.23"/>
    <n v="19.447500000000002"/>
    <n v="0.57746269764679681"/>
    <n v="2026"/>
    <x v="3"/>
    <x v="9"/>
    <x v="9"/>
  </r>
  <r>
    <n v="2400"/>
    <d v="2026-10-09T00:00:00"/>
    <x v="2"/>
    <x v="2"/>
    <x v="0"/>
    <s v="New"/>
    <x v="1"/>
    <x v="1"/>
    <n v="2"/>
    <n v="93.83"/>
    <n v="0.1"/>
    <n v="44.27"/>
    <x v="2016"/>
    <n v="88.54"/>
    <n v="80.353999999999999"/>
    <n v="0.47576586498040191"/>
    <n v="2026"/>
    <x v="3"/>
    <x v="9"/>
    <x v="9"/>
  </r>
  <r>
    <n v="3816"/>
    <d v="2026-10-09T00:00:00"/>
    <x v="1"/>
    <x v="12"/>
    <x v="0"/>
    <s v="New"/>
    <x v="4"/>
    <x v="14"/>
    <n v="1"/>
    <n v="36.32"/>
    <n v="0"/>
    <n v="13.6"/>
    <x v="2017"/>
    <n v="13.6"/>
    <n v="22.72"/>
    <n v="0.62555066079295152"/>
    <n v="2026"/>
    <x v="3"/>
    <x v="9"/>
    <x v="9"/>
  </r>
  <r>
    <n v="4038"/>
    <d v="2026-10-09T00:00:00"/>
    <x v="0"/>
    <x v="15"/>
    <x v="0"/>
    <s v="Returning"/>
    <x v="4"/>
    <x v="12"/>
    <n v="2"/>
    <n v="125.56"/>
    <n v="0.1"/>
    <n v="67.260000000000005"/>
    <x v="2018"/>
    <n v="134.52000000000001"/>
    <n v="91.488"/>
    <n v="0.40479983009450993"/>
    <n v="2026"/>
    <x v="3"/>
    <x v="9"/>
    <x v="9"/>
  </r>
  <r>
    <n v="4686"/>
    <d v="2026-10-09T00:00:00"/>
    <x v="0"/>
    <x v="15"/>
    <x v="3"/>
    <s v="New"/>
    <x v="3"/>
    <x v="19"/>
    <n v="2"/>
    <n v="124.91"/>
    <n v="0"/>
    <n v="60.33"/>
    <x v="2019"/>
    <n v="120.66"/>
    <n v="129.16"/>
    <n v="0.51701224881914976"/>
    <n v="2026"/>
    <x v="3"/>
    <x v="9"/>
    <x v="9"/>
  </r>
  <r>
    <n v="5076"/>
    <d v="2026-10-09T00:00:00"/>
    <x v="1"/>
    <x v="12"/>
    <x v="0"/>
    <s v="New"/>
    <x v="3"/>
    <x v="7"/>
    <n v="1"/>
    <n v="199.32"/>
    <n v="0"/>
    <n v="103.83"/>
    <x v="2020"/>
    <n v="103.83"/>
    <n v="95.49"/>
    <n v="0.4790788681517158"/>
    <n v="2026"/>
    <x v="3"/>
    <x v="9"/>
    <x v="9"/>
  </r>
  <r>
    <n v="1339"/>
    <d v="2026-10-10T00:00:00"/>
    <x v="1"/>
    <x v="11"/>
    <x v="0"/>
    <s v="Returning"/>
    <x v="3"/>
    <x v="5"/>
    <n v="4"/>
    <n v="337.38"/>
    <n v="0.05"/>
    <n v="194.94"/>
    <x v="2021"/>
    <n v="779.76"/>
    <n v="502.28399999999988"/>
    <n v="0.39178374533167343"/>
    <n v="2026"/>
    <x v="3"/>
    <x v="9"/>
    <x v="9"/>
  </r>
  <r>
    <n v="1884"/>
    <d v="2026-10-10T00:00:00"/>
    <x v="2"/>
    <x v="2"/>
    <x v="0"/>
    <s v="Business"/>
    <x v="3"/>
    <x v="13"/>
    <n v="3"/>
    <n v="82.18"/>
    <n v="0.1"/>
    <n v="39.82"/>
    <x v="2022"/>
    <n v="119.46000000000001"/>
    <n v="102.42600000000002"/>
    <n v="0.46161542413671885"/>
    <n v="2026"/>
    <x v="3"/>
    <x v="9"/>
    <x v="9"/>
  </r>
  <r>
    <n v="3568"/>
    <d v="2026-10-10T00:00:00"/>
    <x v="0"/>
    <x v="15"/>
    <x v="1"/>
    <s v="New"/>
    <x v="1"/>
    <x v="17"/>
    <n v="15"/>
    <n v="70.25"/>
    <n v="0.1"/>
    <n v="32.19"/>
    <x v="2023"/>
    <n v="482.84999999999997"/>
    <n v="465.52500000000003"/>
    <n v="0.49086595492289448"/>
    <n v="2026"/>
    <x v="3"/>
    <x v="9"/>
    <x v="9"/>
  </r>
  <r>
    <n v="4171"/>
    <d v="2026-10-10T00:00:00"/>
    <x v="3"/>
    <x v="7"/>
    <x v="2"/>
    <s v="New"/>
    <x v="2"/>
    <x v="2"/>
    <n v="2"/>
    <n v="35.36"/>
    <n v="0"/>
    <n v="13.49"/>
    <x v="2024"/>
    <n v="26.98"/>
    <n v="43.739999999999995"/>
    <n v="0.61849547511312208"/>
    <n v="2026"/>
    <x v="3"/>
    <x v="9"/>
    <x v="9"/>
  </r>
  <r>
    <n v="4477"/>
    <d v="2026-10-10T00:00:00"/>
    <x v="2"/>
    <x v="5"/>
    <x v="2"/>
    <s v="New"/>
    <x v="2"/>
    <x v="9"/>
    <n v="1"/>
    <n v="46.01"/>
    <n v="0"/>
    <n v="18.239999999999998"/>
    <x v="2025"/>
    <n v="18.239999999999998"/>
    <n v="27.77"/>
    <n v="0.6035644425124973"/>
    <n v="2026"/>
    <x v="3"/>
    <x v="9"/>
    <x v="9"/>
  </r>
  <r>
    <n v="3368"/>
    <d v="2026-10-11T00:00:00"/>
    <x v="0"/>
    <x v="9"/>
    <x v="0"/>
    <s v="Returning"/>
    <x v="1"/>
    <x v="1"/>
    <n v="1"/>
    <n v="89.88"/>
    <n v="0"/>
    <n v="46.15"/>
    <x v="2026"/>
    <n v="46.15"/>
    <n v="43.73"/>
    <n v="0.48653760569648419"/>
    <n v="2026"/>
    <x v="3"/>
    <x v="9"/>
    <x v="9"/>
  </r>
  <r>
    <n v="3566"/>
    <d v="2026-10-11T00:00:00"/>
    <x v="1"/>
    <x v="12"/>
    <x v="0"/>
    <s v="New"/>
    <x v="4"/>
    <x v="10"/>
    <n v="1"/>
    <n v="41.33"/>
    <n v="0"/>
    <n v="14.47"/>
    <x v="1311"/>
    <n v="14.47"/>
    <n v="26.86"/>
    <n v="0.6498911202516332"/>
    <n v="2026"/>
    <x v="3"/>
    <x v="9"/>
    <x v="9"/>
  </r>
  <r>
    <n v="4420"/>
    <d v="2026-10-11T00:00:00"/>
    <x v="2"/>
    <x v="5"/>
    <x v="1"/>
    <s v="Business"/>
    <x v="0"/>
    <x v="6"/>
    <n v="15"/>
    <n v="40.78"/>
    <n v="0.15"/>
    <n v="17.07"/>
    <x v="2027"/>
    <n v="256.05"/>
    <n v="263.89500000000004"/>
    <n v="0.5075440671609498"/>
    <n v="2026"/>
    <x v="3"/>
    <x v="9"/>
    <x v="9"/>
  </r>
  <r>
    <n v="513"/>
    <d v="2026-10-12T00:00:00"/>
    <x v="3"/>
    <x v="7"/>
    <x v="0"/>
    <s v="Business"/>
    <x v="2"/>
    <x v="18"/>
    <n v="1"/>
    <n v="163.87"/>
    <n v="0"/>
    <n v="85.76"/>
    <x v="2028"/>
    <n v="85.76"/>
    <n v="78.11"/>
    <n v="0.47665832672240188"/>
    <n v="2026"/>
    <x v="3"/>
    <x v="9"/>
    <x v="9"/>
  </r>
  <r>
    <n v="786"/>
    <d v="2026-10-12T00:00:00"/>
    <x v="2"/>
    <x v="3"/>
    <x v="0"/>
    <s v="New"/>
    <x v="4"/>
    <x v="14"/>
    <n v="1"/>
    <n v="35.39"/>
    <n v="0.05"/>
    <n v="13.68"/>
    <x v="2029"/>
    <n v="13.68"/>
    <n v="19.9405"/>
    <n v="0.59310539700480358"/>
    <n v="2026"/>
    <x v="3"/>
    <x v="9"/>
    <x v="9"/>
  </r>
  <r>
    <n v="3771"/>
    <d v="2026-10-12T00:00:00"/>
    <x v="2"/>
    <x v="3"/>
    <x v="0"/>
    <s v="Business"/>
    <x v="3"/>
    <x v="13"/>
    <n v="2"/>
    <n v="80.2"/>
    <n v="0"/>
    <n v="39.590000000000003"/>
    <x v="2030"/>
    <n v="79.180000000000007"/>
    <n v="81.22"/>
    <n v="0.50635910224438896"/>
    <n v="2026"/>
    <x v="3"/>
    <x v="9"/>
    <x v="9"/>
  </r>
  <r>
    <n v="3910"/>
    <d v="2026-10-12T00:00:00"/>
    <x v="2"/>
    <x v="2"/>
    <x v="0"/>
    <s v="Business"/>
    <x v="0"/>
    <x v="6"/>
    <n v="3"/>
    <n v="41.09"/>
    <n v="0"/>
    <n v="17.18"/>
    <x v="2031"/>
    <n v="51.54"/>
    <n v="71.730000000000018"/>
    <n v="0.58189340472134354"/>
    <n v="2026"/>
    <x v="3"/>
    <x v="9"/>
    <x v="9"/>
  </r>
  <r>
    <n v="330"/>
    <d v="2026-10-13T00:00:00"/>
    <x v="1"/>
    <x v="12"/>
    <x v="1"/>
    <s v="Business"/>
    <x v="2"/>
    <x v="2"/>
    <n v="5"/>
    <n v="36.97"/>
    <n v="0.15"/>
    <n v="13.93"/>
    <x v="2032"/>
    <n v="69.650000000000006"/>
    <n v="87.472499999999997"/>
    <n v="0.55671530175500006"/>
    <n v="2026"/>
    <x v="3"/>
    <x v="9"/>
    <x v="9"/>
  </r>
  <r>
    <n v="707"/>
    <d v="2026-10-13T00:00:00"/>
    <x v="2"/>
    <x v="5"/>
    <x v="2"/>
    <s v="New"/>
    <x v="2"/>
    <x v="2"/>
    <n v="4"/>
    <n v="35.880000000000003"/>
    <n v="0.05"/>
    <n v="13.45"/>
    <x v="2033"/>
    <n v="53.8"/>
    <n v="82.543999999999997"/>
    <n v="0.60540984568444522"/>
    <n v="2026"/>
    <x v="3"/>
    <x v="9"/>
    <x v="9"/>
  </r>
  <r>
    <n v="989"/>
    <d v="2026-10-13T00:00:00"/>
    <x v="1"/>
    <x v="11"/>
    <x v="0"/>
    <s v="Returning"/>
    <x v="0"/>
    <x v="6"/>
    <n v="3"/>
    <n v="40.42"/>
    <n v="0"/>
    <n v="16.79"/>
    <x v="2034"/>
    <n v="50.37"/>
    <n v="70.890000000000015"/>
    <n v="0.58461157842652167"/>
    <n v="2026"/>
    <x v="3"/>
    <x v="9"/>
    <x v="9"/>
  </r>
  <r>
    <n v="1904"/>
    <d v="2026-10-13T00:00:00"/>
    <x v="3"/>
    <x v="8"/>
    <x v="2"/>
    <s v="Returning"/>
    <x v="0"/>
    <x v="4"/>
    <n v="1"/>
    <n v="50.34"/>
    <n v="0.15"/>
    <n v="22.56"/>
    <x v="2035"/>
    <n v="22.56"/>
    <n v="20.229000000000003"/>
    <n v="0.47276169108883132"/>
    <n v="2026"/>
    <x v="3"/>
    <x v="9"/>
    <x v="9"/>
  </r>
  <r>
    <n v="2854"/>
    <d v="2026-10-13T00:00:00"/>
    <x v="0"/>
    <x v="15"/>
    <x v="2"/>
    <s v="New"/>
    <x v="2"/>
    <x v="2"/>
    <n v="3"/>
    <n v="36.049999999999997"/>
    <n v="0.1"/>
    <n v="13.87"/>
    <x v="2036"/>
    <n v="41.61"/>
    <n v="55.724999999999994"/>
    <n v="0.57250732008013561"/>
    <n v="2026"/>
    <x v="3"/>
    <x v="9"/>
    <x v="9"/>
  </r>
  <r>
    <n v="3212"/>
    <d v="2026-10-13T00:00:00"/>
    <x v="2"/>
    <x v="2"/>
    <x v="1"/>
    <s v="Returning"/>
    <x v="0"/>
    <x v="6"/>
    <n v="15"/>
    <n v="40"/>
    <n v="0.1"/>
    <n v="16.420000000000002"/>
    <x v="2037"/>
    <n v="246.3"/>
    <n v="293.7"/>
    <n v="0.54388888888888887"/>
    <n v="2026"/>
    <x v="3"/>
    <x v="9"/>
    <x v="9"/>
  </r>
  <r>
    <n v="4479"/>
    <d v="2026-10-13T00:00:00"/>
    <x v="3"/>
    <x v="7"/>
    <x v="2"/>
    <s v="Returning"/>
    <x v="1"/>
    <x v="11"/>
    <n v="1"/>
    <n v="151.68"/>
    <n v="0.05"/>
    <n v="78.98"/>
    <x v="2038"/>
    <n v="78.98"/>
    <n v="65.116"/>
    <n v="0.45189318232289583"/>
    <n v="2026"/>
    <x v="3"/>
    <x v="9"/>
    <x v="9"/>
  </r>
  <r>
    <n v="4574"/>
    <d v="2026-10-13T00:00:00"/>
    <x v="1"/>
    <x v="14"/>
    <x v="0"/>
    <s v="Business"/>
    <x v="4"/>
    <x v="14"/>
    <n v="1"/>
    <n v="36.53"/>
    <n v="0"/>
    <n v="14.01"/>
    <x v="2039"/>
    <n v="14.01"/>
    <n v="22.520000000000003"/>
    <n v="0.61647960580344929"/>
    <n v="2026"/>
    <x v="3"/>
    <x v="9"/>
    <x v="9"/>
  </r>
  <r>
    <n v="4815"/>
    <d v="2026-10-13T00:00:00"/>
    <x v="0"/>
    <x v="0"/>
    <x v="2"/>
    <s v="Business"/>
    <x v="0"/>
    <x v="6"/>
    <n v="1"/>
    <n v="39.89"/>
    <n v="0.05"/>
    <n v="16.91"/>
    <x v="640"/>
    <n v="16.91"/>
    <n v="20.985499999999998"/>
    <n v="0.55377287540737019"/>
    <n v="2026"/>
    <x v="3"/>
    <x v="9"/>
    <x v="9"/>
  </r>
  <r>
    <n v="5027"/>
    <d v="2026-10-13T00:00:00"/>
    <x v="2"/>
    <x v="10"/>
    <x v="0"/>
    <s v="New"/>
    <x v="1"/>
    <x v="11"/>
    <n v="1"/>
    <n v="154.53"/>
    <n v="0"/>
    <n v="77.930000000000007"/>
    <x v="2040"/>
    <n v="77.930000000000007"/>
    <n v="76.599999999999994"/>
    <n v="0.49569662848637802"/>
    <n v="2026"/>
    <x v="3"/>
    <x v="9"/>
    <x v="9"/>
  </r>
  <r>
    <n v="1794"/>
    <d v="2026-10-14T00:00:00"/>
    <x v="3"/>
    <x v="8"/>
    <x v="3"/>
    <s v="Business"/>
    <x v="0"/>
    <x v="4"/>
    <n v="2"/>
    <n v="50.64"/>
    <n v="0.05"/>
    <n v="22.28"/>
    <x v="2041"/>
    <n v="44.56"/>
    <n v="51.655999999999992"/>
    <n v="0.53687536376486233"/>
    <n v="2026"/>
    <x v="3"/>
    <x v="9"/>
    <x v="9"/>
  </r>
  <r>
    <n v="1867"/>
    <d v="2026-10-14T00:00:00"/>
    <x v="0"/>
    <x v="0"/>
    <x v="0"/>
    <s v="New"/>
    <x v="4"/>
    <x v="10"/>
    <n v="3"/>
    <n v="40.880000000000003"/>
    <n v="0.05"/>
    <n v="14.59"/>
    <x v="2042"/>
    <n v="43.769999999999996"/>
    <n v="72.738000000000014"/>
    <n v="0.62431764342362761"/>
    <n v="2026"/>
    <x v="3"/>
    <x v="9"/>
    <x v="9"/>
  </r>
  <r>
    <n v="2088"/>
    <d v="2026-10-14T00:00:00"/>
    <x v="3"/>
    <x v="4"/>
    <x v="2"/>
    <s v="Returning"/>
    <x v="1"/>
    <x v="3"/>
    <n v="1"/>
    <n v="141.77000000000001"/>
    <n v="0"/>
    <n v="78.48"/>
    <x v="2043"/>
    <n v="78.48"/>
    <n v="63.290000000000006"/>
    <n v="0.44642731184312623"/>
    <n v="2026"/>
    <x v="3"/>
    <x v="9"/>
    <x v="9"/>
  </r>
  <r>
    <n v="2270"/>
    <d v="2026-10-14T00:00:00"/>
    <x v="3"/>
    <x v="7"/>
    <x v="0"/>
    <s v="New"/>
    <x v="3"/>
    <x v="7"/>
    <n v="3"/>
    <n v="199.99"/>
    <n v="0.15"/>
    <n v="101.86"/>
    <x v="2044"/>
    <n v="305.58"/>
    <n v="204.39450000000005"/>
    <n v="0.40079356909021929"/>
    <n v="2026"/>
    <x v="3"/>
    <x v="9"/>
    <x v="9"/>
  </r>
  <r>
    <n v="3789"/>
    <d v="2026-10-14T00:00:00"/>
    <x v="3"/>
    <x v="4"/>
    <x v="3"/>
    <s v="New"/>
    <x v="0"/>
    <x v="4"/>
    <n v="2"/>
    <n v="50.56"/>
    <n v="0"/>
    <n v="23.04"/>
    <x v="2045"/>
    <n v="46.08"/>
    <n v="55.040000000000006"/>
    <n v="0.54430379746835444"/>
    <n v="2026"/>
    <x v="3"/>
    <x v="9"/>
    <x v="9"/>
  </r>
  <r>
    <n v="4323"/>
    <d v="2026-10-14T00:00:00"/>
    <x v="3"/>
    <x v="7"/>
    <x v="0"/>
    <s v="New"/>
    <x v="2"/>
    <x v="9"/>
    <n v="1"/>
    <n v="47.38"/>
    <n v="0"/>
    <n v="17.86"/>
    <x v="2046"/>
    <n v="17.86"/>
    <n v="29.520000000000003"/>
    <n v="0.62304769945124527"/>
    <n v="2026"/>
    <x v="3"/>
    <x v="9"/>
    <x v="9"/>
  </r>
  <r>
    <n v="276"/>
    <d v="2026-10-15T00:00:00"/>
    <x v="2"/>
    <x v="2"/>
    <x v="0"/>
    <s v="Business"/>
    <x v="1"/>
    <x v="1"/>
    <n v="1"/>
    <n v="92.74"/>
    <n v="0.15"/>
    <n v="44.52"/>
    <x v="2047"/>
    <n v="44.52"/>
    <n v="34.30899999999999"/>
    <n v="0.43523322635070844"/>
    <n v="2026"/>
    <x v="3"/>
    <x v="9"/>
    <x v="9"/>
  </r>
  <r>
    <n v="791"/>
    <d v="2026-10-15T00:00:00"/>
    <x v="3"/>
    <x v="13"/>
    <x v="2"/>
    <s v="Returning"/>
    <x v="0"/>
    <x v="4"/>
    <n v="3"/>
    <n v="51.57"/>
    <n v="0.1"/>
    <n v="21.82"/>
    <x v="2048"/>
    <n v="65.460000000000008"/>
    <n v="73.778999999999996"/>
    <n v="0.52987309589985565"/>
    <n v="2026"/>
    <x v="3"/>
    <x v="9"/>
    <x v="9"/>
  </r>
  <r>
    <n v="1033"/>
    <d v="2026-10-15T00:00:00"/>
    <x v="1"/>
    <x v="12"/>
    <x v="0"/>
    <s v="New"/>
    <x v="1"/>
    <x v="17"/>
    <n v="1"/>
    <n v="70.47"/>
    <n v="0.1"/>
    <n v="31.52"/>
    <x v="2049"/>
    <n v="31.52"/>
    <n v="31.903000000000002"/>
    <n v="0.50301940936253409"/>
    <n v="2026"/>
    <x v="3"/>
    <x v="9"/>
    <x v="9"/>
  </r>
  <r>
    <n v="1247"/>
    <d v="2026-10-15T00:00:00"/>
    <x v="0"/>
    <x v="0"/>
    <x v="0"/>
    <s v="New"/>
    <x v="1"/>
    <x v="17"/>
    <n v="1"/>
    <n v="71.05"/>
    <n v="0"/>
    <n v="33.32"/>
    <x v="2050"/>
    <n v="33.32"/>
    <n v="37.729999999999997"/>
    <n v="0.53103448275862064"/>
    <n v="2026"/>
    <x v="3"/>
    <x v="9"/>
    <x v="9"/>
  </r>
  <r>
    <n v="1321"/>
    <d v="2026-10-15T00:00:00"/>
    <x v="3"/>
    <x v="13"/>
    <x v="2"/>
    <s v="Returning"/>
    <x v="0"/>
    <x v="6"/>
    <n v="3"/>
    <n v="39.83"/>
    <n v="0.1"/>
    <n v="16.93"/>
    <x v="2051"/>
    <n v="50.79"/>
    <n v="56.750999999999998"/>
    <n v="0.52771501101905316"/>
    <n v="2026"/>
    <x v="3"/>
    <x v="9"/>
    <x v="9"/>
  </r>
  <r>
    <n v="2048"/>
    <d v="2026-10-15T00:00:00"/>
    <x v="3"/>
    <x v="7"/>
    <x v="0"/>
    <s v="New"/>
    <x v="4"/>
    <x v="16"/>
    <n v="3"/>
    <n v="49.5"/>
    <n v="0.05"/>
    <n v="22"/>
    <x v="2052"/>
    <n v="66"/>
    <n v="75.074999999999989"/>
    <n v="0.53216374269005839"/>
    <n v="2026"/>
    <x v="3"/>
    <x v="9"/>
    <x v="9"/>
  </r>
  <r>
    <n v="2082"/>
    <d v="2026-10-15T00:00:00"/>
    <x v="1"/>
    <x v="6"/>
    <x v="3"/>
    <s v="New"/>
    <x v="1"/>
    <x v="1"/>
    <n v="1"/>
    <n v="91.99"/>
    <n v="0"/>
    <n v="44.86"/>
    <x v="2053"/>
    <n v="44.86"/>
    <n v="47.129999999999995"/>
    <n v="0.51233829764104788"/>
    <n v="2026"/>
    <x v="3"/>
    <x v="9"/>
    <x v="9"/>
  </r>
  <r>
    <n v="2177"/>
    <d v="2026-10-15T00:00:00"/>
    <x v="0"/>
    <x v="15"/>
    <x v="3"/>
    <s v="Returning"/>
    <x v="0"/>
    <x v="0"/>
    <n v="1"/>
    <n v="79.78"/>
    <n v="0.05"/>
    <n v="41.59"/>
    <x v="2054"/>
    <n v="41.59"/>
    <n v="34.200999999999993"/>
    <n v="0.45125410668812915"/>
    <n v="2026"/>
    <x v="3"/>
    <x v="9"/>
    <x v="9"/>
  </r>
  <r>
    <n v="3776"/>
    <d v="2026-10-15T00:00:00"/>
    <x v="3"/>
    <x v="8"/>
    <x v="0"/>
    <s v="Returning"/>
    <x v="0"/>
    <x v="0"/>
    <n v="1"/>
    <n v="82.97"/>
    <n v="0"/>
    <n v="43.09"/>
    <x v="2055"/>
    <n v="43.09"/>
    <n v="39.879999999999995"/>
    <n v="0.48065565867180904"/>
    <n v="2026"/>
    <x v="3"/>
    <x v="9"/>
    <x v="9"/>
  </r>
  <r>
    <n v="4542"/>
    <d v="2026-10-15T00:00:00"/>
    <x v="0"/>
    <x v="9"/>
    <x v="0"/>
    <s v="Business"/>
    <x v="0"/>
    <x v="8"/>
    <n v="1"/>
    <n v="103.33"/>
    <n v="0"/>
    <n v="50.85"/>
    <x v="2056"/>
    <n v="50.85"/>
    <n v="52.48"/>
    <n v="0.5078873512048776"/>
    <n v="2026"/>
    <x v="3"/>
    <x v="9"/>
    <x v="9"/>
  </r>
  <r>
    <n v="36"/>
    <d v="2026-10-16T00:00:00"/>
    <x v="0"/>
    <x v="9"/>
    <x v="0"/>
    <s v="New"/>
    <x v="1"/>
    <x v="3"/>
    <n v="3"/>
    <n v="142.54"/>
    <n v="0.05"/>
    <n v="81.599999999999994"/>
    <x v="2057"/>
    <n v="244.79999999999998"/>
    <n v="161.43899999999999"/>
    <n v="0.39739906803630376"/>
    <n v="2026"/>
    <x v="3"/>
    <x v="9"/>
    <x v="9"/>
  </r>
  <r>
    <n v="64"/>
    <d v="2026-10-16T00:00:00"/>
    <x v="2"/>
    <x v="16"/>
    <x v="0"/>
    <s v="New"/>
    <x v="1"/>
    <x v="1"/>
    <n v="3"/>
    <n v="92.14"/>
    <n v="0.1"/>
    <n v="46.43"/>
    <x v="2058"/>
    <n v="139.29"/>
    <n v="109.48800000000003"/>
    <n v="0.44010322456165746"/>
    <n v="2026"/>
    <x v="3"/>
    <x v="9"/>
    <x v="9"/>
  </r>
  <r>
    <n v="529"/>
    <d v="2026-10-16T00:00:00"/>
    <x v="3"/>
    <x v="7"/>
    <x v="2"/>
    <s v="Business"/>
    <x v="2"/>
    <x v="18"/>
    <n v="2"/>
    <n v="165.23"/>
    <n v="0"/>
    <n v="88.87"/>
    <x v="2059"/>
    <n v="177.74"/>
    <n v="152.71999999999997"/>
    <n v="0.46214367850874533"/>
    <n v="2026"/>
    <x v="3"/>
    <x v="9"/>
    <x v="9"/>
  </r>
  <r>
    <n v="1815"/>
    <d v="2026-10-16T00:00:00"/>
    <x v="3"/>
    <x v="4"/>
    <x v="0"/>
    <s v="Business"/>
    <x v="4"/>
    <x v="12"/>
    <n v="1"/>
    <n v="121.92"/>
    <n v="0"/>
    <n v="71.02"/>
    <x v="2060"/>
    <n v="71.02"/>
    <n v="50.900000000000006"/>
    <n v="0.41748687664042"/>
    <n v="2026"/>
    <x v="3"/>
    <x v="9"/>
    <x v="9"/>
  </r>
  <r>
    <n v="1820"/>
    <d v="2026-10-16T00:00:00"/>
    <x v="1"/>
    <x v="1"/>
    <x v="0"/>
    <s v="Returning"/>
    <x v="2"/>
    <x v="2"/>
    <n v="3"/>
    <n v="36.46"/>
    <n v="0.05"/>
    <n v="13.9"/>
    <x v="2061"/>
    <n v="41.7"/>
    <n v="62.210999999999984"/>
    <n v="0.5986950370990558"/>
    <n v="2026"/>
    <x v="3"/>
    <x v="9"/>
    <x v="9"/>
  </r>
  <r>
    <n v="2028"/>
    <d v="2026-10-16T00:00:00"/>
    <x v="3"/>
    <x v="4"/>
    <x v="2"/>
    <s v="Business"/>
    <x v="4"/>
    <x v="16"/>
    <n v="3"/>
    <n v="51.89"/>
    <n v="0.1"/>
    <n v="21.56"/>
    <x v="2062"/>
    <n v="64.679999999999993"/>
    <n v="75.423000000000016"/>
    <n v="0.53833965011455864"/>
    <n v="2026"/>
    <x v="3"/>
    <x v="9"/>
    <x v="9"/>
  </r>
  <r>
    <n v="2741"/>
    <d v="2026-10-16T00:00:00"/>
    <x v="3"/>
    <x v="4"/>
    <x v="0"/>
    <s v="Returning"/>
    <x v="4"/>
    <x v="10"/>
    <n v="1"/>
    <n v="40.75"/>
    <n v="0"/>
    <n v="14.7"/>
    <x v="2063"/>
    <n v="14.7"/>
    <n v="26.05"/>
    <n v="0.63926380368098157"/>
    <n v="2026"/>
    <x v="3"/>
    <x v="9"/>
    <x v="9"/>
  </r>
  <r>
    <n v="3602"/>
    <d v="2026-10-16T00:00:00"/>
    <x v="2"/>
    <x v="5"/>
    <x v="1"/>
    <s v="Business"/>
    <x v="3"/>
    <x v="5"/>
    <n v="4"/>
    <n v="345.13"/>
    <n v="0.05"/>
    <n v="200.02"/>
    <x v="2064"/>
    <n v="800.08"/>
    <n v="511.41399999999987"/>
    <n v="0.38994764749209671"/>
    <n v="2026"/>
    <x v="3"/>
    <x v="9"/>
    <x v="9"/>
  </r>
  <r>
    <n v="4116"/>
    <d v="2026-10-16T00:00:00"/>
    <x v="1"/>
    <x v="6"/>
    <x v="2"/>
    <s v="New"/>
    <x v="2"/>
    <x v="2"/>
    <n v="2"/>
    <n v="37.1"/>
    <n v="0"/>
    <n v="13.31"/>
    <x v="2065"/>
    <n v="26.62"/>
    <n v="47.58"/>
    <n v="0.64123989218328836"/>
    <n v="2026"/>
    <x v="3"/>
    <x v="9"/>
    <x v="9"/>
  </r>
  <r>
    <n v="4197"/>
    <d v="2026-10-16T00:00:00"/>
    <x v="3"/>
    <x v="7"/>
    <x v="3"/>
    <s v="New"/>
    <x v="1"/>
    <x v="1"/>
    <n v="3"/>
    <n v="94.19"/>
    <n v="0"/>
    <n v="44.89"/>
    <x v="1279"/>
    <n v="134.67000000000002"/>
    <n v="147.89999999999998"/>
    <n v="0.52341012846374346"/>
    <n v="2026"/>
    <x v="3"/>
    <x v="9"/>
    <x v="9"/>
  </r>
  <r>
    <n v="360"/>
    <d v="2026-10-17T00:00:00"/>
    <x v="3"/>
    <x v="8"/>
    <x v="0"/>
    <s v="Returning"/>
    <x v="3"/>
    <x v="13"/>
    <n v="2"/>
    <n v="82.52"/>
    <n v="0.05"/>
    <n v="38.61"/>
    <x v="2066"/>
    <n v="77.22"/>
    <n v="79.567999999999984"/>
    <n v="0.50748781794525089"/>
    <n v="2026"/>
    <x v="3"/>
    <x v="9"/>
    <x v="9"/>
  </r>
  <r>
    <n v="427"/>
    <d v="2026-10-17T00:00:00"/>
    <x v="3"/>
    <x v="13"/>
    <x v="0"/>
    <s v="Business"/>
    <x v="1"/>
    <x v="11"/>
    <n v="1"/>
    <n v="155.16"/>
    <n v="0"/>
    <n v="78.84"/>
    <x v="2067"/>
    <n v="78.84"/>
    <n v="76.319999999999993"/>
    <n v="0.49187935034802782"/>
    <n v="2026"/>
    <x v="3"/>
    <x v="9"/>
    <x v="9"/>
  </r>
  <r>
    <n v="1018"/>
    <d v="2026-10-17T00:00:00"/>
    <x v="3"/>
    <x v="13"/>
    <x v="3"/>
    <s v="Returning"/>
    <x v="2"/>
    <x v="9"/>
    <n v="1"/>
    <n v="46.36"/>
    <n v="0.05"/>
    <n v="18.399999999999999"/>
    <x v="2068"/>
    <n v="18.399999999999999"/>
    <n v="25.641999999999996"/>
    <n v="0.58221697470596245"/>
    <n v="2026"/>
    <x v="3"/>
    <x v="9"/>
    <x v="9"/>
  </r>
  <r>
    <n v="1179"/>
    <d v="2026-10-17T00:00:00"/>
    <x v="2"/>
    <x v="16"/>
    <x v="0"/>
    <s v="Business"/>
    <x v="0"/>
    <x v="0"/>
    <n v="1"/>
    <n v="81.47"/>
    <n v="0"/>
    <n v="43.67"/>
    <x v="178"/>
    <n v="43.67"/>
    <n v="37.799999999999997"/>
    <n v="0.463974469129741"/>
    <n v="2026"/>
    <x v="3"/>
    <x v="9"/>
    <x v="9"/>
  </r>
  <r>
    <n v="2267"/>
    <d v="2026-10-17T00:00:00"/>
    <x v="0"/>
    <x v="15"/>
    <x v="0"/>
    <s v="Returning"/>
    <x v="2"/>
    <x v="15"/>
    <n v="1"/>
    <n v="134.31"/>
    <n v="0.05"/>
    <n v="67.239999999999995"/>
    <x v="2069"/>
    <n v="67.239999999999995"/>
    <n v="60.354500000000002"/>
    <n v="0.47301803761133909"/>
    <n v="2026"/>
    <x v="3"/>
    <x v="9"/>
    <x v="9"/>
  </r>
  <r>
    <n v="2656"/>
    <d v="2026-10-17T00:00:00"/>
    <x v="2"/>
    <x v="16"/>
    <x v="0"/>
    <s v="New"/>
    <x v="3"/>
    <x v="19"/>
    <n v="1"/>
    <n v="123.11"/>
    <n v="0"/>
    <n v="58.99"/>
    <x v="2070"/>
    <n v="58.99"/>
    <n v="64.12"/>
    <n v="0.52083502558687356"/>
    <n v="2026"/>
    <x v="3"/>
    <x v="9"/>
    <x v="9"/>
  </r>
  <r>
    <n v="2867"/>
    <d v="2026-10-17T00:00:00"/>
    <x v="1"/>
    <x v="6"/>
    <x v="0"/>
    <s v="New"/>
    <x v="3"/>
    <x v="13"/>
    <n v="1"/>
    <n v="81.239999999999995"/>
    <n v="0"/>
    <n v="38.65"/>
    <x v="2071"/>
    <n v="38.65"/>
    <n v="42.589999999999996"/>
    <n v="0.52424913835548992"/>
    <n v="2026"/>
    <x v="3"/>
    <x v="9"/>
    <x v="9"/>
  </r>
  <r>
    <n v="3335"/>
    <d v="2026-10-17T00:00:00"/>
    <x v="0"/>
    <x v="9"/>
    <x v="3"/>
    <s v="Returning"/>
    <x v="1"/>
    <x v="17"/>
    <n v="1"/>
    <n v="70.81"/>
    <n v="0.15"/>
    <n v="32.93"/>
    <x v="2072"/>
    <n v="32.93"/>
    <n v="27.258499999999998"/>
    <n v="0.45288551799762411"/>
    <n v="2026"/>
    <x v="3"/>
    <x v="9"/>
    <x v="9"/>
  </r>
  <r>
    <n v="3770"/>
    <d v="2026-10-17T00:00:00"/>
    <x v="3"/>
    <x v="13"/>
    <x v="0"/>
    <s v="Business"/>
    <x v="3"/>
    <x v="7"/>
    <n v="6"/>
    <n v="200.26"/>
    <n v="0"/>
    <n v="106.71"/>
    <x v="2073"/>
    <n v="640.26"/>
    <n v="561.29999999999995"/>
    <n v="0.46714271447118744"/>
    <n v="2026"/>
    <x v="3"/>
    <x v="9"/>
    <x v="9"/>
  </r>
  <r>
    <n v="4065"/>
    <d v="2026-10-17T00:00:00"/>
    <x v="3"/>
    <x v="4"/>
    <x v="0"/>
    <s v="New"/>
    <x v="4"/>
    <x v="14"/>
    <n v="3"/>
    <n v="36.75"/>
    <n v="0.05"/>
    <n v="13.71"/>
    <x v="2074"/>
    <n v="41.13"/>
    <n v="63.607499999999995"/>
    <n v="0.60730397422126747"/>
    <n v="2026"/>
    <x v="3"/>
    <x v="9"/>
    <x v="9"/>
  </r>
  <r>
    <n v="4222"/>
    <d v="2026-10-17T00:00:00"/>
    <x v="2"/>
    <x v="16"/>
    <x v="0"/>
    <s v="Returning"/>
    <x v="1"/>
    <x v="1"/>
    <n v="2"/>
    <n v="92.41"/>
    <n v="0.1"/>
    <n v="45.42"/>
    <x v="2075"/>
    <n v="90.84"/>
    <n v="75.49799999999999"/>
    <n v="0.4538830573891714"/>
    <n v="2026"/>
    <x v="3"/>
    <x v="9"/>
    <x v="9"/>
  </r>
  <r>
    <n v="4304"/>
    <d v="2026-10-17T00:00:00"/>
    <x v="1"/>
    <x v="14"/>
    <x v="2"/>
    <s v="New"/>
    <x v="4"/>
    <x v="10"/>
    <n v="1"/>
    <n v="40.67"/>
    <n v="0"/>
    <n v="15.09"/>
    <x v="1203"/>
    <n v="15.09"/>
    <n v="25.580000000000002"/>
    <n v="0.62896483894762722"/>
    <n v="2026"/>
    <x v="3"/>
    <x v="9"/>
    <x v="9"/>
  </r>
  <r>
    <n v="109"/>
    <d v="2026-10-18T00:00:00"/>
    <x v="1"/>
    <x v="1"/>
    <x v="0"/>
    <s v="Returning"/>
    <x v="1"/>
    <x v="1"/>
    <n v="1"/>
    <n v="90.09"/>
    <n v="0"/>
    <n v="45.17"/>
    <x v="2076"/>
    <n v="45.17"/>
    <n v="44.92"/>
    <n v="0.49861249861249862"/>
    <n v="2026"/>
    <x v="3"/>
    <x v="9"/>
    <x v="9"/>
  </r>
  <r>
    <n v="744"/>
    <d v="2026-10-18T00:00:00"/>
    <x v="2"/>
    <x v="10"/>
    <x v="0"/>
    <s v="Returning"/>
    <x v="2"/>
    <x v="2"/>
    <n v="1"/>
    <n v="36.83"/>
    <n v="0"/>
    <n v="13.64"/>
    <x v="2077"/>
    <n v="13.64"/>
    <n v="23.189999999999998"/>
    <n v="0.62964974205810476"/>
    <n v="2026"/>
    <x v="3"/>
    <x v="9"/>
    <x v="9"/>
  </r>
  <r>
    <n v="960"/>
    <d v="2026-10-18T00:00:00"/>
    <x v="1"/>
    <x v="12"/>
    <x v="3"/>
    <s v="Returning"/>
    <x v="3"/>
    <x v="7"/>
    <n v="5"/>
    <n v="196.37"/>
    <n v="0.05"/>
    <n v="103.51"/>
    <x v="2078"/>
    <n v="517.55000000000007"/>
    <n v="415.20749999999987"/>
    <n v="0.44513981393877816"/>
    <n v="2026"/>
    <x v="3"/>
    <x v="9"/>
    <x v="9"/>
  </r>
  <r>
    <n v="1389"/>
    <d v="2026-10-18T00:00:00"/>
    <x v="0"/>
    <x v="15"/>
    <x v="0"/>
    <s v="New"/>
    <x v="1"/>
    <x v="1"/>
    <n v="2"/>
    <n v="93.73"/>
    <n v="0"/>
    <n v="44.79"/>
    <x v="2079"/>
    <n v="89.58"/>
    <n v="97.88000000000001"/>
    <n v="0.52213805611863873"/>
    <n v="2026"/>
    <x v="3"/>
    <x v="9"/>
    <x v="9"/>
  </r>
  <r>
    <n v="1493"/>
    <d v="2026-10-18T00:00:00"/>
    <x v="2"/>
    <x v="10"/>
    <x v="0"/>
    <s v="Business"/>
    <x v="2"/>
    <x v="2"/>
    <n v="1"/>
    <n v="36.46"/>
    <n v="0.05"/>
    <n v="13.35"/>
    <x v="2080"/>
    <n v="13.35"/>
    <n v="21.286999999999999"/>
    <n v="0.61457401045125148"/>
    <n v="2026"/>
    <x v="3"/>
    <x v="9"/>
    <x v="9"/>
  </r>
  <r>
    <n v="1967"/>
    <d v="2026-10-18T00:00:00"/>
    <x v="1"/>
    <x v="14"/>
    <x v="0"/>
    <s v="Returning"/>
    <x v="3"/>
    <x v="19"/>
    <n v="2"/>
    <n v="125.91"/>
    <n v="0"/>
    <n v="61.95"/>
    <x v="2081"/>
    <n v="123.9"/>
    <n v="127.91999999999999"/>
    <n v="0.50798189182749576"/>
    <n v="2026"/>
    <x v="3"/>
    <x v="9"/>
    <x v="9"/>
  </r>
  <r>
    <n v="2132"/>
    <d v="2026-10-18T00:00:00"/>
    <x v="3"/>
    <x v="8"/>
    <x v="2"/>
    <s v="New"/>
    <x v="1"/>
    <x v="1"/>
    <n v="1"/>
    <n v="92.56"/>
    <n v="0.1"/>
    <n v="44.23"/>
    <x v="2082"/>
    <n v="44.23"/>
    <n v="39.074000000000005"/>
    <n v="0.46905310669355621"/>
    <n v="2026"/>
    <x v="3"/>
    <x v="9"/>
    <x v="9"/>
  </r>
  <r>
    <n v="2882"/>
    <d v="2026-10-18T00:00:00"/>
    <x v="3"/>
    <x v="8"/>
    <x v="3"/>
    <s v="New"/>
    <x v="1"/>
    <x v="17"/>
    <n v="4"/>
    <n v="70.02"/>
    <n v="0"/>
    <n v="32.86"/>
    <x v="2083"/>
    <n v="131.44"/>
    <n v="148.63999999999999"/>
    <n v="0.53070551271065403"/>
    <n v="2026"/>
    <x v="3"/>
    <x v="9"/>
    <x v="9"/>
  </r>
  <r>
    <n v="3345"/>
    <d v="2026-10-18T00:00:00"/>
    <x v="0"/>
    <x v="15"/>
    <x v="0"/>
    <s v="Returning"/>
    <x v="0"/>
    <x v="4"/>
    <n v="3"/>
    <n v="51.62"/>
    <n v="0.1"/>
    <n v="22.94"/>
    <x v="2084"/>
    <n v="68.820000000000007"/>
    <n v="70.553999999999988"/>
    <n v="0.50622067243531788"/>
    <n v="2026"/>
    <x v="3"/>
    <x v="9"/>
    <x v="9"/>
  </r>
  <r>
    <n v="4089"/>
    <d v="2026-10-18T00:00:00"/>
    <x v="2"/>
    <x v="2"/>
    <x v="0"/>
    <s v="New"/>
    <x v="3"/>
    <x v="7"/>
    <n v="1"/>
    <n v="196.39"/>
    <n v="0"/>
    <n v="104.66"/>
    <x v="1582"/>
    <n v="104.66"/>
    <n v="91.72999999999999"/>
    <n v="0.46708080859514228"/>
    <n v="2026"/>
    <x v="3"/>
    <x v="9"/>
    <x v="9"/>
  </r>
  <r>
    <n v="4119"/>
    <d v="2026-10-18T00:00:00"/>
    <x v="3"/>
    <x v="8"/>
    <x v="1"/>
    <s v="Business"/>
    <x v="4"/>
    <x v="10"/>
    <n v="10"/>
    <n v="41.26"/>
    <n v="0.1"/>
    <n v="15.06"/>
    <x v="2085"/>
    <n v="150.6"/>
    <n v="220.73999999999998"/>
    <n v="0.59444175149458711"/>
    <n v="2026"/>
    <x v="3"/>
    <x v="9"/>
    <x v="9"/>
  </r>
  <r>
    <n v="4968"/>
    <d v="2026-10-18T00:00:00"/>
    <x v="2"/>
    <x v="3"/>
    <x v="3"/>
    <s v="New"/>
    <x v="2"/>
    <x v="2"/>
    <n v="1"/>
    <n v="35.549999999999997"/>
    <n v="0.05"/>
    <n v="13.44"/>
    <x v="679"/>
    <n v="13.44"/>
    <n v="20.332499999999996"/>
    <n v="0.60204308238951809"/>
    <n v="2026"/>
    <x v="3"/>
    <x v="9"/>
    <x v="9"/>
  </r>
  <r>
    <n v="5197"/>
    <d v="2026-10-18T00:00:00"/>
    <x v="3"/>
    <x v="8"/>
    <x v="0"/>
    <s v="New"/>
    <x v="0"/>
    <x v="4"/>
    <n v="1"/>
    <n v="49.5"/>
    <n v="0"/>
    <n v="22.36"/>
    <x v="1446"/>
    <n v="22.36"/>
    <n v="27.14"/>
    <n v="0.54828282828282826"/>
    <n v="2026"/>
    <x v="3"/>
    <x v="9"/>
    <x v="9"/>
  </r>
  <r>
    <n v="66"/>
    <d v="2026-10-19T00:00:00"/>
    <x v="0"/>
    <x v="15"/>
    <x v="0"/>
    <s v="Business"/>
    <x v="3"/>
    <x v="13"/>
    <n v="1"/>
    <n v="80.58"/>
    <n v="0"/>
    <n v="40.43"/>
    <x v="2086"/>
    <n v="40.43"/>
    <n v="40.15"/>
    <n v="0.49826259617771157"/>
    <n v="2026"/>
    <x v="3"/>
    <x v="9"/>
    <x v="9"/>
  </r>
  <r>
    <n v="585"/>
    <d v="2026-10-19T00:00:00"/>
    <x v="2"/>
    <x v="5"/>
    <x v="2"/>
    <s v="Business"/>
    <x v="2"/>
    <x v="18"/>
    <n v="2"/>
    <n v="161.59"/>
    <n v="0.05"/>
    <n v="89.57"/>
    <x v="2087"/>
    <n v="179.14"/>
    <n v="127.88100000000003"/>
    <n v="0.41652199686666391"/>
    <n v="2026"/>
    <x v="3"/>
    <x v="9"/>
    <x v="9"/>
  </r>
  <r>
    <n v="856"/>
    <d v="2026-10-19T00:00:00"/>
    <x v="3"/>
    <x v="8"/>
    <x v="0"/>
    <s v="Business"/>
    <x v="3"/>
    <x v="13"/>
    <n v="1"/>
    <n v="80.319999999999993"/>
    <n v="0"/>
    <n v="39.729999999999997"/>
    <x v="2088"/>
    <n v="39.729999999999997"/>
    <n v="40.589999999999996"/>
    <n v="0.50535358565737054"/>
    <n v="2026"/>
    <x v="3"/>
    <x v="9"/>
    <x v="9"/>
  </r>
  <r>
    <n v="1793"/>
    <d v="2026-10-19T00:00:00"/>
    <x v="0"/>
    <x v="9"/>
    <x v="3"/>
    <s v="New"/>
    <x v="2"/>
    <x v="18"/>
    <n v="1"/>
    <n v="164.25"/>
    <n v="0"/>
    <n v="86.6"/>
    <x v="2089"/>
    <n v="86.6"/>
    <n v="77.650000000000006"/>
    <n v="0.47275494672754947"/>
    <n v="2026"/>
    <x v="3"/>
    <x v="9"/>
    <x v="9"/>
  </r>
  <r>
    <n v="4763"/>
    <d v="2026-10-19T00:00:00"/>
    <x v="3"/>
    <x v="8"/>
    <x v="3"/>
    <s v="New"/>
    <x v="0"/>
    <x v="8"/>
    <n v="6"/>
    <n v="101.6"/>
    <n v="0"/>
    <n v="50.17"/>
    <x v="2090"/>
    <n v="301.02"/>
    <n v="308.57999999999993"/>
    <n v="0.50620078740157481"/>
    <n v="2026"/>
    <x v="3"/>
    <x v="9"/>
    <x v="9"/>
  </r>
  <r>
    <n v="1716"/>
    <d v="2026-10-20T00:00:00"/>
    <x v="0"/>
    <x v="0"/>
    <x v="2"/>
    <s v="Returning"/>
    <x v="4"/>
    <x v="14"/>
    <n v="5"/>
    <n v="35.99"/>
    <n v="0"/>
    <n v="14.19"/>
    <x v="2091"/>
    <n v="70.95"/>
    <n v="109.00000000000001"/>
    <n v="0.60572381217004723"/>
    <n v="2026"/>
    <x v="3"/>
    <x v="9"/>
    <x v="9"/>
  </r>
  <r>
    <n v="1759"/>
    <d v="2026-10-20T00:00:00"/>
    <x v="3"/>
    <x v="8"/>
    <x v="0"/>
    <s v="Returning"/>
    <x v="4"/>
    <x v="14"/>
    <n v="2"/>
    <n v="36.57"/>
    <n v="0.1"/>
    <n v="13.79"/>
    <x v="2092"/>
    <n v="27.58"/>
    <n v="38.246000000000009"/>
    <n v="0.58101661957281325"/>
    <n v="2026"/>
    <x v="3"/>
    <x v="9"/>
    <x v="9"/>
  </r>
  <r>
    <n v="1811"/>
    <d v="2026-10-20T00:00:00"/>
    <x v="1"/>
    <x v="6"/>
    <x v="0"/>
    <s v="New"/>
    <x v="0"/>
    <x v="6"/>
    <n v="1"/>
    <n v="40.99"/>
    <n v="0.1"/>
    <n v="17.16"/>
    <x v="2093"/>
    <n v="17.16"/>
    <n v="19.731000000000005"/>
    <n v="0.5348458973733432"/>
    <n v="2026"/>
    <x v="3"/>
    <x v="9"/>
    <x v="9"/>
  </r>
  <r>
    <n v="2918"/>
    <d v="2026-10-20T00:00:00"/>
    <x v="3"/>
    <x v="8"/>
    <x v="2"/>
    <s v="Returning"/>
    <x v="3"/>
    <x v="13"/>
    <n v="3"/>
    <n v="80.47"/>
    <n v="0"/>
    <n v="40.090000000000003"/>
    <x v="2094"/>
    <n v="120.27000000000001"/>
    <n v="121.13999999999999"/>
    <n v="0.50180191375667949"/>
    <n v="2026"/>
    <x v="3"/>
    <x v="9"/>
    <x v="9"/>
  </r>
  <r>
    <n v="4150"/>
    <d v="2026-10-20T00:00:00"/>
    <x v="3"/>
    <x v="13"/>
    <x v="2"/>
    <s v="Business"/>
    <x v="1"/>
    <x v="3"/>
    <n v="5"/>
    <n v="140.32"/>
    <n v="0"/>
    <n v="80.08"/>
    <x v="2095"/>
    <n v="400.4"/>
    <n v="301.19999999999993"/>
    <n v="0.4293044469783352"/>
    <n v="2026"/>
    <x v="3"/>
    <x v="9"/>
    <x v="9"/>
  </r>
  <r>
    <n v="4830"/>
    <d v="2026-10-20T00:00:00"/>
    <x v="1"/>
    <x v="11"/>
    <x v="0"/>
    <s v="New"/>
    <x v="4"/>
    <x v="12"/>
    <n v="3"/>
    <n v="125.93"/>
    <n v="0.1"/>
    <n v="68.45"/>
    <x v="2096"/>
    <n v="205.35000000000002"/>
    <n v="134.661"/>
    <n v="0.39604895135745605"/>
    <n v="2026"/>
    <x v="3"/>
    <x v="9"/>
    <x v="9"/>
  </r>
  <r>
    <n v="4698"/>
    <d v="2026-10-21T00:00:00"/>
    <x v="3"/>
    <x v="8"/>
    <x v="0"/>
    <s v="Returning"/>
    <x v="1"/>
    <x v="3"/>
    <n v="2"/>
    <n v="141.4"/>
    <n v="0.05"/>
    <n v="77.48"/>
    <x v="2097"/>
    <n v="154.96"/>
    <n v="113.70000000000002"/>
    <n v="0.42321149408173903"/>
    <n v="2026"/>
    <x v="3"/>
    <x v="9"/>
    <x v="9"/>
  </r>
  <r>
    <n v="4846"/>
    <d v="2026-10-21T00:00:00"/>
    <x v="0"/>
    <x v="0"/>
    <x v="1"/>
    <s v="Business"/>
    <x v="0"/>
    <x v="4"/>
    <n v="8"/>
    <n v="51.91"/>
    <n v="0.05"/>
    <n v="22.99"/>
    <x v="2098"/>
    <n v="183.92"/>
    <n v="210.59599999999998"/>
    <n v="0.53380851473704483"/>
    <n v="2026"/>
    <x v="3"/>
    <x v="9"/>
    <x v="9"/>
  </r>
  <r>
    <n v="5024"/>
    <d v="2026-10-21T00:00:00"/>
    <x v="3"/>
    <x v="7"/>
    <x v="3"/>
    <s v="Returning"/>
    <x v="3"/>
    <x v="7"/>
    <n v="1"/>
    <n v="192.62"/>
    <n v="0"/>
    <n v="102.51"/>
    <x v="2099"/>
    <n v="102.51"/>
    <n v="90.11"/>
    <n v="0.46781227286886096"/>
    <n v="2026"/>
    <x v="3"/>
    <x v="9"/>
    <x v="9"/>
  </r>
  <r>
    <n v="1157"/>
    <d v="2026-10-22T00:00:00"/>
    <x v="3"/>
    <x v="4"/>
    <x v="0"/>
    <s v="New"/>
    <x v="0"/>
    <x v="4"/>
    <n v="1"/>
    <n v="51.25"/>
    <n v="0"/>
    <n v="22.58"/>
    <x v="2100"/>
    <n v="22.58"/>
    <n v="28.67"/>
    <n v="0.55941463414634152"/>
    <n v="2026"/>
    <x v="3"/>
    <x v="9"/>
    <x v="9"/>
  </r>
  <r>
    <n v="1427"/>
    <d v="2026-10-22T00:00:00"/>
    <x v="3"/>
    <x v="4"/>
    <x v="2"/>
    <s v="New"/>
    <x v="2"/>
    <x v="9"/>
    <n v="1"/>
    <n v="45.97"/>
    <n v="0.05"/>
    <n v="18.760000000000002"/>
    <x v="1060"/>
    <n v="18.760000000000002"/>
    <n v="24.911499999999993"/>
    <n v="0.57042922729926826"/>
    <n v="2026"/>
    <x v="3"/>
    <x v="9"/>
    <x v="9"/>
  </r>
  <r>
    <n v="1622"/>
    <d v="2026-10-22T00:00:00"/>
    <x v="2"/>
    <x v="2"/>
    <x v="3"/>
    <s v="Returning"/>
    <x v="3"/>
    <x v="19"/>
    <n v="1"/>
    <n v="123.29"/>
    <n v="0"/>
    <n v="59.48"/>
    <x v="2101"/>
    <n v="59.48"/>
    <n v="63.810000000000009"/>
    <n v="0.51756022386243816"/>
    <n v="2026"/>
    <x v="3"/>
    <x v="9"/>
    <x v="9"/>
  </r>
  <r>
    <n v="1879"/>
    <d v="2026-10-22T00:00:00"/>
    <x v="3"/>
    <x v="8"/>
    <x v="1"/>
    <s v="Business"/>
    <x v="2"/>
    <x v="2"/>
    <n v="8"/>
    <n v="35.83"/>
    <n v="0.05"/>
    <n v="13.89"/>
    <x v="2102"/>
    <n v="111.12"/>
    <n v="161.18799999999999"/>
    <n v="0.59193266448286497"/>
    <n v="2026"/>
    <x v="3"/>
    <x v="9"/>
    <x v="9"/>
  </r>
  <r>
    <n v="2483"/>
    <d v="2026-10-22T00:00:00"/>
    <x v="0"/>
    <x v="0"/>
    <x v="0"/>
    <s v="New"/>
    <x v="3"/>
    <x v="13"/>
    <n v="1"/>
    <n v="80.56"/>
    <n v="0"/>
    <n v="39.53"/>
    <x v="2103"/>
    <n v="39.53"/>
    <n v="41.03"/>
    <n v="0.5093098311817279"/>
    <n v="2026"/>
    <x v="3"/>
    <x v="9"/>
    <x v="9"/>
  </r>
  <r>
    <n v="4451"/>
    <d v="2026-10-22T00:00:00"/>
    <x v="3"/>
    <x v="7"/>
    <x v="0"/>
    <s v="New"/>
    <x v="0"/>
    <x v="6"/>
    <n v="1"/>
    <n v="40.47"/>
    <n v="0.05"/>
    <n v="16.73"/>
    <x v="2104"/>
    <n v="16.73"/>
    <n v="21.7165"/>
    <n v="0.5648498562938109"/>
    <n v="2026"/>
    <x v="3"/>
    <x v="9"/>
    <x v="9"/>
  </r>
  <r>
    <n v="93"/>
    <d v="2026-10-23T00:00:00"/>
    <x v="1"/>
    <x v="12"/>
    <x v="1"/>
    <s v="Business"/>
    <x v="2"/>
    <x v="15"/>
    <n v="15"/>
    <n v="133.52000000000001"/>
    <n v="0.2"/>
    <n v="66"/>
    <x v="2105"/>
    <n v="990"/>
    <n v="612.24000000000024"/>
    <n v="0.38211503894547644"/>
    <n v="2026"/>
    <x v="3"/>
    <x v="9"/>
    <x v="9"/>
  </r>
  <r>
    <n v="265"/>
    <d v="2026-10-23T00:00:00"/>
    <x v="1"/>
    <x v="6"/>
    <x v="0"/>
    <s v="Returning"/>
    <x v="0"/>
    <x v="0"/>
    <n v="1"/>
    <n v="82.28"/>
    <n v="0"/>
    <n v="42.08"/>
    <x v="2106"/>
    <n v="42.08"/>
    <n v="40.200000000000003"/>
    <n v="0.48857559552746721"/>
    <n v="2026"/>
    <x v="3"/>
    <x v="9"/>
    <x v="9"/>
  </r>
  <r>
    <n v="555"/>
    <d v="2026-10-23T00:00:00"/>
    <x v="1"/>
    <x v="11"/>
    <x v="0"/>
    <s v="New"/>
    <x v="2"/>
    <x v="2"/>
    <n v="6"/>
    <n v="35.479999999999997"/>
    <n v="0"/>
    <n v="13.37"/>
    <x v="2107"/>
    <n v="80.22"/>
    <n v="132.66"/>
    <n v="0.62316798196166856"/>
    <n v="2026"/>
    <x v="3"/>
    <x v="9"/>
    <x v="9"/>
  </r>
  <r>
    <n v="1993"/>
    <d v="2026-10-23T00:00:00"/>
    <x v="2"/>
    <x v="3"/>
    <x v="2"/>
    <s v="New"/>
    <x v="1"/>
    <x v="11"/>
    <n v="1"/>
    <n v="152.38"/>
    <n v="0.15"/>
    <n v="78.92"/>
    <x v="2108"/>
    <n v="78.92"/>
    <n v="50.602999999999994"/>
    <n v="0.39068736826663986"/>
    <n v="2026"/>
    <x v="3"/>
    <x v="9"/>
    <x v="9"/>
  </r>
  <r>
    <n v="3116"/>
    <d v="2026-10-23T00:00:00"/>
    <x v="1"/>
    <x v="1"/>
    <x v="3"/>
    <s v="New"/>
    <x v="1"/>
    <x v="1"/>
    <n v="1"/>
    <n v="93.64"/>
    <n v="0"/>
    <n v="44.34"/>
    <x v="2109"/>
    <n v="44.34"/>
    <n v="49.3"/>
    <n v="0.52648440837249033"/>
    <n v="2026"/>
    <x v="3"/>
    <x v="9"/>
    <x v="9"/>
  </r>
  <r>
    <n v="3631"/>
    <d v="2026-10-23T00:00:00"/>
    <x v="3"/>
    <x v="7"/>
    <x v="2"/>
    <s v="Returning"/>
    <x v="4"/>
    <x v="12"/>
    <n v="1"/>
    <n v="123.6"/>
    <n v="0"/>
    <n v="67.3"/>
    <x v="2110"/>
    <n v="67.3"/>
    <n v="56.3"/>
    <n v="0.45550161812297735"/>
    <n v="2026"/>
    <x v="3"/>
    <x v="9"/>
    <x v="9"/>
  </r>
  <r>
    <n v="4216"/>
    <d v="2026-10-23T00:00:00"/>
    <x v="1"/>
    <x v="1"/>
    <x v="0"/>
    <s v="New"/>
    <x v="4"/>
    <x v="12"/>
    <n v="3"/>
    <n v="124.6"/>
    <n v="0.05"/>
    <n v="69.12"/>
    <x v="2111"/>
    <n v="207.36"/>
    <n v="147.74999999999994"/>
    <n v="0.41606826053898782"/>
    <n v="2026"/>
    <x v="3"/>
    <x v="9"/>
    <x v="9"/>
  </r>
  <r>
    <n v="4956"/>
    <d v="2026-10-23T00:00:00"/>
    <x v="3"/>
    <x v="13"/>
    <x v="2"/>
    <s v="Business"/>
    <x v="1"/>
    <x v="11"/>
    <n v="2"/>
    <n v="151.66"/>
    <n v="0"/>
    <n v="77.17"/>
    <x v="2112"/>
    <n v="154.34"/>
    <n v="148.97999999999999"/>
    <n v="0.49116444678886984"/>
    <n v="2026"/>
    <x v="3"/>
    <x v="9"/>
    <x v="9"/>
  </r>
  <r>
    <n v="439"/>
    <d v="2026-10-24T00:00:00"/>
    <x v="2"/>
    <x v="5"/>
    <x v="2"/>
    <s v="New"/>
    <x v="2"/>
    <x v="2"/>
    <n v="1"/>
    <n v="36.76"/>
    <n v="0"/>
    <n v="13.18"/>
    <x v="2113"/>
    <n v="13.18"/>
    <n v="23.58"/>
    <n v="0.64145810663764957"/>
    <n v="2026"/>
    <x v="3"/>
    <x v="9"/>
    <x v="9"/>
  </r>
  <r>
    <n v="1076"/>
    <d v="2026-10-24T00:00:00"/>
    <x v="0"/>
    <x v="9"/>
    <x v="3"/>
    <s v="Returning"/>
    <x v="3"/>
    <x v="7"/>
    <n v="1"/>
    <n v="195.67"/>
    <n v="0"/>
    <n v="105.88"/>
    <x v="2114"/>
    <n v="105.88"/>
    <n v="89.789999999999992"/>
    <n v="0.45888485715745897"/>
    <n v="2026"/>
    <x v="3"/>
    <x v="9"/>
    <x v="9"/>
  </r>
  <r>
    <n v="1130"/>
    <d v="2026-10-24T00:00:00"/>
    <x v="0"/>
    <x v="15"/>
    <x v="2"/>
    <s v="Returning"/>
    <x v="0"/>
    <x v="6"/>
    <n v="1"/>
    <n v="40.83"/>
    <n v="0.1"/>
    <n v="16.54"/>
    <x v="2115"/>
    <n v="16.54"/>
    <n v="20.207000000000001"/>
    <n v="0.54989522954254766"/>
    <n v="2026"/>
    <x v="3"/>
    <x v="9"/>
    <x v="9"/>
  </r>
  <r>
    <n v="2820"/>
    <d v="2026-10-24T00:00:00"/>
    <x v="3"/>
    <x v="7"/>
    <x v="1"/>
    <s v="Business"/>
    <x v="1"/>
    <x v="17"/>
    <n v="6"/>
    <n v="72.73"/>
    <n v="0.05"/>
    <n v="32.700000000000003"/>
    <x v="2116"/>
    <n v="196.20000000000002"/>
    <n v="218.36099999999996"/>
    <n v="0.52672827400551425"/>
    <n v="2026"/>
    <x v="3"/>
    <x v="9"/>
    <x v="9"/>
  </r>
  <r>
    <n v="4213"/>
    <d v="2026-10-24T00:00:00"/>
    <x v="1"/>
    <x v="14"/>
    <x v="1"/>
    <s v="Business"/>
    <x v="3"/>
    <x v="13"/>
    <n v="4"/>
    <n v="81.23"/>
    <n v="0.1"/>
    <n v="38.96"/>
    <x v="2117"/>
    <n v="155.84"/>
    <n v="136.58799999999999"/>
    <n v="0.46708249552026482"/>
    <n v="2026"/>
    <x v="3"/>
    <x v="9"/>
    <x v="9"/>
  </r>
  <r>
    <n v="4375"/>
    <d v="2026-10-24T00:00:00"/>
    <x v="1"/>
    <x v="1"/>
    <x v="0"/>
    <s v="Business"/>
    <x v="2"/>
    <x v="9"/>
    <n v="1"/>
    <n v="46.38"/>
    <n v="0.15"/>
    <n v="17.87"/>
    <x v="2118"/>
    <n v="17.87"/>
    <n v="21.553000000000001"/>
    <n v="0.54671131065621592"/>
    <n v="2026"/>
    <x v="3"/>
    <x v="9"/>
    <x v="9"/>
  </r>
  <r>
    <n v="5072"/>
    <d v="2026-10-24T00:00:00"/>
    <x v="3"/>
    <x v="7"/>
    <x v="1"/>
    <s v="Business"/>
    <x v="2"/>
    <x v="9"/>
    <n v="5"/>
    <n v="45.9"/>
    <n v="0.1"/>
    <n v="17.940000000000001"/>
    <x v="2119"/>
    <n v="89.7"/>
    <n v="116.85000000000001"/>
    <n v="0.56572258533042852"/>
    <n v="2026"/>
    <x v="3"/>
    <x v="9"/>
    <x v="9"/>
  </r>
  <r>
    <n v="310"/>
    <d v="2026-10-25T00:00:00"/>
    <x v="1"/>
    <x v="12"/>
    <x v="0"/>
    <s v="Business"/>
    <x v="1"/>
    <x v="3"/>
    <n v="5"/>
    <n v="144.04"/>
    <n v="0.1"/>
    <n v="78.069999999999993"/>
    <x v="2120"/>
    <n v="390.34999999999997"/>
    <n v="257.83"/>
    <n v="0.39777530932765592"/>
    <n v="2026"/>
    <x v="3"/>
    <x v="9"/>
    <x v="9"/>
  </r>
  <r>
    <n v="317"/>
    <d v="2026-10-25T00:00:00"/>
    <x v="2"/>
    <x v="10"/>
    <x v="3"/>
    <s v="New"/>
    <x v="0"/>
    <x v="0"/>
    <n v="2"/>
    <n v="80.69"/>
    <n v="0.05"/>
    <n v="43.81"/>
    <x v="2121"/>
    <n v="87.62"/>
    <n v="65.690999999999974"/>
    <n v="0.42848197454846676"/>
    <n v="2026"/>
    <x v="3"/>
    <x v="9"/>
    <x v="9"/>
  </r>
  <r>
    <n v="684"/>
    <d v="2026-10-25T00:00:00"/>
    <x v="3"/>
    <x v="4"/>
    <x v="0"/>
    <s v="Business"/>
    <x v="3"/>
    <x v="7"/>
    <n v="1"/>
    <n v="191.91"/>
    <n v="0"/>
    <n v="101.89"/>
    <x v="2122"/>
    <n v="101.89"/>
    <n v="90.02"/>
    <n v="0.46907404512531914"/>
    <n v="2026"/>
    <x v="3"/>
    <x v="9"/>
    <x v="9"/>
  </r>
  <r>
    <n v="1430"/>
    <d v="2026-10-25T00:00:00"/>
    <x v="3"/>
    <x v="13"/>
    <x v="2"/>
    <s v="New"/>
    <x v="4"/>
    <x v="14"/>
    <n v="1"/>
    <n v="36.630000000000003"/>
    <n v="0.05"/>
    <n v="13.97"/>
    <x v="2123"/>
    <n v="13.97"/>
    <n v="20.828500000000005"/>
    <n v="0.59854591433538806"/>
    <n v="2026"/>
    <x v="3"/>
    <x v="9"/>
    <x v="9"/>
  </r>
  <r>
    <n v="2049"/>
    <d v="2026-10-25T00:00:00"/>
    <x v="3"/>
    <x v="4"/>
    <x v="1"/>
    <s v="Business"/>
    <x v="2"/>
    <x v="2"/>
    <n v="6"/>
    <n v="35.380000000000003"/>
    <n v="0.05"/>
    <n v="13.9"/>
    <x v="2124"/>
    <n v="83.4"/>
    <n v="118.26600000000002"/>
    <n v="0.58644491386748387"/>
    <n v="2026"/>
    <x v="3"/>
    <x v="9"/>
    <x v="9"/>
  </r>
  <r>
    <n v="2199"/>
    <d v="2026-10-25T00:00:00"/>
    <x v="1"/>
    <x v="12"/>
    <x v="3"/>
    <s v="Returning"/>
    <x v="2"/>
    <x v="15"/>
    <n v="1"/>
    <n v="132.63"/>
    <n v="0.05"/>
    <n v="67.489999999999995"/>
    <x v="2125"/>
    <n v="67.489999999999995"/>
    <n v="58.508499999999998"/>
    <n v="0.46435870268296847"/>
    <n v="2026"/>
    <x v="3"/>
    <x v="9"/>
    <x v="9"/>
  </r>
  <r>
    <n v="2954"/>
    <d v="2026-10-25T00:00:00"/>
    <x v="3"/>
    <x v="4"/>
    <x v="0"/>
    <s v="New"/>
    <x v="1"/>
    <x v="17"/>
    <n v="1"/>
    <n v="71.17"/>
    <n v="0"/>
    <n v="32.57"/>
    <x v="2126"/>
    <n v="32.57"/>
    <n v="38.6"/>
    <n v="0.54236335534635383"/>
    <n v="2026"/>
    <x v="3"/>
    <x v="9"/>
    <x v="9"/>
  </r>
  <r>
    <n v="3218"/>
    <d v="2026-10-25T00:00:00"/>
    <x v="0"/>
    <x v="15"/>
    <x v="1"/>
    <s v="Business"/>
    <x v="2"/>
    <x v="15"/>
    <n v="6"/>
    <n v="132.08000000000001"/>
    <n v="0.1"/>
    <n v="67.61"/>
    <x v="2127"/>
    <n v="405.65999999999997"/>
    <n v="307.57200000000012"/>
    <n v="0.43123696076451995"/>
    <n v="2026"/>
    <x v="3"/>
    <x v="9"/>
    <x v="9"/>
  </r>
  <r>
    <n v="3965"/>
    <d v="2026-10-25T00:00:00"/>
    <x v="1"/>
    <x v="11"/>
    <x v="2"/>
    <s v="Returning"/>
    <x v="3"/>
    <x v="13"/>
    <n v="3"/>
    <n v="82.75"/>
    <n v="0.05"/>
    <n v="38.53"/>
    <x v="2128"/>
    <n v="115.59"/>
    <n v="120.24749999999997"/>
    <n v="0.50987438384480832"/>
    <n v="2026"/>
    <x v="3"/>
    <x v="9"/>
    <x v="9"/>
  </r>
  <r>
    <n v="2278"/>
    <d v="2026-10-26T00:00:00"/>
    <x v="0"/>
    <x v="15"/>
    <x v="0"/>
    <s v="Returning"/>
    <x v="4"/>
    <x v="16"/>
    <n v="5"/>
    <n v="51.5"/>
    <n v="0.1"/>
    <n v="21.38"/>
    <x v="2129"/>
    <n v="106.89999999999999"/>
    <n v="124.85000000000001"/>
    <n v="0.53872707659115426"/>
    <n v="2026"/>
    <x v="3"/>
    <x v="9"/>
    <x v="9"/>
  </r>
  <r>
    <n v="3132"/>
    <d v="2026-10-26T00:00:00"/>
    <x v="2"/>
    <x v="5"/>
    <x v="0"/>
    <s v="New"/>
    <x v="1"/>
    <x v="3"/>
    <n v="3"/>
    <n v="140.49"/>
    <n v="0.05"/>
    <n v="77.45"/>
    <x v="2130"/>
    <n v="232.35000000000002"/>
    <n v="168.04649999999998"/>
    <n v="0.41970022215478903"/>
    <n v="2026"/>
    <x v="3"/>
    <x v="9"/>
    <x v="9"/>
  </r>
  <r>
    <n v="3144"/>
    <d v="2026-10-26T00:00:00"/>
    <x v="2"/>
    <x v="2"/>
    <x v="3"/>
    <s v="New"/>
    <x v="4"/>
    <x v="14"/>
    <n v="4"/>
    <n v="36.200000000000003"/>
    <n v="0.15"/>
    <n v="13.53"/>
    <x v="2131"/>
    <n v="54.12"/>
    <n v="68.960000000000008"/>
    <n v="0.56028599285017877"/>
    <n v="2026"/>
    <x v="3"/>
    <x v="9"/>
    <x v="9"/>
  </r>
  <r>
    <n v="3501"/>
    <d v="2026-10-26T00:00:00"/>
    <x v="3"/>
    <x v="7"/>
    <x v="2"/>
    <s v="New"/>
    <x v="3"/>
    <x v="19"/>
    <n v="1"/>
    <n v="120.5"/>
    <n v="0.05"/>
    <n v="61.71"/>
    <x v="2132"/>
    <n v="61.71"/>
    <n v="52.764999999999993"/>
    <n v="0.4609303341340904"/>
    <n v="2026"/>
    <x v="3"/>
    <x v="9"/>
    <x v="9"/>
  </r>
  <r>
    <n v="458"/>
    <d v="2026-10-27T00:00:00"/>
    <x v="2"/>
    <x v="2"/>
    <x v="2"/>
    <s v="Business"/>
    <x v="0"/>
    <x v="8"/>
    <n v="1"/>
    <n v="102.44"/>
    <n v="0.05"/>
    <n v="49.14"/>
    <x v="2133"/>
    <n v="49.14"/>
    <n v="48.177999999999997"/>
    <n v="0.49505744055570394"/>
    <n v="2026"/>
    <x v="3"/>
    <x v="9"/>
    <x v="9"/>
  </r>
  <r>
    <n v="1065"/>
    <d v="2026-10-27T00:00:00"/>
    <x v="2"/>
    <x v="5"/>
    <x v="0"/>
    <s v="New"/>
    <x v="4"/>
    <x v="12"/>
    <n v="6"/>
    <n v="121.58"/>
    <n v="0.15"/>
    <n v="68.86"/>
    <x v="2134"/>
    <n v="413.15999999999997"/>
    <n v="206.89800000000002"/>
    <n v="0.33367523683268346"/>
    <n v="2026"/>
    <x v="3"/>
    <x v="9"/>
    <x v="9"/>
  </r>
  <r>
    <n v="1707"/>
    <d v="2026-10-27T00:00:00"/>
    <x v="2"/>
    <x v="16"/>
    <x v="0"/>
    <s v="New"/>
    <x v="2"/>
    <x v="2"/>
    <n v="2"/>
    <n v="35.36"/>
    <n v="0"/>
    <n v="13.33"/>
    <x v="2024"/>
    <n v="26.66"/>
    <n v="44.06"/>
    <n v="0.62302036199095023"/>
    <n v="2026"/>
    <x v="3"/>
    <x v="9"/>
    <x v="9"/>
  </r>
  <r>
    <n v="1989"/>
    <d v="2026-10-27T00:00:00"/>
    <x v="3"/>
    <x v="4"/>
    <x v="0"/>
    <s v="New"/>
    <x v="3"/>
    <x v="5"/>
    <n v="2"/>
    <n v="335.73"/>
    <n v="0"/>
    <n v="199.44"/>
    <x v="2135"/>
    <n v="398.88"/>
    <n v="272.58000000000004"/>
    <n v="0.4059512107943884"/>
    <n v="2026"/>
    <x v="3"/>
    <x v="9"/>
    <x v="9"/>
  </r>
  <r>
    <n v="2852"/>
    <d v="2026-10-27T00:00:00"/>
    <x v="1"/>
    <x v="12"/>
    <x v="1"/>
    <s v="Business"/>
    <x v="1"/>
    <x v="3"/>
    <n v="3"/>
    <n v="141.96"/>
    <n v="0.1"/>
    <n v="77.42"/>
    <x v="2136"/>
    <n v="232.26"/>
    <n v="151.03200000000004"/>
    <n v="0.39403900942362485"/>
    <n v="2026"/>
    <x v="3"/>
    <x v="9"/>
    <x v="9"/>
  </r>
  <r>
    <n v="4762"/>
    <d v="2026-10-27T00:00:00"/>
    <x v="1"/>
    <x v="12"/>
    <x v="3"/>
    <s v="New"/>
    <x v="4"/>
    <x v="16"/>
    <n v="2"/>
    <n v="51.76"/>
    <n v="0"/>
    <n v="21.64"/>
    <x v="2137"/>
    <n v="43.28"/>
    <n v="60.239999999999995"/>
    <n v="0.58191653786707875"/>
    <n v="2026"/>
    <x v="3"/>
    <x v="9"/>
    <x v="9"/>
  </r>
  <r>
    <n v="4997"/>
    <d v="2026-10-27T00:00:00"/>
    <x v="3"/>
    <x v="7"/>
    <x v="0"/>
    <s v="Returning"/>
    <x v="3"/>
    <x v="7"/>
    <n v="3"/>
    <n v="194.09"/>
    <n v="0.1"/>
    <n v="105.84"/>
    <x v="2138"/>
    <n v="317.52"/>
    <n v="206.52300000000002"/>
    <n v="0.39409552269565667"/>
    <n v="2026"/>
    <x v="3"/>
    <x v="9"/>
    <x v="9"/>
  </r>
  <r>
    <n v="1238"/>
    <d v="2026-10-28T00:00:00"/>
    <x v="1"/>
    <x v="12"/>
    <x v="0"/>
    <s v="Returning"/>
    <x v="3"/>
    <x v="19"/>
    <n v="1"/>
    <n v="125.39"/>
    <n v="0.05"/>
    <n v="61.19"/>
    <x v="2139"/>
    <n v="61.19"/>
    <n v="57.930499999999995"/>
    <n v="0.48631847582909743"/>
    <n v="2026"/>
    <x v="3"/>
    <x v="9"/>
    <x v="9"/>
  </r>
  <r>
    <n v="2622"/>
    <d v="2026-10-28T00:00:00"/>
    <x v="0"/>
    <x v="15"/>
    <x v="3"/>
    <s v="New"/>
    <x v="3"/>
    <x v="13"/>
    <n v="3"/>
    <n v="83.73"/>
    <n v="0.15"/>
    <n v="39.43"/>
    <x v="2140"/>
    <n v="118.28999999999999"/>
    <n v="95.221499999999992"/>
    <n v="0.44597831966896395"/>
    <n v="2026"/>
    <x v="3"/>
    <x v="9"/>
    <x v="9"/>
  </r>
  <r>
    <n v="3106"/>
    <d v="2026-10-28T00:00:00"/>
    <x v="3"/>
    <x v="8"/>
    <x v="3"/>
    <s v="Business"/>
    <x v="4"/>
    <x v="14"/>
    <n v="3"/>
    <n v="36.99"/>
    <n v="0.05"/>
    <n v="14.14"/>
    <x v="2141"/>
    <n v="42.42"/>
    <n v="63.001499999999993"/>
    <n v="0.59761528720422297"/>
    <n v="2026"/>
    <x v="3"/>
    <x v="9"/>
    <x v="9"/>
  </r>
  <r>
    <n v="3274"/>
    <d v="2026-10-28T00:00:00"/>
    <x v="3"/>
    <x v="7"/>
    <x v="3"/>
    <s v="New"/>
    <x v="4"/>
    <x v="10"/>
    <n v="1"/>
    <n v="39.42"/>
    <n v="0"/>
    <n v="14.58"/>
    <x v="747"/>
    <n v="14.58"/>
    <n v="24.840000000000003"/>
    <n v="0.63013698630136994"/>
    <n v="2026"/>
    <x v="3"/>
    <x v="9"/>
    <x v="9"/>
  </r>
  <r>
    <n v="3542"/>
    <d v="2026-10-28T00:00:00"/>
    <x v="3"/>
    <x v="4"/>
    <x v="0"/>
    <s v="New"/>
    <x v="0"/>
    <x v="4"/>
    <n v="2"/>
    <n v="50.66"/>
    <n v="0"/>
    <n v="22.02"/>
    <x v="2142"/>
    <n v="44.04"/>
    <n v="57.279999999999994"/>
    <n v="0.56533754441373862"/>
    <n v="2026"/>
    <x v="3"/>
    <x v="9"/>
    <x v="9"/>
  </r>
  <r>
    <n v="3704"/>
    <d v="2026-10-28T00:00:00"/>
    <x v="1"/>
    <x v="12"/>
    <x v="0"/>
    <s v="Returning"/>
    <x v="1"/>
    <x v="17"/>
    <n v="4"/>
    <n v="71.959999999999994"/>
    <n v="0.1"/>
    <n v="31.51"/>
    <x v="2143"/>
    <n v="126.04"/>
    <n v="133.01599999999996"/>
    <n v="0.51346427027360864"/>
    <n v="2026"/>
    <x v="3"/>
    <x v="9"/>
    <x v="9"/>
  </r>
  <r>
    <n v="4699"/>
    <d v="2026-10-28T00:00:00"/>
    <x v="2"/>
    <x v="5"/>
    <x v="2"/>
    <s v="Returning"/>
    <x v="0"/>
    <x v="4"/>
    <n v="1"/>
    <n v="49.72"/>
    <n v="0.05"/>
    <n v="22.5"/>
    <x v="2144"/>
    <n v="22.5"/>
    <n v="24.733999999999995"/>
    <n v="0.52364821950290041"/>
    <n v="2026"/>
    <x v="3"/>
    <x v="9"/>
    <x v="9"/>
  </r>
  <r>
    <n v="1226"/>
    <d v="2026-10-29T00:00:00"/>
    <x v="0"/>
    <x v="0"/>
    <x v="3"/>
    <s v="Returning"/>
    <x v="2"/>
    <x v="2"/>
    <n v="1"/>
    <n v="36.58"/>
    <n v="0"/>
    <n v="13.5"/>
    <x v="1530"/>
    <n v="13.5"/>
    <n v="23.08"/>
    <n v="0.63094587206123565"/>
    <n v="2026"/>
    <x v="3"/>
    <x v="9"/>
    <x v="9"/>
  </r>
  <r>
    <n v="1245"/>
    <d v="2026-10-29T00:00:00"/>
    <x v="1"/>
    <x v="6"/>
    <x v="3"/>
    <s v="Returning"/>
    <x v="4"/>
    <x v="10"/>
    <n v="2"/>
    <n v="41.06"/>
    <n v="0.05"/>
    <n v="15.07"/>
    <x v="1746"/>
    <n v="30.14"/>
    <n v="47.873999999999995"/>
    <n v="0.6136590868305688"/>
    <n v="2026"/>
    <x v="3"/>
    <x v="9"/>
    <x v="9"/>
  </r>
  <r>
    <n v="1477"/>
    <d v="2026-10-29T00:00:00"/>
    <x v="1"/>
    <x v="14"/>
    <x v="3"/>
    <s v="Returning"/>
    <x v="3"/>
    <x v="19"/>
    <n v="1"/>
    <n v="121.78"/>
    <n v="0.15"/>
    <n v="61.55"/>
    <x v="2145"/>
    <n v="61.55"/>
    <n v="41.963000000000008"/>
    <n v="0.40538869513974096"/>
    <n v="2026"/>
    <x v="3"/>
    <x v="9"/>
    <x v="9"/>
  </r>
  <r>
    <n v="1575"/>
    <d v="2026-10-29T00:00:00"/>
    <x v="3"/>
    <x v="7"/>
    <x v="1"/>
    <s v="Returning"/>
    <x v="2"/>
    <x v="15"/>
    <n v="5"/>
    <n v="130.68"/>
    <n v="0.2"/>
    <n v="67.209999999999994"/>
    <x v="2146"/>
    <n v="336.04999999999995"/>
    <n v="186.67000000000019"/>
    <n v="0.35711279461279488"/>
    <n v="2026"/>
    <x v="3"/>
    <x v="9"/>
    <x v="9"/>
  </r>
  <r>
    <n v="2830"/>
    <d v="2026-10-29T00:00:00"/>
    <x v="2"/>
    <x v="2"/>
    <x v="0"/>
    <s v="New"/>
    <x v="2"/>
    <x v="18"/>
    <n v="1"/>
    <n v="161.94999999999999"/>
    <n v="0"/>
    <n v="86.61"/>
    <x v="2147"/>
    <n v="86.61"/>
    <n v="75.339999999999989"/>
    <n v="0.46520531028095086"/>
    <n v="2026"/>
    <x v="3"/>
    <x v="9"/>
    <x v="9"/>
  </r>
  <r>
    <n v="2884"/>
    <d v="2026-10-29T00:00:00"/>
    <x v="0"/>
    <x v="15"/>
    <x v="2"/>
    <s v="Returning"/>
    <x v="0"/>
    <x v="0"/>
    <n v="2"/>
    <n v="83.6"/>
    <n v="0"/>
    <n v="43.01"/>
    <x v="2148"/>
    <n v="86.02"/>
    <n v="81.179999999999993"/>
    <n v="0.48552631578947369"/>
    <n v="2026"/>
    <x v="3"/>
    <x v="9"/>
    <x v="9"/>
  </r>
  <r>
    <n v="3093"/>
    <d v="2026-10-29T00:00:00"/>
    <x v="3"/>
    <x v="4"/>
    <x v="1"/>
    <s v="Business"/>
    <x v="3"/>
    <x v="7"/>
    <n v="3"/>
    <n v="194.19"/>
    <n v="0.15"/>
    <n v="104.22"/>
    <x v="2149"/>
    <n v="312.65999999999997"/>
    <n v="182.52449999999999"/>
    <n v="0.36859897674503139"/>
    <n v="2026"/>
    <x v="3"/>
    <x v="9"/>
    <x v="9"/>
  </r>
  <r>
    <n v="3613"/>
    <d v="2026-10-29T00:00:00"/>
    <x v="1"/>
    <x v="12"/>
    <x v="0"/>
    <s v="Returning"/>
    <x v="2"/>
    <x v="18"/>
    <n v="3"/>
    <n v="167.41"/>
    <n v="0"/>
    <n v="85.33"/>
    <x v="2150"/>
    <n v="255.99"/>
    <n v="246.24"/>
    <n v="0.49029329191804549"/>
    <n v="2026"/>
    <x v="3"/>
    <x v="9"/>
    <x v="9"/>
  </r>
  <r>
    <n v="4496"/>
    <d v="2026-10-29T00:00:00"/>
    <x v="3"/>
    <x v="8"/>
    <x v="0"/>
    <s v="Returning"/>
    <x v="4"/>
    <x v="10"/>
    <n v="2"/>
    <n v="40.83"/>
    <n v="0.1"/>
    <n v="14.91"/>
    <x v="2151"/>
    <n v="29.82"/>
    <n v="43.673999999999999"/>
    <n v="0.59425259204833047"/>
    <n v="2026"/>
    <x v="3"/>
    <x v="9"/>
    <x v="9"/>
  </r>
  <r>
    <n v="5194"/>
    <d v="2026-10-29T00:00:00"/>
    <x v="0"/>
    <x v="9"/>
    <x v="1"/>
    <s v="Business"/>
    <x v="3"/>
    <x v="13"/>
    <n v="12"/>
    <n v="80.84"/>
    <n v="0.1"/>
    <n v="38.39"/>
    <x v="2152"/>
    <n v="460.68"/>
    <n v="412.392"/>
    <n v="0.4723459233602727"/>
    <n v="2026"/>
    <x v="3"/>
    <x v="9"/>
    <x v="9"/>
  </r>
  <r>
    <n v="339"/>
    <d v="2026-10-30T00:00:00"/>
    <x v="3"/>
    <x v="13"/>
    <x v="0"/>
    <s v="Returning"/>
    <x v="0"/>
    <x v="6"/>
    <n v="1"/>
    <n v="39.65"/>
    <n v="0"/>
    <n v="16.38"/>
    <x v="2153"/>
    <n v="16.38"/>
    <n v="23.27"/>
    <n v="0.58688524590163937"/>
    <n v="2026"/>
    <x v="3"/>
    <x v="9"/>
    <x v="9"/>
  </r>
  <r>
    <n v="1199"/>
    <d v="2026-10-30T00:00:00"/>
    <x v="1"/>
    <x v="12"/>
    <x v="0"/>
    <s v="New"/>
    <x v="0"/>
    <x v="8"/>
    <n v="1"/>
    <n v="102.47"/>
    <n v="0.1"/>
    <n v="49.75"/>
    <x v="2154"/>
    <n v="49.75"/>
    <n v="42.472999999999999"/>
    <n v="0.46054671828068922"/>
    <n v="2026"/>
    <x v="3"/>
    <x v="9"/>
    <x v="9"/>
  </r>
  <r>
    <n v="1253"/>
    <d v="2026-10-30T00:00:00"/>
    <x v="3"/>
    <x v="13"/>
    <x v="2"/>
    <s v="Business"/>
    <x v="4"/>
    <x v="10"/>
    <n v="2"/>
    <n v="40.43"/>
    <n v="0"/>
    <n v="14.88"/>
    <x v="754"/>
    <n v="29.76"/>
    <n v="51.099999999999994"/>
    <n v="0.63195646796932969"/>
    <n v="2026"/>
    <x v="3"/>
    <x v="9"/>
    <x v="9"/>
  </r>
  <r>
    <n v="1407"/>
    <d v="2026-10-30T00:00:00"/>
    <x v="3"/>
    <x v="8"/>
    <x v="2"/>
    <s v="Business"/>
    <x v="2"/>
    <x v="2"/>
    <n v="2"/>
    <n v="35.880000000000003"/>
    <n v="0.05"/>
    <n v="13.52"/>
    <x v="2155"/>
    <n v="27.04"/>
    <n v="41.131999999999998"/>
    <n v="0.60335621662852779"/>
    <n v="2026"/>
    <x v="3"/>
    <x v="9"/>
    <x v="9"/>
  </r>
  <r>
    <n v="2532"/>
    <d v="2026-10-30T00:00:00"/>
    <x v="0"/>
    <x v="15"/>
    <x v="3"/>
    <s v="New"/>
    <x v="0"/>
    <x v="0"/>
    <n v="1"/>
    <n v="80.400000000000006"/>
    <n v="0"/>
    <n v="43.34"/>
    <x v="2156"/>
    <n v="43.34"/>
    <n v="37.06"/>
    <n v="0.46094527363184079"/>
    <n v="2026"/>
    <x v="3"/>
    <x v="9"/>
    <x v="9"/>
  </r>
  <r>
    <n v="307"/>
    <d v="2026-10-31T00:00:00"/>
    <x v="3"/>
    <x v="8"/>
    <x v="0"/>
    <s v="Returning"/>
    <x v="4"/>
    <x v="14"/>
    <n v="1"/>
    <n v="37.08"/>
    <n v="0"/>
    <n v="13.62"/>
    <x v="2157"/>
    <n v="13.62"/>
    <n v="23.46"/>
    <n v="0.63268608414239491"/>
    <n v="2026"/>
    <x v="3"/>
    <x v="9"/>
    <x v="9"/>
  </r>
  <r>
    <n v="3257"/>
    <d v="2026-10-31T00:00:00"/>
    <x v="3"/>
    <x v="4"/>
    <x v="2"/>
    <s v="New"/>
    <x v="2"/>
    <x v="18"/>
    <n v="6"/>
    <n v="165.92"/>
    <n v="0"/>
    <n v="87.55"/>
    <x v="2158"/>
    <n v="525.29999999999995"/>
    <n v="470.22"/>
    <n v="0.4723360655737705"/>
    <n v="2026"/>
    <x v="3"/>
    <x v="9"/>
    <x v="9"/>
  </r>
  <r>
    <n v="3739"/>
    <d v="2026-10-31T00:00:00"/>
    <x v="1"/>
    <x v="12"/>
    <x v="3"/>
    <s v="New"/>
    <x v="2"/>
    <x v="15"/>
    <n v="1"/>
    <n v="135.19"/>
    <n v="0"/>
    <n v="68.319999999999993"/>
    <x v="2159"/>
    <n v="68.319999999999993"/>
    <n v="66.87"/>
    <n v="0.49463717730601381"/>
    <n v="2026"/>
    <x v="3"/>
    <x v="9"/>
    <x v="9"/>
  </r>
  <r>
    <n v="77"/>
    <d v="2026-11-01T00:00:00"/>
    <x v="1"/>
    <x v="11"/>
    <x v="0"/>
    <s v="New"/>
    <x v="2"/>
    <x v="15"/>
    <n v="2"/>
    <n v="133.96"/>
    <n v="0.1"/>
    <n v="65.44"/>
    <x v="2160"/>
    <n v="130.88"/>
    <n v="110.24800000000002"/>
    <n v="0.4572177432732823"/>
    <n v="2026"/>
    <x v="3"/>
    <x v="10"/>
    <x v="10"/>
  </r>
  <r>
    <n v="461"/>
    <d v="2026-11-01T00:00:00"/>
    <x v="1"/>
    <x v="11"/>
    <x v="3"/>
    <s v="Business"/>
    <x v="0"/>
    <x v="4"/>
    <n v="3"/>
    <n v="51.67"/>
    <n v="0.05"/>
    <n v="22.8"/>
    <x v="2161"/>
    <n v="68.400000000000006"/>
    <n v="78.859499999999969"/>
    <n v="0.53551383781691497"/>
    <n v="2026"/>
    <x v="3"/>
    <x v="10"/>
    <x v="10"/>
  </r>
  <r>
    <n v="732"/>
    <d v="2026-11-01T00:00:00"/>
    <x v="1"/>
    <x v="1"/>
    <x v="3"/>
    <s v="Returning"/>
    <x v="1"/>
    <x v="11"/>
    <n v="1"/>
    <n v="150.46"/>
    <n v="0.15"/>
    <n v="78.39"/>
    <x v="2162"/>
    <n v="78.39"/>
    <n v="49.501000000000005"/>
    <n v="0.38705616501552104"/>
    <n v="2026"/>
    <x v="3"/>
    <x v="10"/>
    <x v="10"/>
  </r>
  <r>
    <n v="919"/>
    <d v="2026-11-01T00:00:00"/>
    <x v="3"/>
    <x v="13"/>
    <x v="0"/>
    <s v="New"/>
    <x v="0"/>
    <x v="8"/>
    <n v="1"/>
    <n v="103.53"/>
    <n v="0.1"/>
    <n v="51.75"/>
    <x v="2163"/>
    <n v="51.75"/>
    <n v="41.427000000000007"/>
    <n v="0.4446054283782479"/>
    <n v="2026"/>
    <x v="3"/>
    <x v="10"/>
    <x v="10"/>
  </r>
  <r>
    <n v="949"/>
    <d v="2026-11-01T00:00:00"/>
    <x v="2"/>
    <x v="2"/>
    <x v="0"/>
    <s v="Returning"/>
    <x v="0"/>
    <x v="8"/>
    <n v="4"/>
    <n v="103.33"/>
    <n v="0"/>
    <n v="49.15"/>
    <x v="2164"/>
    <n v="196.6"/>
    <n v="216.72"/>
    <n v="0.5243394948224136"/>
    <n v="2026"/>
    <x v="3"/>
    <x v="10"/>
    <x v="10"/>
  </r>
  <r>
    <n v="1185"/>
    <d v="2026-11-01T00:00:00"/>
    <x v="3"/>
    <x v="8"/>
    <x v="1"/>
    <s v="Business"/>
    <x v="2"/>
    <x v="2"/>
    <n v="5"/>
    <n v="37.08"/>
    <n v="0.15"/>
    <n v="13.27"/>
    <x v="2165"/>
    <n v="66.349999999999994"/>
    <n v="91.239999999999981"/>
    <n v="0.57897074687480166"/>
    <n v="2026"/>
    <x v="3"/>
    <x v="10"/>
    <x v="10"/>
  </r>
  <r>
    <n v="1248"/>
    <d v="2026-11-01T00:00:00"/>
    <x v="0"/>
    <x v="0"/>
    <x v="1"/>
    <s v="Business"/>
    <x v="2"/>
    <x v="15"/>
    <n v="5"/>
    <n v="132.33000000000001"/>
    <n v="0.2"/>
    <n v="65.2"/>
    <x v="2166"/>
    <n v="326"/>
    <n v="203.32000000000005"/>
    <n v="0.3841154689034989"/>
    <n v="2026"/>
    <x v="3"/>
    <x v="10"/>
    <x v="10"/>
  </r>
  <r>
    <n v="2129"/>
    <d v="2026-11-01T00:00:00"/>
    <x v="3"/>
    <x v="13"/>
    <x v="2"/>
    <s v="New"/>
    <x v="0"/>
    <x v="4"/>
    <n v="2"/>
    <n v="50.43"/>
    <n v="0"/>
    <n v="22.54"/>
    <x v="1977"/>
    <n v="45.08"/>
    <n v="55.78"/>
    <n v="0.55304382312115807"/>
    <n v="2026"/>
    <x v="3"/>
    <x v="10"/>
    <x v="10"/>
  </r>
  <r>
    <n v="2850"/>
    <d v="2026-11-01T00:00:00"/>
    <x v="2"/>
    <x v="2"/>
    <x v="1"/>
    <s v="Returning"/>
    <x v="4"/>
    <x v="16"/>
    <n v="3"/>
    <n v="50.05"/>
    <n v="0.15"/>
    <n v="22.36"/>
    <x v="2167"/>
    <n v="67.08"/>
    <n v="60.547499999999985"/>
    <n v="0.47440794499618022"/>
    <n v="2026"/>
    <x v="3"/>
    <x v="10"/>
    <x v="10"/>
  </r>
  <r>
    <n v="3477"/>
    <d v="2026-11-01T00:00:00"/>
    <x v="3"/>
    <x v="13"/>
    <x v="0"/>
    <s v="Returning"/>
    <x v="3"/>
    <x v="7"/>
    <n v="1"/>
    <n v="197.14"/>
    <n v="0.05"/>
    <n v="102.87"/>
    <x v="2168"/>
    <n v="102.87"/>
    <n v="84.412999999999982"/>
    <n v="0.45072430492890431"/>
    <n v="2026"/>
    <x v="3"/>
    <x v="10"/>
    <x v="10"/>
  </r>
  <r>
    <n v="4673"/>
    <d v="2026-11-01T00:00:00"/>
    <x v="0"/>
    <x v="0"/>
    <x v="1"/>
    <s v="Business"/>
    <x v="1"/>
    <x v="17"/>
    <n v="5"/>
    <n v="72.13"/>
    <n v="0.1"/>
    <n v="31.41"/>
    <x v="2169"/>
    <n v="157.05000000000001"/>
    <n v="167.53499999999997"/>
    <n v="0.51615139331762094"/>
    <n v="2026"/>
    <x v="3"/>
    <x v="10"/>
    <x v="10"/>
  </r>
  <r>
    <n v="4679"/>
    <d v="2026-11-01T00:00:00"/>
    <x v="1"/>
    <x v="12"/>
    <x v="1"/>
    <s v="Returning"/>
    <x v="3"/>
    <x v="5"/>
    <n v="8"/>
    <n v="341.51"/>
    <n v="0.1"/>
    <n v="200.1"/>
    <x v="2170"/>
    <n v="1600.8"/>
    <n v="858.07199999999989"/>
    <n v="0.34896977150498276"/>
    <n v="2026"/>
    <x v="3"/>
    <x v="10"/>
    <x v="10"/>
  </r>
  <r>
    <n v="4809"/>
    <d v="2026-11-01T00:00:00"/>
    <x v="1"/>
    <x v="11"/>
    <x v="0"/>
    <s v="New"/>
    <x v="2"/>
    <x v="2"/>
    <n v="1"/>
    <n v="36.47"/>
    <n v="0.05"/>
    <n v="13.88"/>
    <x v="276"/>
    <n v="13.88"/>
    <n v="20.766499999999994"/>
    <n v="0.59938233299178834"/>
    <n v="2026"/>
    <x v="3"/>
    <x v="10"/>
    <x v="10"/>
  </r>
  <r>
    <n v="4849"/>
    <d v="2026-11-01T00:00:00"/>
    <x v="0"/>
    <x v="0"/>
    <x v="0"/>
    <s v="New"/>
    <x v="2"/>
    <x v="2"/>
    <n v="4"/>
    <n v="35.69"/>
    <n v="0.15"/>
    <n v="13.52"/>
    <x v="2171"/>
    <n v="54.08"/>
    <n v="67.265999999999991"/>
    <n v="0.55433224004087478"/>
    <n v="2026"/>
    <x v="3"/>
    <x v="10"/>
    <x v="10"/>
  </r>
  <r>
    <n v="436"/>
    <d v="2026-11-02T00:00:00"/>
    <x v="2"/>
    <x v="10"/>
    <x v="0"/>
    <s v="New"/>
    <x v="2"/>
    <x v="2"/>
    <n v="2"/>
    <n v="35.340000000000003"/>
    <n v="0.1"/>
    <n v="13.82"/>
    <x v="2172"/>
    <n v="27.64"/>
    <n v="35.972000000000008"/>
    <n v="0.56549078790165386"/>
    <n v="2026"/>
    <x v="3"/>
    <x v="10"/>
    <x v="10"/>
  </r>
  <r>
    <n v="879"/>
    <d v="2026-11-02T00:00:00"/>
    <x v="2"/>
    <x v="10"/>
    <x v="0"/>
    <s v="New"/>
    <x v="2"/>
    <x v="9"/>
    <n v="4"/>
    <n v="46.8"/>
    <n v="0.05"/>
    <n v="18.52"/>
    <x v="2173"/>
    <n v="74.08"/>
    <n v="103.75999999999998"/>
    <n v="0.58344579397210972"/>
    <n v="2026"/>
    <x v="3"/>
    <x v="10"/>
    <x v="10"/>
  </r>
  <r>
    <n v="955"/>
    <d v="2026-11-02T00:00:00"/>
    <x v="3"/>
    <x v="13"/>
    <x v="2"/>
    <s v="New"/>
    <x v="3"/>
    <x v="7"/>
    <n v="1"/>
    <n v="198.34"/>
    <n v="0.05"/>
    <n v="103.2"/>
    <x v="2174"/>
    <n v="103.2"/>
    <n v="85.222999999999999"/>
    <n v="0.45229616341954004"/>
    <n v="2026"/>
    <x v="3"/>
    <x v="10"/>
    <x v="10"/>
  </r>
  <r>
    <n v="1068"/>
    <d v="2026-11-02T00:00:00"/>
    <x v="1"/>
    <x v="6"/>
    <x v="0"/>
    <s v="Returning"/>
    <x v="4"/>
    <x v="12"/>
    <n v="5"/>
    <n v="122.26"/>
    <n v="0.1"/>
    <n v="68.3"/>
    <x v="2175"/>
    <n v="341.5"/>
    <n v="208.67000000000007"/>
    <n v="0.37928276714470083"/>
    <n v="2026"/>
    <x v="3"/>
    <x v="10"/>
    <x v="10"/>
  </r>
  <r>
    <n v="1733"/>
    <d v="2026-11-02T00:00:00"/>
    <x v="0"/>
    <x v="9"/>
    <x v="1"/>
    <s v="Returning"/>
    <x v="1"/>
    <x v="17"/>
    <n v="3"/>
    <n v="71.12"/>
    <n v="0.15"/>
    <n v="33.090000000000003"/>
    <x v="2176"/>
    <n v="99.27000000000001"/>
    <n v="82.085999999999984"/>
    <n v="0.45262356911268437"/>
    <n v="2026"/>
    <x v="3"/>
    <x v="10"/>
    <x v="10"/>
  </r>
  <r>
    <n v="3270"/>
    <d v="2026-11-02T00:00:00"/>
    <x v="1"/>
    <x v="12"/>
    <x v="2"/>
    <s v="Returning"/>
    <x v="0"/>
    <x v="0"/>
    <n v="2"/>
    <n v="81.900000000000006"/>
    <n v="0.15"/>
    <n v="41.91"/>
    <x v="2177"/>
    <n v="83.82"/>
    <n v="55.410000000000025"/>
    <n v="0.39797457444516282"/>
    <n v="2026"/>
    <x v="3"/>
    <x v="10"/>
    <x v="10"/>
  </r>
  <r>
    <n v="3484"/>
    <d v="2026-11-02T00:00:00"/>
    <x v="2"/>
    <x v="2"/>
    <x v="3"/>
    <s v="Returning"/>
    <x v="2"/>
    <x v="18"/>
    <n v="4"/>
    <n v="165.12"/>
    <n v="0.05"/>
    <n v="89.65"/>
    <x v="2178"/>
    <n v="358.6"/>
    <n v="268.85599999999999"/>
    <n v="0.42848582211342306"/>
    <n v="2026"/>
    <x v="3"/>
    <x v="10"/>
    <x v="10"/>
  </r>
  <r>
    <n v="3608"/>
    <d v="2026-11-02T00:00:00"/>
    <x v="3"/>
    <x v="8"/>
    <x v="2"/>
    <s v="New"/>
    <x v="1"/>
    <x v="1"/>
    <n v="1"/>
    <n v="91.35"/>
    <n v="0"/>
    <n v="45.5"/>
    <x v="2179"/>
    <n v="45.5"/>
    <n v="45.849999999999994"/>
    <n v="0.50191570881226055"/>
    <n v="2026"/>
    <x v="3"/>
    <x v="10"/>
    <x v="10"/>
  </r>
  <r>
    <n v="4036"/>
    <d v="2026-11-02T00:00:00"/>
    <x v="2"/>
    <x v="3"/>
    <x v="0"/>
    <s v="Business"/>
    <x v="4"/>
    <x v="14"/>
    <n v="1"/>
    <n v="36.96"/>
    <n v="0.1"/>
    <n v="14.18"/>
    <x v="2180"/>
    <n v="14.18"/>
    <n v="19.084000000000003"/>
    <n v="0.57371332371332373"/>
    <n v="2026"/>
    <x v="3"/>
    <x v="10"/>
    <x v="10"/>
  </r>
  <r>
    <n v="408"/>
    <d v="2026-11-03T00:00:00"/>
    <x v="3"/>
    <x v="13"/>
    <x v="0"/>
    <s v="Returning"/>
    <x v="0"/>
    <x v="4"/>
    <n v="1"/>
    <n v="49.61"/>
    <n v="0"/>
    <n v="22.8"/>
    <x v="538"/>
    <n v="22.8"/>
    <n v="26.81"/>
    <n v="0.54041523886313236"/>
    <n v="2026"/>
    <x v="3"/>
    <x v="10"/>
    <x v="10"/>
  </r>
  <r>
    <n v="939"/>
    <d v="2026-11-03T00:00:00"/>
    <x v="1"/>
    <x v="11"/>
    <x v="2"/>
    <s v="Returning"/>
    <x v="0"/>
    <x v="4"/>
    <n v="1"/>
    <n v="49.76"/>
    <n v="0.1"/>
    <n v="21.94"/>
    <x v="2181"/>
    <n v="21.94"/>
    <n v="22.843999999999998"/>
    <n v="0.51009289031797067"/>
    <n v="2026"/>
    <x v="3"/>
    <x v="10"/>
    <x v="10"/>
  </r>
  <r>
    <n v="1022"/>
    <d v="2026-11-03T00:00:00"/>
    <x v="3"/>
    <x v="7"/>
    <x v="0"/>
    <s v="Returning"/>
    <x v="0"/>
    <x v="6"/>
    <n v="1"/>
    <n v="39.97"/>
    <n v="0.1"/>
    <n v="16.93"/>
    <x v="2182"/>
    <n v="16.93"/>
    <n v="19.042999999999999"/>
    <n v="0.52936924915909156"/>
    <n v="2026"/>
    <x v="3"/>
    <x v="10"/>
    <x v="10"/>
  </r>
  <r>
    <n v="1997"/>
    <d v="2026-11-03T00:00:00"/>
    <x v="1"/>
    <x v="12"/>
    <x v="3"/>
    <s v="Returning"/>
    <x v="3"/>
    <x v="5"/>
    <n v="2"/>
    <n v="335.46"/>
    <n v="0.1"/>
    <n v="199.87"/>
    <x v="2183"/>
    <n v="399.74"/>
    <n v="204.08799999999997"/>
    <n v="0.33799028862523761"/>
    <n v="2026"/>
    <x v="3"/>
    <x v="10"/>
    <x v="10"/>
  </r>
  <r>
    <n v="3978"/>
    <d v="2026-11-03T00:00:00"/>
    <x v="1"/>
    <x v="12"/>
    <x v="0"/>
    <s v="New"/>
    <x v="1"/>
    <x v="11"/>
    <n v="4"/>
    <n v="154.46"/>
    <n v="0.05"/>
    <n v="80.48"/>
    <x v="2184"/>
    <n v="321.92"/>
    <n v="265.02799999999996"/>
    <n v="0.45153574081519993"/>
    <n v="2026"/>
    <x v="3"/>
    <x v="10"/>
    <x v="10"/>
  </r>
  <r>
    <n v="4715"/>
    <d v="2026-11-03T00:00:00"/>
    <x v="0"/>
    <x v="0"/>
    <x v="1"/>
    <s v="Business"/>
    <x v="4"/>
    <x v="10"/>
    <n v="10"/>
    <n v="39.869999999999997"/>
    <n v="0.15"/>
    <n v="14.31"/>
    <x v="2185"/>
    <n v="143.1"/>
    <n v="195.79499999999999"/>
    <n v="0.57774531934670026"/>
    <n v="2026"/>
    <x v="3"/>
    <x v="10"/>
    <x v="10"/>
  </r>
  <r>
    <n v="145"/>
    <d v="2026-11-04T00:00:00"/>
    <x v="0"/>
    <x v="15"/>
    <x v="0"/>
    <s v="Business"/>
    <x v="1"/>
    <x v="1"/>
    <n v="2"/>
    <n v="93.19"/>
    <n v="0.2"/>
    <n v="45.7"/>
    <x v="2186"/>
    <n v="91.4"/>
    <n v="57.704000000000008"/>
    <n v="0.38700504345959869"/>
    <n v="2026"/>
    <x v="3"/>
    <x v="10"/>
    <x v="10"/>
  </r>
  <r>
    <n v="465"/>
    <d v="2026-11-04T00:00:00"/>
    <x v="1"/>
    <x v="12"/>
    <x v="0"/>
    <s v="Returning"/>
    <x v="4"/>
    <x v="10"/>
    <n v="3"/>
    <n v="41.29"/>
    <n v="0.05"/>
    <n v="14.43"/>
    <x v="2187"/>
    <n v="43.29"/>
    <n v="74.386500000000012"/>
    <n v="0.63212706020318421"/>
    <n v="2026"/>
    <x v="3"/>
    <x v="10"/>
    <x v="10"/>
  </r>
  <r>
    <n v="1449"/>
    <d v="2026-11-04T00:00:00"/>
    <x v="3"/>
    <x v="8"/>
    <x v="0"/>
    <s v="Returning"/>
    <x v="0"/>
    <x v="4"/>
    <n v="1"/>
    <n v="50.76"/>
    <n v="0.1"/>
    <n v="22.72"/>
    <x v="2188"/>
    <n v="22.72"/>
    <n v="22.963999999999999"/>
    <n v="0.50267051921898254"/>
    <n v="2026"/>
    <x v="3"/>
    <x v="10"/>
    <x v="10"/>
  </r>
  <r>
    <n v="1802"/>
    <d v="2026-11-04T00:00:00"/>
    <x v="2"/>
    <x v="16"/>
    <x v="2"/>
    <s v="Business"/>
    <x v="2"/>
    <x v="2"/>
    <n v="1"/>
    <n v="35.94"/>
    <n v="0.05"/>
    <n v="13.39"/>
    <x v="2189"/>
    <n v="13.39"/>
    <n v="20.752999999999993"/>
    <n v="0.60782590867820629"/>
    <n v="2026"/>
    <x v="3"/>
    <x v="10"/>
    <x v="10"/>
  </r>
  <r>
    <n v="2645"/>
    <d v="2026-11-04T00:00:00"/>
    <x v="0"/>
    <x v="15"/>
    <x v="2"/>
    <s v="New"/>
    <x v="1"/>
    <x v="17"/>
    <n v="4"/>
    <n v="70.010000000000005"/>
    <n v="0.05"/>
    <n v="31.43"/>
    <x v="2190"/>
    <n v="125.72"/>
    <n v="140.31800000000001"/>
    <n v="0.52743593020545942"/>
    <n v="2026"/>
    <x v="3"/>
    <x v="10"/>
    <x v="10"/>
  </r>
  <r>
    <n v="3539"/>
    <d v="2026-11-04T00:00:00"/>
    <x v="0"/>
    <x v="15"/>
    <x v="3"/>
    <s v="Returning"/>
    <x v="1"/>
    <x v="11"/>
    <n v="3"/>
    <n v="152.32"/>
    <n v="0.1"/>
    <n v="79.36"/>
    <x v="2191"/>
    <n v="238.07999999999998"/>
    <n v="173.18400000000003"/>
    <n v="0.42110177404295057"/>
    <n v="2026"/>
    <x v="3"/>
    <x v="10"/>
    <x v="10"/>
  </r>
  <r>
    <n v="4309"/>
    <d v="2026-11-04T00:00:00"/>
    <x v="3"/>
    <x v="8"/>
    <x v="0"/>
    <s v="Business"/>
    <x v="0"/>
    <x v="4"/>
    <n v="1"/>
    <n v="50.32"/>
    <n v="0.05"/>
    <n v="22.46"/>
    <x v="2192"/>
    <n v="22.46"/>
    <n v="25.343999999999994"/>
    <n v="0.53016483976236295"/>
    <n v="2026"/>
    <x v="3"/>
    <x v="10"/>
    <x v="10"/>
  </r>
  <r>
    <n v="4355"/>
    <d v="2026-11-04T00:00:00"/>
    <x v="2"/>
    <x v="2"/>
    <x v="2"/>
    <s v="Returning"/>
    <x v="1"/>
    <x v="11"/>
    <n v="2"/>
    <n v="151.04"/>
    <n v="0.15"/>
    <n v="76.97"/>
    <x v="2193"/>
    <n v="153.94"/>
    <n v="102.82799999999997"/>
    <n v="0.40047046360917243"/>
    <n v="2026"/>
    <x v="3"/>
    <x v="10"/>
    <x v="10"/>
  </r>
  <r>
    <n v="5052"/>
    <d v="2026-11-04T00:00:00"/>
    <x v="0"/>
    <x v="15"/>
    <x v="3"/>
    <s v="Returning"/>
    <x v="0"/>
    <x v="6"/>
    <n v="3"/>
    <n v="41.12"/>
    <n v="0.1"/>
    <n v="16.670000000000002"/>
    <x v="2194"/>
    <n v="50.010000000000005"/>
    <n v="61.013999999999982"/>
    <n v="0.54955685257241671"/>
    <n v="2026"/>
    <x v="3"/>
    <x v="10"/>
    <x v="10"/>
  </r>
  <r>
    <n v="9"/>
    <d v="2026-11-05T00:00:00"/>
    <x v="0"/>
    <x v="15"/>
    <x v="0"/>
    <s v="New"/>
    <x v="1"/>
    <x v="3"/>
    <n v="1"/>
    <n v="140.59"/>
    <n v="0.1"/>
    <n v="79.510000000000005"/>
    <x v="2195"/>
    <n v="79.510000000000005"/>
    <n v="47.021000000000001"/>
    <n v="0.37161644182058151"/>
    <n v="2026"/>
    <x v="3"/>
    <x v="10"/>
    <x v="10"/>
  </r>
  <r>
    <n v="703"/>
    <d v="2026-11-05T00:00:00"/>
    <x v="1"/>
    <x v="14"/>
    <x v="0"/>
    <s v="Returning"/>
    <x v="2"/>
    <x v="18"/>
    <n v="2"/>
    <n v="160.68"/>
    <n v="0"/>
    <n v="89.49"/>
    <x v="2196"/>
    <n v="178.98"/>
    <n v="142.38000000000002"/>
    <n v="0.4430545182972368"/>
    <n v="2026"/>
    <x v="3"/>
    <x v="10"/>
    <x v="10"/>
  </r>
  <r>
    <n v="1627"/>
    <d v="2026-11-05T00:00:00"/>
    <x v="3"/>
    <x v="4"/>
    <x v="0"/>
    <s v="Returning"/>
    <x v="4"/>
    <x v="16"/>
    <n v="6"/>
    <n v="49.7"/>
    <n v="0"/>
    <n v="22.34"/>
    <x v="2197"/>
    <n v="134.04"/>
    <n v="164.16000000000005"/>
    <n v="0.55050301810865199"/>
    <n v="2026"/>
    <x v="3"/>
    <x v="10"/>
    <x v="10"/>
  </r>
  <r>
    <n v="1760"/>
    <d v="2026-11-05T00:00:00"/>
    <x v="1"/>
    <x v="11"/>
    <x v="2"/>
    <s v="Returning"/>
    <x v="0"/>
    <x v="0"/>
    <n v="3"/>
    <n v="80.400000000000006"/>
    <n v="0.05"/>
    <n v="42.82"/>
    <x v="2198"/>
    <n v="128.46"/>
    <n v="100.68"/>
    <n v="0.43938203718250851"/>
    <n v="2026"/>
    <x v="3"/>
    <x v="10"/>
    <x v="10"/>
  </r>
  <r>
    <n v="2268"/>
    <d v="2026-11-05T00:00:00"/>
    <x v="1"/>
    <x v="1"/>
    <x v="2"/>
    <s v="New"/>
    <x v="1"/>
    <x v="11"/>
    <n v="4"/>
    <n v="151.38999999999999"/>
    <n v="0.05"/>
    <n v="80.66"/>
    <x v="2199"/>
    <n v="322.64"/>
    <n v="252.64199999999994"/>
    <n v="0.43916201097896329"/>
    <n v="2026"/>
    <x v="3"/>
    <x v="10"/>
    <x v="10"/>
  </r>
  <r>
    <n v="2636"/>
    <d v="2026-11-05T00:00:00"/>
    <x v="1"/>
    <x v="14"/>
    <x v="2"/>
    <s v="Business"/>
    <x v="2"/>
    <x v="9"/>
    <n v="2"/>
    <n v="45.44"/>
    <n v="0.05"/>
    <n v="18.2"/>
    <x v="2200"/>
    <n v="36.4"/>
    <n v="49.936"/>
    <n v="0.57839140103780584"/>
    <n v="2026"/>
    <x v="3"/>
    <x v="10"/>
    <x v="10"/>
  </r>
  <r>
    <n v="3255"/>
    <d v="2026-11-05T00:00:00"/>
    <x v="3"/>
    <x v="13"/>
    <x v="0"/>
    <s v="New"/>
    <x v="1"/>
    <x v="17"/>
    <n v="2"/>
    <n v="70.790000000000006"/>
    <n v="0.15"/>
    <n v="33.32"/>
    <x v="2201"/>
    <n v="66.64"/>
    <n v="53.703000000000003"/>
    <n v="0.44624947026416162"/>
    <n v="2026"/>
    <x v="3"/>
    <x v="10"/>
    <x v="10"/>
  </r>
  <r>
    <n v="4326"/>
    <d v="2026-11-05T00:00:00"/>
    <x v="2"/>
    <x v="5"/>
    <x v="2"/>
    <s v="Returning"/>
    <x v="2"/>
    <x v="2"/>
    <n v="1"/>
    <n v="35.630000000000003"/>
    <n v="0"/>
    <n v="13.47"/>
    <x v="2202"/>
    <n v="13.47"/>
    <n v="22.160000000000004"/>
    <n v="0.62194779680044909"/>
    <n v="2026"/>
    <x v="3"/>
    <x v="10"/>
    <x v="10"/>
  </r>
  <r>
    <n v="4346"/>
    <d v="2026-11-05T00:00:00"/>
    <x v="0"/>
    <x v="15"/>
    <x v="0"/>
    <s v="Business"/>
    <x v="1"/>
    <x v="17"/>
    <n v="3"/>
    <n v="73.010000000000005"/>
    <n v="0.15"/>
    <n v="32.49"/>
    <x v="2203"/>
    <n v="97.47"/>
    <n v="88.705500000000029"/>
    <n v="0.47646172562984934"/>
    <n v="2026"/>
    <x v="3"/>
    <x v="10"/>
    <x v="10"/>
  </r>
  <r>
    <n v="266"/>
    <d v="2026-11-06T00:00:00"/>
    <x v="1"/>
    <x v="1"/>
    <x v="3"/>
    <s v="Business"/>
    <x v="1"/>
    <x v="1"/>
    <n v="1"/>
    <n v="93.48"/>
    <n v="0.05"/>
    <n v="46.34"/>
    <x v="1120"/>
    <n v="46.34"/>
    <n v="42.465999999999994"/>
    <n v="0.47818841069297113"/>
    <n v="2026"/>
    <x v="3"/>
    <x v="10"/>
    <x v="10"/>
  </r>
  <r>
    <n v="274"/>
    <d v="2026-11-06T00:00:00"/>
    <x v="1"/>
    <x v="1"/>
    <x v="0"/>
    <s v="Business"/>
    <x v="0"/>
    <x v="0"/>
    <n v="1"/>
    <n v="82.89"/>
    <n v="0"/>
    <n v="41.44"/>
    <x v="2204"/>
    <n v="41.44"/>
    <n v="41.45"/>
    <n v="0.50006032090722652"/>
    <n v="2026"/>
    <x v="3"/>
    <x v="10"/>
    <x v="10"/>
  </r>
  <r>
    <n v="1135"/>
    <d v="2026-11-06T00:00:00"/>
    <x v="3"/>
    <x v="7"/>
    <x v="0"/>
    <s v="New"/>
    <x v="2"/>
    <x v="2"/>
    <n v="2"/>
    <n v="35.71"/>
    <n v="0.2"/>
    <n v="13.48"/>
    <x v="2205"/>
    <n v="26.96"/>
    <n v="30.176000000000002"/>
    <n v="0.52814337720526461"/>
    <n v="2026"/>
    <x v="3"/>
    <x v="10"/>
    <x v="10"/>
  </r>
  <r>
    <n v="2166"/>
    <d v="2026-11-06T00:00:00"/>
    <x v="3"/>
    <x v="13"/>
    <x v="2"/>
    <s v="New"/>
    <x v="4"/>
    <x v="10"/>
    <n v="1"/>
    <n v="40.380000000000003"/>
    <n v="0.15"/>
    <n v="14.53"/>
    <x v="2206"/>
    <n v="14.53"/>
    <n v="19.792999999999999"/>
    <n v="0.57666870611543275"/>
    <n v="2026"/>
    <x v="3"/>
    <x v="10"/>
    <x v="10"/>
  </r>
  <r>
    <n v="3620"/>
    <d v="2026-11-06T00:00:00"/>
    <x v="1"/>
    <x v="12"/>
    <x v="3"/>
    <s v="New"/>
    <x v="1"/>
    <x v="3"/>
    <n v="1"/>
    <n v="142"/>
    <n v="0.05"/>
    <n v="81.099999999999994"/>
    <x v="2207"/>
    <n v="81.099999999999994"/>
    <n v="53.800000000000011"/>
    <n v="0.39881393624907346"/>
    <n v="2026"/>
    <x v="3"/>
    <x v="10"/>
    <x v="10"/>
  </r>
  <r>
    <n v="3986"/>
    <d v="2026-11-06T00:00:00"/>
    <x v="0"/>
    <x v="15"/>
    <x v="3"/>
    <s v="New"/>
    <x v="2"/>
    <x v="2"/>
    <n v="2"/>
    <n v="36.29"/>
    <n v="0.15"/>
    <n v="13.93"/>
    <x v="2208"/>
    <n v="27.86"/>
    <n v="33.832999999999998"/>
    <n v="0.54840905775371596"/>
    <n v="2026"/>
    <x v="3"/>
    <x v="10"/>
    <x v="10"/>
  </r>
  <r>
    <n v="4384"/>
    <d v="2026-11-06T00:00:00"/>
    <x v="3"/>
    <x v="8"/>
    <x v="0"/>
    <s v="New"/>
    <x v="3"/>
    <x v="19"/>
    <n v="1"/>
    <n v="121.66"/>
    <n v="0"/>
    <n v="61.66"/>
    <x v="493"/>
    <n v="61.66"/>
    <n v="60"/>
    <n v="0.49317770836758179"/>
    <n v="2026"/>
    <x v="3"/>
    <x v="10"/>
    <x v="10"/>
  </r>
  <r>
    <n v="4565"/>
    <d v="2026-11-06T00:00:00"/>
    <x v="1"/>
    <x v="14"/>
    <x v="0"/>
    <s v="Returning"/>
    <x v="3"/>
    <x v="19"/>
    <n v="3"/>
    <n v="124.65"/>
    <n v="0.05"/>
    <n v="62.27"/>
    <x v="2209"/>
    <n v="186.81"/>
    <n v="168.44250000000005"/>
    <n v="0.47414866890451163"/>
    <n v="2026"/>
    <x v="3"/>
    <x v="10"/>
    <x v="10"/>
  </r>
  <r>
    <n v="4634"/>
    <d v="2026-11-06T00:00:00"/>
    <x v="0"/>
    <x v="15"/>
    <x v="0"/>
    <s v="New"/>
    <x v="0"/>
    <x v="0"/>
    <n v="2"/>
    <n v="80.61"/>
    <n v="0"/>
    <n v="43.72"/>
    <x v="2210"/>
    <n v="87.44"/>
    <n v="73.78"/>
    <n v="0.45763552909068356"/>
    <n v="2026"/>
    <x v="3"/>
    <x v="10"/>
    <x v="10"/>
  </r>
  <r>
    <n v="104"/>
    <d v="2026-11-07T00:00:00"/>
    <x v="1"/>
    <x v="11"/>
    <x v="0"/>
    <s v="New"/>
    <x v="1"/>
    <x v="11"/>
    <n v="1"/>
    <n v="153.96"/>
    <n v="0"/>
    <n v="80.62"/>
    <x v="2211"/>
    <n v="80.62"/>
    <n v="73.34"/>
    <n v="0.47635749545336453"/>
    <n v="2026"/>
    <x v="3"/>
    <x v="10"/>
    <x v="10"/>
  </r>
  <r>
    <n v="181"/>
    <d v="2026-11-07T00:00:00"/>
    <x v="1"/>
    <x v="1"/>
    <x v="2"/>
    <s v="Returning"/>
    <x v="2"/>
    <x v="2"/>
    <n v="1"/>
    <n v="35.58"/>
    <n v="0"/>
    <n v="13.4"/>
    <x v="1368"/>
    <n v="13.4"/>
    <n v="22.18"/>
    <n v="0.62338392355255767"/>
    <n v="2026"/>
    <x v="3"/>
    <x v="10"/>
    <x v="10"/>
  </r>
  <r>
    <n v="823"/>
    <d v="2026-11-07T00:00:00"/>
    <x v="0"/>
    <x v="0"/>
    <x v="3"/>
    <s v="New"/>
    <x v="4"/>
    <x v="14"/>
    <n v="5"/>
    <n v="36.369999999999997"/>
    <n v="0.15"/>
    <n v="13.65"/>
    <x v="2212"/>
    <n v="68.25"/>
    <n v="86.322499999999991"/>
    <n v="0.55845962250723769"/>
    <n v="2026"/>
    <x v="3"/>
    <x v="10"/>
    <x v="10"/>
  </r>
  <r>
    <n v="1730"/>
    <d v="2026-11-07T00:00:00"/>
    <x v="3"/>
    <x v="4"/>
    <x v="3"/>
    <s v="Returning"/>
    <x v="1"/>
    <x v="11"/>
    <n v="2"/>
    <n v="151.55000000000001"/>
    <n v="0.1"/>
    <n v="80.48"/>
    <x v="301"/>
    <n v="160.96"/>
    <n v="111.83000000000001"/>
    <n v="0.40994904505297114"/>
    <n v="2026"/>
    <x v="3"/>
    <x v="10"/>
    <x v="10"/>
  </r>
  <r>
    <n v="2710"/>
    <d v="2026-11-07T00:00:00"/>
    <x v="0"/>
    <x v="9"/>
    <x v="2"/>
    <s v="New"/>
    <x v="3"/>
    <x v="13"/>
    <n v="2"/>
    <n v="80.67"/>
    <n v="0"/>
    <n v="40.5"/>
    <x v="2213"/>
    <n v="81"/>
    <n v="80.34"/>
    <n v="0.49795462997396805"/>
    <n v="2026"/>
    <x v="3"/>
    <x v="10"/>
    <x v="10"/>
  </r>
  <r>
    <n v="3018"/>
    <d v="2026-11-07T00:00:00"/>
    <x v="3"/>
    <x v="7"/>
    <x v="1"/>
    <s v="Business"/>
    <x v="0"/>
    <x v="0"/>
    <n v="10"/>
    <n v="81.48"/>
    <n v="0.05"/>
    <n v="43.7"/>
    <x v="2214"/>
    <n v="437"/>
    <n v="337.06000000000006"/>
    <n v="0.43544428080510561"/>
    <n v="2026"/>
    <x v="3"/>
    <x v="10"/>
    <x v="10"/>
  </r>
  <r>
    <n v="3735"/>
    <d v="2026-11-07T00:00:00"/>
    <x v="3"/>
    <x v="8"/>
    <x v="2"/>
    <s v="Returning"/>
    <x v="2"/>
    <x v="18"/>
    <n v="2"/>
    <n v="163.58000000000001"/>
    <n v="0.1"/>
    <n v="88.14"/>
    <x v="2215"/>
    <n v="176.28"/>
    <n v="118.16400000000002"/>
    <n v="0.40131230386762851"/>
    <n v="2026"/>
    <x v="3"/>
    <x v="10"/>
    <x v="10"/>
  </r>
  <r>
    <n v="4460"/>
    <d v="2026-11-07T00:00:00"/>
    <x v="0"/>
    <x v="9"/>
    <x v="2"/>
    <s v="Returning"/>
    <x v="1"/>
    <x v="17"/>
    <n v="2"/>
    <n v="71.88"/>
    <n v="0.15"/>
    <n v="31.65"/>
    <x v="2216"/>
    <n v="63.3"/>
    <n v="58.895999999999987"/>
    <n v="0.48197977020524396"/>
    <n v="2026"/>
    <x v="3"/>
    <x v="10"/>
    <x v="10"/>
  </r>
  <r>
    <n v="319"/>
    <d v="2026-11-08T00:00:00"/>
    <x v="3"/>
    <x v="8"/>
    <x v="0"/>
    <s v="Returning"/>
    <x v="2"/>
    <x v="2"/>
    <n v="2"/>
    <n v="36.299999999999997"/>
    <n v="0.15"/>
    <n v="13.38"/>
    <x v="2217"/>
    <n v="26.76"/>
    <n v="34.949999999999989"/>
    <n v="0.56635877491492448"/>
    <n v="2026"/>
    <x v="3"/>
    <x v="10"/>
    <x v="10"/>
  </r>
  <r>
    <n v="595"/>
    <d v="2026-11-08T00:00:00"/>
    <x v="1"/>
    <x v="12"/>
    <x v="0"/>
    <s v="New"/>
    <x v="4"/>
    <x v="14"/>
    <n v="2"/>
    <n v="36.159999999999997"/>
    <n v="0.1"/>
    <n v="13.79"/>
    <x v="2218"/>
    <n v="27.58"/>
    <n v="37.507999999999996"/>
    <n v="0.57626597836774829"/>
    <n v="2026"/>
    <x v="3"/>
    <x v="10"/>
    <x v="10"/>
  </r>
  <r>
    <n v="1623"/>
    <d v="2026-11-08T00:00:00"/>
    <x v="2"/>
    <x v="5"/>
    <x v="0"/>
    <s v="Returning"/>
    <x v="2"/>
    <x v="2"/>
    <n v="2"/>
    <n v="35.49"/>
    <n v="0.1"/>
    <n v="13.78"/>
    <x v="2219"/>
    <n v="27.56"/>
    <n v="36.322000000000003"/>
    <n v="0.56857956857956859"/>
    <n v="2026"/>
    <x v="3"/>
    <x v="10"/>
    <x v="10"/>
  </r>
  <r>
    <n v="2638"/>
    <d v="2026-11-08T00:00:00"/>
    <x v="0"/>
    <x v="9"/>
    <x v="0"/>
    <s v="New"/>
    <x v="1"/>
    <x v="17"/>
    <n v="1"/>
    <n v="69.760000000000005"/>
    <n v="0.15"/>
    <n v="32.39"/>
    <x v="2220"/>
    <n v="32.39"/>
    <n v="26.905999999999999"/>
    <n v="0.45375742039935241"/>
    <n v="2026"/>
    <x v="3"/>
    <x v="10"/>
    <x v="10"/>
  </r>
  <r>
    <n v="2666"/>
    <d v="2026-11-08T00:00:00"/>
    <x v="1"/>
    <x v="12"/>
    <x v="2"/>
    <s v="Business"/>
    <x v="3"/>
    <x v="13"/>
    <n v="6"/>
    <n v="81.37"/>
    <n v="0"/>
    <n v="39.5"/>
    <x v="2221"/>
    <n v="237"/>
    <n v="251.22000000000003"/>
    <n v="0.5145631067961165"/>
    <n v="2026"/>
    <x v="3"/>
    <x v="10"/>
    <x v="10"/>
  </r>
  <r>
    <n v="3505"/>
    <d v="2026-11-08T00:00:00"/>
    <x v="1"/>
    <x v="12"/>
    <x v="1"/>
    <s v="Returning"/>
    <x v="0"/>
    <x v="0"/>
    <n v="5"/>
    <n v="82.82"/>
    <n v="0.15"/>
    <n v="43.8"/>
    <x v="2222"/>
    <n v="219"/>
    <n v="132.98499999999996"/>
    <n v="0.37781439549980816"/>
    <n v="2026"/>
    <x v="3"/>
    <x v="10"/>
    <x v="10"/>
  </r>
  <r>
    <n v="3626"/>
    <d v="2026-11-08T00:00:00"/>
    <x v="3"/>
    <x v="13"/>
    <x v="1"/>
    <s v="Business"/>
    <x v="0"/>
    <x v="4"/>
    <n v="15"/>
    <n v="51.05"/>
    <n v="0.1"/>
    <n v="21.95"/>
    <x v="2223"/>
    <n v="329.25"/>
    <n v="359.92500000000007"/>
    <n v="0.52225486995320491"/>
    <n v="2026"/>
    <x v="3"/>
    <x v="10"/>
    <x v="10"/>
  </r>
  <r>
    <n v="3801"/>
    <d v="2026-11-08T00:00:00"/>
    <x v="0"/>
    <x v="15"/>
    <x v="0"/>
    <s v="Returning"/>
    <x v="0"/>
    <x v="8"/>
    <n v="3"/>
    <n v="101.68"/>
    <n v="0.1"/>
    <n v="51.9"/>
    <x v="2224"/>
    <n v="155.69999999999999"/>
    <n v="118.83600000000001"/>
    <n v="0.43286126409651199"/>
    <n v="2026"/>
    <x v="3"/>
    <x v="10"/>
    <x v="10"/>
  </r>
  <r>
    <n v="4685"/>
    <d v="2026-11-08T00:00:00"/>
    <x v="3"/>
    <x v="13"/>
    <x v="1"/>
    <s v="Business"/>
    <x v="3"/>
    <x v="13"/>
    <n v="6"/>
    <n v="80.83"/>
    <n v="0.15"/>
    <n v="39.32"/>
    <x v="2225"/>
    <n v="235.92000000000002"/>
    <n v="176.31299999999999"/>
    <n v="0.42770229457612563"/>
    <n v="2026"/>
    <x v="3"/>
    <x v="10"/>
    <x v="10"/>
  </r>
  <r>
    <n v="4843"/>
    <d v="2026-11-08T00:00:00"/>
    <x v="1"/>
    <x v="12"/>
    <x v="0"/>
    <s v="New"/>
    <x v="3"/>
    <x v="19"/>
    <n v="6"/>
    <n v="123.67"/>
    <n v="0.15"/>
    <n v="60.55"/>
    <x v="2226"/>
    <n v="363.29999999999995"/>
    <n v="267.41700000000003"/>
    <n v="0.42398888883603902"/>
    <n v="2026"/>
    <x v="3"/>
    <x v="10"/>
    <x v="10"/>
  </r>
  <r>
    <n v="4890"/>
    <d v="2026-11-08T00:00:00"/>
    <x v="0"/>
    <x v="15"/>
    <x v="0"/>
    <s v="New"/>
    <x v="1"/>
    <x v="1"/>
    <n v="2"/>
    <n v="93.16"/>
    <n v="0.1"/>
    <n v="44.19"/>
    <x v="2227"/>
    <n v="88.38"/>
    <n v="79.307999999999993"/>
    <n v="0.47294976384714471"/>
    <n v="2026"/>
    <x v="3"/>
    <x v="10"/>
    <x v="10"/>
  </r>
  <r>
    <n v="4913"/>
    <d v="2026-11-08T00:00:00"/>
    <x v="2"/>
    <x v="2"/>
    <x v="3"/>
    <s v="New"/>
    <x v="0"/>
    <x v="0"/>
    <n v="1"/>
    <n v="83.79"/>
    <n v="0.1"/>
    <n v="42.8"/>
    <x v="2228"/>
    <n v="42.8"/>
    <n v="32.611000000000004"/>
    <n v="0.43244354271923197"/>
    <n v="2026"/>
    <x v="3"/>
    <x v="10"/>
    <x v="10"/>
  </r>
  <r>
    <n v="5079"/>
    <d v="2026-11-08T00:00:00"/>
    <x v="2"/>
    <x v="16"/>
    <x v="0"/>
    <s v="New"/>
    <x v="4"/>
    <x v="12"/>
    <n v="1"/>
    <n v="120.98"/>
    <n v="0.1"/>
    <n v="70.59"/>
    <x v="2229"/>
    <n v="70.59"/>
    <n v="38.292000000000002"/>
    <n v="0.35168347385242738"/>
    <n v="2026"/>
    <x v="3"/>
    <x v="10"/>
    <x v="10"/>
  </r>
  <r>
    <n v="366"/>
    <d v="2026-11-09T00:00:00"/>
    <x v="3"/>
    <x v="13"/>
    <x v="2"/>
    <s v="Returning"/>
    <x v="1"/>
    <x v="11"/>
    <n v="1"/>
    <n v="152.05000000000001"/>
    <n v="0.15"/>
    <n v="80.56"/>
    <x v="2230"/>
    <n v="80.56"/>
    <n v="48.682500000000005"/>
    <n v="0.37667562914675901"/>
    <n v="2026"/>
    <x v="3"/>
    <x v="10"/>
    <x v="10"/>
  </r>
  <r>
    <n v="567"/>
    <d v="2026-11-09T00:00:00"/>
    <x v="0"/>
    <x v="9"/>
    <x v="2"/>
    <s v="New"/>
    <x v="2"/>
    <x v="2"/>
    <n v="3"/>
    <n v="36.14"/>
    <n v="0.1"/>
    <n v="13.23"/>
    <x v="2231"/>
    <n v="39.69"/>
    <n v="57.888000000000005"/>
    <n v="0.59324847814056447"/>
    <n v="2026"/>
    <x v="3"/>
    <x v="10"/>
    <x v="10"/>
  </r>
  <r>
    <n v="1051"/>
    <d v="2026-11-09T00:00:00"/>
    <x v="3"/>
    <x v="13"/>
    <x v="1"/>
    <s v="Business"/>
    <x v="1"/>
    <x v="1"/>
    <n v="12"/>
    <n v="90.99"/>
    <n v="0.2"/>
    <n v="45.51"/>
    <x v="2232"/>
    <n v="546.12"/>
    <n v="327.3839999999999"/>
    <n v="0.37479393339927458"/>
    <n v="2026"/>
    <x v="3"/>
    <x v="10"/>
    <x v="10"/>
  </r>
  <r>
    <n v="1934"/>
    <d v="2026-11-09T00:00:00"/>
    <x v="3"/>
    <x v="13"/>
    <x v="3"/>
    <s v="Business"/>
    <x v="0"/>
    <x v="4"/>
    <n v="1"/>
    <n v="50.55"/>
    <n v="0.05"/>
    <n v="22.09"/>
    <x v="2233"/>
    <n v="22.09"/>
    <n v="25.932499999999994"/>
    <n v="0.54000728825029931"/>
    <n v="2026"/>
    <x v="3"/>
    <x v="10"/>
    <x v="10"/>
  </r>
  <r>
    <n v="2056"/>
    <d v="2026-11-09T00:00:00"/>
    <x v="0"/>
    <x v="0"/>
    <x v="2"/>
    <s v="New"/>
    <x v="4"/>
    <x v="16"/>
    <n v="1"/>
    <n v="51.65"/>
    <n v="0.15"/>
    <n v="21.86"/>
    <x v="2234"/>
    <n v="21.86"/>
    <n v="22.042499999999997"/>
    <n v="0.50207846933545919"/>
    <n v="2026"/>
    <x v="3"/>
    <x v="10"/>
    <x v="10"/>
  </r>
  <r>
    <n v="2115"/>
    <d v="2026-11-09T00:00:00"/>
    <x v="1"/>
    <x v="12"/>
    <x v="0"/>
    <s v="New"/>
    <x v="0"/>
    <x v="0"/>
    <n v="5"/>
    <n v="82.96"/>
    <n v="0"/>
    <n v="43.55"/>
    <x v="2235"/>
    <n v="217.75"/>
    <n v="197.04999999999995"/>
    <n v="0.47504821600771452"/>
    <n v="2026"/>
    <x v="3"/>
    <x v="10"/>
    <x v="10"/>
  </r>
  <r>
    <n v="2437"/>
    <d v="2026-11-09T00:00:00"/>
    <x v="3"/>
    <x v="4"/>
    <x v="3"/>
    <s v="Business"/>
    <x v="1"/>
    <x v="17"/>
    <n v="1"/>
    <n v="70.3"/>
    <n v="0.05"/>
    <n v="33.31"/>
    <x v="2236"/>
    <n v="33.31"/>
    <n v="33.474999999999994"/>
    <n v="0.50123530732949007"/>
    <n v="2026"/>
    <x v="3"/>
    <x v="10"/>
    <x v="10"/>
  </r>
  <r>
    <n v="3380"/>
    <d v="2026-11-09T00:00:00"/>
    <x v="2"/>
    <x v="2"/>
    <x v="2"/>
    <s v="Returning"/>
    <x v="2"/>
    <x v="9"/>
    <n v="2"/>
    <n v="47.12"/>
    <n v="0.15"/>
    <n v="18.64"/>
    <x v="2237"/>
    <n v="37.28"/>
    <n v="42.823999999999998"/>
    <n v="0.5346050134824728"/>
    <n v="2026"/>
    <x v="3"/>
    <x v="10"/>
    <x v="10"/>
  </r>
  <r>
    <n v="3648"/>
    <d v="2026-11-09T00:00:00"/>
    <x v="0"/>
    <x v="15"/>
    <x v="3"/>
    <s v="New"/>
    <x v="4"/>
    <x v="10"/>
    <n v="4"/>
    <n v="39.82"/>
    <n v="0.2"/>
    <n v="14.98"/>
    <x v="2238"/>
    <n v="59.92"/>
    <n v="67.504000000000005"/>
    <n v="0.52975891511803119"/>
    <n v="2026"/>
    <x v="3"/>
    <x v="10"/>
    <x v="10"/>
  </r>
  <r>
    <n v="3692"/>
    <d v="2026-11-09T00:00:00"/>
    <x v="1"/>
    <x v="14"/>
    <x v="0"/>
    <s v="Returning"/>
    <x v="1"/>
    <x v="11"/>
    <n v="4"/>
    <n v="154.27000000000001"/>
    <n v="0.05"/>
    <n v="78.36"/>
    <x v="2239"/>
    <n v="313.44"/>
    <n v="272.786"/>
    <n v="0.46532565938733528"/>
    <n v="2026"/>
    <x v="3"/>
    <x v="10"/>
    <x v="10"/>
  </r>
  <r>
    <n v="4406"/>
    <d v="2026-11-09T00:00:00"/>
    <x v="0"/>
    <x v="0"/>
    <x v="0"/>
    <s v="New"/>
    <x v="1"/>
    <x v="3"/>
    <n v="1"/>
    <n v="143.02000000000001"/>
    <n v="0.1"/>
    <n v="79.25"/>
    <x v="2240"/>
    <n v="79.25"/>
    <n v="49.468000000000018"/>
    <n v="0.3843129942976119"/>
    <n v="2026"/>
    <x v="3"/>
    <x v="10"/>
    <x v="10"/>
  </r>
  <r>
    <n v="4550"/>
    <d v="2026-11-09T00:00:00"/>
    <x v="2"/>
    <x v="10"/>
    <x v="2"/>
    <s v="Returning"/>
    <x v="4"/>
    <x v="14"/>
    <n v="1"/>
    <n v="35.36"/>
    <n v="0"/>
    <n v="13.74"/>
    <x v="2241"/>
    <n v="13.74"/>
    <n v="21.619999999999997"/>
    <n v="0.61142533936651577"/>
    <n v="2026"/>
    <x v="3"/>
    <x v="10"/>
    <x v="10"/>
  </r>
  <r>
    <n v="4855"/>
    <d v="2026-11-09T00:00:00"/>
    <x v="1"/>
    <x v="6"/>
    <x v="0"/>
    <s v="Returning"/>
    <x v="1"/>
    <x v="11"/>
    <n v="1"/>
    <n v="156.82"/>
    <n v="0.1"/>
    <n v="77.12"/>
    <x v="2242"/>
    <n v="77.12"/>
    <n v="64.018000000000001"/>
    <n v="0.45358443509189589"/>
    <n v="2026"/>
    <x v="3"/>
    <x v="10"/>
    <x v="10"/>
  </r>
  <r>
    <n v="5151"/>
    <d v="2026-11-09T00:00:00"/>
    <x v="2"/>
    <x v="16"/>
    <x v="1"/>
    <s v="Business"/>
    <x v="4"/>
    <x v="10"/>
    <n v="10"/>
    <n v="40.98"/>
    <n v="0.1"/>
    <n v="14.6"/>
    <x v="2243"/>
    <n v="146"/>
    <n v="222.82"/>
    <n v="0.60414294235670518"/>
    <n v="2026"/>
    <x v="3"/>
    <x v="10"/>
    <x v="10"/>
  </r>
  <r>
    <n v="5189"/>
    <d v="2026-11-09T00:00:00"/>
    <x v="3"/>
    <x v="8"/>
    <x v="2"/>
    <s v="New"/>
    <x v="1"/>
    <x v="3"/>
    <n v="3"/>
    <n v="144.22999999999999"/>
    <n v="0"/>
    <n v="80.959999999999994"/>
    <x v="2244"/>
    <n v="242.88"/>
    <n v="189.80999999999995"/>
    <n v="0.43867433959647778"/>
    <n v="2026"/>
    <x v="3"/>
    <x v="10"/>
    <x v="10"/>
  </r>
  <r>
    <n v="726"/>
    <d v="2026-11-10T00:00:00"/>
    <x v="3"/>
    <x v="7"/>
    <x v="0"/>
    <s v="New"/>
    <x v="1"/>
    <x v="1"/>
    <n v="1"/>
    <n v="90.23"/>
    <n v="0"/>
    <n v="44.06"/>
    <x v="2245"/>
    <n v="44.06"/>
    <n v="46.17"/>
    <n v="0.51169234179319512"/>
    <n v="2026"/>
    <x v="3"/>
    <x v="10"/>
    <x v="10"/>
  </r>
  <r>
    <n v="2154"/>
    <d v="2026-11-10T00:00:00"/>
    <x v="3"/>
    <x v="7"/>
    <x v="0"/>
    <s v="New"/>
    <x v="1"/>
    <x v="11"/>
    <n v="5"/>
    <n v="152.82"/>
    <n v="0.1"/>
    <n v="80.09"/>
    <x v="2246"/>
    <n v="400.45000000000005"/>
    <n v="287.2399999999999"/>
    <n v="0.417688202533118"/>
    <n v="2026"/>
    <x v="3"/>
    <x v="10"/>
    <x v="10"/>
  </r>
  <r>
    <n v="4403"/>
    <d v="2026-11-10T00:00:00"/>
    <x v="0"/>
    <x v="0"/>
    <x v="0"/>
    <s v="Business"/>
    <x v="2"/>
    <x v="2"/>
    <n v="2"/>
    <n v="36.61"/>
    <n v="0.05"/>
    <n v="13.31"/>
    <x v="2247"/>
    <n v="26.62"/>
    <n v="42.938999999999993"/>
    <n v="0.61730329648212301"/>
    <n v="2026"/>
    <x v="3"/>
    <x v="10"/>
    <x v="10"/>
  </r>
  <r>
    <n v="4924"/>
    <d v="2026-11-10T00:00:00"/>
    <x v="3"/>
    <x v="8"/>
    <x v="1"/>
    <s v="Business"/>
    <x v="1"/>
    <x v="11"/>
    <n v="12"/>
    <n v="150.75"/>
    <n v="0.1"/>
    <n v="80.569999999999993"/>
    <x v="2248"/>
    <n v="966.83999999999992"/>
    <n v="661.26000000000022"/>
    <n v="0.40615441311958733"/>
    <n v="2026"/>
    <x v="3"/>
    <x v="10"/>
    <x v="10"/>
  </r>
  <r>
    <n v="25"/>
    <d v="2026-11-11T00:00:00"/>
    <x v="0"/>
    <x v="0"/>
    <x v="0"/>
    <s v="Returning"/>
    <x v="1"/>
    <x v="3"/>
    <n v="1"/>
    <n v="145.83000000000001"/>
    <n v="0.1"/>
    <n v="79.14"/>
    <x v="2249"/>
    <n v="79.14"/>
    <n v="52.107000000000014"/>
    <n v="0.39701478890946085"/>
    <n v="2026"/>
    <x v="3"/>
    <x v="10"/>
    <x v="10"/>
  </r>
  <r>
    <n v="252"/>
    <d v="2026-11-11T00:00:00"/>
    <x v="0"/>
    <x v="0"/>
    <x v="0"/>
    <s v="Returning"/>
    <x v="2"/>
    <x v="18"/>
    <n v="4"/>
    <n v="162.04"/>
    <n v="0"/>
    <n v="85.77"/>
    <x v="2250"/>
    <n v="343.08"/>
    <n v="305.08"/>
    <n v="0.47068625030856581"/>
    <n v="2026"/>
    <x v="3"/>
    <x v="10"/>
    <x v="10"/>
  </r>
  <r>
    <n v="1203"/>
    <d v="2026-11-11T00:00:00"/>
    <x v="3"/>
    <x v="8"/>
    <x v="2"/>
    <s v="Returning"/>
    <x v="1"/>
    <x v="3"/>
    <n v="2"/>
    <n v="141.33000000000001"/>
    <n v="0.05"/>
    <n v="79.739999999999995"/>
    <x v="2251"/>
    <n v="159.47999999999999"/>
    <n v="109.047"/>
    <n v="0.40609324202035552"/>
    <n v="2026"/>
    <x v="3"/>
    <x v="10"/>
    <x v="10"/>
  </r>
  <r>
    <n v="1567"/>
    <d v="2026-11-11T00:00:00"/>
    <x v="2"/>
    <x v="16"/>
    <x v="0"/>
    <s v="Returning"/>
    <x v="3"/>
    <x v="19"/>
    <n v="1"/>
    <n v="125.11"/>
    <n v="0.1"/>
    <n v="61.65"/>
    <x v="2252"/>
    <n v="61.65"/>
    <n v="50.949000000000005"/>
    <n v="0.45248181600191834"/>
    <n v="2026"/>
    <x v="3"/>
    <x v="10"/>
    <x v="10"/>
  </r>
  <r>
    <n v="2060"/>
    <d v="2026-11-11T00:00:00"/>
    <x v="2"/>
    <x v="5"/>
    <x v="0"/>
    <s v="Business"/>
    <x v="3"/>
    <x v="19"/>
    <n v="3"/>
    <n v="124.55"/>
    <n v="0.15"/>
    <n v="60.68"/>
    <x v="2253"/>
    <n v="182.04"/>
    <n v="135.56249999999997"/>
    <n v="0.42683070819656643"/>
    <n v="2026"/>
    <x v="3"/>
    <x v="10"/>
    <x v="10"/>
  </r>
  <r>
    <n v="2485"/>
    <d v="2026-11-11T00:00:00"/>
    <x v="2"/>
    <x v="10"/>
    <x v="2"/>
    <s v="Returning"/>
    <x v="1"/>
    <x v="3"/>
    <n v="1"/>
    <n v="143.77000000000001"/>
    <n v="0.1"/>
    <n v="81.02"/>
    <x v="2254"/>
    <n v="81.02"/>
    <n v="48.373000000000005"/>
    <n v="0.3738455712441941"/>
    <n v="2026"/>
    <x v="3"/>
    <x v="10"/>
    <x v="10"/>
  </r>
  <r>
    <n v="3101"/>
    <d v="2026-11-11T00:00:00"/>
    <x v="3"/>
    <x v="8"/>
    <x v="0"/>
    <s v="New"/>
    <x v="3"/>
    <x v="19"/>
    <n v="3"/>
    <n v="124.72"/>
    <n v="0.15"/>
    <n v="60.35"/>
    <x v="2255"/>
    <n v="181.05"/>
    <n v="136.98599999999993"/>
    <n v="0.4307248236048748"/>
    <n v="2026"/>
    <x v="3"/>
    <x v="10"/>
    <x v="10"/>
  </r>
  <r>
    <n v="3165"/>
    <d v="2026-11-11T00:00:00"/>
    <x v="2"/>
    <x v="2"/>
    <x v="2"/>
    <s v="Returning"/>
    <x v="4"/>
    <x v="14"/>
    <n v="1"/>
    <n v="35.729999999999997"/>
    <n v="0.1"/>
    <n v="14.15"/>
    <x v="2256"/>
    <n v="14.15"/>
    <n v="18.006999999999998"/>
    <n v="0.55997139036601673"/>
    <n v="2026"/>
    <x v="3"/>
    <x v="10"/>
    <x v="10"/>
  </r>
  <r>
    <n v="4179"/>
    <d v="2026-11-11T00:00:00"/>
    <x v="2"/>
    <x v="3"/>
    <x v="2"/>
    <s v="Business"/>
    <x v="2"/>
    <x v="18"/>
    <n v="2"/>
    <n v="166.1"/>
    <n v="0.05"/>
    <n v="88.2"/>
    <x v="2257"/>
    <n v="176.4"/>
    <n v="139.18999999999997"/>
    <n v="0.44104692797617157"/>
    <n v="2026"/>
    <x v="3"/>
    <x v="10"/>
    <x v="10"/>
  </r>
  <r>
    <n v="4829"/>
    <d v="2026-11-11T00:00:00"/>
    <x v="2"/>
    <x v="16"/>
    <x v="3"/>
    <s v="New"/>
    <x v="0"/>
    <x v="0"/>
    <n v="2"/>
    <n v="81.27"/>
    <n v="0.05"/>
    <n v="43.04"/>
    <x v="2258"/>
    <n v="86.08"/>
    <n v="68.332999999999984"/>
    <n v="0.44253398353765544"/>
    <n v="2026"/>
    <x v="3"/>
    <x v="10"/>
    <x v="10"/>
  </r>
  <r>
    <n v="4943"/>
    <d v="2026-11-11T00:00:00"/>
    <x v="0"/>
    <x v="9"/>
    <x v="1"/>
    <s v="Returning"/>
    <x v="3"/>
    <x v="7"/>
    <n v="10"/>
    <n v="191.98"/>
    <n v="0.1"/>
    <n v="102.73"/>
    <x v="2259"/>
    <n v="1027.3"/>
    <n v="700.52"/>
    <n v="0.40543575140929033"/>
    <n v="2026"/>
    <x v="3"/>
    <x v="10"/>
    <x v="10"/>
  </r>
  <r>
    <n v="887"/>
    <d v="2026-11-12T00:00:00"/>
    <x v="3"/>
    <x v="8"/>
    <x v="2"/>
    <s v="Returning"/>
    <x v="1"/>
    <x v="1"/>
    <n v="6"/>
    <n v="89.87"/>
    <n v="0.2"/>
    <n v="44.47"/>
    <x v="2260"/>
    <n v="266.82"/>
    <n v="164.55600000000004"/>
    <n v="0.3814676755313231"/>
    <n v="2026"/>
    <x v="3"/>
    <x v="10"/>
    <x v="10"/>
  </r>
  <r>
    <n v="1090"/>
    <d v="2026-11-12T00:00:00"/>
    <x v="1"/>
    <x v="14"/>
    <x v="3"/>
    <s v="New"/>
    <x v="0"/>
    <x v="4"/>
    <n v="3"/>
    <n v="51.44"/>
    <n v="0.1"/>
    <n v="23.11"/>
    <x v="2261"/>
    <n v="69.33"/>
    <n v="69.558000000000007"/>
    <n v="0.50082080525315364"/>
    <n v="2026"/>
    <x v="3"/>
    <x v="10"/>
    <x v="10"/>
  </r>
  <r>
    <n v="2090"/>
    <d v="2026-11-12T00:00:00"/>
    <x v="3"/>
    <x v="4"/>
    <x v="3"/>
    <s v="New"/>
    <x v="2"/>
    <x v="9"/>
    <n v="4"/>
    <n v="46.68"/>
    <n v="0.05"/>
    <n v="17.96"/>
    <x v="2262"/>
    <n v="71.84"/>
    <n v="105.54399999999998"/>
    <n v="0.59500293149325756"/>
    <n v="2026"/>
    <x v="3"/>
    <x v="10"/>
    <x v="10"/>
  </r>
  <r>
    <n v="2561"/>
    <d v="2026-11-12T00:00:00"/>
    <x v="1"/>
    <x v="12"/>
    <x v="2"/>
    <s v="New"/>
    <x v="1"/>
    <x v="17"/>
    <n v="4"/>
    <n v="73.05"/>
    <n v="0.2"/>
    <n v="32.82"/>
    <x v="2263"/>
    <n v="131.28"/>
    <n v="102.47999999999999"/>
    <n v="0.4383983572895277"/>
    <n v="2026"/>
    <x v="3"/>
    <x v="10"/>
    <x v="10"/>
  </r>
  <r>
    <n v="2855"/>
    <d v="2026-11-12T00:00:00"/>
    <x v="2"/>
    <x v="10"/>
    <x v="3"/>
    <s v="New"/>
    <x v="3"/>
    <x v="19"/>
    <n v="1"/>
    <n v="125.32"/>
    <n v="0.15"/>
    <n v="59.49"/>
    <x v="2264"/>
    <n v="59.49"/>
    <n v="47.031999999999989"/>
    <n v="0.44152381667636725"/>
    <n v="2026"/>
    <x v="3"/>
    <x v="10"/>
    <x v="10"/>
  </r>
  <r>
    <n v="4421"/>
    <d v="2026-11-12T00:00:00"/>
    <x v="1"/>
    <x v="11"/>
    <x v="3"/>
    <s v="Business"/>
    <x v="4"/>
    <x v="12"/>
    <n v="2"/>
    <n v="123.49"/>
    <n v="0.15"/>
    <n v="68.08"/>
    <x v="2265"/>
    <n v="136.16"/>
    <n v="73.772999999999996"/>
    <n v="0.35141211719929694"/>
    <n v="2026"/>
    <x v="3"/>
    <x v="10"/>
    <x v="10"/>
  </r>
  <r>
    <n v="195"/>
    <d v="2026-11-13T00:00:00"/>
    <x v="1"/>
    <x v="12"/>
    <x v="2"/>
    <s v="Returning"/>
    <x v="2"/>
    <x v="9"/>
    <n v="1"/>
    <n v="47.37"/>
    <n v="0.2"/>
    <n v="18.739999999999998"/>
    <x v="2266"/>
    <n v="18.739999999999998"/>
    <n v="19.156000000000002"/>
    <n v="0.50548870593202455"/>
    <n v="2026"/>
    <x v="3"/>
    <x v="10"/>
    <x v="10"/>
  </r>
  <r>
    <n v="520"/>
    <d v="2026-11-13T00:00:00"/>
    <x v="1"/>
    <x v="12"/>
    <x v="1"/>
    <s v="Business"/>
    <x v="1"/>
    <x v="1"/>
    <n v="6"/>
    <n v="92.31"/>
    <n v="0.05"/>
    <n v="46.12"/>
    <x v="2267"/>
    <n v="276.71999999999997"/>
    <n v="249.44700000000006"/>
    <n v="0.47408332335551268"/>
    <n v="2026"/>
    <x v="3"/>
    <x v="10"/>
    <x v="10"/>
  </r>
  <r>
    <n v="646"/>
    <d v="2026-11-13T00:00:00"/>
    <x v="2"/>
    <x v="16"/>
    <x v="2"/>
    <s v="Returning"/>
    <x v="0"/>
    <x v="4"/>
    <n v="1"/>
    <n v="49.53"/>
    <n v="0.1"/>
    <n v="22.18"/>
    <x v="2268"/>
    <n v="22.18"/>
    <n v="22.397000000000006"/>
    <n v="0.50243399062296712"/>
    <n v="2026"/>
    <x v="3"/>
    <x v="10"/>
    <x v="10"/>
  </r>
  <r>
    <n v="893"/>
    <d v="2026-11-13T00:00:00"/>
    <x v="3"/>
    <x v="8"/>
    <x v="0"/>
    <s v="New"/>
    <x v="2"/>
    <x v="9"/>
    <n v="4"/>
    <n v="47.62"/>
    <n v="0.2"/>
    <n v="18.100000000000001"/>
    <x v="2269"/>
    <n v="72.400000000000006"/>
    <n v="79.98399999999998"/>
    <n v="0.52488450230995376"/>
    <n v="2026"/>
    <x v="3"/>
    <x v="10"/>
    <x v="10"/>
  </r>
  <r>
    <n v="916"/>
    <d v="2026-11-13T00:00:00"/>
    <x v="1"/>
    <x v="6"/>
    <x v="0"/>
    <s v="New"/>
    <x v="0"/>
    <x v="4"/>
    <n v="4"/>
    <n v="51.93"/>
    <n v="0.05"/>
    <n v="22.62"/>
    <x v="2270"/>
    <n v="90.48"/>
    <n v="106.854"/>
    <n v="0.54148803551339353"/>
    <n v="2026"/>
    <x v="3"/>
    <x v="10"/>
    <x v="10"/>
  </r>
  <r>
    <n v="1295"/>
    <d v="2026-11-13T00:00:00"/>
    <x v="1"/>
    <x v="11"/>
    <x v="3"/>
    <s v="New"/>
    <x v="1"/>
    <x v="11"/>
    <n v="1"/>
    <n v="155.44999999999999"/>
    <n v="0.05"/>
    <n v="77.25"/>
    <x v="2271"/>
    <n v="77.25"/>
    <n v="70.427499999999981"/>
    <n v="0.47690067884410281"/>
    <n v="2026"/>
    <x v="3"/>
    <x v="10"/>
    <x v="10"/>
  </r>
  <r>
    <n v="3438"/>
    <d v="2026-11-13T00:00:00"/>
    <x v="0"/>
    <x v="0"/>
    <x v="0"/>
    <s v="Returning"/>
    <x v="0"/>
    <x v="6"/>
    <n v="4"/>
    <n v="40.03"/>
    <n v="0.05"/>
    <n v="16.78"/>
    <x v="2272"/>
    <n v="67.12"/>
    <n v="84.994"/>
    <n v="0.5587519886400989"/>
    <n v="2026"/>
    <x v="3"/>
    <x v="10"/>
    <x v="10"/>
  </r>
  <r>
    <n v="3573"/>
    <d v="2026-11-13T00:00:00"/>
    <x v="0"/>
    <x v="9"/>
    <x v="0"/>
    <s v="Returning"/>
    <x v="1"/>
    <x v="11"/>
    <n v="2"/>
    <n v="152.96"/>
    <n v="0.1"/>
    <n v="79.12"/>
    <x v="2273"/>
    <n v="158.24"/>
    <n v="117.08800000000002"/>
    <n v="0.4252673175267318"/>
    <n v="2026"/>
    <x v="3"/>
    <x v="10"/>
    <x v="10"/>
  </r>
  <r>
    <n v="4257"/>
    <d v="2026-11-13T00:00:00"/>
    <x v="3"/>
    <x v="13"/>
    <x v="2"/>
    <s v="New"/>
    <x v="4"/>
    <x v="12"/>
    <n v="2"/>
    <n v="124.06"/>
    <n v="0.05"/>
    <n v="69.98"/>
    <x v="2274"/>
    <n v="139.96"/>
    <n v="95.753999999999991"/>
    <n v="0.40622958330858577"/>
    <n v="2026"/>
    <x v="3"/>
    <x v="10"/>
    <x v="10"/>
  </r>
  <r>
    <n v="4389"/>
    <d v="2026-11-13T00:00:00"/>
    <x v="2"/>
    <x v="10"/>
    <x v="3"/>
    <s v="New"/>
    <x v="1"/>
    <x v="11"/>
    <n v="1"/>
    <n v="151.66"/>
    <n v="0.1"/>
    <n v="80.209999999999994"/>
    <x v="2275"/>
    <n v="80.209999999999994"/>
    <n v="56.284000000000006"/>
    <n v="0.41235512183685735"/>
    <n v="2026"/>
    <x v="3"/>
    <x v="10"/>
    <x v="10"/>
  </r>
  <r>
    <n v="4887"/>
    <d v="2026-11-13T00:00:00"/>
    <x v="3"/>
    <x v="8"/>
    <x v="0"/>
    <s v="New"/>
    <x v="1"/>
    <x v="3"/>
    <n v="2"/>
    <n v="142.30000000000001"/>
    <n v="0.15"/>
    <n v="77.760000000000005"/>
    <x v="2276"/>
    <n v="155.52000000000001"/>
    <n v="86.390000000000015"/>
    <n v="0.35711628291513375"/>
    <n v="2026"/>
    <x v="3"/>
    <x v="10"/>
    <x v="10"/>
  </r>
  <r>
    <n v="5007"/>
    <d v="2026-11-13T00:00:00"/>
    <x v="1"/>
    <x v="14"/>
    <x v="0"/>
    <s v="Business"/>
    <x v="2"/>
    <x v="18"/>
    <n v="4"/>
    <n v="161.97"/>
    <n v="0.05"/>
    <n v="87.2"/>
    <x v="2277"/>
    <n v="348.8"/>
    <n v="266.68599999999998"/>
    <n v="0.4332933649181297"/>
    <n v="2026"/>
    <x v="3"/>
    <x v="10"/>
    <x v="10"/>
  </r>
  <r>
    <n v="5111"/>
    <d v="2026-11-13T00:00:00"/>
    <x v="1"/>
    <x v="14"/>
    <x v="1"/>
    <s v="Business"/>
    <x v="2"/>
    <x v="15"/>
    <n v="5"/>
    <n v="133.99"/>
    <n v="0.15"/>
    <n v="65.55"/>
    <x v="2278"/>
    <n v="327.75"/>
    <n v="241.70749999999998"/>
    <n v="0.42445221987593451"/>
    <n v="2026"/>
    <x v="3"/>
    <x v="10"/>
    <x v="10"/>
  </r>
  <r>
    <n v="5177"/>
    <d v="2026-11-13T00:00:00"/>
    <x v="1"/>
    <x v="6"/>
    <x v="2"/>
    <s v="Returning"/>
    <x v="3"/>
    <x v="13"/>
    <n v="2"/>
    <n v="83.18"/>
    <n v="0.1"/>
    <n v="40.479999999999997"/>
    <x v="2279"/>
    <n v="80.959999999999994"/>
    <n v="68.764000000000024"/>
    <n v="0.45927172664369115"/>
    <n v="2026"/>
    <x v="3"/>
    <x v="10"/>
    <x v="10"/>
  </r>
  <r>
    <n v="584"/>
    <d v="2026-11-14T00:00:00"/>
    <x v="1"/>
    <x v="12"/>
    <x v="0"/>
    <s v="New"/>
    <x v="1"/>
    <x v="1"/>
    <n v="1"/>
    <n v="91.95"/>
    <n v="0"/>
    <n v="46.64"/>
    <x v="2280"/>
    <n v="46.64"/>
    <n v="45.31"/>
    <n v="0.49276780859162589"/>
    <n v="2026"/>
    <x v="3"/>
    <x v="10"/>
    <x v="10"/>
  </r>
  <r>
    <n v="621"/>
    <d v="2026-11-14T00:00:00"/>
    <x v="3"/>
    <x v="13"/>
    <x v="1"/>
    <s v="Business"/>
    <x v="2"/>
    <x v="2"/>
    <n v="5"/>
    <n v="35.68"/>
    <n v="0.15"/>
    <n v="13.48"/>
    <x v="2281"/>
    <n v="67.400000000000006"/>
    <n v="84.240000000000009"/>
    <n v="0.55552624637298864"/>
    <n v="2026"/>
    <x v="3"/>
    <x v="10"/>
    <x v="10"/>
  </r>
  <r>
    <n v="623"/>
    <d v="2026-11-14T00:00:00"/>
    <x v="2"/>
    <x v="16"/>
    <x v="0"/>
    <s v="Returning"/>
    <x v="3"/>
    <x v="5"/>
    <n v="3"/>
    <n v="336.58"/>
    <n v="0.15"/>
    <n v="198.99"/>
    <x v="2282"/>
    <n v="596.97"/>
    <n v="261.30899999999997"/>
    <n v="0.3044569423229509"/>
    <n v="2026"/>
    <x v="3"/>
    <x v="10"/>
    <x v="10"/>
  </r>
  <r>
    <n v="1431"/>
    <d v="2026-11-14T00:00:00"/>
    <x v="2"/>
    <x v="2"/>
    <x v="0"/>
    <s v="New"/>
    <x v="4"/>
    <x v="14"/>
    <n v="2"/>
    <n v="36.979999999999997"/>
    <n v="0.15"/>
    <n v="14.13"/>
    <x v="2283"/>
    <n v="28.26"/>
    <n v="34.605999999999995"/>
    <n v="0.55047243342983487"/>
    <n v="2026"/>
    <x v="3"/>
    <x v="10"/>
    <x v="10"/>
  </r>
  <r>
    <n v="1520"/>
    <d v="2026-11-14T00:00:00"/>
    <x v="3"/>
    <x v="13"/>
    <x v="3"/>
    <s v="New"/>
    <x v="4"/>
    <x v="14"/>
    <n v="2"/>
    <n v="36.15"/>
    <n v="0"/>
    <n v="13.51"/>
    <x v="2284"/>
    <n v="27.02"/>
    <n v="45.28"/>
    <n v="0.62627939142461964"/>
    <n v="2026"/>
    <x v="3"/>
    <x v="10"/>
    <x v="10"/>
  </r>
  <r>
    <n v="1791"/>
    <d v="2026-11-14T00:00:00"/>
    <x v="2"/>
    <x v="2"/>
    <x v="0"/>
    <s v="Business"/>
    <x v="4"/>
    <x v="12"/>
    <n v="1"/>
    <n v="121.86"/>
    <n v="0.05"/>
    <n v="69.900000000000006"/>
    <x v="2285"/>
    <n v="69.900000000000006"/>
    <n v="45.86699999999999"/>
    <n v="0.396200989919407"/>
    <n v="2026"/>
    <x v="3"/>
    <x v="10"/>
    <x v="10"/>
  </r>
  <r>
    <n v="2191"/>
    <d v="2026-11-14T00:00:00"/>
    <x v="2"/>
    <x v="5"/>
    <x v="2"/>
    <s v="Returning"/>
    <x v="0"/>
    <x v="4"/>
    <n v="6"/>
    <n v="49.85"/>
    <n v="0.05"/>
    <n v="22.68"/>
    <x v="2286"/>
    <n v="136.07999999999998"/>
    <n v="148.065"/>
    <n v="0.52108958454310306"/>
    <n v="2026"/>
    <x v="3"/>
    <x v="10"/>
    <x v="10"/>
  </r>
  <r>
    <n v="2365"/>
    <d v="2026-11-14T00:00:00"/>
    <x v="2"/>
    <x v="5"/>
    <x v="2"/>
    <s v="Business"/>
    <x v="1"/>
    <x v="1"/>
    <n v="2"/>
    <n v="91.95"/>
    <n v="0.05"/>
    <n v="46.45"/>
    <x v="2287"/>
    <n v="92.9"/>
    <n v="81.804999999999978"/>
    <n v="0.46824647262528252"/>
    <n v="2026"/>
    <x v="3"/>
    <x v="10"/>
    <x v="10"/>
  </r>
  <r>
    <n v="2603"/>
    <d v="2026-11-14T00:00:00"/>
    <x v="3"/>
    <x v="8"/>
    <x v="3"/>
    <s v="Returning"/>
    <x v="0"/>
    <x v="4"/>
    <n v="2"/>
    <n v="51.71"/>
    <n v="0.15"/>
    <n v="22.93"/>
    <x v="2288"/>
    <n v="45.86"/>
    <n v="42.046999999999997"/>
    <n v="0.47831230732478641"/>
    <n v="2026"/>
    <x v="3"/>
    <x v="10"/>
    <x v="10"/>
  </r>
  <r>
    <n v="4098"/>
    <d v="2026-11-14T00:00:00"/>
    <x v="1"/>
    <x v="1"/>
    <x v="2"/>
    <s v="Returning"/>
    <x v="4"/>
    <x v="10"/>
    <n v="1"/>
    <n v="41.05"/>
    <n v="0.05"/>
    <n v="14.6"/>
    <x v="2289"/>
    <n v="14.6"/>
    <n v="24.397499999999994"/>
    <n v="0.62561702673248276"/>
    <n v="2026"/>
    <x v="3"/>
    <x v="10"/>
    <x v="10"/>
  </r>
  <r>
    <n v="1176"/>
    <d v="2026-11-15T00:00:00"/>
    <x v="1"/>
    <x v="6"/>
    <x v="1"/>
    <s v="Business"/>
    <x v="3"/>
    <x v="5"/>
    <n v="10"/>
    <n v="333.09"/>
    <n v="0.15"/>
    <n v="197.95"/>
    <x v="2290"/>
    <n v="1979.5"/>
    <n v="851.76499999999942"/>
    <n v="0.30084255624252748"/>
    <n v="2026"/>
    <x v="3"/>
    <x v="10"/>
    <x v="10"/>
  </r>
  <r>
    <n v="1895"/>
    <d v="2026-11-15T00:00:00"/>
    <x v="3"/>
    <x v="4"/>
    <x v="0"/>
    <s v="Business"/>
    <x v="0"/>
    <x v="4"/>
    <n v="3"/>
    <n v="51.79"/>
    <n v="0.2"/>
    <n v="22.23"/>
    <x v="2291"/>
    <n v="66.69"/>
    <n v="57.606000000000009"/>
    <n v="0.4634581965630431"/>
    <n v="2026"/>
    <x v="3"/>
    <x v="10"/>
    <x v="10"/>
  </r>
  <r>
    <n v="3385"/>
    <d v="2026-11-15T00:00:00"/>
    <x v="1"/>
    <x v="11"/>
    <x v="3"/>
    <s v="New"/>
    <x v="1"/>
    <x v="17"/>
    <n v="1"/>
    <n v="71.040000000000006"/>
    <n v="0.1"/>
    <n v="31.59"/>
    <x v="2292"/>
    <n v="31.59"/>
    <n v="32.346000000000004"/>
    <n v="0.50591216216216217"/>
    <n v="2026"/>
    <x v="3"/>
    <x v="10"/>
    <x v="10"/>
  </r>
  <r>
    <n v="3581"/>
    <d v="2026-11-15T00:00:00"/>
    <x v="3"/>
    <x v="4"/>
    <x v="3"/>
    <s v="Business"/>
    <x v="1"/>
    <x v="3"/>
    <n v="2"/>
    <n v="141.21"/>
    <n v="0.1"/>
    <n v="78.31"/>
    <x v="2293"/>
    <n v="156.62"/>
    <n v="97.558000000000021"/>
    <n v="0.38381763960688969"/>
    <n v="2026"/>
    <x v="3"/>
    <x v="10"/>
    <x v="10"/>
  </r>
  <r>
    <n v="4528"/>
    <d v="2026-11-15T00:00:00"/>
    <x v="0"/>
    <x v="15"/>
    <x v="3"/>
    <s v="New"/>
    <x v="1"/>
    <x v="3"/>
    <n v="2"/>
    <n v="141.63999999999999"/>
    <n v="0.15"/>
    <n v="80.349999999999994"/>
    <x v="2294"/>
    <n v="160.69999999999999"/>
    <n v="80.087999999999994"/>
    <n v="0.33260793727262156"/>
    <n v="2026"/>
    <x v="3"/>
    <x v="10"/>
    <x v="10"/>
  </r>
  <r>
    <n v="4633"/>
    <d v="2026-11-15T00:00:00"/>
    <x v="2"/>
    <x v="10"/>
    <x v="0"/>
    <s v="Returning"/>
    <x v="1"/>
    <x v="17"/>
    <n v="1"/>
    <n v="71.78"/>
    <n v="0.15"/>
    <n v="32.869999999999997"/>
    <x v="2295"/>
    <n v="32.869999999999997"/>
    <n v="28.143000000000001"/>
    <n v="0.46126235392457349"/>
    <n v="2026"/>
    <x v="3"/>
    <x v="10"/>
    <x v="10"/>
  </r>
  <r>
    <n v="5195"/>
    <d v="2026-11-15T00:00:00"/>
    <x v="2"/>
    <x v="16"/>
    <x v="0"/>
    <s v="Business"/>
    <x v="1"/>
    <x v="11"/>
    <n v="3"/>
    <n v="153.88999999999999"/>
    <n v="0.1"/>
    <n v="80.36"/>
    <x v="2296"/>
    <n v="241.07999999999998"/>
    <n v="174.423"/>
    <n v="0.41978758276113531"/>
    <n v="2026"/>
    <x v="3"/>
    <x v="10"/>
    <x v="10"/>
  </r>
  <r>
    <n v="2778"/>
    <d v="2026-11-16T00:00:00"/>
    <x v="3"/>
    <x v="4"/>
    <x v="3"/>
    <s v="Returning"/>
    <x v="1"/>
    <x v="3"/>
    <n v="1"/>
    <n v="145.4"/>
    <n v="0.1"/>
    <n v="77.66"/>
    <x v="2297"/>
    <n v="77.66"/>
    <n v="53.200000000000017"/>
    <n v="0.40654134189209851"/>
    <n v="2026"/>
    <x v="3"/>
    <x v="10"/>
    <x v="10"/>
  </r>
  <r>
    <n v="341"/>
    <d v="2026-11-17T00:00:00"/>
    <x v="3"/>
    <x v="8"/>
    <x v="0"/>
    <s v="Returning"/>
    <x v="2"/>
    <x v="15"/>
    <n v="1"/>
    <n v="132.94999999999999"/>
    <n v="0.05"/>
    <n v="65.36"/>
    <x v="2298"/>
    <n v="65.36"/>
    <n v="60.942499999999981"/>
    <n v="0.48251222264009019"/>
    <n v="2026"/>
    <x v="3"/>
    <x v="10"/>
    <x v="10"/>
  </r>
  <r>
    <n v="374"/>
    <d v="2026-11-17T00:00:00"/>
    <x v="3"/>
    <x v="7"/>
    <x v="2"/>
    <s v="Returning"/>
    <x v="4"/>
    <x v="16"/>
    <n v="1"/>
    <n v="51.34"/>
    <n v="0.15"/>
    <n v="21.37"/>
    <x v="2299"/>
    <n v="21.37"/>
    <n v="22.269000000000002"/>
    <n v="0.5103004193496643"/>
    <n v="2026"/>
    <x v="3"/>
    <x v="10"/>
    <x v="10"/>
  </r>
  <r>
    <n v="598"/>
    <d v="2026-11-17T00:00:00"/>
    <x v="0"/>
    <x v="0"/>
    <x v="0"/>
    <s v="New"/>
    <x v="0"/>
    <x v="4"/>
    <n v="1"/>
    <n v="49.98"/>
    <n v="0.1"/>
    <n v="22.25"/>
    <x v="2300"/>
    <n v="22.25"/>
    <n v="22.731999999999999"/>
    <n v="0.50535769863500957"/>
    <n v="2026"/>
    <x v="3"/>
    <x v="10"/>
    <x v="10"/>
  </r>
  <r>
    <n v="690"/>
    <d v="2026-11-17T00:00:00"/>
    <x v="3"/>
    <x v="8"/>
    <x v="0"/>
    <s v="Returning"/>
    <x v="2"/>
    <x v="18"/>
    <n v="2"/>
    <n v="168.08"/>
    <n v="0.1"/>
    <n v="87.63"/>
    <x v="2301"/>
    <n v="175.26"/>
    <n v="127.28400000000005"/>
    <n v="0.42071235919403471"/>
    <n v="2026"/>
    <x v="3"/>
    <x v="10"/>
    <x v="10"/>
  </r>
  <r>
    <n v="1296"/>
    <d v="2026-11-17T00:00:00"/>
    <x v="3"/>
    <x v="13"/>
    <x v="0"/>
    <s v="New"/>
    <x v="3"/>
    <x v="7"/>
    <n v="1"/>
    <n v="191.85"/>
    <n v="0.15"/>
    <n v="104.41"/>
    <x v="2302"/>
    <n v="104.41"/>
    <n v="58.662499999999994"/>
    <n v="0.35973263425776875"/>
    <n v="2026"/>
    <x v="3"/>
    <x v="10"/>
    <x v="10"/>
  </r>
  <r>
    <n v="1585"/>
    <d v="2026-11-17T00:00:00"/>
    <x v="1"/>
    <x v="14"/>
    <x v="2"/>
    <s v="Returning"/>
    <x v="1"/>
    <x v="1"/>
    <n v="4"/>
    <n v="93.99"/>
    <n v="0.1"/>
    <n v="44.07"/>
    <x v="2303"/>
    <n v="176.28"/>
    <n v="162.08399999999997"/>
    <n v="0.47902259105578604"/>
    <n v="2026"/>
    <x v="3"/>
    <x v="10"/>
    <x v="10"/>
  </r>
  <r>
    <n v="2194"/>
    <d v="2026-11-17T00:00:00"/>
    <x v="3"/>
    <x v="13"/>
    <x v="0"/>
    <s v="Returning"/>
    <x v="2"/>
    <x v="2"/>
    <n v="4"/>
    <n v="36.57"/>
    <n v="0.05"/>
    <n v="13.35"/>
    <x v="2304"/>
    <n v="53.4"/>
    <n v="85.566000000000003"/>
    <n v="0.61573334484694098"/>
    <n v="2026"/>
    <x v="3"/>
    <x v="10"/>
    <x v="10"/>
  </r>
  <r>
    <n v="2221"/>
    <d v="2026-11-17T00:00:00"/>
    <x v="1"/>
    <x v="12"/>
    <x v="3"/>
    <s v="Returning"/>
    <x v="0"/>
    <x v="6"/>
    <n v="1"/>
    <n v="39.81"/>
    <n v="0.05"/>
    <n v="16.25"/>
    <x v="2305"/>
    <n v="16.25"/>
    <n v="21.569499999999998"/>
    <n v="0.57032747656632155"/>
    <n v="2026"/>
    <x v="3"/>
    <x v="10"/>
    <x v="10"/>
  </r>
  <r>
    <n v="3836"/>
    <d v="2026-11-17T00:00:00"/>
    <x v="3"/>
    <x v="4"/>
    <x v="2"/>
    <s v="Returning"/>
    <x v="1"/>
    <x v="1"/>
    <n v="1"/>
    <n v="91.43"/>
    <n v="0.1"/>
    <n v="45.06"/>
    <x v="2306"/>
    <n v="45.06"/>
    <n v="37.227000000000004"/>
    <n v="0.45240438951474715"/>
    <n v="2026"/>
    <x v="3"/>
    <x v="10"/>
    <x v="10"/>
  </r>
  <r>
    <n v="4437"/>
    <d v="2026-11-17T00:00:00"/>
    <x v="2"/>
    <x v="2"/>
    <x v="0"/>
    <s v="Returning"/>
    <x v="4"/>
    <x v="12"/>
    <n v="1"/>
    <n v="122.64"/>
    <n v="0"/>
    <n v="68.58"/>
    <x v="2307"/>
    <n v="68.58"/>
    <n v="54.06"/>
    <n v="0.44080234833659493"/>
    <n v="2026"/>
    <x v="3"/>
    <x v="10"/>
    <x v="10"/>
  </r>
  <r>
    <n v="4735"/>
    <d v="2026-11-17T00:00:00"/>
    <x v="1"/>
    <x v="12"/>
    <x v="0"/>
    <s v="Business"/>
    <x v="0"/>
    <x v="0"/>
    <n v="1"/>
    <n v="80.959999999999994"/>
    <n v="0.1"/>
    <n v="43.86"/>
    <x v="2308"/>
    <n v="43.86"/>
    <n v="29.003999999999991"/>
    <n v="0.39805665349143604"/>
    <n v="2026"/>
    <x v="3"/>
    <x v="10"/>
    <x v="10"/>
  </r>
  <r>
    <n v="554"/>
    <d v="2026-11-18T00:00:00"/>
    <x v="2"/>
    <x v="5"/>
    <x v="3"/>
    <s v="Business"/>
    <x v="4"/>
    <x v="14"/>
    <n v="1"/>
    <n v="36.380000000000003"/>
    <n v="0.05"/>
    <n v="14.06"/>
    <x v="1660"/>
    <n v="14.06"/>
    <n v="20.500999999999998"/>
    <n v="0.59318306761957118"/>
    <n v="2026"/>
    <x v="3"/>
    <x v="10"/>
    <x v="10"/>
  </r>
  <r>
    <n v="1205"/>
    <d v="2026-11-18T00:00:00"/>
    <x v="3"/>
    <x v="13"/>
    <x v="0"/>
    <s v="Returning"/>
    <x v="0"/>
    <x v="8"/>
    <n v="2"/>
    <n v="100.72"/>
    <n v="0.1"/>
    <n v="51.68"/>
    <x v="2309"/>
    <n v="103.36"/>
    <n v="77.935999999999993"/>
    <n v="0.42988262289294854"/>
    <n v="2026"/>
    <x v="3"/>
    <x v="10"/>
    <x v="10"/>
  </r>
  <r>
    <n v="1979"/>
    <d v="2026-11-18T00:00:00"/>
    <x v="1"/>
    <x v="11"/>
    <x v="2"/>
    <s v="Returning"/>
    <x v="3"/>
    <x v="19"/>
    <n v="3"/>
    <n v="120.29"/>
    <n v="0"/>
    <n v="62.04"/>
    <x v="2310"/>
    <n v="186.12"/>
    <n v="174.75"/>
    <n v="0.48424640452240419"/>
    <n v="2026"/>
    <x v="3"/>
    <x v="10"/>
    <x v="10"/>
  </r>
  <r>
    <n v="2151"/>
    <d v="2026-11-18T00:00:00"/>
    <x v="1"/>
    <x v="1"/>
    <x v="0"/>
    <s v="New"/>
    <x v="3"/>
    <x v="19"/>
    <n v="2"/>
    <n v="124.18"/>
    <n v="0.15"/>
    <n v="60.72"/>
    <x v="2311"/>
    <n v="121.44"/>
    <n v="89.665999999999997"/>
    <n v="0.42474396748552862"/>
    <n v="2026"/>
    <x v="3"/>
    <x v="10"/>
    <x v="10"/>
  </r>
  <r>
    <n v="2730"/>
    <d v="2026-11-18T00:00:00"/>
    <x v="0"/>
    <x v="0"/>
    <x v="0"/>
    <s v="Returning"/>
    <x v="1"/>
    <x v="11"/>
    <n v="3"/>
    <n v="154.07"/>
    <n v="0.05"/>
    <n v="77.73"/>
    <x v="2312"/>
    <n v="233.19"/>
    <n v="205.90949999999998"/>
    <n v="0.46893585622393102"/>
    <n v="2026"/>
    <x v="3"/>
    <x v="10"/>
    <x v="10"/>
  </r>
  <r>
    <n v="2779"/>
    <d v="2026-11-18T00:00:00"/>
    <x v="0"/>
    <x v="15"/>
    <x v="1"/>
    <s v="Business"/>
    <x v="4"/>
    <x v="12"/>
    <n v="4"/>
    <n v="123.4"/>
    <n v="0.05"/>
    <n v="70.930000000000007"/>
    <x v="2313"/>
    <n v="283.72000000000003"/>
    <n v="185.2"/>
    <n v="0.3949500980977565"/>
    <n v="2026"/>
    <x v="3"/>
    <x v="10"/>
    <x v="10"/>
  </r>
  <r>
    <n v="2853"/>
    <d v="2026-11-18T00:00:00"/>
    <x v="2"/>
    <x v="3"/>
    <x v="0"/>
    <s v="New"/>
    <x v="0"/>
    <x v="8"/>
    <n v="1"/>
    <n v="104.64"/>
    <n v="0"/>
    <n v="50.79"/>
    <x v="2314"/>
    <n v="50.79"/>
    <n v="53.85"/>
    <n v="0.51462155963302758"/>
    <n v="2026"/>
    <x v="3"/>
    <x v="10"/>
    <x v="10"/>
  </r>
  <r>
    <n v="3825"/>
    <d v="2026-11-18T00:00:00"/>
    <x v="3"/>
    <x v="8"/>
    <x v="0"/>
    <s v="New"/>
    <x v="2"/>
    <x v="9"/>
    <n v="2"/>
    <n v="46.44"/>
    <n v="0.1"/>
    <n v="18.190000000000001"/>
    <x v="2315"/>
    <n v="36.380000000000003"/>
    <n v="47.211999999999996"/>
    <n v="0.56479088908029473"/>
    <n v="2026"/>
    <x v="3"/>
    <x v="10"/>
    <x v="10"/>
  </r>
  <r>
    <n v="4808"/>
    <d v="2026-11-18T00:00:00"/>
    <x v="2"/>
    <x v="16"/>
    <x v="0"/>
    <s v="New"/>
    <x v="3"/>
    <x v="13"/>
    <n v="2"/>
    <n v="81.67"/>
    <n v="0.05"/>
    <n v="40.43"/>
    <x v="2316"/>
    <n v="80.86"/>
    <n v="74.313000000000002"/>
    <n v="0.4789041908063903"/>
    <n v="2026"/>
    <x v="3"/>
    <x v="10"/>
    <x v="10"/>
  </r>
  <r>
    <n v="5131"/>
    <d v="2026-11-18T00:00:00"/>
    <x v="3"/>
    <x v="8"/>
    <x v="2"/>
    <s v="New"/>
    <x v="1"/>
    <x v="17"/>
    <n v="3"/>
    <n v="70.599999999999994"/>
    <n v="0.05"/>
    <n v="32.68"/>
    <x v="2317"/>
    <n v="98.039999999999992"/>
    <n v="103.16999999999999"/>
    <n v="0.5127478753541076"/>
    <n v="2026"/>
    <x v="3"/>
    <x v="10"/>
    <x v="10"/>
  </r>
  <r>
    <n v="1502"/>
    <d v="2026-11-19T00:00:00"/>
    <x v="3"/>
    <x v="7"/>
    <x v="3"/>
    <s v="New"/>
    <x v="4"/>
    <x v="14"/>
    <n v="1"/>
    <n v="35.770000000000003"/>
    <n v="0.15"/>
    <n v="13.69"/>
    <x v="2318"/>
    <n v="13.69"/>
    <n v="16.714500000000001"/>
    <n v="0.54973770330049831"/>
    <n v="2026"/>
    <x v="3"/>
    <x v="10"/>
    <x v="10"/>
  </r>
  <r>
    <n v="2470"/>
    <d v="2026-11-19T00:00:00"/>
    <x v="1"/>
    <x v="6"/>
    <x v="2"/>
    <s v="Business"/>
    <x v="1"/>
    <x v="1"/>
    <n v="1"/>
    <n v="92.13"/>
    <n v="0.15"/>
    <n v="45.85"/>
    <x v="2319"/>
    <n v="45.85"/>
    <n v="32.460499999999989"/>
    <n v="0.41451018701195874"/>
    <n v="2026"/>
    <x v="3"/>
    <x v="10"/>
    <x v="10"/>
  </r>
  <r>
    <n v="3452"/>
    <d v="2026-11-19T00:00:00"/>
    <x v="1"/>
    <x v="12"/>
    <x v="0"/>
    <s v="Returning"/>
    <x v="1"/>
    <x v="11"/>
    <n v="5"/>
    <n v="151.09"/>
    <n v="0.05"/>
    <n v="79.33"/>
    <x v="2320"/>
    <n v="396.65"/>
    <n v="321.02750000000003"/>
    <n v="0.44731442744129507"/>
    <n v="2026"/>
    <x v="3"/>
    <x v="10"/>
    <x v="10"/>
  </r>
  <r>
    <n v="4207"/>
    <d v="2026-11-19T00:00:00"/>
    <x v="1"/>
    <x v="12"/>
    <x v="0"/>
    <s v="New"/>
    <x v="0"/>
    <x v="8"/>
    <n v="2"/>
    <n v="103.99"/>
    <n v="0"/>
    <n v="50.36"/>
    <x v="2321"/>
    <n v="100.72"/>
    <n v="107.25999999999999"/>
    <n v="0.51572266564092695"/>
    <n v="2026"/>
    <x v="3"/>
    <x v="10"/>
    <x v="10"/>
  </r>
  <r>
    <n v="695"/>
    <d v="2026-11-20T00:00:00"/>
    <x v="2"/>
    <x v="3"/>
    <x v="0"/>
    <s v="Returning"/>
    <x v="2"/>
    <x v="2"/>
    <n v="1"/>
    <n v="36.909999999999997"/>
    <n v="0.1"/>
    <n v="13.43"/>
    <x v="2322"/>
    <n v="13.43"/>
    <n v="19.789000000000001"/>
    <n v="0.59571329660736327"/>
    <n v="2026"/>
    <x v="3"/>
    <x v="10"/>
    <x v="10"/>
  </r>
  <r>
    <n v="1127"/>
    <d v="2026-11-20T00:00:00"/>
    <x v="0"/>
    <x v="0"/>
    <x v="3"/>
    <s v="New"/>
    <x v="0"/>
    <x v="0"/>
    <n v="2"/>
    <n v="81.02"/>
    <n v="0"/>
    <n v="43.22"/>
    <x v="2323"/>
    <n v="86.44"/>
    <n v="75.599999999999994"/>
    <n v="0.46655146877314241"/>
    <n v="2026"/>
    <x v="3"/>
    <x v="10"/>
    <x v="10"/>
  </r>
  <r>
    <n v="1174"/>
    <d v="2026-11-20T00:00:00"/>
    <x v="0"/>
    <x v="0"/>
    <x v="3"/>
    <s v="New"/>
    <x v="2"/>
    <x v="18"/>
    <n v="3"/>
    <n v="164.36"/>
    <n v="0.05"/>
    <n v="88.7"/>
    <x v="2324"/>
    <n v="266.10000000000002"/>
    <n v="202.32600000000002"/>
    <n v="0.43192734818306416"/>
    <n v="2026"/>
    <x v="3"/>
    <x v="10"/>
    <x v="10"/>
  </r>
  <r>
    <n v="3968"/>
    <d v="2026-11-20T00:00:00"/>
    <x v="1"/>
    <x v="11"/>
    <x v="1"/>
    <s v="Business"/>
    <x v="4"/>
    <x v="16"/>
    <n v="5"/>
    <n v="51.36"/>
    <n v="0.1"/>
    <n v="22.45"/>
    <x v="2325"/>
    <n v="112.25"/>
    <n v="118.87"/>
    <n v="0.51432156455520939"/>
    <n v="2026"/>
    <x v="3"/>
    <x v="10"/>
    <x v="10"/>
  </r>
  <r>
    <n v="4049"/>
    <d v="2026-11-20T00:00:00"/>
    <x v="2"/>
    <x v="16"/>
    <x v="3"/>
    <s v="Returning"/>
    <x v="2"/>
    <x v="2"/>
    <n v="1"/>
    <n v="36.590000000000003"/>
    <n v="0"/>
    <n v="13.73"/>
    <x v="1990"/>
    <n v="13.73"/>
    <n v="22.860000000000003"/>
    <n v="0.62476086362394101"/>
    <n v="2026"/>
    <x v="3"/>
    <x v="10"/>
    <x v="10"/>
  </r>
  <r>
    <n v="3"/>
    <d v="2026-11-21T00:00:00"/>
    <x v="3"/>
    <x v="7"/>
    <x v="2"/>
    <s v="Returning"/>
    <x v="3"/>
    <x v="19"/>
    <n v="5"/>
    <n v="122.33"/>
    <n v="0.15"/>
    <n v="58.98"/>
    <x v="2326"/>
    <n v="294.89999999999998"/>
    <n v="225.00249999999994"/>
    <n v="0.43277826130861069"/>
    <n v="2026"/>
    <x v="3"/>
    <x v="10"/>
    <x v="10"/>
  </r>
  <r>
    <n v="1603"/>
    <d v="2026-11-21T00:00:00"/>
    <x v="3"/>
    <x v="8"/>
    <x v="0"/>
    <s v="Returning"/>
    <x v="3"/>
    <x v="13"/>
    <n v="1"/>
    <n v="83.49"/>
    <n v="0.05"/>
    <n v="39.659999999999997"/>
    <x v="2327"/>
    <n v="39.659999999999997"/>
    <n v="39.655499999999989"/>
    <n v="0.49997163227868446"/>
    <n v="2026"/>
    <x v="3"/>
    <x v="10"/>
    <x v="10"/>
  </r>
  <r>
    <n v="2073"/>
    <d v="2026-11-21T00:00:00"/>
    <x v="1"/>
    <x v="12"/>
    <x v="0"/>
    <s v="New"/>
    <x v="0"/>
    <x v="4"/>
    <n v="2"/>
    <n v="51.48"/>
    <n v="0.1"/>
    <n v="22.51"/>
    <x v="2328"/>
    <n v="45.02"/>
    <n v="47.643999999999998"/>
    <n v="0.51415868082534744"/>
    <n v="2026"/>
    <x v="3"/>
    <x v="10"/>
    <x v="10"/>
  </r>
  <r>
    <n v="2487"/>
    <d v="2026-11-21T00:00:00"/>
    <x v="2"/>
    <x v="2"/>
    <x v="3"/>
    <s v="New"/>
    <x v="3"/>
    <x v="19"/>
    <n v="1"/>
    <n v="123.43"/>
    <n v="0.15"/>
    <n v="60.8"/>
    <x v="2329"/>
    <n v="60.8"/>
    <n v="44.115500000000011"/>
    <n v="0.42048601017008935"/>
    <n v="2026"/>
    <x v="3"/>
    <x v="10"/>
    <x v="10"/>
  </r>
  <r>
    <n v="3407"/>
    <d v="2026-11-21T00:00:00"/>
    <x v="3"/>
    <x v="7"/>
    <x v="0"/>
    <s v="New"/>
    <x v="2"/>
    <x v="18"/>
    <n v="1"/>
    <n v="164.85"/>
    <n v="0.1"/>
    <n v="89.4"/>
    <x v="2330"/>
    <n v="89.4"/>
    <n v="58.965000000000003"/>
    <n v="0.39743200889697705"/>
    <n v="2026"/>
    <x v="3"/>
    <x v="10"/>
    <x v="10"/>
  </r>
  <r>
    <n v="4052"/>
    <d v="2026-11-21T00:00:00"/>
    <x v="0"/>
    <x v="0"/>
    <x v="0"/>
    <s v="New"/>
    <x v="2"/>
    <x v="9"/>
    <n v="1"/>
    <n v="46.82"/>
    <n v="0.2"/>
    <n v="18.27"/>
    <x v="2331"/>
    <n v="18.27"/>
    <n v="19.186000000000003"/>
    <n v="0.51222768047842804"/>
    <n v="2026"/>
    <x v="3"/>
    <x v="10"/>
    <x v="10"/>
  </r>
  <r>
    <n v="119"/>
    <d v="2026-11-22T00:00:00"/>
    <x v="0"/>
    <x v="9"/>
    <x v="0"/>
    <s v="New"/>
    <x v="4"/>
    <x v="10"/>
    <n v="1"/>
    <n v="41.16"/>
    <n v="0.1"/>
    <n v="14.82"/>
    <x v="2332"/>
    <n v="14.82"/>
    <n v="22.223999999999997"/>
    <n v="0.59993521218011014"/>
    <n v="2026"/>
    <x v="3"/>
    <x v="10"/>
    <x v="10"/>
  </r>
  <r>
    <n v="298"/>
    <d v="2026-11-22T00:00:00"/>
    <x v="1"/>
    <x v="12"/>
    <x v="3"/>
    <s v="New"/>
    <x v="3"/>
    <x v="7"/>
    <n v="1"/>
    <n v="196.08"/>
    <n v="0.1"/>
    <n v="104.19"/>
    <x v="2333"/>
    <n v="104.19"/>
    <n v="72.282000000000011"/>
    <n v="0.40959472324221408"/>
    <n v="2026"/>
    <x v="3"/>
    <x v="10"/>
    <x v="10"/>
  </r>
  <r>
    <n v="419"/>
    <d v="2026-11-22T00:00:00"/>
    <x v="3"/>
    <x v="8"/>
    <x v="2"/>
    <s v="New"/>
    <x v="3"/>
    <x v="7"/>
    <n v="1"/>
    <n v="192.62"/>
    <n v="0.1"/>
    <n v="105.97"/>
    <x v="2334"/>
    <n v="105.97"/>
    <n v="67.388000000000005"/>
    <n v="0.38872160500236508"/>
    <n v="2026"/>
    <x v="3"/>
    <x v="10"/>
    <x v="10"/>
  </r>
  <r>
    <n v="1181"/>
    <d v="2026-11-22T00:00:00"/>
    <x v="1"/>
    <x v="12"/>
    <x v="3"/>
    <s v="New"/>
    <x v="0"/>
    <x v="8"/>
    <n v="2"/>
    <n v="102.87"/>
    <n v="0.05"/>
    <n v="51.69"/>
    <x v="2335"/>
    <n v="103.38"/>
    <n v="92.073000000000008"/>
    <n v="0.4710748875688785"/>
    <n v="2026"/>
    <x v="3"/>
    <x v="10"/>
    <x v="10"/>
  </r>
  <r>
    <n v="1924"/>
    <d v="2026-11-22T00:00:00"/>
    <x v="0"/>
    <x v="15"/>
    <x v="0"/>
    <s v="New"/>
    <x v="0"/>
    <x v="4"/>
    <n v="3"/>
    <n v="50.99"/>
    <n v="0.2"/>
    <n v="22.53"/>
    <x v="2336"/>
    <n v="67.59"/>
    <n v="54.786000000000001"/>
    <n v="0.44768582074916652"/>
    <n v="2026"/>
    <x v="3"/>
    <x v="10"/>
    <x v="10"/>
  </r>
  <r>
    <n v="3829"/>
    <d v="2026-11-22T00:00:00"/>
    <x v="1"/>
    <x v="12"/>
    <x v="2"/>
    <s v="New"/>
    <x v="0"/>
    <x v="6"/>
    <n v="1"/>
    <n v="39.94"/>
    <n v="0.1"/>
    <n v="16.89"/>
    <x v="2337"/>
    <n v="16.89"/>
    <n v="19.055999999999997"/>
    <n v="0.53012852612251704"/>
    <n v="2026"/>
    <x v="3"/>
    <x v="10"/>
    <x v="10"/>
  </r>
  <r>
    <n v="5065"/>
    <d v="2026-11-22T00:00:00"/>
    <x v="3"/>
    <x v="8"/>
    <x v="0"/>
    <s v="New"/>
    <x v="2"/>
    <x v="18"/>
    <n v="2"/>
    <n v="166.15"/>
    <n v="0"/>
    <n v="86.42"/>
    <x v="2338"/>
    <n v="172.84"/>
    <n v="159.46"/>
    <n v="0.47986758952753539"/>
    <n v="2026"/>
    <x v="3"/>
    <x v="10"/>
    <x v="10"/>
  </r>
  <r>
    <n v="5146"/>
    <d v="2026-11-22T00:00:00"/>
    <x v="1"/>
    <x v="6"/>
    <x v="0"/>
    <s v="New"/>
    <x v="4"/>
    <x v="14"/>
    <n v="1"/>
    <n v="35.79"/>
    <n v="0.1"/>
    <n v="14.17"/>
    <x v="2339"/>
    <n v="14.17"/>
    <n v="18.040999999999997"/>
    <n v="0.56008816863804278"/>
    <n v="2026"/>
    <x v="3"/>
    <x v="10"/>
    <x v="10"/>
  </r>
  <r>
    <n v="320"/>
    <d v="2026-11-23T00:00:00"/>
    <x v="2"/>
    <x v="2"/>
    <x v="0"/>
    <s v="New"/>
    <x v="3"/>
    <x v="7"/>
    <n v="5"/>
    <n v="196.53"/>
    <n v="0.15"/>
    <n v="105.01"/>
    <x v="2340"/>
    <n v="525.05000000000007"/>
    <n v="310.20249999999987"/>
    <n v="0.37138769414039452"/>
    <n v="2026"/>
    <x v="3"/>
    <x v="10"/>
    <x v="10"/>
  </r>
  <r>
    <n v="1250"/>
    <d v="2026-11-23T00:00:00"/>
    <x v="1"/>
    <x v="12"/>
    <x v="0"/>
    <s v="New"/>
    <x v="2"/>
    <x v="2"/>
    <n v="6"/>
    <n v="36.35"/>
    <n v="0"/>
    <n v="13.24"/>
    <x v="2341"/>
    <n v="79.44"/>
    <n v="138.66000000000003"/>
    <n v="0.63576341127922975"/>
    <n v="2026"/>
    <x v="3"/>
    <x v="10"/>
    <x v="10"/>
  </r>
  <r>
    <n v="2584"/>
    <d v="2026-11-23T00:00:00"/>
    <x v="1"/>
    <x v="6"/>
    <x v="1"/>
    <s v="Returning"/>
    <x v="3"/>
    <x v="7"/>
    <n v="15"/>
    <n v="192.23"/>
    <n v="0.15"/>
    <n v="106.34"/>
    <x v="2342"/>
    <n v="1595.1000000000001"/>
    <n v="855.83249999999975"/>
    <n v="0.34918648310387979"/>
    <n v="2026"/>
    <x v="3"/>
    <x v="10"/>
    <x v="10"/>
  </r>
  <r>
    <n v="2717"/>
    <d v="2026-11-23T00:00:00"/>
    <x v="1"/>
    <x v="12"/>
    <x v="0"/>
    <s v="New"/>
    <x v="2"/>
    <x v="18"/>
    <n v="2"/>
    <n v="167.9"/>
    <n v="0.15"/>
    <n v="89.55"/>
    <x v="2343"/>
    <n v="179.1"/>
    <n v="106.33000000000001"/>
    <n v="0.37252566303471957"/>
    <n v="2026"/>
    <x v="3"/>
    <x v="10"/>
    <x v="10"/>
  </r>
  <r>
    <n v="2737"/>
    <d v="2026-11-23T00:00:00"/>
    <x v="1"/>
    <x v="6"/>
    <x v="0"/>
    <s v="Business"/>
    <x v="3"/>
    <x v="13"/>
    <n v="2"/>
    <n v="80.709999999999994"/>
    <n v="0.1"/>
    <n v="39.33"/>
    <x v="2344"/>
    <n v="78.66"/>
    <n v="66.617999999999995"/>
    <n v="0.45855532152149669"/>
    <n v="2026"/>
    <x v="3"/>
    <x v="10"/>
    <x v="10"/>
  </r>
  <r>
    <n v="3021"/>
    <d v="2026-11-23T00:00:00"/>
    <x v="0"/>
    <x v="15"/>
    <x v="0"/>
    <s v="Business"/>
    <x v="1"/>
    <x v="17"/>
    <n v="1"/>
    <n v="71.66"/>
    <n v="0.2"/>
    <n v="31.83"/>
    <x v="2345"/>
    <n v="31.83"/>
    <n v="25.498000000000005"/>
    <n v="0.44477393245883345"/>
    <n v="2026"/>
    <x v="3"/>
    <x v="10"/>
    <x v="10"/>
  </r>
  <r>
    <n v="5199"/>
    <d v="2026-11-23T00:00:00"/>
    <x v="2"/>
    <x v="3"/>
    <x v="0"/>
    <s v="Returning"/>
    <x v="3"/>
    <x v="19"/>
    <n v="5"/>
    <n v="125.23"/>
    <n v="0.05"/>
    <n v="59.84"/>
    <x v="2346"/>
    <n v="299.20000000000005"/>
    <n v="295.64249999999993"/>
    <n v="0.49700971265503041"/>
    <n v="2026"/>
    <x v="3"/>
    <x v="10"/>
    <x v="10"/>
  </r>
  <r>
    <n v="1202"/>
    <d v="2026-11-24T00:00:00"/>
    <x v="0"/>
    <x v="15"/>
    <x v="3"/>
    <s v="Returning"/>
    <x v="1"/>
    <x v="1"/>
    <n v="2"/>
    <n v="91.33"/>
    <n v="0.15"/>
    <n v="45.45"/>
    <x v="2347"/>
    <n v="90.9"/>
    <n v="64.36099999999999"/>
    <n v="0.41453423589954974"/>
    <n v="2026"/>
    <x v="3"/>
    <x v="10"/>
    <x v="10"/>
  </r>
  <r>
    <n v="1365"/>
    <d v="2026-11-24T00:00:00"/>
    <x v="0"/>
    <x v="0"/>
    <x v="3"/>
    <s v="New"/>
    <x v="1"/>
    <x v="11"/>
    <n v="4"/>
    <n v="155.91"/>
    <n v="0"/>
    <n v="79.91"/>
    <x v="2348"/>
    <n v="319.64"/>
    <n v="304"/>
    <n v="0.48746071451478418"/>
    <n v="2026"/>
    <x v="3"/>
    <x v="10"/>
    <x v="10"/>
  </r>
  <r>
    <n v="2575"/>
    <d v="2026-11-24T00:00:00"/>
    <x v="2"/>
    <x v="10"/>
    <x v="2"/>
    <s v="Returning"/>
    <x v="4"/>
    <x v="10"/>
    <n v="1"/>
    <n v="39.42"/>
    <n v="0"/>
    <n v="14.63"/>
    <x v="747"/>
    <n v="14.63"/>
    <n v="24.79"/>
    <n v="0.62886859462201927"/>
    <n v="2026"/>
    <x v="3"/>
    <x v="10"/>
    <x v="10"/>
  </r>
  <r>
    <n v="2673"/>
    <d v="2026-11-24T00:00:00"/>
    <x v="2"/>
    <x v="2"/>
    <x v="0"/>
    <s v="Returning"/>
    <x v="0"/>
    <x v="4"/>
    <n v="2"/>
    <n v="51.56"/>
    <n v="0.05"/>
    <n v="22.7"/>
    <x v="28"/>
    <n v="45.4"/>
    <n v="52.564"/>
    <n v="0.5365644522477645"/>
    <n v="2026"/>
    <x v="3"/>
    <x v="10"/>
    <x v="10"/>
  </r>
  <r>
    <n v="4145"/>
    <d v="2026-11-24T00:00:00"/>
    <x v="0"/>
    <x v="0"/>
    <x v="0"/>
    <s v="Returning"/>
    <x v="3"/>
    <x v="19"/>
    <n v="1"/>
    <n v="120.49"/>
    <n v="0.15"/>
    <n v="61.22"/>
    <x v="2349"/>
    <n v="61.22"/>
    <n v="41.1965"/>
    <n v="0.40224475548373556"/>
    <n v="2026"/>
    <x v="3"/>
    <x v="10"/>
    <x v="10"/>
  </r>
  <r>
    <n v="4610"/>
    <d v="2026-11-24T00:00:00"/>
    <x v="2"/>
    <x v="16"/>
    <x v="2"/>
    <s v="Returning"/>
    <x v="1"/>
    <x v="11"/>
    <n v="2"/>
    <n v="153.96"/>
    <n v="0"/>
    <n v="79.33"/>
    <x v="2350"/>
    <n v="158.66"/>
    <n v="149.26000000000002"/>
    <n v="0.48473629514159527"/>
    <n v="2026"/>
    <x v="3"/>
    <x v="10"/>
    <x v="10"/>
  </r>
  <r>
    <n v="4721"/>
    <d v="2026-11-24T00:00:00"/>
    <x v="2"/>
    <x v="16"/>
    <x v="2"/>
    <s v="New"/>
    <x v="0"/>
    <x v="6"/>
    <n v="1"/>
    <n v="39.85"/>
    <n v="0"/>
    <n v="16.3"/>
    <x v="2351"/>
    <n v="16.3"/>
    <n v="23.55"/>
    <n v="0.59096612296110418"/>
    <n v="2026"/>
    <x v="3"/>
    <x v="10"/>
    <x v="10"/>
  </r>
  <r>
    <n v="324"/>
    <d v="2026-11-25T00:00:00"/>
    <x v="3"/>
    <x v="13"/>
    <x v="3"/>
    <s v="Returning"/>
    <x v="0"/>
    <x v="8"/>
    <n v="2"/>
    <n v="103.88"/>
    <n v="0.15"/>
    <n v="49.26"/>
    <x v="2352"/>
    <n v="98.52"/>
    <n v="78.075999999999979"/>
    <n v="0.44211646922920106"/>
    <n v="2026"/>
    <x v="3"/>
    <x v="10"/>
    <x v="10"/>
  </r>
  <r>
    <n v="559"/>
    <d v="2026-11-25T00:00:00"/>
    <x v="3"/>
    <x v="7"/>
    <x v="0"/>
    <s v="Returning"/>
    <x v="2"/>
    <x v="15"/>
    <n v="2"/>
    <n v="134.19"/>
    <n v="0.1"/>
    <n v="65.39"/>
    <x v="2353"/>
    <n v="130.78"/>
    <n v="110.762"/>
    <n v="0.45856207202060095"/>
    <n v="2026"/>
    <x v="3"/>
    <x v="10"/>
    <x v="10"/>
  </r>
  <r>
    <n v="1108"/>
    <d v="2026-11-25T00:00:00"/>
    <x v="1"/>
    <x v="1"/>
    <x v="3"/>
    <s v="New"/>
    <x v="2"/>
    <x v="2"/>
    <n v="1"/>
    <n v="37.06"/>
    <n v="0.1"/>
    <n v="13.18"/>
    <x v="2354"/>
    <n v="13.18"/>
    <n v="20.174000000000007"/>
    <n v="0.6048449961024166"/>
    <n v="2026"/>
    <x v="3"/>
    <x v="10"/>
    <x v="10"/>
  </r>
  <r>
    <n v="1344"/>
    <d v="2026-11-25T00:00:00"/>
    <x v="2"/>
    <x v="10"/>
    <x v="0"/>
    <s v="New"/>
    <x v="2"/>
    <x v="15"/>
    <n v="4"/>
    <n v="135.21"/>
    <n v="0.05"/>
    <n v="68.64"/>
    <x v="2355"/>
    <n v="274.56"/>
    <n v="239.238"/>
    <n v="0.46562656919645462"/>
    <n v="2026"/>
    <x v="3"/>
    <x v="10"/>
    <x v="10"/>
  </r>
  <r>
    <n v="1922"/>
    <d v="2026-11-25T00:00:00"/>
    <x v="0"/>
    <x v="9"/>
    <x v="3"/>
    <s v="Returning"/>
    <x v="1"/>
    <x v="3"/>
    <n v="2"/>
    <n v="145.77000000000001"/>
    <n v="0.1"/>
    <n v="78.14"/>
    <x v="2356"/>
    <n v="156.28"/>
    <n v="106.10600000000002"/>
    <n v="0.40438895367893107"/>
    <n v="2026"/>
    <x v="3"/>
    <x v="10"/>
    <x v="10"/>
  </r>
  <r>
    <n v="2343"/>
    <d v="2026-11-25T00:00:00"/>
    <x v="0"/>
    <x v="15"/>
    <x v="2"/>
    <s v="New"/>
    <x v="3"/>
    <x v="19"/>
    <n v="1"/>
    <n v="121.53"/>
    <n v="0.15"/>
    <n v="62.14"/>
    <x v="2357"/>
    <n v="62.14"/>
    <n v="41.160499999999999"/>
    <n v="0.39845402490791426"/>
    <n v="2026"/>
    <x v="3"/>
    <x v="10"/>
    <x v="10"/>
  </r>
  <r>
    <n v="2466"/>
    <d v="2026-11-25T00:00:00"/>
    <x v="2"/>
    <x v="2"/>
    <x v="0"/>
    <s v="Business"/>
    <x v="0"/>
    <x v="6"/>
    <n v="2"/>
    <n v="40.51"/>
    <n v="0.05"/>
    <n v="16.45"/>
    <x v="2358"/>
    <n v="32.9"/>
    <n v="44.068999999999996"/>
    <n v="0.5725551845548208"/>
    <n v="2026"/>
    <x v="3"/>
    <x v="10"/>
    <x v="10"/>
  </r>
  <r>
    <n v="2647"/>
    <d v="2026-11-25T00:00:00"/>
    <x v="2"/>
    <x v="5"/>
    <x v="0"/>
    <s v="New"/>
    <x v="1"/>
    <x v="17"/>
    <n v="1"/>
    <n v="70.099999999999994"/>
    <n v="0.15"/>
    <n v="32.28"/>
    <x v="2359"/>
    <n v="32.28"/>
    <n v="27.304999999999993"/>
    <n v="0.45825291600234952"/>
    <n v="2026"/>
    <x v="3"/>
    <x v="10"/>
    <x v="10"/>
  </r>
  <r>
    <n v="2958"/>
    <d v="2026-11-25T00:00:00"/>
    <x v="1"/>
    <x v="12"/>
    <x v="3"/>
    <s v="New"/>
    <x v="1"/>
    <x v="3"/>
    <n v="1"/>
    <n v="144.25"/>
    <n v="0.1"/>
    <n v="79.55"/>
    <x v="2360"/>
    <n v="79.55"/>
    <n v="50.27500000000002"/>
    <n v="0.38725207009435791"/>
    <n v="2026"/>
    <x v="3"/>
    <x v="10"/>
    <x v="10"/>
  </r>
  <r>
    <n v="3527"/>
    <d v="2026-11-25T00:00:00"/>
    <x v="1"/>
    <x v="6"/>
    <x v="3"/>
    <s v="Returning"/>
    <x v="1"/>
    <x v="3"/>
    <n v="4"/>
    <n v="146.19"/>
    <n v="0.1"/>
    <n v="79.569999999999993"/>
    <x v="2361"/>
    <n v="318.27999999999997"/>
    <n v="208.00400000000002"/>
    <n v="0.39523147198090769"/>
    <n v="2026"/>
    <x v="3"/>
    <x v="10"/>
    <x v="10"/>
  </r>
  <r>
    <n v="3729"/>
    <d v="2026-11-25T00:00:00"/>
    <x v="0"/>
    <x v="9"/>
    <x v="0"/>
    <s v="New"/>
    <x v="3"/>
    <x v="13"/>
    <n v="1"/>
    <n v="81.89"/>
    <n v="0.05"/>
    <n v="38.33"/>
    <x v="2362"/>
    <n v="38.33"/>
    <n v="39.465499999999992"/>
    <n v="0.50729797996028048"/>
    <n v="2026"/>
    <x v="3"/>
    <x v="10"/>
    <x v="10"/>
  </r>
  <r>
    <n v="4961"/>
    <d v="2026-11-25T00:00:00"/>
    <x v="2"/>
    <x v="2"/>
    <x v="2"/>
    <s v="New"/>
    <x v="3"/>
    <x v="7"/>
    <n v="2"/>
    <n v="194.78"/>
    <n v="0.15"/>
    <n v="102.51"/>
    <x v="2363"/>
    <n v="205.02"/>
    <n v="126.10599999999997"/>
    <n v="0.38083992196324051"/>
    <n v="2026"/>
    <x v="3"/>
    <x v="10"/>
    <x v="10"/>
  </r>
  <r>
    <n v="5034"/>
    <d v="2026-11-25T00:00:00"/>
    <x v="1"/>
    <x v="14"/>
    <x v="0"/>
    <s v="Returning"/>
    <x v="1"/>
    <x v="3"/>
    <n v="1"/>
    <n v="141.63"/>
    <n v="0.05"/>
    <n v="77.17"/>
    <x v="2364"/>
    <n v="77.17"/>
    <n v="57.378499999999988"/>
    <n v="0.42645217152179321"/>
    <n v="2026"/>
    <x v="3"/>
    <x v="10"/>
    <x v="10"/>
  </r>
  <r>
    <n v="343"/>
    <d v="2026-11-26T00:00:00"/>
    <x v="2"/>
    <x v="16"/>
    <x v="0"/>
    <s v="Returning"/>
    <x v="0"/>
    <x v="6"/>
    <n v="1"/>
    <n v="40.86"/>
    <n v="0.05"/>
    <n v="17.14"/>
    <x v="1000"/>
    <n v="17.14"/>
    <n v="21.677"/>
    <n v="0.55844088930107938"/>
    <n v="2026"/>
    <x v="3"/>
    <x v="10"/>
    <x v="10"/>
  </r>
  <r>
    <n v="405"/>
    <d v="2026-11-26T00:00:00"/>
    <x v="3"/>
    <x v="8"/>
    <x v="0"/>
    <s v="New"/>
    <x v="1"/>
    <x v="3"/>
    <n v="1"/>
    <n v="141.61000000000001"/>
    <n v="0.05"/>
    <n v="77.7"/>
    <x v="2365"/>
    <n v="77.7"/>
    <n v="56.82950000000001"/>
    <n v="0.42243151130421214"/>
    <n v="2026"/>
    <x v="3"/>
    <x v="10"/>
    <x v="10"/>
  </r>
  <r>
    <n v="485"/>
    <d v="2026-11-26T00:00:00"/>
    <x v="3"/>
    <x v="7"/>
    <x v="0"/>
    <s v="New"/>
    <x v="3"/>
    <x v="19"/>
    <n v="2"/>
    <n v="122.15"/>
    <n v="0.1"/>
    <n v="61.15"/>
    <x v="2366"/>
    <n v="122.3"/>
    <n v="97.570000000000007"/>
    <n v="0.44376222313185065"/>
    <n v="2026"/>
    <x v="3"/>
    <x v="10"/>
    <x v="10"/>
  </r>
  <r>
    <n v="807"/>
    <d v="2026-11-26T00:00:00"/>
    <x v="2"/>
    <x v="5"/>
    <x v="2"/>
    <s v="Returning"/>
    <x v="2"/>
    <x v="15"/>
    <n v="5"/>
    <n v="130.24"/>
    <n v="0.1"/>
    <n v="66.75"/>
    <x v="2367"/>
    <n v="333.75"/>
    <n v="252.33000000000004"/>
    <n v="0.43053849303849306"/>
    <n v="2026"/>
    <x v="3"/>
    <x v="10"/>
    <x v="10"/>
  </r>
  <r>
    <n v="1666"/>
    <d v="2026-11-26T00:00:00"/>
    <x v="0"/>
    <x v="15"/>
    <x v="1"/>
    <s v="Returning"/>
    <x v="0"/>
    <x v="4"/>
    <n v="3"/>
    <n v="50.18"/>
    <n v="0.1"/>
    <n v="23.12"/>
    <x v="2368"/>
    <n v="69.36"/>
    <n v="66.125999999999991"/>
    <n v="0.4880651875470528"/>
    <n v="2026"/>
    <x v="3"/>
    <x v="10"/>
    <x v="10"/>
  </r>
  <r>
    <n v="3442"/>
    <d v="2026-11-26T00:00:00"/>
    <x v="0"/>
    <x v="9"/>
    <x v="2"/>
    <s v="New"/>
    <x v="4"/>
    <x v="16"/>
    <n v="2"/>
    <n v="50.93"/>
    <n v="0.15"/>
    <n v="22.35"/>
    <x v="2369"/>
    <n v="44.7"/>
    <n v="41.881"/>
    <n v="0.48372044674928677"/>
    <n v="2026"/>
    <x v="3"/>
    <x v="10"/>
    <x v="10"/>
  </r>
  <r>
    <n v="4177"/>
    <d v="2026-11-26T00:00:00"/>
    <x v="2"/>
    <x v="10"/>
    <x v="0"/>
    <s v="Business"/>
    <x v="0"/>
    <x v="4"/>
    <n v="1"/>
    <n v="49.6"/>
    <n v="0"/>
    <n v="22.62"/>
    <x v="2370"/>
    <n v="22.62"/>
    <n v="26.98"/>
    <n v="0.5439516129032258"/>
    <n v="2026"/>
    <x v="3"/>
    <x v="10"/>
    <x v="10"/>
  </r>
  <r>
    <n v="4659"/>
    <d v="2026-11-26T00:00:00"/>
    <x v="1"/>
    <x v="11"/>
    <x v="1"/>
    <s v="Business"/>
    <x v="3"/>
    <x v="13"/>
    <n v="3"/>
    <n v="83.3"/>
    <n v="0.15"/>
    <n v="38.74"/>
    <x v="2371"/>
    <n v="116.22"/>
    <n v="96.194999999999965"/>
    <n v="0.45286349834051259"/>
    <n v="2026"/>
    <x v="3"/>
    <x v="10"/>
    <x v="10"/>
  </r>
  <r>
    <n v="4667"/>
    <d v="2026-11-26T00:00:00"/>
    <x v="1"/>
    <x v="14"/>
    <x v="3"/>
    <s v="Business"/>
    <x v="2"/>
    <x v="2"/>
    <n v="1"/>
    <n v="35.89"/>
    <n v="0.05"/>
    <n v="13.53"/>
    <x v="2372"/>
    <n v="13.53"/>
    <n v="20.5655"/>
    <n v="0.60317343931017287"/>
    <n v="2026"/>
    <x v="3"/>
    <x v="10"/>
    <x v="10"/>
  </r>
  <r>
    <n v="197"/>
    <d v="2026-11-27T00:00:00"/>
    <x v="3"/>
    <x v="4"/>
    <x v="2"/>
    <s v="New"/>
    <x v="3"/>
    <x v="7"/>
    <n v="1"/>
    <n v="195.32"/>
    <n v="0"/>
    <n v="103.21"/>
    <x v="2373"/>
    <n v="103.21"/>
    <n v="92.11"/>
    <n v="0.47158509113250052"/>
    <n v="2026"/>
    <x v="3"/>
    <x v="10"/>
    <x v="10"/>
  </r>
  <r>
    <n v="361"/>
    <d v="2026-11-27T00:00:00"/>
    <x v="1"/>
    <x v="6"/>
    <x v="0"/>
    <s v="Returning"/>
    <x v="2"/>
    <x v="2"/>
    <n v="1"/>
    <n v="36.36"/>
    <n v="0.05"/>
    <n v="13.33"/>
    <x v="2374"/>
    <n v="13.33"/>
    <n v="21.211999999999996"/>
    <n v="0.61409298824619307"/>
    <n v="2026"/>
    <x v="3"/>
    <x v="10"/>
    <x v="10"/>
  </r>
  <r>
    <n v="841"/>
    <d v="2026-11-27T00:00:00"/>
    <x v="1"/>
    <x v="12"/>
    <x v="0"/>
    <s v="Returning"/>
    <x v="2"/>
    <x v="2"/>
    <n v="2"/>
    <n v="35.85"/>
    <n v="0.05"/>
    <n v="13.69"/>
    <x v="2375"/>
    <n v="27.38"/>
    <n v="40.734999999999999"/>
    <n v="0.59803273875064233"/>
    <n v="2026"/>
    <x v="3"/>
    <x v="10"/>
    <x v="10"/>
  </r>
  <r>
    <n v="903"/>
    <d v="2026-11-27T00:00:00"/>
    <x v="3"/>
    <x v="8"/>
    <x v="0"/>
    <s v="New"/>
    <x v="2"/>
    <x v="9"/>
    <n v="4"/>
    <n v="46.73"/>
    <n v="0"/>
    <n v="17.989999999999998"/>
    <x v="2376"/>
    <n v="71.959999999999994"/>
    <n v="114.96"/>
    <n v="0.61502246950567085"/>
    <n v="2026"/>
    <x v="3"/>
    <x v="10"/>
    <x v="10"/>
  </r>
  <r>
    <n v="1278"/>
    <d v="2026-11-27T00:00:00"/>
    <x v="3"/>
    <x v="13"/>
    <x v="2"/>
    <s v="Returning"/>
    <x v="1"/>
    <x v="3"/>
    <n v="3"/>
    <n v="143.72"/>
    <n v="0.15"/>
    <n v="78.56"/>
    <x v="2377"/>
    <n v="235.68"/>
    <n v="130.80599999999998"/>
    <n v="0.35691950033561987"/>
    <n v="2026"/>
    <x v="3"/>
    <x v="10"/>
    <x v="10"/>
  </r>
  <r>
    <n v="2091"/>
    <d v="2026-11-27T00:00:00"/>
    <x v="1"/>
    <x v="12"/>
    <x v="3"/>
    <s v="New"/>
    <x v="4"/>
    <x v="14"/>
    <n v="1"/>
    <n v="35.590000000000003"/>
    <n v="0"/>
    <n v="13.57"/>
    <x v="1717"/>
    <n v="13.57"/>
    <n v="22.020000000000003"/>
    <n v="0.61871312166338865"/>
    <n v="2026"/>
    <x v="3"/>
    <x v="10"/>
    <x v="10"/>
  </r>
  <r>
    <n v="3070"/>
    <d v="2026-11-27T00:00:00"/>
    <x v="3"/>
    <x v="13"/>
    <x v="3"/>
    <s v="Returning"/>
    <x v="1"/>
    <x v="17"/>
    <n v="4"/>
    <n v="71.11"/>
    <n v="0.05"/>
    <n v="32.25"/>
    <x v="2378"/>
    <n v="129"/>
    <n v="141.21799999999996"/>
    <n v="0.52260767232382732"/>
    <n v="2026"/>
    <x v="3"/>
    <x v="10"/>
    <x v="10"/>
  </r>
  <r>
    <n v="4007"/>
    <d v="2026-11-27T00:00:00"/>
    <x v="0"/>
    <x v="9"/>
    <x v="3"/>
    <s v="Business"/>
    <x v="0"/>
    <x v="4"/>
    <n v="5"/>
    <n v="51.04"/>
    <n v="0"/>
    <n v="22.69"/>
    <x v="2379"/>
    <n v="113.45"/>
    <n v="141.75"/>
    <n v="0.55544670846394983"/>
    <n v="2026"/>
    <x v="3"/>
    <x v="10"/>
    <x v="10"/>
  </r>
  <r>
    <n v="4488"/>
    <d v="2026-11-27T00:00:00"/>
    <x v="1"/>
    <x v="14"/>
    <x v="2"/>
    <s v="Returning"/>
    <x v="2"/>
    <x v="18"/>
    <n v="3"/>
    <n v="161.66"/>
    <n v="0.05"/>
    <n v="88.3"/>
    <x v="2380"/>
    <n v="264.89999999999998"/>
    <n v="195.83100000000002"/>
    <n v="0.42504411467863029"/>
    <n v="2026"/>
    <x v="3"/>
    <x v="10"/>
    <x v="10"/>
  </r>
  <r>
    <n v="5159"/>
    <d v="2026-11-27T00:00:00"/>
    <x v="3"/>
    <x v="13"/>
    <x v="0"/>
    <s v="Business"/>
    <x v="3"/>
    <x v="13"/>
    <n v="2"/>
    <n v="80.400000000000006"/>
    <n v="0.15"/>
    <n v="38.869999999999997"/>
    <x v="2381"/>
    <n v="77.739999999999995"/>
    <n v="58.940000000000012"/>
    <n v="0.43122622183201648"/>
    <n v="2026"/>
    <x v="3"/>
    <x v="10"/>
    <x v="10"/>
  </r>
  <r>
    <n v="669"/>
    <d v="2026-11-28T00:00:00"/>
    <x v="2"/>
    <x v="3"/>
    <x v="0"/>
    <s v="Returning"/>
    <x v="4"/>
    <x v="14"/>
    <n v="3"/>
    <n v="36.81"/>
    <n v="0.05"/>
    <n v="13.82"/>
    <x v="2382"/>
    <n v="41.46"/>
    <n v="63.448500000000003"/>
    <n v="0.60479846723573405"/>
    <n v="2026"/>
    <x v="3"/>
    <x v="10"/>
    <x v="10"/>
  </r>
  <r>
    <n v="686"/>
    <d v="2026-11-28T00:00:00"/>
    <x v="1"/>
    <x v="12"/>
    <x v="3"/>
    <s v="Returning"/>
    <x v="2"/>
    <x v="15"/>
    <n v="2"/>
    <n v="132.61000000000001"/>
    <n v="0.1"/>
    <n v="67.3"/>
    <x v="2383"/>
    <n v="134.6"/>
    <n v="104.09800000000004"/>
    <n v="0.43610755012610086"/>
    <n v="2026"/>
    <x v="3"/>
    <x v="10"/>
    <x v="10"/>
  </r>
  <r>
    <n v="990"/>
    <d v="2026-11-28T00:00:00"/>
    <x v="0"/>
    <x v="15"/>
    <x v="0"/>
    <s v="Returning"/>
    <x v="0"/>
    <x v="6"/>
    <n v="5"/>
    <n v="39.79"/>
    <n v="0.1"/>
    <n v="17.09"/>
    <x v="2384"/>
    <n v="85.45"/>
    <n v="93.605000000000004"/>
    <n v="0.52277233252352628"/>
    <n v="2026"/>
    <x v="3"/>
    <x v="10"/>
    <x v="10"/>
  </r>
  <r>
    <n v="1134"/>
    <d v="2026-11-28T00:00:00"/>
    <x v="3"/>
    <x v="4"/>
    <x v="0"/>
    <s v="Returning"/>
    <x v="2"/>
    <x v="2"/>
    <n v="2"/>
    <n v="36.119999999999997"/>
    <n v="0.1"/>
    <n v="13.61"/>
    <x v="2385"/>
    <n v="27.22"/>
    <n v="37.795999999999992"/>
    <n v="0.58133382551987201"/>
    <n v="2026"/>
    <x v="3"/>
    <x v="10"/>
    <x v="10"/>
  </r>
  <r>
    <n v="1770"/>
    <d v="2026-11-28T00:00:00"/>
    <x v="3"/>
    <x v="7"/>
    <x v="2"/>
    <s v="Returning"/>
    <x v="1"/>
    <x v="11"/>
    <n v="5"/>
    <n v="153.93"/>
    <n v="0.05"/>
    <n v="77.27"/>
    <x v="2386"/>
    <n v="386.34999999999997"/>
    <n v="344.81750000000005"/>
    <n v="0.4715985051304934"/>
    <n v="2026"/>
    <x v="3"/>
    <x v="10"/>
    <x v="10"/>
  </r>
  <r>
    <n v="3396"/>
    <d v="2026-11-28T00:00:00"/>
    <x v="2"/>
    <x v="3"/>
    <x v="2"/>
    <s v="New"/>
    <x v="4"/>
    <x v="16"/>
    <n v="3"/>
    <n v="50.67"/>
    <n v="0.05"/>
    <n v="22.25"/>
    <x v="2387"/>
    <n v="66.75"/>
    <n v="77.65949999999998"/>
    <n v="0.53777279195620775"/>
    <n v="2026"/>
    <x v="3"/>
    <x v="10"/>
    <x v="10"/>
  </r>
  <r>
    <n v="4259"/>
    <d v="2026-11-28T00:00:00"/>
    <x v="2"/>
    <x v="3"/>
    <x v="0"/>
    <s v="Returning"/>
    <x v="1"/>
    <x v="17"/>
    <n v="4"/>
    <n v="72.77"/>
    <n v="0"/>
    <n v="32.090000000000003"/>
    <x v="2388"/>
    <n v="128.36000000000001"/>
    <n v="162.71999999999997"/>
    <n v="0.55902157482479031"/>
    <n v="2026"/>
    <x v="3"/>
    <x v="10"/>
    <x v="10"/>
  </r>
  <r>
    <n v="4440"/>
    <d v="2026-11-28T00:00:00"/>
    <x v="2"/>
    <x v="10"/>
    <x v="3"/>
    <s v="New"/>
    <x v="2"/>
    <x v="9"/>
    <n v="1"/>
    <n v="46.45"/>
    <n v="0.1"/>
    <n v="17.96"/>
    <x v="2389"/>
    <n v="17.96"/>
    <n v="23.845000000000006"/>
    <n v="0.57038631742614521"/>
    <n v="2026"/>
    <x v="3"/>
    <x v="10"/>
    <x v="10"/>
  </r>
  <r>
    <n v="5115"/>
    <d v="2026-11-28T00:00:00"/>
    <x v="0"/>
    <x v="15"/>
    <x v="0"/>
    <s v="New"/>
    <x v="2"/>
    <x v="18"/>
    <n v="1"/>
    <n v="165.75"/>
    <n v="0.2"/>
    <n v="89.16"/>
    <x v="2390"/>
    <n v="89.16"/>
    <n v="43.44"/>
    <n v="0.32760180995475113"/>
    <n v="2026"/>
    <x v="3"/>
    <x v="10"/>
    <x v="10"/>
  </r>
  <r>
    <n v="5136"/>
    <d v="2026-11-28T00:00:00"/>
    <x v="2"/>
    <x v="2"/>
    <x v="3"/>
    <s v="New"/>
    <x v="3"/>
    <x v="7"/>
    <n v="4"/>
    <n v="198.02"/>
    <n v="0.05"/>
    <n v="103.82"/>
    <x v="2391"/>
    <n v="415.28"/>
    <n v="337.19600000000003"/>
    <n v="0.44811528872681655"/>
    <n v="2026"/>
    <x v="3"/>
    <x v="10"/>
    <x v="10"/>
  </r>
  <r>
    <n v="562"/>
    <d v="2026-11-29T00:00:00"/>
    <x v="1"/>
    <x v="12"/>
    <x v="0"/>
    <s v="New"/>
    <x v="2"/>
    <x v="9"/>
    <n v="1"/>
    <n v="46.3"/>
    <n v="0.2"/>
    <n v="18.78"/>
    <x v="2392"/>
    <n v="18.78"/>
    <n v="18.259999999999998"/>
    <n v="0.49298056155507552"/>
    <n v="2026"/>
    <x v="3"/>
    <x v="10"/>
    <x v="10"/>
  </r>
  <r>
    <n v="806"/>
    <d v="2026-11-29T00:00:00"/>
    <x v="0"/>
    <x v="15"/>
    <x v="3"/>
    <s v="Returning"/>
    <x v="4"/>
    <x v="10"/>
    <n v="1"/>
    <n v="39.659999999999997"/>
    <n v="0"/>
    <n v="14.76"/>
    <x v="2008"/>
    <n v="14.76"/>
    <n v="24.9"/>
    <n v="0.62783661119515888"/>
    <n v="2026"/>
    <x v="3"/>
    <x v="10"/>
    <x v="10"/>
  </r>
  <r>
    <n v="3150"/>
    <d v="2026-11-29T00:00:00"/>
    <x v="1"/>
    <x v="6"/>
    <x v="0"/>
    <s v="New"/>
    <x v="3"/>
    <x v="13"/>
    <n v="3"/>
    <n v="80.72"/>
    <n v="0.05"/>
    <n v="39.130000000000003"/>
    <x v="2393"/>
    <n v="117.39000000000001"/>
    <n v="112.66199999999998"/>
    <n v="0.48972406238589528"/>
    <n v="2026"/>
    <x v="3"/>
    <x v="10"/>
    <x v="10"/>
  </r>
  <r>
    <n v="4847"/>
    <d v="2026-11-29T00:00:00"/>
    <x v="1"/>
    <x v="14"/>
    <x v="3"/>
    <s v="New"/>
    <x v="2"/>
    <x v="2"/>
    <n v="2"/>
    <n v="35.51"/>
    <n v="0.05"/>
    <n v="13.24"/>
    <x v="2394"/>
    <n v="26.48"/>
    <n v="40.98899999999999"/>
    <n v="0.60752345521646967"/>
    <n v="2026"/>
    <x v="3"/>
    <x v="10"/>
    <x v="10"/>
  </r>
  <r>
    <n v="221"/>
    <d v="2026-11-30T00:00:00"/>
    <x v="3"/>
    <x v="8"/>
    <x v="2"/>
    <s v="Business"/>
    <x v="2"/>
    <x v="15"/>
    <n v="1"/>
    <n v="132.06"/>
    <n v="0.15"/>
    <n v="67.53"/>
    <x v="2395"/>
    <n v="67.53"/>
    <n v="44.721000000000004"/>
    <n v="0.39840179597509157"/>
    <n v="2026"/>
    <x v="3"/>
    <x v="10"/>
    <x v="10"/>
  </r>
  <r>
    <n v="630"/>
    <d v="2026-11-30T00:00:00"/>
    <x v="3"/>
    <x v="8"/>
    <x v="0"/>
    <s v="Business"/>
    <x v="0"/>
    <x v="6"/>
    <n v="3"/>
    <n v="41.07"/>
    <n v="0.1"/>
    <n v="16.86"/>
    <x v="2396"/>
    <n v="50.58"/>
    <n v="60.309000000000012"/>
    <n v="0.54386819251684126"/>
    <n v="2026"/>
    <x v="3"/>
    <x v="10"/>
    <x v="10"/>
  </r>
  <r>
    <n v="1789"/>
    <d v="2026-11-30T00:00:00"/>
    <x v="1"/>
    <x v="12"/>
    <x v="0"/>
    <s v="New"/>
    <x v="1"/>
    <x v="11"/>
    <n v="2"/>
    <n v="151.49"/>
    <n v="0.1"/>
    <n v="81.39"/>
    <x v="2397"/>
    <n v="162.78"/>
    <n v="109.90200000000002"/>
    <n v="0.40304090479019522"/>
    <n v="2026"/>
    <x v="3"/>
    <x v="10"/>
    <x v="10"/>
  </r>
  <r>
    <n v="1947"/>
    <d v="2026-11-30T00:00:00"/>
    <x v="0"/>
    <x v="0"/>
    <x v="2"/>
    <s v="Business"/>
    <x v="4"/>
    <x v="14"/>
    <n v="1"/>
    <n v="35.729999999999997"/>
    <n v="0.2"/>
    <n v="14.33"/>
    <x v="2398"/>
    <n v="14.33"/>
    <n v="14.254"/>
    <n v="0.49867058494262523"/>
    <n v="2026"/>
    <x v="3"/>
    <x v="10"/>
    <x v="10"/>
  </r>
  <r>
    <n v="2279"/>
    <d v="2026-11-30T00:00:00"/>
    <x v="0"/>
    <x v="0"/>
    <x v="2"/>
    <s v="Returning"/>
    <x v="0"/>
    <x v="4"/>
    <n v="2"/>
    <n v="50.38"/>
    <n v="0.1"/>
    <n v="22.41"/>
    <x v="2399"/>
    <n v="44.82"/>
    <n v="45.864000000000011"/>
    <n v="0.50575625248114342"/>
    <n v="2026"/>
    <x v="3"/>
    <x v="10"/>
    <x v="10"/>
  </r>
  <r>
    <n v="2439"/>
    <d v="2026-11-30T00:00:00"/>
    <x v="0"/>
    <x v="9"/>
    <x v="0"/>
    <s v="Business"/>
    <x v="4"/>
    <x v="14"/>
    <n v="1"/>
    <n v="35.67"/>
    <n v="0.1"/>
    <n v="13.81"/>
    <x v="2400"/>
    <n v="13.81"/>
    <n v="18.292999999999999"/>
    <n v="0.5698221350029592"/>
    <n v="2026"/>
    <x v="3"/>
    <x v="10"/>
    <x v="10"/>
  </r>
  <r>
    <n v="2540"/>
    <d v="2026-11-30T00:00:00"/>
    <x v="1"/>
    <x v="14"/>
    <x v="1"/>
    <s v="Business"/>
    <x v="3"/>
    <x v="13"/>
    <n v="12"/>
    <n v="81.150000000000006"/>
    <n v="0.15"/>
    <n v="39.590000000000003"/>
    <x v="2401"/>
    <n v="475.08000000000004"/>
    <n v="352.65"/>
    <n v="0.42604472472907828"/>
    <n v="2026"/>
    <x v="3"/>
    <x v="10"/>
    <x v="10"/>
  </r>
  <r>
    <n v="2747"/>
    <d v="2026-11-30T00:00:00"/>
    <x v="0"/>
    <x v="15"/>
    <x v="2"/>
    <s v="Returning"/>
    <x v="3"/>
    <x v="7"/>
    <n v="1"/>
    <n v="194.73"/>
    <n v="0"/>
    <n v="104.48"/>
    <x v="1006"/>
    <n v="104.48"/>
    <n v="90.249999999999986"/>
    <n v="0.46346222975401835"/>
    <n v="2026"/>
    <x v="3"/>
    <x v="10"/>
    <x v="10"/>
  </r>
  <r>
    <n v="3094"/>
    <d v="2026-11-30T00:00:00"/>
    <x v="1"/>
    <x v="1"/>
    <x v="3"/>
    <s v="Business"/>
    <x v="3"/>
    <x v="19"/>
    <n v="2"/>
    <n v="122.18"/>
    <n v="0.15"/>
    <n v="61.3"/>
    <x v="2402"/>
    <n v="122.6"/>
    <n v="85.106000000000023"/>
    <n v="0.40974261696821479"/>
    <n v="2026"/>
    <x v="3"/>
    <x v="10"/>
    <x v="10"/>
  </r>
  <r>
    <n v="3359"/>
    <d v="2026-11-30T00:00:00"/>
    <x v="3"/>
    <x v="13"/>
    <x v="0"/>
    <s v="Returning"/>
    <x v="3"/>
    <x v="13"/>
    <n v="1"/>
    <n v="83.14"/>
    <n v="0"/>
    <n v="39.369999999999997"/>
    <x v="2403"/>
    <n v="39.369999999999997"/>
    <n v="43.77"/>
    <n v="0.52646139042578788"/>
    <n v="2026"/>
    <x v="3"/>
    <x v="10"/>
    <x v="10"/>
  </r>
  <r>
    <n v="3473"/>
    <d v="2026-11-30T00:00:00"/>
    <x v="2"/>
    <x v="5"/>
    <x v="0"/>
    <s v="Returning"/>
    <x v="0"/>
    <x v="0"/>
    <n v="1"/>
    <n v="80.97"/>
    <n v="0"/>
    <n v="43.64"/>
    <x v="2404"/>
    <n v="43.64"/>
    <n v="37.33"/>
    <n v="0.4610349512164999"/>
    <n v="2026"/>
    <x v="3"/>
    <x v="10"/>
    <x v="10"/>
  </r>
  <r>
    <n v="3589"/>
    <d v="2026-11-30T00:00:00"/>
    <x v="0"/>
    <x v="9"/>
    <x v="0"/>
    <s v="New"/>
    <x v="1"/>
    <x v="17"/>
    <n v="1"/>
    <n v="73.03"/>
    <n v="0"/>
    <n v="32.71"/>
    <x v="2405"/>
    <n v="32.71"/>
    <n v="40.32"/>
    <n v="0.55210187594139393"/>
    <n v="2026"/>
    <x v="3"/>
    <x v="10"/>
    <x v="10"/>
  </r>
  <r>
    <n v="4689"/>
    <d v="2026-11-30T00:00:00"/>
    <x v="2"/>
    <x v="3"/>
    <x v="0"/>
    <s v="Returning"/>
    <x v="2"/>
    <x v="9"/>
    <n v="1"/>
    <n v="46.81"/>
    <n v="0.05"/>
    <n v="17.87"/>
    <x v="2406"/>
    <n v="17.87"/>
    <n v="26.599500000000003"/>
    <n v="0.59815154206815913"/>
    <n v="2026"/>
    <x v="3"/>
    <x v="10"/>
    <x v="10"/>
  </r>
  <r>
    <n v="4819"/>
    <d v="2026-11-30T00:00:00"/>
    <x v="3"/>
    <x v="7"/>
    <x v="3"/>
    <s v="New"/>
    <x v="1"/>
    <x v="11"/>
    <n v="2"/>
    <n v="153.51"/>
    <n v="0.15"/>
    <n v="81.290000000000006"/>
    <x v="2407"/>
    <n v="162.58000000000001"/>
    <n v="98.386999999999972"/>
    <n v="0.3770093536730697"/>
    <n v="2026"/>
    <x v="3"/>
    <x v="10"/>
    <x v="10"/>
  </r>
  <r>
    <n v="5167"/>
    <d v="2026-11-30T00:00:00"/>
    <x v="2"/>
    <x v="5"/>
    <x v="3"/>
    <s v="New"/>
    <x v="3"/>
    <x v="7"/>
    <n v="2"/>
    <n v="197.5"/>
    <n v="0"/>
    <n v="104.47"/>
    <x v="2408"/>
    <n v="208.94"/>
    <n v="186.06"/>
    <n v="0.4710379746835443"/>
    <n v="2026"/>
    <x v="3"/>
    <x v="10"/>
    <x v="10"/>
  </r>
  <r>
    <n v="38"/>
    <d v="2026-12-01T00:00:00"/>
    <x v="3"/>
    <x v="8"/>
    <x v="1"/>
    <s v="Business"/>
    <x v="1"/>
    <x v="3"/>
    <n v="8"/>
    <n v="146.55000000000001"/>
    <n v="0.1"/>
    <n v="78.03"/>
    <x v="2409"/>
    <n v="624.24"/>
    <n v="430.92000000000007"/>
    <n v="0.40839303991811671"/>
    <n v="2026"/>
    <x v="3"/>
    <x v="11"/>
    <x v="11"/>
  </r>
  <r>
    <n v="364"/>
    <d v="2026-12-01T00:00:00"/>
    <x v="3"/>
    <x v="13"/>
    <x v="0"/>
    <s v="Business"/>
    <x v="0"/>
    <x v="4"/>
    <n v="2"/>
    <n v="51.83"/>
    <n v="0.15"/>
    <n v="22.02"/>
    <x v="2410"/>
    <n v="44.04"/>
    <n v="44.070999999999991"/>
    <n v="0.50017591447151888"/>
    <n v="2026"/>
    <x v="3"/>
    <x v="11"/>
    <x v="11"/>
  </r>
  <r>
    <n v="2040"/>
    <d v="2026-12-01T00:00:00"/>
    <x v="1"/>
    <x v="12"/>
    <x v="0"/>
    <s v="New"/>
    <x v="1"/>
    <x v="3"/>
    <n v="1"/>
    <n v="140.34"/>
    <n v="0.15"/>
    <n v="79.92"/>
    <x v="2411"/>
    <n v="79.92"/>
    <n v="39.369"/>
    <n v="0.33003043029952467"/>
    <n v="2026"/>
    <x v="3"/>
    <x v="11"/>
    <x v="11"/>
  </r>
  <r>
    <n v="2899"/>
    <d v="2026-12-01T00:00:00"/>
    <x v="0"/>
    <x v="0"/>
    <x v="0"/>
    <s v="New"/>
    <x v="1"/>
    <x v="11"/>
    <n v="1"/>
    <n v="156.44999999999999"/>
    <n v="0"/>
    <n v="80.56"/>
    <x v="2412"/>
    <n v="80.56"/>
    <n v="75.889999999999986"/>
    <n v="0.48507510386705011"/>
    <n v="2026"/>
    <x v="3"/>
    <x v="11"/>
    <x v="11"/>
  </r>
  <r>
    <n v="3199"/>
    <d v="2026-12-01T00:00:00"/>
    <x v="2"/>
    <x v="16"/>
    <x v="3"/>
    <s v="Returning"/>
    <x v="4"/>
    <x v="10"/>
    <n v="1"/>
    <n v="41.33"/>
    <n v="0"/>
    <n v="15.03"/>
    <x v="1311"/>
    <n v="15.03"/>
    <n v="26.299999999999997"/>
    <n v="0.6363416404548754"/>
    <n v="2026"/>
    <x v="3"/>
    <x v="11"/>
    <x v="11"/>
  </r>
  <r>
    <n v="4722"/>
    <d v="2026-12-01T00:00:00"/>
    <x v="1"/>
    <x v="11"/>
    <x v="2"/>
    <s v="New"/>
    <x v="0"/>
    <x v="6"/>
    <n v="1"/>
    <n v="39.479999999999997"/>
    <n v="0.05"/>
    <n v="16.78"/>
    <x v="2413"/>
    <n v="16.78"/>
    <n v="20.725999999999992"/>
    <n v="0.55260491654668575"/>
    <n v="2026"/>
    <x v="3"/>
    <x v="11"/>
    <x v="11"/>
  </r>
  <r>
    <n v="1423"/>
    <d v="2026-12-02T00:00:00"/>
    <x v="2"/>
    <x v="3"/>
    <x v="0"/>
    <s v="Business"/>
    <x v="1"/>
    <x v="17"/>
    <n v="1"/>
    <n v="73.010000000000005"/>
    <n v="0.1"/>
    <n v="31.51"/>
    <x v="2414"/>
    <n v="31.51"/>
    <n v="34.198999999999998"/>
    <n v="0.52046142841924237"/>
    <n v="2026"/>
    <x v="3"/>
    <x v="11"/>
    <x v="11"/>
  </r>
  <r>
    <n v="1505"/>
    <d v="2026-12-02T00:00:00"/>
    <x v="0"/>
    <x v="15"/>
    <x v="0"/>
    <s v="Business"/>
    <x v="4"/>
    <x v="10"/>
    <n v="2"/>
    <n v="40.86"/>
    <n v="0.05"/>
    <n v="15.06"/>
    <x v="2415"/>
    <n v="30.12"/>
    <n v="47.513999999999996"/>
    <n v="0.6120256588608084"/>
    <n v="2026"/>
    <x v="3"/>
    <x v="11"/>
    <x v="11"/>
  </r>
  <r>
    <n v="1664"/>
    <d v="2026-12-02T00:00:00"/>
    <x v="2"/>
    <x v="5"/>
    <x v="3"/>
    <s v="Returning"/>
    <x v="3"/>
    <x v="7"/>
    <n v="6"/>
    <n v="194.79"/>
    <n v="0"/>
    <n v="105.73"/>
    <x v="2416"/>
    <n v="634.38"/>
    <n v="534.36"/>
    <n v="0.45721032907233433"/>
    <n v="2026"/>
    <x v="3"/>
    <x v="11"/>
    <x v="11"/>
  </r>
  <r>
    <n v="2035"/>
    <d v="2026-12-02T00:00:00"/>
    <x v="3"/>
    <x v="13"/>
    <x v="0"/>
    <s v="New"/>
    <x v="3"/>
    <x v="13"/>
    <n v="4"/>
    <n v="80.98"/>
    <n v="0.2"/>
    <n v="38.6"/>
    <x v="2417"/>
    <n v="154.4"/>
    <n v="104.73600000000002"/>
    <n v="0.40417387009138062"/>
    <n v="2026"/>
    <x v="3"/>
    <x v="11"/>
    <x v="11"/>
  </r>
  <r>
    <n v="2094"/>
    <d v="2026-12-02T00:00:00"/>
    <x v="0"/>
    <x v="15"/>
    <x v="0"/>
    <s v="New"/>
    <x v="3"/>
    <x v="7"/>
    <n v="3"/>
    <n v="196.48"/>
    <n v="0.05"/>
    <n v="107.2"/>
    <x v="2418"/>
    <n v="321.60000000000002"/>
    <n v="238.36799999999994"/>
    <n v="0.42568146751242919"/>
    <n v="2026"/>
    <x v="3"/>
    <x v="11"/>
    <x v="11"/>
  </r>
  <r>
    <n v="2204"/>
    <d v="2026-12-02T00:00:00"/>
    <x v="0"/>
    <x v="9"/>
    <x v="2"/>
    <s v="New"/>
    <x v="2"/>
    <x v="9"/>
    <n v="2"/>
    <n v="46.63"/>
    <n v="0"/>
    <n v="18.68"/>
    <x v="2419"/>
    <n v="37.36"/>
    <n v="55.900000000000006"/>
    <n v="0.59939952820072917"/>
    <n v="2026"/>
    <x v="3"/>
    <x v="11"/>
    <x v="11"/>
  </r>
  <r>
    <n v="3921"/>
    <d v="2026-12-02T00:00:00"/>
    <x v="2"/>
    <x v="5"/>
    <x v="1"/>
    <s v="Business"/>
    <x v="1"/>
    <x v="3"/>
    <n v="12"/>
    <n v="142.93"/>
    <n v="0.1"/>
    <n v="79.81"/>
    <x v="2420"/>
    <n v="957.72"/>
    <n v="585.92399999999998"/>
    <n v="0.37957197384889263"/>
    <n v="2026"/>
    <x v="3"/>
    <x v="11"/>
    <x v="11"/>
  </r>
  <r>
    <n v="3999"/>
    <d v="2026-12-02T00:00:00"/>
    <x v="1"/>
    <x v="12"/>
    <x v="2"/>
    <s v="Returning"/>
    <x v="1"/>
    <x v="11"/>
    <n v="2"/>
    <n v="153.97"/>
    <n v="0"/>
    <n v="79.45"/>
    <x v="2421"/>
    <n v="158.9"/>
    <n v="149.04"/>
    <n v="0.48399038773787101"/>
    <n v="2026"/>
    <x v="3"/>
    <x v="11"/>
    <x v="11"/>
  </r>
  <r>
    <n v="4546"/>
    <d v="2026-12-02T00:00:00"/>
    <x v="3"/>
    <x v="13"/>
    <x v="0"/>
    <s v="Returning"/>
    <x v="3"/>
    <x v="5"/>
    <n v="1"/>
    <n v="344.63"/>
    <n v="0.05"/>
    <n v="189.22"/>
    <x v="2422"/>
    <n v="189.22"/>
    <n v="138.17849999999996"/>
    <n v="0.42204988721695419"/>
    <n v="2026"/>
    <x v="3"/>
    <x v="11"/>
    <x v="11"/>
  </r>
  <r>
    <n v="158"/>
    <d v="2026-12-03T00:00:00"/>
    <x v="3"/>
    <x v="13"/>
    <x v="0"/>
    <s v="New"/>
    <x v="2"/>
    <x v="9"/>
    <n v="2"/>
    <n v="46.51"/>
    <n v="0.05"/>
    <n v="18.73"/>
    <x v="2423"/>
    <n v="37.46"/>
    <n v="50.908999999999985"/>
    <n v="0.57609568966492763"/>
    <n v="2026"/>
    <x v="3"/>
    <x v="11"/>
    <x v="11"/>
  </r>
  <r>
    <n v="1972"/>
    <d v="2026-12-03T00:00:00"/>
    <x v="0"/>
    <x v="9"/>
    <x v="1"/>
    <s v="Business"/>
    <x v="0"/>
    <x v="0"/>
    <n v="6"/>
    <n v="80.17"/>
    <n v="0.1"/>
    <n v="42.67"/>
    <x v="2424"/>
    <n v="256.02"/>
    <n v="176.89800000000002"/>
    <n v="0.40861779828974543"/>
    <n v="2026"/>
    <x v="3"/>
    <x v="11"/>
    <x v="11"/>
  </r>
  <r>
    <n v="3196"/>
    <d v="2026-12-03T00:00:00"/>
    <x v="3"/>
    <x v="13"/>
    <x v="0"/>
    <s v="New"/>
    <x v="3"/>
    <x v="19"/>
    <n v="2"/>
    <n v="124.62"/>
    <n v="0.1"/>
    <n v="58.91"/>
    <x v="2425"/>
    <n v="117.82"/>
    <n v="106.49600000000001"/>
    <n v="0.47475882237557737"/>
    <n v="2026"/>
    <x v="3"/>
    <x v="11"/>
    <x v="11"/>
  </r>
  <r>
    <n v="3722"/>
    <d v="2026-12-03T00:00:00"/>
    <x v="2"/>
    <x v="3"/>
    <x v="0"/>
    <s v="Returning"/>
    <x v="1"/>
    <x v="3"/>
    <n v="1"/>
    <n v="144.78"/>
    <n v="0.15"/>
    <n v="81.53"/>
    <x v="2426"/>
    <n v="81.53"/>
    <n v="41.533000000000001"/>
    <n v="0.33749380398657597"/>
    <n v="2026"/>
    <x v="3"/>
    <x v="11"/>
    <x v="11"/>
  </r>
  <r>
    <n v="4201"/>
    <d v="2026-12-03T00:00:00"/>
    <x v="3"/>
    <x v="7"/>
    <x v="0"/>
    <s v="Business"/>
    <x v="2"/>
    <x v="15"/>
    <n v="1"/>
    <n v="133.80000000000001"/>
    <n v="0"/>
    <n v="66.349999999999994"/>
    <x v="2427"/>
    <n v="66.349999999999994"/>
    <n v="67.450000000000017"/>
    <n v="0.50411061285500758"/>
    <n v="2026"/>
    <x v="3"/>
    <x v="11"/>
    <x v="11"/>
  </r>
  <r>
    <n v="4498"/>
    <d v="2026-12-03T00:00:00"/>
    <x v="3"/>
    <x v="7"/>
    <x v="2"/>
    <s v="New"/>
    <x v="3"/>
    <x v="19"/>
    <n v="1"/>
    <n v="124.93"/>
    <n v="0"/>
    <n v="59.41"/>
    <x v="2428"/>
    <n v="59.41"/>
    <n v="65.52000000000001"/>
    <n v="0.52445369406867848"/>
    <n v="2026"/>
    <x v="3"/>
    <x v="11"/>
    <x v="11"/>
  </r>
  <r>
    <n v="4791"/>
    <d v="2026-12-03T00:00:00"/>
    <x v="1"/>
    <x v="12"/>
    <x v="0"/>
    <s v="New"/>
    <x v="1"/>
    <x v="17"/>
    <n v="2"/>
    <n v="70.59"/>
    <n v="0.1"/>
    <n v="32.68"/>
    <x v="2429"/>
    <n v="65.36"/>
    <n v="61.702000000000012"/>
    <n v="0.48560545245628123"/>
    <n v="2026"/>
    <x v="3"/>
    <x v="11"/>
    <x v="11"/>
  </r>
  <r>
    <n v="614"/>
    <d v="2026-12-04T00:00:00"/>
    <x v="3"/>
    <x v="7"/>
    <x v="0"/>
    <s v="Returning"/>
    <x v="1"/>
    <x v="11"/>
    <n v="2"/>
    <n v="151.05000000000001"/>
    <n v="0.15"/>
    <n v="80.36"/>
    <x v="2430"/>
    <n v="160.72"/>
    <n v="96.065000000000026"/>
    <n v="0.37410674299511271"/>
    <n v="2026"/>
    <x v="3"/>
    <x v="11"/>
    <x v="11"/>
  </r>
  <r>
    <n v="2301"/>
    <d v="2026-12-04T00:00:00"/>
    <x v="3"/>
    <x v="7"/>
    <x v="0"/>
    <s v="Returning"/>
    <x v="3"/>
    <x v="19"/>
    <n v="2"/>
    <n v="120.37"/>
    <n v="0.2"/>
    <n v="59.39"/>
    <x v="2431"/>
    <n v="118.78"/>
    <n v="73.812000000000012"/>
    <n v="0.3832557946332143"/>
    <n v="2026"/>
    <x v="3"/>
    <x v="11"/>
    <x v="11"/>
  </r>
  <r>
    <n v="4430"/>
    <d v="2026-12-04T00:00:00"/>
    <x v="1"/>
    <x v="1"/>
    <x v="0"/>
    <s v="Returning"/>
    <x v="3"/>
    <x v="7"/>
    <n v="3"/>
    <n v="193.8"/>
    <n v="0"/>
    <n v="104.55"/>
    <x v="2432"/>
    <n v="313.64999999999998"/>
    <n v="267.75000000000011"/>
    <n v="0.46052631578947378"/>
    <n v="2026"/>
    <x v="3"/>
    <x v="11"/>
    <x v="11"/>
  </r>
  <r>
    <n v="318"/>
    <d v="2026-12-05T00:00:00"/>
    <x v="3"/>
    <x v="13"/>
    <x v="0"/>
    <s v="Business"/>
    <x v="1"/>
    <x v="3"/>
    <n v="1"/>
    <n v="146.08000000000001"/>
    <n v="0.1"/>
    <n v="81.540000000000006"/>
    <x v="2433"/>
    <n v="81.540000000000006"/>
    <n v="49.932000000000002"/>
    <n v="0.37979189485213583"/>
    <n v="2026"/>
    <x v="3"/>
    <x v="11"/>
    <x v="11"/>
  </r>
  <r>
    <n v="782"/>
    <d v="2026-12-05T00:00:00"/>
    <x v="3"/>
    <x v="7"/>
    <x v="1"/>
    <s v="Business"/>
    <x v="0"/>
    <x v="8"/>
    <n v="4"/>
    <n v="101.17"/>
    <n v="0.15"/>
    <n v="50.48"/>
    <x v="2434"/>
    <n v="201.92"/>
    <n v="142.05800000000002"/>
    <n v="0.41298571420265257"/>
    <n v="2026"/>
    <x v="3"/>
    <x v="11"/>
    <x v="11"/>
  </r>
  <r>
    <n v="1402"/>
    <d v="2026-12-05T00:00:00"/>
    <x v="1"/>
    <x v="6"/>
    <x v="2"/>
    <s v="New"/>
    <x v="3"/>
    <x v="19"/>
    <n v="2"/>
    <n v="121.64"/>
    <n v="0"/>
    <n v="61.94"/>
    <x v="2435"/>
    <n v="123.88"/>
    <n v="119.4"/>
    <n v="0.49079250246629402"/>
    <n v="2026"/>
    <x v="3"/>
    <x v="11"/>
    <x v="11"/>
  </r>
  <r>
    <n v="1824"/>
    <d v="2026-12-05T00:00:00"/>
    <x v="1"/>
    <x v="1"/>
    <x v="0"/>
    <s v="Returning"/>
    <x v="2"/>
    <x v="18"/>
    <n v="1"/>
    <n v="165.1"/>
    <n v="0.05"/>
    <n v="85.23"/>
    <x v="2436"/>
    <n v="85.23"/>
    <n v="71.614999999999995"/>
    <n v="0.45659727756702473"/>
    <n v="2026"/>
    <x v="3"/>
    <x v="11"/>
    <x v="11"/>
  </r>
  <r>
    <n v="2141"/>
    <d v="2026-12-05T00:00:00"/>
    <x v="3"/>
    <x v="13"/>
    <x v="0"/>
    <s v="New"/>
    <x v="3"/>
    <x v="7"/>
    <n v="3"/>
    <n v="194.07"/>
    <n v="0.1"/>
    <n v="102.37"/>
    <x v="2437"/>
    <n v="307.11"/>
    <n v="216.87900000000002"/>
    <n v="0.4138999101126169"/>
    <n v="2026"/>
    <x v="3"/>
    <x v="11"/>
    <x v="11"/>
  </r>
  <r>
    <n v="3517"/>
    <d v="2026-12-05T00:00:00"/>
    <x v="3"/>
    <x v="13"/>
    <x v="3"/>
    <s v="New"/>
    <x v="1"/>
    <x v="11"/>
    <n v="1"/>
    <n v="152.44"/>
    <n v="0.1"/>
    <n v="76.91"/>
    <x v="2438"/>
    <n v="76.91"/>
    <n v="60.286000000000001"/>
    <n v="0.43941514329863846"/>
    <n v="2026"/>
    <x v="3"/>
    <x v="11"/>
    <x v="11"/>
  </r>
  <r>
    <n v="4055"/>
    <d v="2026-12-05T00:00:00"/>
    <x v="1"/>
    <x v="12"/>
    <x v="0"/>
    <s v="Returning"/>
    <x v="3"/>
    <x v="19"/>
    <n v="1"/>
    <n v="123.82"/>
    <n v="0.05"/>
    <n v="59.19"/>
    <x v="2439"/>
    <n v="59.19"/>
    <n v="58.438999999999993"/>
    <n v="0.49680775999115862"/>
    <n v="2026"/>
    <x v="3"/>
    <x v="11"/>
    <x v="11"/>
  </r>
  <r>
    <n v="4168"/>
    <d v="2026-12-05T00:00:00"/>
    <x v="0"/>
    <x v="0"/>
    <x v="0"/>
    <s v="New"/>
    <x v="1"/>
    <x v="17"/>
    <n v="4"/>
    <n v="71.12"/>
    <n v="0.05"/>
    <n v="31.93"/>
    <x v="2440"/>
    <n v="127.72"/>
    <n v="142.53600000000003"/>
    <n v="0.52741104730329769"/>
    <n v="2026"/>
    <x v="3"/>
    <x v="11"/>
    <x v="11"/>
  </r>
  <r>
    <n v="4317"/>
    <d v="2026-12-05T00:00:00"/>
    <x v="2"/>
    <x v="16"/>
    <x v="3"/>
    <s v="Returning"/>
    <x v="1"/>
    <x v="17"/>
    <n v="1"/>
    <n v="71.55"/>
    <n v="0.1"/>
    <n v="32.07"/>
    <x v="2441"/>
    <n v="32.07"/>
    <n v="32.324999999999996"/>
    <n v="0.50197996738877237"/>
    <n v="2026"/>
    <x v="3"/>
    <x v="11"/>
    <x v="11"/>
  </r>
  <r>
    <n v="4879"/>
    <d v="2026-12-05T00:00:00"/>
    <x v="2"/>
    <x v="2"/>
    <x v="3"/>
    <s v="Returning"/>
    <x v="1"/>
    <x v="17"/>
    <n v="2"/>
    <n v="70.239999999999995"/>
    <n v="0.1"/>
    <n v="33.29"/>
    <x v="2442"/>
    <n v="66.58"/>
    <n v="59.85199999999999"/>
    <n v="0.47339281194634264"/>
    <n v="2026"/>
    <x v="3"/>
    <x v="11"/>
    <x v="11"/>
  </r>
  <r>
    <n v="467"/>
    <d v="2026-12-06T00:00:00"/>
    <x v="0"/>
    <x v="0"/>
    <x v="3"/>
    <s v="Returning"/>
    <x v="0"/>
    <x v="4"/>
    <n v="2"/>
    <n v="50.68"/>
    <n v="0.15"/>
    <n v="22.41"/>
    <x v="2443"/>
    <n v="44.82"/>
    <n v="41.335999999999991"/>
    <n v="0.47978086262129155"/>
    <n v="2026"/>
    <x v="3"/>
    <x v="11"/>
    <x v="11"/>
  </r>
  <r>
    <n v="825"/>
    <d v="2026-12-06T00:00:00"/>
    <x v="3"/>
    <x v="7"/>
    <x v="0"/>
    <s v="New"/>
    <x v="0"/>
    <x v="8"/>
    <n v="1"/>
    <n v="101.26"/>
    <n v="0"/>
    <n v="51.7"/>
    <x v="2444"/>
    <n v="51.7"/>
    <n v="49.56"/>
    <n v="0.4894331424056883"/>
    <n v="2026"/>
    <x v="3"/>
    <x v="11"/>
    <x v="11"/>
  </r>
  <r>
    <n v="2346"/>
    <d v="2026-12-06T00:00:00"/>
    <x v="0"/>
    <x v="0"/>
    <x v="3"/>
    <s v="Business"/>
    <x v="2"/>
    <x v="9"/>
    <n v="2"/>
    <n v="46.01"/>
    <n v="0.05"/>
    <n v="18.399999999999999"/>
    <x v="2445"/>
    <n v="36.799999999999997"/>
    <n v="50.619"/>
    <n v="0.57903888170763795"/>
    <n v="2026"/>
    <x v="3"/>
    <x v="11"/>
    <x v="11"/>
  </r>
  <r>
    <n v="3095"/>
    <d v="2026-12-06T00:00:00"/>
    <x v="1"/>
    <x v="12"/>
    <x v="0"/>
    <s v="New"/>
    <x v="2"/>
    <x v="15"/>
    <n v="2"/>
    <n v="131.97999999999999"/>
    <n v="0.1"/>
    <n v="68.02"/>
    <x v="2446"/>
    <n v="136.04"/>
    <n v="101.524"/>
    <n v="0.42735431294303855"/>
    <n v="2026"/>
    <x v="3"/>
    <x v="11"/>
    <x v="11"/>
  </r>
  <r>
    <n v="3580"/>
    <d v="2026-12-06T00:00:00"/>
    <x v="3"/>
    <x v="7"/>
    <x v="2"/>
    <s v="New"/>
    <x v="1"/>
    <x v="17"/>
    <n v="2"/>
    <n v="73.16"/>
    <n v="0.15"/>
    <n v="32.64"/>
    <x v="2447"/>
    <n v="65.28"/>
    <n v="59.091999999999985"/>
    <n v="0.47512301804264617"/>
    <n v="2026"/>
    <x v="3"/>
    <x v="11"/>
    <x v="11"/>
  </r>
  <r>
    <n v="4672"/>
    <d v="2026-12-06T00:00:00"/>
    <x v="1"/>
    <x v="6"/>
    <x v="0"/>
    <s v="Business"/>
    <x v="2"/>
    <x v="9"/>
    <n v="2"/>
    <n v="47.43"/>
    <n v="0.05"/>
    <n v="18.63"/>
    <x v="2448"/>
    <n v="37.26"/>
    <n v="52.856999999999992"/>
    <n v="0.58653750124837711"/>
    <n v="2026"/>
    <x v="3"/>
    <x v="11"/>
    <x v="11"/>
  </r>
  <r>
    <n v="533"/>
    <d v="2026-12-07T00:00:00"/>
    <x v="0"/>
    <x v="9"/>
    <x v="0"/>
    <s v="New"/>
    <x v="2"/>
    <x v="2"/>
    <n v="1"/>
    <n v="35.93"/>
    <n v="0.05"/>
    <n v="13.23"/>
    <x v="67"/>
    <n v="13.23"/>
    <n v="20.903499999999998"/>
    <n v="0.6124042363074399"/>
    <n v="2026"/>
    <x v="3"/>
    <x v="11"/>
    <x v="11"/>
  </r>
  <r>
    <n v="2160"/>
    <d v="2026-12-07T00:00:00"/>
    <x v="0"/>
    <x v="15"/>
    <x v="3"/>
    <s v="Returning"/>
    <x v="2"/>
    <x v="2"/>
    <n v="1"/>
    <n v="35.53"/>
    <n v="0.05"/>
    <n v="13.28"/>
    <x v="2449"/>
    <n v="13.28"/>
    <n v="20.473500000000001"/>
    <n v="0.6065593197742456"/>
    <n v="2026"/>
    <x v="3"/>
    <x v="11"/>
    <x v="11"/>
  </r>
  <r>
    <n v="2841"/>
    <d v="2026-12-07T00:00:00"/>
    <x v="1"/>
    <x v="14"/>
    <x v="0"/>
    <s v="New"/>
    <x v="3"/>
    <x v="7"/>
    <n v="3"/>
    <n v="196.97"/>
    <n v="0.15"/>
    <n v="101.88"/>
    <x v="2450"/>
    <n v="305.64"/>
    <n v="196.63349999999997"/>
    <n v="0.39148690902466482"/>
    <n v="2026"/>
    <x v="3"/>
    <x v="11"/>
    <x v="11"/>
  </r>
  <r>
    <n v="3433"/>
    <d v="2026-12-07T00:00:00"/>
    <x v="0"/>
    <x v="0"/>
    <x v="0"/>
    <s v="New"/>
    <x v="2"/>
    <x v="2"/>
    <n v="2"/>
    <n v="37.020000000000003"/>
    <n v="0.2"/>
    <n v="13.39"/>
    <x v="2451"/>
    <n v="26.78"/>
    <n v="32.452000000000005"/>
    <n v="0.5478795245813074"/>
    <n v="2026"/>
    <x v="3"/>
    <x v="11"/>
    <x v="11"/>
  </r>
  <r>
    <n v="3763"/>
    <d v="2026-12-07T00:00:00"/>
    <x v="1"/>
    <x v="14"/>
    <x v="0"/>
    <s v="New"/>
    <x v="2"/>
    <x v="9"/>
    <n v="4"/>
    <n v="47.22"/>
    <n v="0"/>
    <n v="18.420000000000002"/>
    <x v="2452"/>
    <n v="73.680000000000007"/>
    <n v="115.19999999999999"/>
    <n v="0.60991105463786521"/>
    <n v="2026"/>
    <x v="3"/>
    <x v="11"/>
    <x v="11"/>
  </r>
  <r>
    <n v="706"/>
    <d v="2026-12-08T00:00:00"/>
    <x v="1"/>
    <x v="12"/>
    <x v="2"/>
    <s v="Returning"/>
    <x v="2"/>
    <x v="9"/>
    <n v="4"/>
    <n v="46.48"/>
    <n v="0.1"/>
    <n v="18.66"/>
    <x v="2453"/>
    <n v="74.64"/>
    <n v="92.688000000000002"/>
    <n v="0.55393000573723461"/>
    <n v="2026"/>
    <x v="3"/>
    <x v="11"/>
    <x v="11"/>
  </r>
  <r>
    <n v="1086"/>
    <d v="2026-12-08T00:00:00"/>
    <x v="3"/>
    <x v="13"/>
    <x v="1"/>
    <s v="Business"/>
    <x v="1"/>
    <x v="3"/>
    <n v="12"/>
    <n v="146.99"/>
    <n v="0.15"/>
    <n v="79.239999999999995"/>
    <x v="2454"/>
    <n v="950.87999999999988"/>
    <n v="548.41800000000012"/>
    <n v="0.36578318653129671"/>
    <n v="2026"/>
    <x v="3"/>
    <x v="11"/>
    <x v="11"/>
  </r>
  <r>
    <n v="1204"/>
    <d v="2026-12-08T00:00:00"/>
    <x v="2"/>
    <x v="10"/>
    <x v="0"/>
    <s v="New"/>
    <x v="4"/>
    <x v="10"/>
    <n v="1"/>
    <n v="40.29"/>
    <n v="0"/>
    <n v="15.07"/>
    <x v="2455"/>
    <n v="15.07"/>
    <n v="25.22"/>
    <n v="0.62596177711590961"/>
    <n v="2026"/>
    <x v="3"/>
    <x v="11"/>
    <x v="11"/>
  </r>
  <r>
    <n v="1451"/>
    <d v="2026-12-08T00:00:00"/>
    <x v="0"/>
    <x v="0"/>
    <x v="1"/>
    <s v="Business"/>
    <x v="3"/>
    <x v="19"/>
    <n v="4"/>
    <n v="125.82"/>
    <n v="0.15"/>
    <n v="61.39"/>
    <x v="2456"/>
    <n v="245.56"/>
    <n v="182.22799999999995"/>
    <n v="0.42597735326844133"/>
    <n v="2026"/>
    <x v="3"/>
    <x v="11"/>
    <x v="11"/>
  </r>
  <r>
    <n v="1650"/>
    <d v="2026-12-08T00:00:00"/>
    <x v="1"/>
    <x v="1"/>
    <x v="0"/>
    <s v="New"/>
    <x v="2"/>
    <x v="2"/>
    <n v="3"/>
    <n v="36.25"/>
    <n v="0"/>
    <n v="13.67"/>
    <x v="2457"/>
    <n v="41.01"/>
    <n v="67.740000000000009"/>
    <n v="0.62289655172413805"/>
    <n v="2026"/>
    <x v="3"/>
    <x v="11"/>
    <x v="11"/>
  </r>
  <r>
    <n v="1740"/>
    <d v="2026-12-08T00:00:00"/>
    <x v="2"/>
    <x v="10"/>
    <x v="3"/>
    <s v="Returning"/>
    <x v="2"/>
    <x v="18"/>
    <n v="1"/>
    <n v="165.29"/>
    <n v="0.05"/>
    <n v="89.92"/>
    <x v="2458"/>
    <n v="89.92"/>
    <n v="67.105499999999992"/>
    <n v="0.42735415585366704"/>
    <n v="2026"/>
    <x v="3"/>
    <x v="11"/>
    <x v="11"/>
  </r>
  <r>
    <n v="3191"/>
    <d v="2026-12-08T00:00:00"/>
    <x v="3"/>
    <x v="8"/>
    <x v="0"/>
    <s v="New"/>
    <x v="3"/>
    <x v="13"/>
    <n v="1"/>
    <n v="82.89"/>
    <n v="0.15"/>
    <n v="38.51"/>
    <x v="2459"/>
    <n v="38.51"/>
    <n v="31.946500000000007"/>
    <n v="0.45342161475520365"/>
    <n v="2026"/>
    <x v="3"/>
    <x v="11"/>
    <x v="11"/>
  </r>
  <r>
    <n v="3662"/>
    <d v="2026-12-08T00:00:00"/>
    <x v="1"/>
    <x v="6"/>
    <x v="0"/>
    <s v="Business"/>
    <x v="3"/>
    <x v="7"/>
    <n v="1"/>
    <n v="199.66"/>
    <n v="0"/>
    <n v="103.15"/>
    <x v="2460"/>
    <n v="103.15"/>
    <n v="96.509999999999991"/>
    <n v="0.48337173194430527"/>
    <n v="2026"/>
    <x v="3"/>
    <x v="11"/>
    <x v="11"/>
  </r>
  <r>
    <n v="3922"/>
    <d v="2026-12-08T00:00:00"/>
    <x v="3"/>
    <x v="8"/>
    <x v="2"/>
    <s v="New"/>
    <x v="1"/>
    <x v="3"/>
    <n v="2"/>
    <n v="146.25"/>
    <n v="0.05"/>
    <n v="77.3"/>
    <x v="2461"/>
    <n v="154.6"/>
    <n v="123.27500000000001"/>
    <n v="0.44363472784525421"/>
    <n v="2026"/>
    <x v="3"/>
    <x v="11"/>
    <x v="11"/>
  </r>
  <r>
    <n v="4022"/>
    <d v="2026-12-08T00:00:00"/>
    <x v="0"/>
    <x v="9"/>
    <x v="3"/>
    <s v="Returning"/>
    <x v="3"/>
    <x v="5"/>
    <n v="1"/>
    <n v="333.51"/>
    <n v="0.2"/>
    <n v="199.91"/>
    <x v="2462"/>
    <n v="199.91"/>
    <n v="66.897999999999996"/>
    <n v="0.25073461065635211"/>
    <n v="2026"/>
    <x v="3"/>
    <x v="11"/>
    <x v="11"/>
  </r>
  <r>
    <n v="4366"/>
    <d v="2026-12-08T00:00:00"/>
    <x v="1"/>
    <x v="12"/>
    <x v="2"/>
    <s v="New"/>
    <x v="1"/>
    <x v="11"/>
    <n v="1"/>
    <n v="151.97"/>
    <n v="0.05"/>
    <n v="80.239999999999995"/>
    <x v="2463"/>
    <n v="80.239999999999995"/>
    <n v="64.131500000000003"/>
    <n v="0.44421163456776441"/>
    <n v="2026"/>
    <x v="3"/>
    <x v="11"/>
    <x v="11"/>
  </r>
  <r>
    <n v="4880"/>
    <d v="2026-12-08T00:00:00"/>
    <x v="3"/>
    <x v="13"/>
    <x v="2"/>
    <s v="New"/>
    <x v="0"/>
    <x v="6"/>
    <n v="1"/>
    <n v="41.07"/>
    <n v="0"/>
    <n v="16.600000000000001"/>
    <x v="2464"/>
    <n v="16.600000000000001"/>
    <n v="24.47"/>
    <n v="0.59581202824446067"/>
    <n v="2026"/>
    <x v="3"/>
    <x v="11"/>
    <x v="11"/>
  </r>
  <r>
    <n v="5127"/>
    <d v="2026-12-08T00:00:00"/>
    <x v="1"/>
    <x v="11"/>
    <x v="3"/>
    <s v="Returning"/>
    <x v="3"/>
    <x v="19"/>
    <n v="1"/>
    <n v="122.65"/>
    <n v="0"/>
    <n v="58.9"/>
    <x v="2465"/>
    <n v="58.9"/>
    <n v="63.750000000000007"/>
    <n v="0.51977170811251527"/>
    <n v="2026"/>
    <x v="3"/>
    <x v="11"/>
    <x v="11"/>
  </r>
  <r>
    <n v="13"/>
    <d v="2026-12-09T00:00:00"/>
    <x v="1"/>
    <x v="6"/>
    <x v="0"/>
    <s v="Returning"/>
    <x v="1"/>
    <x v="3"/>
    <n v="6"/>
    <n v="143.16"/>
    <n v="0.15"/>
    <n v="80.349999999999994"/>
    <x v="2466"/>
    <n v="482.09999999999997"/>
    <n v="248.01600000000002"/>
    <n v="0.33969396643820987"/>
    <n v="2026"/>
    <x v="3"/>
    <x v="11"/>
    <x v="11"/>
  </r>
  <r>
    <n v="102"/>
    <d v="2026-12-09T00:00:00"/>
    <x v="2"/>
    <x v="5"/>
    <x v="2"/>
    <s v="New"/>
    <x v="1"/>
    <x v="3"/>
    <n v="3"/>
    <n v="142.75"/>
    <n v="0.1"/>
    <n v="81.739999999999995"/>
    <x v="2467"/>
    <n v="245.21999999999997"/>
    <n v="140.20500000000004"/>
    <n v="0.3637672698968672"/>
    <n v="2026"/>
    <x v="3"/>
    <x v="11"/>
    <x v="11"/>
  </r>
  <r>
    <n v="519"/>
    <d v="2026-12-09T00:00:00"/>
    <x v="1"/>
    <x v="12"/>
    <x v="2"/>
    <s v="Returning"/>
    <x v="4"/>
    <x v="14"/>
    <n v="2"/>
    <n v="36.03"/>
    <n v="0.1"/>
    <n v="13.54"/>
    <x v="2468"/>
    <n v="27.08"/>
    <n v="37.774000000000001"/>
    <n v="0.58244672649335427"/>
    <n v="2026"/>
    <x v="3"/>
    <x v="11"/>
    <x v="11"/>
  </r>
  <r>
    <n v="522"/>
    <d v="2026-12-09T00:00:00"/>
    <x v="0"/>
    <x v="15"/>
    <x v="2"/>
    <s v="Returning"/>
    <x v="2"/>
    <x v="15"/>
    <n v="2"/>
    <n v="133.4"/>
    <n v="0"/>
    <n v="67.69"/>
    <x v="2469"/>
    <n v="135.38"/>
    <n v="131.42000000000002"/>
    <n v="0.49257871064467768"/>
    <n v="2026"/>
    <x v="3"/>
    <x v="11"/>
    <x v="11"/>
  </r>
  <r>
    <n v="798"/>
    <d v="2026-12-09T00:00:00"/>
    <x v="2"/>
    <x v="2"/>
    <x v="2"/>
    <s v="Returning"/>
    <x v="3"/>
    <x v="7"/>
    <n v="3"/>
    <n v="199.31"/>
    <n v="0.05"/>
    <n v="101.19"/>
    <x v="2470"/>
    <n v="303.57"/>
    <n v="264.46350000000001"/>
    <n v="0.46557729429690325"/>
    <n v="2026"/>
    <x v="3"/>
    <x v="11"/>
    <x v="11"/>
  </r>
  <r>
    <n v="1746"/>
    <d v="2026-12-09T00:00:00"/>
    <x v="1"/>
    <x v="11"/>
    <x v="0"/>
    <s v="Business"/>
    <x v="2"/>
    <x v="9"/>
    <n v="1"/>
    <n v="47.44"/>
    <n v="0.15"/>
    <n v="17.899999999999999"/>
    <x v="2471"/>
    <n v="17.899999999999999"/>
    <n v="22.423999999999999"/>
    <n v="0.55609562543398472"/>
    <n v="2026"/>
    <x v="3"/>
    <x v="11"/>
    <x v="11"/>
  </r>
  <r>
    <n v="3412"/>
    <d v="2026-12-09T00:00:00"/>
    <x v="0"/>
    <x v="0"/>
    <x v="1"/>
    <s v="Business"/>
    <x v="1"/>
    <x v="3"/>
    <n v="10"/>
    <n v="145.30000000000001"/>
    <n v="0.1"/>
    <n v="79.7"/>
    <x v="2472"/>
    <n v="797"/>
    <n v="510.70000000000005"/>
    <n v="0.39053299686472437"/>
    <n v="2026"/>
    <x v="3"/>
    <x v="11"/>
    <x v="11"/>
  </r>
  <r>
    <n v="175"/>
    <d v="2026-12-10T00:00:00"/>
    <x v="0"/>
    <x v="0"/>
    <x v="3"/>
    <s v="New"/>
    <x v="0"/>
    <x v="0"/>
    <n v="1"/>
    <n v="81.010000000000005"/>
    <n v="0.2"/>
    <n v="41.51"/>
    <x v="2473"/>
    <n v="41.51"/>
    <n v="23.298000000000009"/>
    <n v="0.35949265522774976"/>
    <n v="2026"/>
    <x v="3"/>
    <x v="11"/>
    <x v="11"/>
  </r>
  <r>
    <n v="1014"/>
    <d v="2026-12-10T00:00:00"/>
    <x v="3"/>
    <x v="7"/>
    <x v="3"/>
    <s v="New"/>
    <x v="2"/>
    <x v="2"/>
    <n v="2"/>
    <n v="35.619999999999997"/>
    <n v="0"/>
    <n v="13.62"/>
    <x v="2474"/>
    <n v="27.24"/>
    <n v="44"/>
    <n v="0.61763054463784395"/>
    <n v="2026"/>
    <x v="3"/>
    <x v="11"/>
    <x v="11"/>
  </r>
  <r>
    <n v="1763"/>
    <d v="2026-12-10T00:00:00"/>
    <x v="0"/>
    <x v="0"/>
    <x v="0"/>
    <s v="New"/>
    <x v="0"/>
    <x v="4"/>
    <n v="2"/>
    <n v="49.88"/>
    <n v="0.05"/>
    <n v="22.31"/>
    <x v="2475"/>
    <n v="44.62"/>
    <n v="50.152000000000008"/>
    <n v="0.52918583547883347"/>
    <n v="2026"/>
    <x v="3"/>
    <x v="11"/>
    <x v="11"/>
  </r>
  <r>
    <n v="1863"/>
    <d v="2026-12-10T00:00:00"/>
    <x v="3"/>
    <x v="7"/>
    <x v="3"/>
    <s v="Returning"/>
    <x v="0"/>
    <x v="8"/>
    <n v="1"/>
    <n v="101.18"/>
    <n v="0.05"/>
    <n v="49.12"/>
    <x v="2476"/>
    <n v="49.12"/>
    <n v="47.000999999999998"/>
    <n v="0.48897743469169069"/>
    <n v="2026"/>
    <x v="3"/>
    <x v="11"/>
    <x v="11"/>
  </r>
  <r>
    <n v="3466"/>
    <d v="2026-12-10T00:00:00"/>
    <x v="1"/>
    <x v="12"/>
    <x v="2"/>
    <s v="Business"/>
    <x v="4"/>
    <x v="14"/>
    <n v="2"/>
    <n v="36.64"/>
    <n v="0"/>
    <n v="13.7"/>
    <x v="2477"/>
    <n v="27.4"/>
    <n v="45.88"/>
    <n v="0.62609170305676853"/>
    <n v="2026"/>
    <x v="3"/>
    <x v="11"/>
    <x v="11"/>
  </r>
  <r>
    <n v="3630"/>
    <d v="2026-12-10T00:00:00"/>
    <x v="1"/>
    <x v="12"/>
    <x v="2"/>
    <s v="Returning"/>
    <x v="0"/>
    <x v="6"/>
    <n v="3"/>
    <n v="39.979999999999997"/>
    <n v="0.1"/>
    <n v="16.989999999999998"/>
    <x v="2478"/>
    <n v="50.97"/>
    <n v="56.975999999999999"/>
    <n v="0.52781946528819967"/>
    <n v="2026"/>
    <x v="3"/>
    <x v="11"/>
    <x v="11"/>
  </r>
  <r>
    <n v="3633"/>
    <d v="2026-12-10T00:00:00"/>
    <x v="3"/>
    <x v="4"/>
    <x v="3"/>
    <s v="Business"/>
    <x v="1"/>
    <x v="3"/>
    <n v="3"/>
    <n v="144.16"/>
    <n v="0"/>
    <n v="77.36"/>
    <x v="2479"/>
    <n v="232.07999999999998"/>
    <n v="200.40000000000003"/>
    <n v="0.46337402885682583"/>
    <n v="2026"/>
    <x v="3"/>
    <x v="11"/>
    <x v="11"/>
  </r>
  <r>
    <n v="4"/>
    <d v="2026-12-11T00:00:00"/>
    <x v="3"/>
    <x v="4"/>
    <x v="0"/>
    <s v="New"/>
    <x v="0"/>
    <x v="8"/>
    <n v="1"/>
    <n v="102.98"/>
    <n v="0.1"/>
    <n v="51.45"/>
    <x v="2480"/>
    <n v="51.45"/>
    <n v="41.231999999999999"/>
    <n v="0.4448760277076455"/>
    <n v="2026"/>
    <x v="3"/>
    <x v="11"/>
    <x v="11"/>
  </r>
  <r>
    <n v="70"/>
    <d v="2026-12-11T00:00:00"/>
    <x v="3"/>
    <x v="13"/>
    <x v="0"/>
    <s v="New"/>
    <x v="4"/>
    <x v="12"/>
    <n v="2"/>
    <n v="122.49"/>
    <n v="0.15"/>
    <n v="70.930000000000007"/>
    <x v="2481"/>
    <n v="141.86000000000001"/>
    <n v="66.372999999999962"/>
    <n v="0.31874390706564265"/>
    <n v="2026"/>
    <x v="3"/>
    <x v="11"/>
    <x v="11"/>
  </r>
  <r>
    <n v="948"/>
    <d v="2026-12-11T00:00:00"/>
    <x v="1"/>
    <x v="11"/>
    <x v="3"/>
    <s v="New"/>
    <x v="1"/>
    <x v="3"/>
    <n v="1"/>
    <n v="141.74"/>
    <n v="0.15"/>
    <n v="78.97"/>
    <x v="2482"/>
    <n v="78.97"/>
    <n v="41.509"/>
    <n v="0.34453307215365336"/>
    <n v="2026"/>
    <x v="3"/>
    <x v="11"/>
    <x v="11"/>
  </r>
  <r>
    <n v="1957"/>
    <d v="2026-12-11T00:00:00"/>
    <x v="3"/>
    <x v="7"/>
    <x v="0"/>
    <s v="Returning"/>
    <x v="0"/>
    <x v="6"/>
    <n v="6"/>
    <n v="39.44"/>
    <n v="0.1"/>
    <n v="16.89"/>
    <x v="2483"/>
    <n v="101.34"/>
    <n v="111.636"/>
    <n v="0.52417173766058145"/>
    <n v="2026"/>
    <x v="3"/>
    <x v="11"/>
    <x v="11"/>
  </r>
  <r>
    <n v="3097"/>
    <d v="2026-12-11T00:00:00"/>
    <x v="2"/>
    <x v="3"/>
    <x v="2"/>
    <s v="Returning"/>
    <x v="0"/>
    <x v="4"/>
    <n v="1"/>
    <n v="49.64"/>
    <n v="0.1"/>
    <n v="22"/>
    <x v="2484"/>
    <n v="22"/>
    <n v="22.676000000000002"/>
    <n v="0.50756558331094992"/>
    <n v="2026"/>
    <x v="3"/>
    <x v="11"/>
    <x v="11"/>
  </r>
  <r>
    <n v="3649"/>
    <d v="2026-12-11T00:00:00"/>
    <x v="2"/>
    <x v="2"/>
    <x v="0"/>
    <s v="New"/>
    <x v="2"/>
    <x v="18"/>
    <n v="1"/>
    <n v="164.29"/>
    <n v="0.05"/>
    <n v="88.66"/>
    <x v="2485"/>
    <n v="88.66"/>
    <n v="67.41549999999998"/>
    <n v="0.43194159237035917"/>
    <n v="2026"/>
    <x v="3"/>
    <x v="11"/>
    <x v="11"/>
  </r>
  <r>
    <n v="3963"/>
    <d v="2026-12-11T00:00:00"/>
    <x v="3"/>
    <x v="8"/>
    <x v="0"/>
    <s v="Returning"/>
    <x v="2"/>
    <x v="2"/>
    <n v="1"/>
    <n v="35.81"/>
    <n v="0"/>
    <n v="13.28"/>
    <x v="2486"/>
    <n v="13.28"/>
    <n v="22.53"/>
    <n v="0.62915386763473891"/>
    <n v="2026"/>
    <x v="3"/>
    <x v="11"/>
    <x v="11"/>
  </r>
  <r>
    <n v="4305"/>
    <d v="2026-12-11T00:00:00"/>
    <x v="0"/>
    <x v="9"/>
    <x v="2"/>
    <s v="New"/>
    <x v="4"/>
    <x v="10"/>
    <n v="1"/>
    <n v="41.31"/>
    <n v="0.05"/>
    <n v="14.56"/>
    <x v="2487"/>
    <n v="14.56"/>
    <n v="24.6845"/>
    <n v="0.62899259768884808"/>
    <n v="2026"/>
    <x v="3"/>
    <x v="11"/>
    <x v="11"/>
  </r>
  <r>
    <n v="4942"/>
    <d v="2026-12-11T00:00:00"/>
    <x v="3"/>
    <x v="13"/>
    <x v="3"/>
    <s v="New"/>
    <x v="2"/>
    <x v="2"/>
    <n v="3"/>
    <n v="36.6"/>
    <n v="0.15"/>
    <n v="13.95"/>
    <x v="2488"/>
    <n v="41.849999999999994"/>
    <n v="51.480000000000018"/>
    <n v="0.55159112825458068"/>
    <n v="2026"/>
    <x v="3"/>
    <x v="11"/>
    <x v="11"/>
  </r>
  <r>
    <n v="19"/>
    <d v="2026-12-12T00:00:00"/>
    <x v="1"/>
    <x v="1"/>
    <x v="0"/>
    <s v="New"/>
    <x v="0"/>
    <x v="4"/>
    <n v="5"/>
    <n v="49.59"/>
    <n v="0"/>
    <n v="22.63"/>
    <x v="2489"/>
    <n v="113.14999999999999"/>
    <n v="134.80000000000001"/>
    <n v="0.54365799556362171"/>
    <n v="2026"/>
    <x v="3"/>
    <x v="11"/>
    <x v="11"/>
  </r>
  <r>
    <n v="4963"/>
    <d v="2026-12-12T00:00:00"/>
    <x v="0"/>
    <x v="0"/>
    <x v="0"/>
    <s v="New"/>
    <x v="1"/>
    <x v="17"/>
    <n v="5"/>
    <n v="72.3"/>
    <n v="0.05"/>
    <n v="31.73"/>
    <x v="2490"/>
    <n v="158.65"/>
    <n v="184.77500000000001"/>
    <n v="0.53803596127247577"/>
    <n v="2026"/>
    <x v="3"/>
    <x v="11"/>
    <x v="11"/>
  </r>
  <r>
    <n v="5110"/>
    <d v="2026-12-12T00:00:00"/>
    <x v="3"/>
    <x v="4"/>
    <x v="0"/>
    <s v="New"/>
    <x v="0"/>
    <x v="4"/>
    <n v="1"/>
    <n v="51.57"/>
    <n v="0.1"/>
    <n v="23.11"/>
    <x v="2491"/>
    <n v="23.11"/>
    <n v="23.303000000000004"/>
    <n v="0.5020791588563549"/>
    <n v="2026"/>
    <x v="3"/>
    <x v="11"/>
    <x v="11"/>
  </r>
  <r>
    <n v="10"/>
    <d v="2026-12-13T00:00:00"/>
    <x v="0"/>
    <x v="0"/>
    <x v="0"/>
    <s v="Returning"/>
    <x v="2"/>
    <x v="2"/>
    <n v="3"/>
    <n v="35.380000000000003"/>
    <n v="0"/>
    <n v="13.51"/>
    <x v="1689"/>
    <n v="40.53"/>
    <n v="65.610000000000014"/>
    <n v="0.61814584511023185"/>
    <n v="2026"/>
    <x v="3"/>
    <x v="11"/>
    <x v="11"/>
  </r>
  <r>
    <n v="216"/>
    <d v="2026-12-13T00:00:00"/>
    <x v="2"/>
    <x v="2"/>
    <x v="0"/>
    <s v="Business"/>
    <x v="0"/>
    <x v="0"/>
    <n v="1"/>
    <n v="83.08"/>
    <n v="0.15"/>
    <n v="42.91"/>
    <x v="2492"/>
    <n v="42.91"/>
    <n v="27.707999999999998"/>
    <n v="0.39236455294684075"/>
    <n v="2026"/>
    <x v="3"/>
    <x v="11"/>
    <x v="11"/>
  </r>
  <r>
    <n v="1937"/>
    <d v="2026-12-13T00:00:00"/>
    <x v="1"/>
    <x v="12"/>
    <x v="1"/>
    <s v="Business"/>
    <x v="3"/>
    <x v="19"/>
    <n v="3"/>
    <n v="120.5"/>
    <n v="0.15"/>
    <n v="61.44"/>
    <x v="2493"/>
    <n v="184.32"/>
    <n v="122.95499999999998"/>
    <n v="0.40014644862094212"/>
    <n v="2026"/>
    <x v="3"/>
    <x v="11"/>
    <x v="11"/>
  </r>
  <r>
    <n v="4720"/>
    <d v="2026-12-13T00:00:00"/>
    <x v="0"/>
    <x v="0"/>
    <x v="0"/>
    <s v="New"/>
    <x v="1"/>
    <x v="17"/>
    <n v="3"/>
    <n v="73.040000000000006"/>
    <n v="0.1"/>
    <n v="31.78"/>
    <x v="2494"/>
    <n v="95.34"/>
    <n v="101.86799999999999"/>
    <n v="0.51655105269563095"/>
    <n v="2026"/>
    <x v="3"/>
    <x v="11"/>
    <x v="11"/>
  </r>
  <r>
    <n v="91"/>
    <d v="2026-12-14T00:00:00"/>
    <x v="1"/>
    <x v="1"/>
    <x v="0"/>
    <s v="Returning"/>
    <x v="3"/>
    <x v="5"/>
    <n v="2"/>
    <n v="339.95"/>
    <n v="0"/>
    <n v="195.78"/>
    <x v="2495"/>
    <n v="391.56"/>
    <n v="288.33999999999997"/>
    <n v="0.42409177820267685"/>
    <n v="2026"/>
    <x v="3"/>
    <x v="11"/>
    <x v="11"/>
  </r>
  <r>
    <n v="505"/>
    <d v="2026-12-14T00:00:00"/>
    <x v="0"/>
    <x v="15"/>
    <x v="3"/>
    <s v="Returning"/>
    <x v="3"/>
    <x v="7"/>
    <n v="2"/>
    <n v="199.43"/>
    <n v="0.05"/>
    <n v="106.58"/>
    <x v="2496"/>
    <n v="213.16"/>
    <n v="165.75699999999998"/>
    <n v="0.4374493622613923"/>
    <n v="2026"/>
    <x v="3"/>
    <x v="11"/>
    <x v="11"/>
  </r>
  <r>
    <n v="640"/>
    <d v="2026-12-14T00:00:00"/>
    <x v="0"/>
    <x v="15"/>
    <x v="0"/>
    <s v="Returning"/>
    <x v="4"/>
    <x v="16"/>
    <n v="2"/>
    <n v="51.77"/>
    <n v="0.05"/>
    <n v="21.76"/>
    <x v="2497"/>
    <n v="43.52"/>
    <n v="54.842999999999996"/>
    <n v="0.55755721155312465"/>
    <n v="2026"/>
    <x v="3"/>
    <x v="11"/>
    <x v="11"/>
  </r>
  <r>
    <n v="1408"/>
    <d v="2026-12-14T00:00:00"/>
    <x v="1"/>
    <x v="1"/>
    <x v="0"/>
    <s v="New"/>
    <x v="2"/>
    <x v="18"/>
    <n v="1"/>
    <n v="161.53"/>
    <n v="0"/>
    <n v="87.43"/>
    <x v="2498"/>
    <n v="87.43"/>
    <n v="74.099999999999994"/>
    <n v="0.45873831486411187"/>
    <n v="2026"/>
    <x v="3"/>
    <x v="11"/>
    <x v="11"/>
  </r>
  <r>
    <n v="2074"/>
    <d v="2026-12-14T00:00:00"/>
    <x v="1"/>
    <x v="12"/>
    <x v="1"/>
    <s v="Business"/>
    <x v="1"/>
    <x v="3"/>
    <n v="4"/>
    <n v="145.85"/>
    <n v="0.1"/>
    <n v="79.47"/>
    <x v="2499"/>
    <n v="317.88"/>
    <n v="207.17999999999995"/>
    <n v="0.39458347617415146"/>
    <n v="2026"/>
    <x v="3"/>
    <x v="11"/>
    <x v="11"/>
  </r>
  <r>
    <n v="2639"/>
    <d v="2026-12-14T00:00:00"/>
    <x v="3"/>
    <x v="13"/>
    <x v="0"/>
    <s v="Returning"/>
    <x v="3"/>
    <x v="7"/>
    <n v="1"/>
    <n v="197.18"/>
    <n v="0"/>
    <n v="105.28"/>
    <x v="2500"/>
    <n v="105.28"/>
    <n v="91.9"/>
    <n v="0.46607160969672384"/>
    <n v="2026"/>
    <x v="3"/>
    <x v="11"/>
    <x v="11"/>
  </r>
  <r>
    <n v="2694"/>
    <d v="2026-12-14T00:00:00"/>
    <x v="3"/>
    <x v="7"/>
    <x v="0"/>
    <s v="New"/>
    <x v="3"/>
    <x v="19"/>
    <n v="1"/>
    <n v="124.9"/>
    <n v="0"/>
    <n v="62.16"/>
    <x v="2501"/>
    <n v="62.16"/>
    <n v="62.740000000000009"/>
    <n v="0.50232185748598879"/>
    <n v="2026"/>
    <x v="3"/>
    <x v="11"/>
    <x v="11"/>
  </r>
  <r>
    <n v="2797"/>
    <d v="2026-12-14T00:00:00"/>
    <x v="2"/>
    <x v="16"/>
    <x v="2"/>
    <s v="New"/>
    <x v="1"/>
    <x v="17"/>
    <n v="2"/>
    <n v="70.239999999999995"/>
    <n v="0.1"/>
    <n v="32.130000000000003"/>
    <x v="2442"/>
    <n v="64.260000000000005"/>
    <n v="62.171999999999983"/>
    <n v="0.49174259681093385"/>
    <n v="2026"/>
    <x v="3"/>
    <x v="11"/>
    <x v="11"/>
  </r>
  <r>
    <n v="2811"/>
    <d v="2026-12-14T00:00:00"/>
    <x v="1"/>
    <x v="11"/>
    <x v="2"/>
    <s v="Business"/>
    <x v="1"/>
    <x v="3"/>
    <n v="5"/>
    <n v="145.6"/>
    <n v="0.15"/>
    <n v="81.180000000000007"/>
    <x v="2502"/>
    <n v="405.90000000000003"/>
    <n v="212.89999999999992"/>
    <n v="0.34405300581771159"/>
    <n v="2026"/>
    <x v="3"/>
    <x v="11"/>
    <x v="11"/>
  </r>
  <r>
    <n v="4037"/>
    <d v="2026-12-14T00:00:00"/>
    <x v="3"/>
    <x v="8"/>
    <x v="2"/>
    <s v="Returning"/>
    <x v="1"/>
    <x v="11"/>
    <n v="1"/>
    <n v="152.4"/>
    <n v="0.05"/>
    <n v="77.98"/>
    <x v="2503"/>
    <n v="77.98"/>
    <n v="66.8"/>
    <n v="0.46138969470921398"/>
    <n v="2026"/>
    <x v="3"/>
    <x v="11"/>
    <x v="11"/>
  </r>
  <r>
    <n v="4629"/>
    <d v="2026-12-14T00:00:00"/>
    <x v="2"/>
    <x v="2"/>
    <x v="0"/>
    <s v="New"/>
    <x v="2"/>
    <x v="2"/>
    <n v="1"/>
    <n v="36.17"/>
    <n v="0.05"/>
    <n v="13.87"/>
    <x v="2504"/>
    <n v="13.87"/>
    <n v="20.491500000000002"/>
    <n v="0.59635056676803988"/>
    <n v="2026"/>
    <x v="3"/>
    <x v="11"/>
    <x v="11"/>
  </r>
  <r>
    <n v="2455"/>
    <d v="2026-12-15T00:00:00"/>
    <x v="1"/>
    <x v="12"/>
    <x v="0"/>
    <s v="Returning"/>
    <x v="3"/>
    <x v="19"/>
    <n v="3"/>
    <n v="126.21"/>
    <n v="0.1"/>
    <n v="60.65"/>
    <x v="2505"/>
    <n v="181.95"/>
    <n v="158.81700000000001"/>
    <n v="0.46605745274630467"/>
    <n v="2026"/>
    <x v="3"/>
    <x v="11"/>
    <x v="11"/>
  </r>
  <r>
    <n v="3184"/>
    <d v="2026-12-15T00:00:00"/>
    <x v="3"/>
    <x v="13"/>
    <x v="1"/>
    <s v="Returning"/>
    <x v="1"/>
    <x v="3"/>
    <n v="6"/>
    <n v="143.72999999999999"/>
    <n v="0.15"/>
    <n v="77.27"/>
    <x v="2506"/>
    <n v="463.62"/>
    <n v="269.40299999999991"/>
    <n v="0.36752325643260847"/>
    <n v="2026"/>
    <x v="3"/>
    <x v="11"/>
    <x v="11"/>
  </r>
  <r>
    <n v="3363"/>
    <d v="2026-12-15T00:00:00"/>
    <x v="1"/>
    <x v="12"/>
    <x v="3"/>
    <s v="New"/>
    <x v="1"/>
    <x v="3"/>
    <n v="4"/>
    <n v="146.38999999999999"/>
    <n v="0"/>
    <n v="78.95"/>
    <x v="2507"/>
    <n v="315.8"/>
    <n v="269.75999999999993"/>
    <n v="0.46068720541020552"/>
    <n v="2026"/>
    <x v="3"/>
    <x v="11"/>
    <x v="11"/>
  </r>
  <r>
    <n v="3373"/>
    <d v="2026-12-15T00:00:00"/>
    <x v="1"/>
    <x v="12"/>
    <x v="3"/>
    <s v="Returning"/>
    <x v="1"/>
    <x v="1"/>
    <n v="2"/>
    <n v="89.84"/>
    <n v="0.05"/>
    <n v="45.17"/>
    <x v="2508"/>
    <n v="90.34"/>
    <n v="80.355999999999995"/>
    <n v="0.47075502647982376"/>
    <n v="2026"/>
    <x v="3"/>
    <x v="11"/>
    <x v="11"/>
  </r>
  <r>
    <n v="3799"/>
    <d v="2026-12-15T00:00:00"/>
    <x v="2"/>
    <x v="10"/>
    <x v="2"/>
    <s v="New"/>
    <x v="4"/>
    <x v="16"/>
    <n v="3"/>
    <n v="49.67"/>
    <n v="0.05"/>
    <n v="21.5"/>
    <x v="2509"/>
    <n v="64.5"/>
    <n v="77.059499999999986"/>
    <n v="0.54436120500566898"/>
    <n v="2026"/>
    <x v="3"/>
    <x v="11"/>
    <x v="11"/>
  </r>
  <r>
    <n v="5002"/>
    <d v="2026-12-15T00:00:00"/>
    <x v="1"/>
    <x v="14"/>
    <x v="1"/>
    <s v="Business"/>
    <x v="1"/>
    <x v="1"/>
    <n v="4"/>
    <n v="94.3"/>
    <n v="0.1"/>
    <n v="44.36"/>
    <x v="2510"/>
    <n v="177.44"/>
    <n v="162.04000000000002"/>
    <n v="0.47731825144338402"/>
    <n v="2026"/>
    <x v="3"/>
    <x v="11"/>
    <x v="11"/>
  </r>
  <r>
    <n v="2896"/>
    <d v="2026-12-16T00:00:00"/>
    <x v="1"/>
    <x v="12"/>
    <x v="2"/>
    <s v="Business"/>
    <x v="4"/>
    <x v="14"/>
    <n v="2"/>
    <n v="36.020000000000003"/>
    <n v="0.1"/>
    <n v="13.59"/>
    <x v="2511"/>
    <n v="27.18"/>
    <n v="37.656000000000013"/>
    <n v="0.58078845086063302"/>
    <n v="2026"/>
    <x v="3"/>
    <x v="11"/>
    <x v="11"/>
  </r>
  <r>
    <n v="3334"/>
    <d v="2026-12-16T00:00:00"/>
    <x v="1"/>
    <x v="14"/>
    <x v="0"/>
    <s v="Returning"/>
    <x v="1"/>
    <x v="11"/>
    <n v="1"/>
    <n v="154.12"/>
    <n v="0"/>
    <n v="77.45"/>
    <x v="2512"/>
    <n v="77.45"/>
    <n v="76.67"/>
    <n v="0.49746950428237735"/>
    <n v="2026"/>
    <x v="3"/>
    <x v="11"/>
    <x v="11"/>
  </r>
  <r>
    <n v="3469"/>
    <d v="2026-12-16T00:00:00"/>
    <x v="0"/>
    <x v="9"/>
    <x v="0"/>
    <s v="Returning"/>
    <x v="1"/>
    <x v="11"/>
    <n v="1"/>
    <n v="150.88"/>
    <n v="0.05"/>
    <n v="81.02"/>
    <x v="2513"/>
    <n v="81.02"/>
    <n v="62.315999999999988"/>
    <n v="0.43475470223809787"/>
    <n v="2026"/>
    <x v="3"/>
    <x v="11"/>
    <x v="11"/>
  </r>
  <r>
    <n v="569"/>
    <d v="2026-12-17T00:00:00"/>
    <x v="2"/>
    <x v="2"/>
    <x v="3"/>
    <s v="New"/>
    <x v="0"/>
    <x v="6"/>
    <n v="2"/>
    <n v="40.479999999999997"/>
    <n v="0"/>
    <n v="16.23"/>
    <x v="2514"/>
    <n v="32.46"/>
    <n v="48.499999999999993"/>
    <n v="0.5990612648221344"/>
    <n v="2026"/>
    <x v="3"/>
    <x v="11"/>
    <x v="11"/>
  </r>
  <r>
    <n v="2404"/>
    <d v="2026-12-17T00:00:00"/>
    <x v="2"/>
    <x v="10"/>
    <x v="3"/>
    <s v="Business"/>
    <x v="2"/>
    <x v="18"/>
    <n v="3"/>
    <n v="163.34"/>
    <n v="0.1"/>
    <n v="88.53"/>
    <x v="2515"/>
    <n v="265.59000000000003"/>
    <n v="175.42799999999994"/>
    <n v="0.39777968246194023"/>
    <n v="2026"/>
    <x v="3"/>
    <x v="11"/>
    <x v="11"/>
  </r>
  <r>
    <n v="4682"/>
    <d v="2026-12-17T00:00:00"/>
    <x v="3"/>
    <x v="4"/>
    <x v="2"/>
    <s v="New"/>
    <x v="4"/>
    <x v="10"/>
    <n v="2"/>
    <n v="40.89"/>
    <n v="0"/>
    <n v="14.95"/>
    <x v="508"/>
    <n v="29.9"/>
    <n v="51.88"/>
    <n v="0.63438493519197847"/>
    <n v="2026"/>
    <x v="3"/>
    <x v="11"/>
    <x v="11"/>
  </r>
  <r>
    <n v="4888"/>
    <d v="2026-12-17T00:00:00"/>
    <x v="2"/>
    <x v="2"/>
    <x v="3"/>
    <s v="New"/>
    <x v="4"/>
    <x v="10"/>
    <n v="1"/>
    <n v="40.159999999999997"/>
    <n v="0.15"/>
    <n v="14.46"/>
    <x v="2516"/>
    <n v="14.46"/>
    <n v="19.675999999999995"/>
    <n v="0.576400281228029"/>
    <n v="2026"/>
    <x v="3"/>
    <x v="11"/>
    <x v="11"/>
  </r>
  <r>
    <n v="4923"/>
    <d v="2026-12-17T00:00:00"/>
    <x v="3"/>
    <x v="13"/>
    <x v="0"/>
    <s v="New"/>
    <x v="3"/>
    <x v="13"/>
    <n v="2"/>
    <n v="79.86"/>
    <n v="0"/>
    <n v="39.049999999999997"/>
    <x v="2517"/>
    <n v="78.099999999999994"/>
    <n v="81.62"/>
    <n v="0.51101928374655647"/>
    <n v="2026"/>
    <x v="3"/>
    <x v="11"/>
    <x v="11"/>
  </r>
  <r>
    <n v="131"/>
    <d v="2026-12-18T00:00:00"/>
    <x v="1"/>
    <x v="11"/>
    <x v="3"/>
    <s v="Returning"/>
    <x v="3"/>
    <x v="19"/>
    <n v="2"/>
    <n v="123.42"/>
    <n v="0.1"/>
    <n v="60.03"/>
    <x v="1303"/>
    <n v="120.06"/>
    <n v="102.096"/>
    <n v="0.45956895154756117"/>
    <n v="2026"/>
    <x v="3"/>
    <x v="11"/>
    <x v="11"/>
  </r>
  <r>
    <n v="349"/>
    <d v="2026-12-18T00:00:00"/>
    <x v="2"/>
    <x v="2"/>
    <x v="0"/>
    <s v="Returning"/>
    <x v="2"/>
    <x v="9"/>
    <n v="1"/>
    <n v="47.61"/>
    <n v="0.05"/>
    <n v="18.18"/>
    <x v="2518"/>
    <n v="18.18"/>
    <n v="27.049499999999995"/>
    <n v="0.59804994527907662"/>
    <n v="2026"/>
    <x v="3"/>
    <x v="11"/>
    <x v="11"/>
  </r>
  <r>
    <n v="1131"/>
    <d v="2026-12-18T00:00:00"/>
    <x v="3"/>
    <x v="8"/>
    <x v="0"/>
    <s v="Returning"/>
    <x v="1"/>
    <x v="1"/>
    <n v="2"/>
    <n v="93.88"/>
    <n v="0.1"/>
    <n v="45.89"/>
    <x v="2519"/>
    <n v="91.78"/>
    <n v="77.204000000000008"/>
    <n v="0.45687165648818823"/>
    <n v="2026"/>
    <x v="3"/>
    <x v="11"/>
    <x v="11"/>
  </r>
  <r>
    <n v="2738"/>
    <d v="2026-12-18T00:00:00"/>
    <x v="1"/>
    <x v="11"/>
    <x v="0"/>
    <s v="New"/>
    <x v="1"/>
    <x v="3"/>
    <n v="3"/>
    <n v="145.43"/>
    <n v="0.05"/>
    <n v="81.72"/>
    <x v="2520"/>
    <n v="245.16"/>
    <n v="169.31550000000001"/>
    <n v="0.40850544845232106"/>
    <n v="2026"/>
    <x v="3"/>
    <x v="11"/>
    <x v="11"/>
  </r>
  <r>
    <n v="4400"/>
    <d v="2026-12-18T00:00:00"/>
    <x v="3"/>
    <x v="4"/>
    <x v="0"/>
    <s v="Returning"/>
    <x v="2"/>
    <x v="2"/>
    <n v="2"/>
    <n v="36.89"/>
    <n v="0.1"/>
    <n v="13.74"/>
    <x v="2521"/>
    <n v="27.48"/>
    <n v="38.921999999999997"/>
    <n v="0.58615704346254627"/>
    <n v="2026"/>
    <x v="3"/>
    <x v="11"/>
    <x v="11"/>
  </r>
  <r>
    <n v="3122"/>
    <d v="2026-12-19T00:00:00"/>
    <x v="0"/>
    <x v="0"/>
    <x v="3"/>
    <s v="Returning"/>
    <x v="1"/>
    <x v="3"/>
    <n v="1"/>
    <n v="145.44"/>
    <n v="0.1"/>
    <n v="80.42"/>
    <x v="2522"/>
    <n v="80.42"/>
    <n v="50.476000000000013"/>
    <n v="0.38561911746730232"/>
    <n v="2026"/>
    <x v="3"/>
    <x v="11"/>
    <x v="11"/>
  </r>
  <r>
    <n v="4572"/>
    <d v="2026-12-19T00:00:00"/>
    <x v="0"/>
    <x v="15"/>
    <x v="0"/>
    <s v="New"/>
    <x v="4"/>
    <x v="16"/>
    <n v="2"/>
    <n v="51.56"/>
    <n v="0"/>
    <n v="21.9"/>
    <x v="836"/>
    <n v="43.8"/>
    <n v="59.320000000000007"/>
    <n v="0.57525213343677273"/>
    <n v="2026"/>
    <x v="3"/>
    <x v="11"/>
    <x v="11"/>
  </r>
  <r>
    <n v="4783"/>
    <d v="2026-12-19T00:00:00"/>
    <x v="3"/>
    <x v="7"/>
    <x v="0"/>
    <s v="New"/>
    <x v="3"/>
    <x v="19"/>
    <n v="2"/>
    <n v="122"/>
    <n v="0.15"/>
    <n v="60.01"/>
    <x v="2523"/>
    <n v="120.02"/>
    <n v="87.38000000000001"/>
    <n v="0.4213114754098361"/>
    <n v="2026"/>
    <x v="3"/>
    <x v="11"/>
    <x v="11"/>
  </r>
  <r>
    <n v="5055"/>
    <d v="2026-12-19T00:00:00"/>
    <x v="2"/>
    <x v="3"/>
    <x v="3"/>
    <s v="New"/>
    <x v="1"/>
    <x v="17"/>
    <n v="1"/>
    <n v="71.89"/>
    <n v="0.15"/>
    <n v="32.409999999999997"/>
    <x v="2524"/>
    <n v="32.409999999999997"/>
    <n v="28.6965"/>
    <n v="0.46961452545964832"/>
    <n v="2026"/>
    <x v="3"/>
    <x v="11"/>
    <x v="11"/>
  </r>
  <r>
    <n v="5100"/>
    <d v="2026-12-19T00:00:00"/>
    <x v="2"/>
    <x v="5"/>
    <x v="0"/>
    <s v="Returning"/>
    <x v="1"/>
    <x v="17"/>
    <n v="2"/>
    <n v="70.59"/>
    <n v="0.15"/>
    <n v="31.56"/>
    <x v="2525"/>
    <n v="63.12"/>
    <n v="56.883000000000003"/>
    <n v="0.47401314967125824"/>
    <n v="2026"/>
    <x v="3"/>
    <x v="11"/>
    <x v="11"/>
  </r>
  <r>
    <n v="488"/>
    <d v="2026-12-20T00:00:00"/>
    <x v="3"/>
    <x v="7"/>
    <x v="0"/>
    <s v="Returning"/>
    <x v="1"/>
    <x v="3"/>
    <n v="4"/>
    <n v="141.91"/>
    <n v="0.05"/>
    <n v="80.260000000000005"/>
    <x v="2526"/>
    <n v="321.04000000000002"/>
    <n v="218.2179999999999"/>
    <n v="0.40466344495584661"/>
    <n v="2026"/>
    <x v="3"/>
    <x v="11"/>
    <x v="11"/>
  </r>
  <r>
    <n v="710"/>
    <d v="2026-12-20T00:00:00"/>
    <x v="1"/>
    <x v="6"/>
    <x v="1"/>
    <s v="Business"/>
    <x v="1"/>
    <x v="3"/>
    <n v="3"/>
    <n v="140.4"/>
    <n v="0.2"/>
    <n v="81.760000000000005"/>
    <x v="2527"/>
    <n v="245.28000000000003"/>
    <n v="91.68"/>
    <n v="0.27207977207977208"/>
    <n v="2026"/>
    <x v="3"/>
    <x v="11"/>
    <x v="11"/>
  </r>
  <r>
    <n v="1009"/>
    <d v="2026-12-20T00:00:00"/>
    <x v="3"/>
    <x v="13"/>
    <x v="3"/>
    <s v="Returning"/>
    <x v="1"/>
    <x v="17"/>
    <n v="2"/>
    <n v="72.349999999999994"/>
    <n v="0.15"/>
    <n v="32.44"/>
    <x v="2528"/>
    <n v="64.88"/>
    <n v="58.114999999999995"/>
    <n v="0.47249888206837676"/>
    <n v="2026"/>
    <x v="3"/>
    <x v="11"/>
    <x v="11"/>
  </r>
  <r>
    <n v="1231"/>
    <d v="2026-12-20T00:00:00"/>
    <x v="3"/>
    <x v="8"/>
    <x v="0"/>
    <s v="New"/>
    <x v="3"/>
    <x v="19"/>
    <n v="4"/>
    <n v="120.8"/>
    <n v="0.1"/>
    <n v="59.93"/>
    <x v="2529"/>
    <n v="239.72"/>
    <n v="195.16"/>
    <n v="0.44876747608535689"/>
    <n v="2026"/>
    <x v="3"/>
    <x v="11"/>
    <x v="11"/>
  </r>
  <r>
    <n v="1445"/>
    <d v="2026-12-20T00:00:00"/>
    <x v="3"/>
    <x v="7"/>
    <x v="0"/>
    <s v="New"/>
    <x v="1"/>
    <x v="17"/>
    <n v="1"/>
    <n v="71.23"/>
    <n v="0"/>
    <n v="31.63"/>
    <x v="2530"/>
    <n v="31.63"/>
    <n v="39.600000000000009"/>
    <n v="0.55594552856942303"/>
    <n v="2026"/>
    <x v="3"/>
    <x v="11"/>
    <x v="11"/>
  </r>
  <r>
    <n v="2842"/>
    <d v="2026-12-20T00:00:00"/>
    <x v="2"/>
    <x v="10"/>
    <x v="1"/>
    <s v="Business"/>
    <x v="0"/>
    <x v="4"/>
    <n v="5"/>
    <n v="51.02"/>
    <n v="0.05"/>
    <n v="22.56"/>
    <x v="2531"/>
    <n v="112.8"/>
    <n v="129.54500000000002"/>
    <n v="0.5345478553302111"/>
    <n v="2026"/>
    <x v="3"/>
    <x v="11"/>
    <x v="11"/>
  </r>
  <r>
    <n v="3783"/>
    <d v="2026-12-20T00:00:00"/>
    <x v="2"/>
    <x v="2"/>
    <x v="3"/>
    <s v="New"/>
    <x v="2"/>
    <x v="15"/>
    <n v="1"/>
    <n v="130.52000000000001"/>
    <n v="0.1"/>
    <n v="66.09"/>
    <x v="2532"/>
    <n v="66.09"/>
    <n v="51.378000000000014"/>
    <n v="0.43737869036673821"/>
    <n v="2026"/>
    <x v="3"/>
    <x v="11"/>
    <x v="11"/>
  </r>
  <r>
    <n v="4484"/>
    <d v="2026-12-20T00:00:00"/>
    <x v="1"/>
    <x v="14"/>
    <x v="0"/>
    <s v="Returning"/>
    <x v="0"/>
    <x v="0"/>
    <n v="2"/>
    <n v="79.87"/>
    <n v="0.15"/>
    <n v="41.9"/>
    <x v="2533"/>
    <n v="83.8"/>
    <n v="51.978999999999999"/>
    <n v="0.38282061290773978"/>
    <n v="2026"/>
    <x v="3"/>
    <x v="11"/>
    <x v="11"/>
  </r>
  <r>
    <n v="4597"/>
    <d v="2026-12-20T00:00:00"/>
    <x v="3"/>
    <x v="13"/>
    <x v="0"/>
    <s v="Returning"/>
    <x v="1"/>
    <x v="17"/>
    <n v="3"/>
    <n v="71.3"/>
    <n v="0.1"/>
    <n v="32.93"/>
    <x v="2534"/>
    <n v="98.789999999999992"/>
    <n v="93.72"/>
    <n v="0.48683185289075892"/>
    <n v="2026"/>
    <x v="3"/>
    <x v="11"/>
    <x v="11"/>
  </r>
  <r>
    <n v="4917"/>
    <d v="2026-12-20T00:00:00"/>
    <x v="0"/>
    <x v="9"/>
    <x v="0"/>
    <s v="Returning"/>
    <x v="3"/>
    <x v="19"/>
    <n v="2"/>
    <n v="122.95"/>
    <n v="0.1"/>
    <n v="59.79"/>
    <x v="2535"/>
    <n v="119.58"/>
    <n v="101.73"/>
    <n v="0.45967195336857802"/>
    <n v="2026"/>
    <x v="3"/>
    <x v="11"/>
    <x v="11"/>
  </r>
  <r>
    <n v="629"/>
    <d v="2026-12-21T00:00:00"/>
    <x v="3"/>
    <x v="13"/>
    <x v="0"/>
    <s v="Business"/>
    <x v="4"/>
    <x v="16"/>
    <n v="2"/>
    <n v="50.04"/>
    <n v="0.05"/>
    <n v="22.43"/>
    <x v="2536"/>
    <n v="44.86"/>
    <n v="50.215999999999994"/>
    <n v="0.52816694013210486"/>
    <n v="2026"/>
    <x v="3"/>
    <x v="11"/>
    <x v="11"/>
  </r>
  <r>
    <n v="1373"/>
    <d v="2026-12-21T00:00:00"/>
    <x v="1"/>
    <x v="1"/>
    <x v="3"/>
    <s v="Returning"/>
    <x v="3"/>
    <x v="13"/>
    <n v="1"/>
    <n v="80.92"/>
    <n v="0.05"/>
    <n v="40.14"/>
    <x v="2537"/>
    <n v="40.14"/>
    <n v="36.733999999999995"/>
    <n v="0.47784686630069978"/>
    <n v="2026"/>
    <x v="3"/>
    <x v="11"/>
    <x v="11"/>
  </r>
  <r>
    <n v="1668"/>
    <d v="2026-12-21T00:00:00"/>
    <x v="2"/>
    <x v="5"/>
    <x v="0"/>
    <s v="Business"/>
    <x v="0"/>
    <x v="4"/>
    <n v="6"/>
    <n v="50.35"/>
    <n v="0.15"/>
    <n v="22.91"/>
    <x v="2430"/>
    <n v="137.46"/>
    <n v="119.32500000000002"/>
    <n v="0.46468835796483443"/>
    <n v="2026"/>
    <x v="3"/>
    <x v="11"/>
    <x v="11"/>
  </r>
  <r>
    <n v="2646"/>
    <d v="2026-12-21T00:00:00"/>
    <x v="1"/>
    <x v="1"/>
    <x v="0"/>
    <s v="Returning"/>
    <x v="4"/>
    <x v="14"/>
    <n v="1"/>
    <n v="35.799999999999997"/>
    <n v="0.05"/>
    <n v="14.12"/>
    <x v="2538"/>
    <n v="14.12"/>
    <n v="19.89"/>
    <n v="0.58482799176712741"/>
    <n v="2026"/>
    <x v="3"/>
    <x v="11"/>
    <x v="11"/>
  </r>
  <r>
    <n v="3044"/>
    <d v="2026-12-21T00:00:00"/>
    <x v="1"/>
    <x v="6"/>
    <x v="1"/>
    <s v="Business"/>
    <x v="0"/>
    <x v="6"/>
    <n v="4"/>
    <n v="40.64"/>
    <n v="0.1"/>
    <n v="16.260000000000002"/>
    <x v="2539"/>
    <n v="65.040000000000006"/>
    <n v="81.263999999999996"/>
    <n v="0.55544619422572172"/>
    <n v="2026"/>
    <x v="3"/>
    <x v="11"/>
    <x v="11"/>
  </r>
  <r>
    <n v="3065"/>
    <d v="2026-12-21T00:00:00"/>
    <x v="2"/>
    <x v="10"/>
    <x v="0"/>
    <s v="New"/>
    <x v="3"/>
    <x v="13"/>
    <n v="3"/>
    <n v="81.510000000000005"/>
    <n v="0.05"/>
    <n v="39.9"/>
    <x v="2540"/>
    <n v="119.69999999999999"/>
    <n v="112.60350000000003"/>
    <n v="0.48472580051527425"/>
    <n v="2026"/>
    <x v="3"/>
    <x v="11"/>
    <x v="11"/>
  </r>
  <r>
    <n v="3365"/>
    <d v="2026-12-21T00:00:00"/>
    <x v="3"/>
    <x v="7"/>
    <x v="2"/>
    <s v="New"/>
    <x v="4"/>
    <x v="12"/>
    <n v="2"/>
    <n v="122.4"/>
    <n v="0.1"/>
    <n v="71.09"/>
    <x v="2541"/>
    <n v="142.18"/>
    <n v="78.140000000000015"/>
    <n v="0.35466594045025424"/>
    <n v="2026"/>
    <x v="3"/>
    <x v="11"/>
    <x v="11"/>
  </r>
  <r>
    <n v="4042"/>
    <d v="2026-12-21T00:00:00"/>
    <x v="0"/>
    <x v="9"/>
    <x v="3"/>
    <s v="Returning"/>
    <x v="2"/>
    <x v="9"/>
    <n v="1"/>
    <n v="45.94"/>
    <n v="0.05"/>
    <n v="18.100000000000001"/>
    <x v="2542"/>
    <n v="18.100000000000001"/>
    <n v="25.542999999999992"/>
    <n v="0.58527140664024002"/>
    <n v="2026"/>
    <x v="3"/>
    <x v="11"/>
    <x v="11"/>
  </r>
  <r>
    <n v="4635"/>
    <d v="2026-12-21T00:00:00"/>
    <x v="3"/>
    <x v="13"/>
    <x v="1"/>
    <s v="Returning"/>
    <x v="3"/>
    <x v="7"/>
    <n v="15"/>
    <n v="196.89"/>
    <n v="0.15"/>
    <n v="105.09"/>
    <x v="2543"/>
    <n v="1576.3500000000001"/>
    <n v="933.99749999999972"/>
    <n v="0.37205904760197533"/>
    <n v="2026"/>
    <x v="3"/>
    <x v="11"/>
    <x v="11"/>
  </r>
  <r>
    <n v="4748"/>
    <d v="2026-12-21T00:00:00"/>
    <x v="3"/>
    <x v="13"/>
    <x v="2"/>
    <s v="Business"/>
    <x v="0"/>
    <x v="4"/>
    <n v="1"/>
    <n v="51.18"/>
    <n v="0.05"/>
    <n v="22.98"/>
    <x v="2544"/>
    <n v="22.98"/>
    <n v="25.640999999999995"/>
    <n v="0.52736471894860237"/>
    <n v="2026"/>
    <x v="3"/>
    <x v="11"/>
    <x v="11"/>
  </r>
  <r>
    <n v="342"/>
    <d v="2026-12-22T00:00:00"/>
    <x v="1"/>
    <x v="6"/>
    <x v="2"/>
    <s v="New"/>
    <x v="0"/>
    <x v="6"/>
    <n v="3"/>
    <n v="40.78"/>
    <n v="0.15"/>
    <n v="16.73"/>
    <x v="2545"/>
    <n v="50.19"/>
    <n v="53.799000000000007"/>
    <n v="0.51735279693044456"/>
    <n v="2026"/>
    <x v="3"/>
    <x v="11"/>
    <x v="11"/>
  </r>
  <r>
    <n v="676"/>
    <d v="2026-12-22T00:00:00"/>
    <x v="2"/>
    <x v="3"/>
    <x v="3"/>
    <s v="Returning"/>
    <x v="3"/>
    <x v="7"/>
    <n v="1"/>
    <n v="195.63"/>
    <n v="0.05"/>
    <n v="102.13"/>
    <x v="2546"/>
    <n v="102.13"/>
    <n v="83.718499999999977"/>
    <n v="0.45046637449320276"/>
    <n v="2026"/>
    <x v="3"/>
    <x v="11"/>
    <x v="11"/>
  </r>
  <r>
    <n v="1912"/>
    <d v="2026-12-22T00:00:00"/>
    <x v="2"/>
    <x v="5"/>
    <x v="1"/>
    <s v="Returning"/>
    <x v="2"/>
    <x v="15"/>
    <n v="10"/>
    <n v="134.86000000000001"/>
    <n v="0.1"/>
    <n v="65.3"/>
    <x v="2547"/>
    <n v="653"/>
    <n v="560.74000000000024"/>
    <n v="0.46199350767050612"/>
    <n v="2026"/>
    <x v="3"/>
    <x v="11"/>
    <x v="11"/>
  </r>
  <r>
    <n v="2065"/>
    <d v="2026-12-22T00:00:00"/>
    <x v="3"/>
    <x v="4"/>
    <x v="0"/>
    <s v="New"/>
    <x v="0"/>
    <x v="0"/>
    <n v="1"/>
    <n v="83.15"/>
    <n v="0"/>
    <n v="42.3"/>
    <x v="2548"/>
    <n v="42.3"/>
    <n v="40.850000000000009"/>
    <n v="0.49128081779915822"/>
    <n v="2026"/>
    <x v="3"/>
    <x v="11"/>
    <x v="11"/>
  </r>
  <r>
    <n v="3136"/>
    <d v="2026-12-22T00:00:00"/>
    <x v="1"/>
    <x v="6"/>
    <x v="3"/>
    <s v="Business"/>
    <x v="0"/>
    <x v="0"/>
    <n v="1"/>
    <n v="81.599999999999994"/>
    <n v="0.15"/>
    <n v="42"/>
    <x v="2549"/>
    <n v="42"/>
    <n v="27.36"/>
    <n v="0.3944636678200692"/>
    <n v="2026"/>
    <x v="3"/>
    <x v="11"/>
    <x v="11"/>
  </r>
  <r>
    <n v="3423"/>
    <d v="2026-12-22T00:00:00"/>
    <x v="3"/>
    <x v="7"/>
    <x v="2"/>
    <s v="Business"/>
    <x v="2"/>
    <x v="9"/>
    <n v="5"/>
    <n v="47.67"/>
    <n v="0.1"/>
    <n v="17.84"/>
    <x v="2550"/>
    <n v="89.2"/>
    <n v="125.31500000000001"/>
    <n v="0.5841782625923595"/>
    <n v="2026"/>
    <x v="3"/>
    <x v="11"/>
    <x v="11"/>
  </r>
  <r>
    <n v="3746"/>
    <d v="2026-12-22T00:00:00"/>
    <x v="3"/>
    <x v="7"/>
    <x v="2"/>
    <s v="Business"/>
    <x v="0"/>
    <x v="4"/>
    <n v="2"/>
    <n v="50.96"/>
    <n v="0.15"/>
    <n v="22.59"/>
    <x v="2551"/>
    <n v="45.18"/>
    <n v="41.452000000000005"/>
    <n v="0.47848370117277683"/>
    <n v="2026"/>
    <x v="3"/>
    <x v="11"/>
    <x v="11"/>
  </r>
  <r>
    <n v="1198"/>
    <d v="2026-12-23T00:00:00"/>
    <x v="3"/>
    <x v="7"/>
    <x v="2"/>
    <s v="New"/>
    <x v="2"/>
    <x v="9"/>
    <n v="5"/>
    <n v="47.69"/>
    <n v="0.05"/>
    <n v="18.23"/>
    <x v="2552"/>
    <n v="91.15"/>
    <n v="135.37749999999997"/>
    <n v="0.59762059794064726"/>
    <n v="2026"/>
    <x v="3"/>
    <x v="11"/>
    <x v="11"/>
  </r>
  <r>
    <n v="2123"/>
    <d v="2026-12-23T00:00:00"/>
    <x v="3"/>
    <x v="8"/>
    <x v="0"/>
    <s v="Returning"/>
    <x v="1"/>
    <x v="1"/>
    <n v="1"/>
    <n v="91.08"/>
    <n v="0.2"/>
    <n v="46.14"/>
    <x v="2553"/>
    <n v="46.14"/>
    <n v="26.724000000000004"/>
    <n v="0.36676548089591571"/>
    <n v="2026"/>
    <x v="3"/>
    <x v="11"/>
    <x v="11"/>
  </r>
  <r>
    <n v="2586"/>
    <d v="2026-12-23T00:00:00"/>
    <x v="1"/>
    <x v="14"/>
    <x v="2"/>
    <s v="New"/>
    <x v="1"/>
    <x v="3"/>
    <n v="1"/>
    <n v="143.84"/>
    <n v="0.15"/>
    <n v="78.17"/>
    <x v="2554"/>
    <n v="78.17"/>
    <n v="44.093999999999994"/>
    <n v="0.360645815612118"/>
    <n v="2026"/>
    <x v="3"/>
    <x v="11"/>
    <x v="11"/>
  </r>
  <r>
    <n v="3048"/>
    <d v="2026-12-23T00:00:00"/>
    <x v="1"/>
    <x v="6"/>
    <x v="0"/>
    <s v="New"/>
    <x v="0"/>
    <x v="8"/>
    <n v="1"/>
    <n v="102.66"/>
    <n v="0.05"/>
    <n v="49.2"/>
    <x v="2555"/>
    <n v="49.2"/>
    <n v="48.326999999999984"/>
    <n v="0.4955243163431664"/>
    <n v="2026"/>
    <x v="3"/>
    <x v="11"/>
    <x v="11"/>
  </r>
  <r>
    <n v="3838"/>
    <d v="2026-12-23T00:00:00"/>
    <x v="1"/>
    <x v="11"/>
    <x v="2"/>
    <s v="New"/>
    <x v="4"/>
    <x v="10"/>
    <n v="2"/>
    <n v="40.32"/>
    <n v="0"/>
    <n v="14.39"/>
    <x v="2556"/>
    <n v="28.78"/>
    <n v="51.86"/>
    <n v="0.64310515873015872"/>
    <n v="2026"/>
    <x v="3"/>
    <x v="11"/>
    <x v="11"/>
  </r>
  <r>
    <n v="4718"/>
    <d v="2026-12-23T00:00:00"/>
    <x v="0"/>
    <x v="0"/>
    <x v="2"/>
    <s v="Returning"/>
    <x v="1"/>
    <x v="11"/>
    <n v="1"/>
    <n v="157.58000000000001"/>
    <n v="0.1"/>
    <n v="80.37"/>
    <x v="2557"/>
    <n v="80.37"/>
    <n v="61.451999999999998"/>
    <n v="0.43330371874603374"/>
    <n v="2026"/>
    <x v="3"/>
    <x v="11"/>
    <x v="11"/>
  </r>
  <r>
    <n v="4844"/>
    <d v="2026-12-23T00:00:00"/>
    <x v="1"/>
    <x v="14"/>
    <x v="0"/>
    <s v="New"/>
    <x v="4"/>
    <x v="14"/>
    <n v="1"/>
    <n v="36.4"/>
    <n v="0"/>
    <n v="14.22"/>
    <x v="2558"/>
    <n v="14.22"/>
    <n v="22.18"/>
    <n v="0.6093406593406594"/>
    <n v="2026"/>
    <x v="3"/>
    <x v="11"/>
    <x v="11"/>
  </r>
  <r>
    <n v="678"/>
    <d v="2026-12-24T00:00:00"/>
    <x v="1"/>
    <x v="11"/>
    <x v="0"/>
    <s v="Business"/>
    <x v="1"/>
    <x v="3"/>
    <n v="1"/>
    <n v="142.15"/>
    <n v="0.05"/>
    <n v="80.5"/>
    <x v="2559"/>
    <n v="80.5"/>
    <n v="54.54249999999999"/>
    <n v="0.40389136753244342"/>
    <n v="2026"/>
    <x v="3"/>
    <x v="11"/>
    <x v="11"/>
  </r>
  <r>
    <n v="1706"/>
    <d v="2026-12-24T00:00:00"/>
    <x v="0"/>
    <x v="0"/>
    <x v="0"/>
    <s v="Returning"/>
    <x v="3"/>
    <x v="5"/>
    <n v="2"/>
    <n v="332.38"/>
    <n v="0.05"/>
    <n v="192.16"/>
    <x v="2560"/>
    <n v="384.32"/>
    <n v="247.20199999999994"/>
    <n v="0.39143846136793331"/>
    <n v="2026"/>
    <x v="3"/>
    <x v="11"/>
    <x v="11"/>
  </r>
  <r>
    <n v="3034"/>
    <d v="2026-12-24T00:00:00"/>
    <x v="1"/>
    <x v="1"/>
    <x v="2"/>
    <s v="New"/>
    <x v="3"/>
    <x v="19"/>
    <n v="1"/>
    <n v="122.18"/>
    <n v="0.15"/>
    <n v="61.28"/>
    <x v="2561"/>
    <n v="61.28"/>
    <n v="42.573000000000008"/>
    <n v="0.40993519686479934"/>
    <n v="2026"/>
    <x v="3"/>
    <x v="11"/>
    <x v="11"/>
  </r>
  <r>
    <n v="3883"/>
    <d v="2026-12-24T00:00:00"/>
    <x v="0"/>
    <x v="0"/>
    <x v="0"/>
    <s v="New"/>
    <x v="3"/>
    <x v="19"/>
    <n v="1"/>
    <n v="125.66"/>
    <n v="0.15"/>
    <n v="60.6"/>
    <x v="2562"/>
    <n v="60.6"/>
    <n v="46.210999999999991"/>
    <n v="0.43264270533933763"/>
    <n v="2026"/>
    <x v="3"/>
    <x v="11"/>
    <x v="11"/>
  </r>
  <r>
    <n v="4342"/>
    <d v="2026-12-24T00:00:00"/>
    <x v="3"/>
    <x v="4"/>
    <x v="0"/>
    <s v="Returning"/>
    <x v="2"/>
    <x v="9"/>
    <n v="2"/>
    <n v="47.38"/>
    <n v="0.05"/>
    <n v="18.850000000000001"/>
    <x v="2563"/>
    <n v="37.700000000000003"/>
    <n v="52.322000000000003"/>
    <n v="0.58121348114905247"/>
    <n v="2026"/>
    <x v="3"/>
    <x v="11"/>
    <x v="11"/>
  </r>
  <r>
    <n v="4468"/>
    <d v="2026-12-24T00:00:00"/>
    <x v="0"/>
    <x v="0"/>
    <x v="0"/>
    <s v="Business"/>
    <x v="3"/>
    <x v="13"/>
    <n v="1"/>
    <n v="80.8"/>
    <n v="0.05"/>
    <n v="38.33"/>
    <x v="2564"/>
    <n v="38.33"/>
    <n v="38.429999999999993"/>
    <n v="0.50065138092756645"/>
    <n v="2026"/>
    <x v="3"/>
    <x v="11"/>
    <x v="11"/>
  </r>
  <r>
    <n v="7"/>
    <d v="2026-12-25T00:00:00"/>
    <x v="3"/>
    <x v="8"/>
    <x v="0"/>
    <s v="Returning"/>
    <x v="0"/>
    <x v="8"/>
    <n v="5"/>
    <n v="103.52"/>
    <n v="0.1"/>
    <n v="49.1"/>
    <x v="2565"/>
    <n v="245.5"/>
    <n v="220.34000000000003"/>
    <n v="0.47299501974927016"/>
    <n v="2026"/>
    <x v="3"/>
    <x v="11"/>
    <x v="11"/>
  </r>
  <r>
    <n v="658"/>
    <d v="2026-12-25T00:00:00"/>
    <x v="1"/>
    <x v="6"/>
    <x v="2"/>
    <s v="Business"/>
    <x v="1"/>
    <x v="11"/>
    <n v="2"/>
    <n v="153.38999999999999"/>
    <n v="0.05"/>
    <n v="78.06"/>
    <x v="2566"/>
    <n v="156.12"/>
    <n v="135.32099999999997"/>
    <n v="0.46431696295305047"/>
    <n v="2026"/>
    <x v="3"/>
    <x v="11"/>
    <x v="11"/>
  </r>
  <r>
    <n v="1192"/>
    <d v="2026-12-25T00:00:00"/>
    <x v="3"/>
    <x v="13"/>
    <x v="1"/>
    <s v="Business"/>
    <x v="4"/>
    <x v="10"/>
    <n v="6"/>
    <n v="39.49"/>
    <n v="0.05"/>
    <n v="14.49"/>
    <x v="2567"/>
    <n v="86.94"/>
    <n v="138.15299999999999"/>
    <n v="0.61375964601298127"/>
    <n v="2026"/>
    <x v="3"/>
    <x v="11"/>
    <x v="11"/>
  </r>
  <r>
    <n v="3852"/>
    <d v="2026-12-25T00:00:00"/>
    <x v="2"/>
    <x v="2"/>
    <x v="2"/>
    <s v="Business"/>
    <x v="4"/>
    <x v="14"/>
    <n v="1"/>
    <n v="35.54"/>
    <n v="0.1"/>
    <n v="13.63"/>
    <x v="2568"/>
    <n v="13.63"/>
    <n v="18.356000000000002"/>
    <n v="0.5738760707809667"/>
    <n v="2026"/>
    <x v="3"/>
    <x v="11"/>
    <x v="11"/>
  </r>
  <r>
    <n v="4507"/>
    <d v="2026-12-25T00:00:00"/>
    <x v="1"/>
    <x v="12"/>
    <x v="3"/>
    <s v="Returning"/>
    <x v="2"/>
    <x v="18"/>
    <n v="2"/>
    <n v="167.21"/>
    <n v="0.05"/>
    <n v="88.23"/>
    <x v="2569"/>
    <n v="176.46"/>
    <n v="141.239"/>
    <n v="0.44456860109726504"/>
    <n v="2026"/>
    <x v="3"/>
    <x v="11"/>
    <x v="11"/>
  </r>
  <r>
    <n v="260"/>
    <d v="2026-12-26T00:00:00"/>
    <x v="2"/>
    <x v="2"/>
    <x v="0"/>
    <s v="Business"/>
    <x v="1"/>
    <x v="17"/>
    <n v="1"/>
    <n v="71.89"/>
    <n v="0.1"/>
    <n v="31.88"/>
    <x v="2570"/>
    <n v="31.88"/>
    <n v="32.821000000000012"/>
    <n v="0.50727191233520363"/>
    <n v="2026"/>
    <x v="3"/>
    <x v="11"/>
    <x v="11"/>
  </r>
  <r>
    <n v="1659"/>
    <d v="2026-12-26T00:00:00"/>
    <x v="0"/>
    <x v="15"/>
    <x v="2"/>
    <s v="New"/>
    <x v="2"/>
    <x v="15"/>
    <n v="1"/>
    <n v="133.56"/>
    <n v="0.05"/>
    <n v="68.739999999999995"/>
    <x v="2571"/>
    <n v="68.739999999999995"/>
    <n v="58.141999999999996"/>
    <n v="0.4582367869358932"/>
    <n v="2026"/>
    <x v="3"/>
    <x v="11"/>
    <x v="11"/>
  </r>
  <r>
    <n v="3188"/>
    <d v="2026-12-26T00:00:00"/>
    <x v="3"/>
    <x v="7"/>
    <x v="3"/>
    <s v="New"/>
    <x v="3"/>
    <x v="19"/>
    <n v="2"/>
    <n v="122.28"/>
    <n v="0.1"/>
    <n v="61.64"/>
    <x v="2572"/>
    <n v="123.28"/>
    <n v="96.824000000000012"/>
    <n v="0.43990113764402283"/>
    <n v="2026"/>
    <x v="3"/>
    <x v="11"/>
    <x v="11"/>
  </r>
  <r>
    <n v="3673"/>
    <d v="2026-12-26T00:00:00"/>
    <x v="0"/>
    <x v="15"/>
    <x v="0"/>
    <s v="Business"/>
    <x v="4"/>
    <x v="10"/>
    <n v="1"/>
    <n v="40.619999999999997"/>
    <n v="0"/>
    <n v="14.62"/>
    <x v="2573"/>
    <n v="14.62"/>
    <n v="26"/>
    <n v="0.64007877892663712"/>
    <n v="2026"/>
    <x v="3"/>
    <x v="11"/>
    <x v="11"/>
  </r>
  <r>
    <n v="3805"/>
    <d v="2026-12-26T00:00:00"/>
    <x v="3"/>
    <x v="4"/>
    <x v="1"/>
    <s v="Business"/>
    <x v="2"/>
    <x v="9"/>
    <n v="8"/>
    <n v="45.54"/>
    <n v="0.15"/>
    <n v="18.54"/>
    <x v="2574"/>
    <n v="148.32"/>
    <n v="161.35199999999998"/>
    <n v="0.52104161822831896"/>
    <n v="2026"/>
    <x v="3"/>
    <x v="11"/>
    <x v="11"/>
  </r>
  <r>
    <n v="3945"/>
    <d v="2026-12-26T00:00:00"/>
    <x v="3"/>
    <x v="13"/>
    <x v="1"/>
    <s v="Business"/>
    <x v="0"/>
    <x v="4"/>
    <n v="4"/>
    <n v="50.96"/>
    <n v="0.1"/>
    <n v="22.14"/>
    <x v="2575"/>
    <n v="88.56"/>
    <n v="94.896000000000015"/>
    <n v="0.51726844583987441"/>
    <n v="2026"/>
    <x v="3"/>
    <x v="11"/>
    <x v="11"/>
  </r>
  <r>
    <n v="4266"/>
    <d v="2026-12-26T00:00:00"/>
    <x v="1"/>
    <x v="1"/>
    <x v="0"/>
    <s v="New"/>
    <x v="0"/>
    <x v="6"/>
    <n v="4"/>
    <n v="40.19"/>
    <n v="0.15"/>
    <n v="16.55"/>
    <x v="2576"/>
    <n v="66.2"/>
    <n v="70.445999999999984"/>
    <n v="0.51553649576277383"/>
    <n v="2026"/>
    <x v="3"/>
    <x v="11"/>
    <x v="11"/>
  </r>
  <r>
    <n v="606"/>
    <d v="2026-12-27T00:00:00"/>
    <x v="1"/>
    <x v="12"/>
    <x v="0"/>
    <s v="New"/>
    <x v="3"/>
    <x v="5"/>
    <n v="3"/>
    <n v="333.84"/>
    <n v="0"/>
    <n v="193.05"/>
    <x v="2577"/>
    <n v="579.15000000000009"/>
    <n v="422.36999999999989"/>
    <n v="0.42172897196261672"/>
    <n v="2026"/>
    <x v="3"/>
    <x v="11"/>
    <x v="11"/>
  </r>
  <r>
    <n v="1166"/>
    <d v="2026-12-27T00:00:00"/>
    <x v="2"/>
    <x v="16"/>
    <x v="3"/>
    <s v="Returning"/>
    <x v="3"/>
    <x v="7"/>
    <n v="2"/>
    <n v="198.94"/>
    <n v="0.15"/>
    <n v="102.32"/>
    <x v="2578"/>
    <n v="204.64"/>
    <n v="133.55799999999999"/>
    <n v="0.39491067362905752"/>
    <n v="2026"/>
    <x v="3"/>
    <x v="11"/>
    <x v="11"/>
  </r>
  <r>
    <n v="1913"/>
    <d v="2026-12-27T00:00:00"/>
    <x v="2"/>
    <x v="5"/>
    <x v="3"/>
    <s v="New"/>
    <x v="4"/>
    <x v="14"/>
    <n v="3"/>
    <n v="35.979999999999997"/>
    <n v="0"/>
    <n v="13.6"/>
    <x v="2579"/>
    <n v="40.799999999999997"/>
    <n v="67.14"/>
    <n v="0.62201222901612008"/>
    <n v="2026"/>
    <x v="3"/>
    <x v="11"/>
    <x v="11"/>
  </r>
  <r>
    <n v="2402"/>
    <d v="2026-12-27T00:00:00"/>
    <x v="1"/>
    <x v="14"/>
    <x v="3"/>
    <s v="New"/>
    <x v="2"/>
    <x v="15"/>
    <n v="6"/>
    <n v="133.4"/>
    <n v="0.1"/>
    <n v="66.3"/>
    <x v="2580"/>
    <n v="397.79999999999995"/>
    <n v="322.56000000000017"/>
    <n v="0.44777611194402817"/>
    <n v="2026"/>
    <x v="3"/>
    <x v="11"/>
    <x v="11"/>
  </r>
  <r>
    <n v="3192"/>
    <d v="2026-12-27T00:00:00"/>
    <x v="3"/>
    <x v="7"/>
    <x v="0"/>
    <s v="Returning"/>
    <x v="1"/>
    <x v="1"/>
    <n v="2"/>
    <n v="93.45"/>
    <n v="0"/>
    <n v="45.75"/>
    <x v="2581"/>
    <n v="91.5"/>
    <n v="95.4"/>
    <n v="0.5104333868378812"/>
    <n v="2026"/>
    <x v="3"/>
    <x v="11"/>
    <x v="11"/>
  </r>
  <r>
    <n v="3721"/>
    <d v="2026-12-27T00:00:00"/>
    <x v="2"/>
    <x v="5"/>
    <x v="3"/>
    <s v="New"/>
    <x v="4"/>
    <x v="16"/>
    <n v="1"/>
    <n v="49.79"/>
    <n v="0.2"/>
    <n v="21.87"/>
    <x v="2582"/>
    <n v="21.87"/>
    <n v="17.962"/>
    <n v="0.45094396465153641"/>
    <n v="2026"/>
    <x v="3"/>
    <x v="11"/>
    <x v="11"/>
  </r>
  <r>
    <n v="3882"/>
    <d v="2026-12-27T00:00:00"/>
    <x v="3"/>
    <x v="8"/>
    <x v="3"/>
    <s v="Returning"/>
    <x v="1"/>
    <x v="17"/>
    <n v="3"/>
    <n v="70.430000000000007"/>
    <n v="0.1"/>
    <n v="32.869999999999997"/>
    <x v="2583"/>
    <n v="98.609999999999985"/>
    <n v="91.551000000000045"/>
    <n v="0.48143941186678674"/>
    <n v="2026"/>
    <x v="3"/>
    <x v="11"/>
    <x v="11"/>
  </r>
  <r>
    <n v="4945"/>
    <d v="2026-12-27T00:00:00"/>
    <x v="2"/>
    <x v="2"/>
    <x v="0"/>
    <s v="Business"/>
    <x v="3"/>
    <x v="13"/>
    <n v="2"/>
    <n v="82.04"/>
    <n v="0.1"/>
    <n v="38.880000000000003"/>
    <x v="2584"/>
    <n v="77.760000000000005"/>
    <n v="69.91200000000002"/>
    <n v="0.47342759629449055"/>
    <n v="2026"/>
    <x v="3"/>
    <x v="11"/>
    <x v="11"/>
  </r>
  <r>
    <n v="5084"/>
    <d v="2026-12-27T00:00:00"/>
    <x v="1"/>
    <x v="11"/>
    <x v="3"/>
    <s v="Returning"/>
    <x v="2"/>
    <x v="2"/>
    <n v="1"/>
    <n v="35.409999999999997"/>
    <n v="0.2"/>
    <n v="13.54"/>
    <x v="2585"/>
    <n v="13.54"/>
    <n v="14.788"/>
    <n v="0.5220276757977973"/>
    <n v="2026"/>
    <x v="3"/>
    <x v="11"/>
    <x v="11"/>
  </r>
  <r>
    <n v="246"/>
    <d v="2026-12-28T00:00:00"/>
    <x v="3"/>
    <x v="7"/>
    <x v="3"/>
    <s v="Business"/>
    <x v="0"/>
    <x v="6"/>
    <n v="1"/>
    <n v="41.06"/>
    <n v="0.1"/>
    <n v="16.23"/>
    <x v="2586"/>
    <n v="16.23"/>
    <n v="20.724"/>
    <n v="0.5608053255398604"/>
    <n v="2026"/>
    <x v="3"/>
    <x v="11"/>
    <x v="11"/>
  </r>
  <r>
    <n v="537"/>
    <d v="2026-12-28T00:00:00"/>
    <x v="3"/>
    <x v="8"/>
    <x v="1"/>
    <s v="Business"/>
    <x v="1"/>
    <x v="1"/>
    <n v="12"/>
    <n v="90.29"/>
    <n v="0.1"/>
    <n v="45.76"/>
    <x v="2587"/>
    <n v="549.12"/>
    <n v="426.01200000000006"/>
    <n v="0.43687623829389255"/>
    <n v="2026"/>
    <x v="3"/>
    <x v="11"/>
    <x v="11"/>
  </r>
  <r>
    <n v="968"/>
    <d v="2026-12-28T00:00:00"/>
    <x v="1"/>
    <x v="12"/>
    <x v="2"/>
    <s v="New"/>
    <x v="0"/>
    <x v="8"/>
    <n v="1"/>
    <n v="103.13"/>
    <n v="0.15"/>
    <n v="50.06"/>
    <x v="2588"/>
    <n v="50.06"/>
    <n v="37.600499999999997"/>
    <n v="0.42893321393329947"/>
    <n v="2026"/>
    <x v="3"/>
    <x v="11"/>
    <x v="11"/>
  </r>
  <r>
    <n v="1234"/>
    <d v="2026-12-28T00:00:00"/>
    <x v="3"/>
    <x v="13"/>
    <x v="0"/>
    <s v="Returning"/>
    <x v="0"/>
    <x v="0"/>
    <n v="1"/>
    <n v="81.39"/>
    <n v="0.05"/>
    <n v="43.54"/>
    <x v="2589"/>
    <n v="43.54"/>
    <n v="33.780499999999996"/>
    <n v="0.43688931137279247"/>
    <n v="2026"/>
    <x v="3"/>
    <x v="11"/>
    <x v="11"/>
  </r>
  <r>
    <n v="2061"/>
    <d v="2026-12-28T00:00:00"/>
    <x v="0"/>
    <x v="15"/>
    <x v="3"/>
    <s v="Returning"/>
    <x v="3"/>
    <x v="5"/>
    <n v="2"/>
    <n v="342.78"/>
    <n v="0"/>
    <n v="197.89"/>
    <x v="2590"/>
    <n v="395.78"/>
    <n v="289.77999999999997"/>
    <n v="0.4226909387945621"/>
    <n v="2026"/>
    <x v="3"/>
    <x v="11"/>
    <x v="11"/>
  </r>
  <r>
    <n v="2219"/>
    <d v="2026-12-28T00:00:00"/>
    <x v="1"/>
    <x v="14"/>
    <x v="0"/>
    <s v="Returning"/>
    <x v="1"/>
    <x v="3"/>
    <n v="1"/>
    <n v="147"/>
    <n v="0.15"/>
    <n v="79.58"/>
    <x v="2591"/>
    <n v="79.58"/>
    <n v="45.370000000000005"/>
    <n v="0.36310524209683875"/>
    <n v="2026"/>
    <x v="3"/>
    <x v="11"/>
    <x v="11"/>
  </r>
  <r>
    <n v="2651"/>
    <d v="2026-12-28T00:00:00"/>
    <x v="0"/>
    <x v="15"/>
    <x v="0"/>
    <s v="New"/>
    <x v="2"/>
    <x v="9"/>
    <n v="1"/>
    <n v="45.69"/>
    <n v="0.2"/>
    <n v="18.829999999999998"/>
    <x v="2592"/>
    <n v="18.829999999999998"/>
    <n v="17.722000000000001"/>
    <n v="0.48484351061501429"/>
    <n v="2026"/>
    <x v="3"/>
    <x v="11"/>
    <x v="11"/>
  </r>
  <r>
    <n v="3173"/>
    <d v="2026-12-28T00:00:00"/>
    <x v="1"/>
    <x v="12"/>
    <x v="3"/>
    <s v="Returning"/>
    <x v="0"/>
    <x v="6"/>
    <n v="1"/>
    <n v="39.69"/>
    <n v="0"/>
    <n v="17.09"/>
    <x v="2593"/>
    <n v="17.09"/>
    <n v="22.599999999999998"/>
    <n v="0.56941295036533135"/>
    <n v="2026"/>
    <x v="3"/>
    <x v="11"/>
    <x v="11"/>
  </r>
  <r>
    <n v="3409"/>
    <d v="2026-12-28T00:00:00"/>
    <x v="3"/>
    <x v="4"/>
    <x v="0"/>
    <s v="New"/>
    <x v="3"/>
    <x v="19"/>
    <n v="5"/>
    <n v="122.42"/>
    <n v="0"/>
    <n v="60.8"/>
    <x v="2594"/>
    <n v="304"/>
    <n v="308.10000000000002"/>
    <n v="0.50334912595981052"/>
    <n v="2026"/>
    <x v="3"/>
    <x v="11"/>
    <x v="11"/>
  </r>
  <r>
    <n v="3535"/>
    <d v="2026-12-28T00:00:00"/>
    <x v="1"/>
    <x v="6"/>
    <x v="2"/>
    <s v="New"/>
    <x v="2"/>
    <x v="2"/>
    <n v="1"/>
    <n v="37.03"/>
    <n v="0.15"/>
    <n v="13.53"/>
    <x v="2595"/>
    <n v="13.53"/>
    <n v="17.945500000000003"/>
    <n v="0.57014185636447401"/>
    <n v="2026"/>
    <x v="3"/>
    <x v="11"/>
    <x v="11"/>
  </r>
  <r>
    <n v="5134"/>
    <d v="2026-12-28T00:00:00"/>
    <x v="1"/>
    <x v="14"/>
    <x v="2"/>
    <s v="Returning"/>
    <x v="1"/>
    <x v="1"/>
    <n v="1"/>
    <n v="90.99"/>
    <n v="0.05"/>
    <n v="44.78"/>
    <x v="2596"/>
    <n v="44.78"/>
    <n v="41.660499999999985"/>
    <n v="0.48195579618350187"/>
    <n v="2026"/>
    <x v="3"/>
    <x v="11"/>
    <x v="11"/>
  </r>
  <r>
    <n v="2011"/>
    <d v="2026-12-29T00:00:00"/>
    <x v="1"/>
    <x v="11"/>
    <x v="0"/>
    <s v="Returning"/>
    <x v="1"/>
    <x v="1"/>
    <n v="1"/>
    <n v="90.81"/>
    <n v="0.1"/>
    <n v="46.53"/>
    <x v="2597"/>
    <n v="46.53"/>
    <n v="35.198999999999998"/>
    <n v="0.43067944059024332"/>
    <n v="2026"/>
    <x v="3"/>
    <x v="11"/>
    <x v="11"/>
  </r>
  <r>
    <n v="2477"/>
    <d v="2026-12-29T00:00:00"/>
    <x v="0"/>
    <x v="15"/>
    <x v="2"/>
    <s v="New"/>
    <x v="0"/>
    <x v="6"/>
    <n v="1"/>
    <n v="41.28"/>
    <n v="0.15"/>
    <n v="16.41"/>
    <x v="2598"/>
    <n v="16.41"/>
    <n v="18.678000000000001"/>
    <n v="0.53231874145006841"/>
    <n v="2026"/>
    <x v="3"/>
    <x v="11"/>
    <x v="11"/>
  </r>
  <r>
    <n v="2745"/>
    <d v="2026-12-29T00:00:00"/>
    <x v="3"/>
    <x v="13"/>
    <x v="3"/>
    <s v="Business"/>
    <x v="2"/>
    <x v="9"/>
    <n v="1"/>
    <n v="46.07"/>
    <n v="0"/>
    <n v="18.420000000000002"/>
    <x v="2599"/>
    <n v="18.420000000000002"/>
    <n v="27.65"/>
    <n v="0.60017364879531143"/>
    <n v="2026"/>
    <x v="3"/>
    <x v="11"/>
    <x v="11"/>
  </r>
  <r>
    <n v="4427"/>
    <d v="2026-12-29T00:00:00"/>
    <x v="1"/>
    <x v="12"/>
    <x v="2"/>
    <s v="Business"/>
    <x v="1"/>
    <x v="3"/>
    <n v="1"/>
    <n v="147.29"/>
    <n v="0.1"/>
    <n v="78.2"/>
    <x v="2600"/>
    <n v="78.2"/>
    <n v="54.361000000000004"/>
    <n v="0.4100829052285363"/>
    <n v="2026"/>
    <x v="3"/>
    <x v="11"/>
    <x v="11"/>
  </r>
  <r>
    <n v="377"/>
    <d v="2026-12-30T00:00:00"/>
    <x v="3"/>
    <x v="13"/>
    <x v="0"/>
    <s v="New"/>
    <x v="0"/>
    <x v="6"/>
    <n v="1"/>
    <n v="40.82"/>
    <n v="0.1"/>
    <n v="17.2"/>
    <x v="2601"/>
    <n v="17.2"/>
    <n v="19.538"/>
    <n v="0.53181991398551909"/>
    <n v="2026"/>
    <x v="3"/>
    <x v="11"/>
    <x v="11"/>
  </r>
  <r>
    <n v="1530"/>
    <d v="2026-12-30T00:00:00"/>
    <x v="3"/>
    <x v="7"/>
    <x v="0"/>
    <s v="New"/>
    <x v="4"/>
    <x v="16"/>
    <n v="3"/>
    <n v="50.72"/>
    <n v="0"/>
    <n v="22.3"/>
    <x v="2602"/>
    <n v="66.900000000000006"/>
    <n v="85.259999999999991"/>
    <n v="0.56033123028391163"/>
    <n v="2026"/>
    <x v="3"/>
    <x v="11"/>
    <x v="11"/>
  </r>
  <r>
    <n v="2135"/>
    <d v="2026-12-30T00:00:00"/>
    <x v="1"/>
    <x v="12"/>
    <x v="3"/>
    <s v="Business"/>
    <x v="3"/>
    <x v="7"/>
    <n v="3"/>
    <n v="194.7"/>
    <n v="0.1"/>
    <n v="102.62"/>
    <x v="2603"/>
    <n v="307.86"/>
    <n v="217.82999999999993"/>
    <n v="0.41436968555612613"/>
    <n v="2026"/>
    <x v="3"/>
    <x v="11"/>
    <x v="11"/>
  </r>
  <r>
    <n v="2916"/>
    <d v="2026-12-30T00:00:00"/>
    <x v="1"/>
    <x v="6"/>
    <x v="2"/>
    <s v="New"/>
    <x v="2"/>
    <x v="2"/>
    <n v="1"/>
    <n v="36.64"/>
    <n v="0.05"/>
    <n v="13.59"/>
    <x v="2604"/>
    <n v="13.59"/>
    <n v="21.218"/>
    <n v="0.60957251206619167"/>
    <n v="2026"/>
    <x v="3"/>
    <x v="11"/>
    <x v="11"/>
  </r>
  <r>
    <n v="3449"/>
    <d v="2026-12-30T00:00:00"/>
    <x v="2"/>
    <x v="10"/>
    <x v="3"/>
    <s v="Returning"/>
    <x v="3"/>
    <x v="7"/>
    <n v="6"/>
    <n v="192.9"/>
    <n v="0.2"/>
    <n v="106.89"/>
    <x v="2605"/>
    <n v="641.34"/>
    <n v="284.58000000000004"/>
    <n v="0.30734836702954899"/>
    <n v="2026"/>
    <x v="3"/>
    <x v="11"/>
    <x v="11"/>
  </r>
  <r>
    <n v="3498"/>
    <d v="2026-12-30T00:00:00"/>
    <x v="3"/>
    <x v="7"/>
    <x v="3"/>
    <s v="Returning"/>
    <x v="1"/>
    <x v="17"/>
    <n v="2"/>
    <n v="71.56"/>
    <n v="0.1"/>
    <n v="32.99"/>
    <x v="2606"/>
    <n v="65.98"/>
    <n v="62.828000000000017"/>
    <n v="0.4877647351096206"/>
    <n v="2026"/>
    <x v="3"/>
    <x v="11"/>
    <x v="11"/>
  </r>
  <r>
    <n v="4851"/>
    <d v="2026-12-30T00:00:00"/>
    <x v="3"/>
    <x v="13"/>
    <x v="3"/>
    <s v="New"/>
    <x v="0"/>
    <x v="6"/>
    <n v="1"/>
    <n v="40.270000000000003"/>
    <n v="0.1"/>
    <n v="16.63"/>
    <x v="2607"/>
    <n v="16.63"/>
    <n v="19.613000000000003"/>
    <n v="0.54115277432883602"/>
    <n v="2026"/>
    <x v="3"/>
    <x v="11"/>
    <x v="11"/>
  </r>
  <r>
    <n v="4926"/>
    <d v="2026-12-30T00:00:00"/>
    <x v="3"/>
    <x v="7"/>
    <x v="2"/>
    <s v="Business"/>
    <x v="0"/>
    <x v="0"/>
    <n v="6"/>
    <n v="81.180000000000007"/>
    <n v="0.05"/>
    <n v="43.3"/>
    <x v="2608"/>
    <n v="259.79999999999995"/>
    <n v="202.92600000000004"/>
    <n v="0.43854462468069666"/>
    <n v="2026"/>
    <x v="3"/>
    <x v="11"/>
    <x v="11"/>
  </r>
  <r>
    <n v="5035"/>
    <d v="2026-12-30T00:00:00"/>
    <x v="1"/>
    <x v="12"/>
    <x v="0"/>
    <s v="New"/>
    <x v="0"/>
    <x v="8"/>
    <n v="2"/>
    <n v="101.73"/>
    <n v="0.1"/>
    <n v="49.3"/>
    <x v="2609"/>
    <n v="98.6"/>
    <n v="84.51400000000001"/>
    <n v="0.46153762137247839"/>
    <n v="2026"/>
    <x v="3"/>
    <x v="11"/>
    <x v="11"/>
  </r>
  <r>
    <n v="5135"/>
    <d v="2026-12-30T00:00:00"/>
    <x v="2"/>
    <x v="10"/>
    <x v="0"/>
    <s v="New"/>
    <x v="0"/>
    <x v="4"/>
    <n v="5"/>
    <n v="51.78"/>
    <n v="0.15"/>
    <n v="22.37"/>
    <x v="2610"/>
    <n v="111.85000000000001"/>
    <n v="108.21499999999996"/>
    <n v="0.49174107650012483"/>
    <n v="2026"/>
    <x v="3"/>
    <x v="1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46F795-7A7B-42B2-A826-3CDF263B5903}"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Reven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ED4577-2CC2-4F0C-A1B5-D19A63C01249}"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COGS"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D9A405-6DB0-40A4-849E-B10E50ECC8FB}"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0">
    <pivotField dataField="1"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01AC02-22CB-4CF0-95D2-010BCBBDB802}" name="Units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Units Sold"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71E7EA-FA8E-4D98-80C7-852A6FC61408}" name="Country_wise_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N5:O23" firstHeaderRow="1" firstDataRow="1" firstDataCol="1"/>
  <pivotFields count="20">
    <pivotField showAll="0"/>
    <pivotField numFmtId="164"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2" baseField="19" baseItem="0" numFmtId="165"/>
  </dataFields>
  <formats count="1">
    <format dxfId="0">
      <pivotArea collapsedLevelsAreSubtotals="1" fieldPosition="0">
        <references count="1">
          <reference field="3" count="5">
            <x v="5"/>
            <x v="6"/>
            <x v="8"/>
            <x v="13"/>
            <x v="16"/>
          </reference>
        </references>
      </pivotArea>
    </format>
  </formats>
  <chartFormats count="3">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C7AA29-18EC-4518-81D9-5E2820243616}" name="Resion_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K7:L12" firstHeaderRow="1" firstDataRow="1" firstDataCol="1"/>
  <pivotFields count="20">
    <pivotField showAll="0"/>
    <pivotField numFmtId="164"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s>
  <rowFields count="1">
    <field x="2"/>
  </rowFields>
  <rowItems count="5">
    <i>
      <x/>
    </i>
    <i>
      <x v="1"/>
    </i>
    <i>
      <x v="2"/>
    </i>
    <i>
      <x v="3"/>
    </i>
    <i t="grand">
      <x/>
    </i>
  </rowItems>
  <colItems count="1">
    <i/>
  </colItems>
  <dataFields count="1">
    <dataField name="Total Revenue" fld="12" baseField="19" baseItem="0" numFmtId="165"/>
  </dataFields>
  <formats count="1">
    <format dxfId="1">
      <pivotArea collapsedLevelsAreSubtotals="1" fieldPosition="0">
        <references count="1">
          <reference field="2" count="0"/>
        </references>
      </pivotArea>
    </format>
  </formats>
  <chartFormats count="21">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4" format="11" series="1">
      <pivotArea type="data" outline="0" fieldPosition="0">
        <references count="1">
          <reference field="4294967294" count="1" selected="0">
            <x v="0"/>
          </reference>
        </references>
      </pivotArea>
    </chartFormat>
    <chartFormat chart="24" format="12">
      <pivotArea type="data" outline="0" fieldPosition="0">
        <references count="2">
          <reference field="4294967294" count="1" selected="0">
            <x v="0"/>
          </reference>
          <reference field="2" count="1" selected="0">
            <x v="0"/>
          </reference>
        </references>
      </pivotArea>
    </chartFormat>
    <chartFormat chart="24" format="13">
      <pivotArea type="data" outline="0" fieldPosition="0">
        <references count="2">
          <reference field="4294967294" count="1" selected="0">
            <x v="0"/>
          </reference>
          <reference field="2" count="1" selected="0">
            <x v="1"/>
          </reference>
        </references>
      </pivotArea>
    </chartFormat>
    <chartFormat chart="24" format="14">
      <pivotArea type="data" outline="0" fieldPosition="0">
        <references count="2">
          <reference field="4294967294" count="1" selected="0">
            <x v="0"/>
          </reference>
          <reference field="2" count="1" selected="0">
            <x v="2"/>
          </reference>
        </references>
      </pivotArea>
    </chartFormat>
    <chartFormat chart="24" format="15">
      <pivotArea type="data" outline="0" fieldPosition="0">
        <references count="2">
          <reference field="4294967294" count="1" selected="0">
            <x v="0"/>
          </reference>
          <reference field="2" count="1" selected="0">
            <x v="3"/>
          </reference>
        </references>
      </pivotArea>
    </chartFormat>
    <chartFormat chart="31" format="1" series="1">
      <pivotArea type="data" outline="0" fieldPosition="0">
        <references count="1">
          <reference field="4294967294" count="1" selected="0">
            <x v="0"/>
          </reference>
        </references>
      </pivotArea>
    </chartFormat>
    <chartFormat chart="31" format="2">
      <pivotArea type="data" outline="0" fieldPosition="0">
        <references count="2">
          <reference field="4294967294" count="1" selected="0">
            <x v="0"/>
          </reference>
          <reference field="2" count="1" selected="0">
            <x v="0"/>
          </reference>
        </references>
      </pivotArea>
    </chartFormat>
    <chartFormat chart="31" format="3">
      <pivotArea type="data" outline="0" fieldPosition="0">
        <references count="2">
          <reference field="4294967294" count="1" selected="0">
            <x v="0"/>
          </reference>
          <reference field="2" count="1" selected="0">
            <x v="1"/>
          </reference>
        </references>
      </pivotArea>
    </chartFormat>
    <chartFormat chart="31" format="4">
      <pivotArea type="data" outline="0" fieldPosition="0">
        <references count="2">
          <reference field="4294967294" count="1" selected="0">
            <x v="0"/>
          </reference>
          <reference field="2" count="1" selected="0">
            <x v="2"/>
          </reference>
        </references>
      </pivotArea>
    </chartFormat>
    <chartFormat chart="31" format="5">
      <pivotArea type="data" outline="0" fieldPosition="0">
        <references count="2">
          <reference field="4294967294" count="1" selected="0">
            <x v="0"/>
          </reference>
          <reference field="2" count="1" selected="0">
            <x v="3"/>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2" count="1" selected="0">
            <x v="0"/>
          </reference>
        </references>
      </pivotArea>
    </chartFormat>
    <chartFormat chart="32" format="8">
      <pivotArea type="data" outline="0" fieldPosition="0">
        <references count="2">
          <reference field="4294967294" count="1" selected="0">
            <x v="0"/>
          </reference>
          <reference field="2" count="1" selected="0">
            <x v="1"/>
          </reference>
        </references>
      </pivotArea>
    </chartFormat>
    <chartFormat chart="32" format="9">
      <pivotArea type="data" outline="0" fieldPosition="0">
        <references count="2">
          <reference field="4294967294" count="1" selected="0">
            <x v="0"/>
          </reference>
          <reference field="2" count="1" selected="0">
            <x v="2"/>
          </reference>
        </references>
      </pivotArea>
    </chartFormat>
    <chartFormat chart="3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E0D7A2-0436-496C-9028-8C11AA276447}" name="Sales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7:I12" firstHeaderRow="1" firstDataRow="1" firstDataCol="1"/>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Total Revenue" fld="12" baseField="19" baseItem="0" numFmtId="165"/>
  </dataFields>
  <formats count="1">
    <format dxfId="2">
      <pivotArea collapsedLevelsAreSubtotals="1" fieldPosition="0">
        <references count="1">
          <reference field="4" count="0"/>
        </references>
      </pivotArea>
    </format>
  </formats>
  <chartFormats count="9">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4" count="1" selected="0">
            <x v="0"/>
          </reference>
        </references>
      </pivotArea>
    </chartFormat>
    <chartFormat chart="23" format="8">
      <pivotArea type="data" outline="0" fieldPosition="0">
        <references count="2">
          <reference field="4294967294" count="1" selected="0">
            <x v="0"/>
          </reference>
          <reference field="4" count="1" selected="0">
            <x v="1"/>
          </reference>
        </references>
      </pivotArea>
    </chartFormat>
    <chartFormat chart="23" format="9">
      <pivotArea type="data" outline="0" fieldPosition="0">
        <references count="2">
          <reference field="4294967294" count="1" selected="0">
            <x v="0"/>
          </reference>
          <reference field="4" count="1" selected="0">
            <x v="2"/>
          </reference>
        </references>
      </pivotArea>
    </chartFormat>
    <chartFormat chart="2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FE2FB2-FB34-4FA4-A448-D929CF675F9D}" name="Monthly_Profit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C20" firstHeaderRow="0" firstDataRow="1" firstDataCol="1"/>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items count="13">
        <item x="0"/>
        <item x="1"/>
        <item x="2"/>
        <item x="3"/>
        <item x="4"/>
        <item x="5"/>
        <item x="6"/>
        <item x="7"/>
        <item x="8"/>
        <item x="9"/>
        <item x="10"/>
        <item x="11"/>
        <item t="default"/>
      </items>
    </pivotField>
    <pivotField axis="axisRow" showAll="0" nonAutoSortDefault="1">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2" baseField="19" baseItem="0" numFmtId="165"/>
    <dataField name="Total Gross Profit" fld="14" baseField="19" baseItem="0" numFmtId="165"/>
  </dataFields>
  <formats count="2">
    <format dxfId="4">
      <pivotArea collapsedLevelsAreSubtotals="1" fieldPosition="0">
        <references count="2">
          <reference field="4294967294" count="1" selected="0">
            <x v="0"/>
          </reference>
          <reference field="19" count="0"/>
        </references>
      </pivotArea>
    </format>
    <format dxfId="3">
      <pivotArea collapsedLevelsAreSubtotals="1" fieldPosition="0">
        <references count="2">
          <reference field="4294967294" count="1" selected="0">
            <x v="1"/>
          </reference>
          <reference field="19" count="0"/>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49B973-455C-45DC-A232-C4F4F12FDD95}" name="Topfive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7:F13" firstHeaderRow="1" firstDataRow="1" firstDataCol="1"/>
  <pivotFields count="20">
    <pivotField showAll="0"/>
    <pivotField numFmtId="164"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s>
  <rowFields count="1">
    <field x="3"/>
  </rowFields>
  <rowItems count="6">
    <i>
      <x v="5"/>
    </i>
    <i>
      <x v="6"/>
    </i>
    <i>
      <x v="8"/>
    </i>
    <i>
      <x v="13"/>
    </i>
    <i>
      <x v="16"/>
    </i>
    <i t="grand">
      <x/>
    </i>
  </rowItems>
  <colItems count="1">
    <i/>
  </colItems>
  <dataFields count="1">
    <dataField name="Total Revenue" fld="12" baseField="19" baseItem="0" numFmtId="165"/>
  </dataFields>
  <formats count="1">
    <format dxfId="5">
      <pivotArea collapsedLevelsAreSubtotals="1" fieldPosition="0">
        <references count="1">
          <reference field="3" count="5">
            <x v="5"/>
            <x v="6"/>
            <x v="8"/>
            <x v="13"/>
            <x v="16"/>
          </reference>
        </references>
      </pivotArea>
    </format>
  </formats>
  <chartFormats count="3">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DC3499-8175-4665-A491-0AC3E354AD17}"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Gross Profit"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A609EBB-3910-4EC8-B4A9-468AD4DD6427}" sourceName="Product Category">
  <pivotTables>
    <pivotTable tabId="5" name="Topfive_country"/>
    <pivotTable tabId="5" name="COGS"/>
    <pivotTable tabId="5" name="Country_wise_map"/>
    <pivotTable tabId="5" name="Gross_Profit"/>
    <pivotTable tabId="5" name="Monthly_Profit_Revenue"/>
    <pivotTable tabId="5" name="Resion_wise"/>
    <pivotTable tabId="5" name="Sales_channel"/>
    <pivotTable tabId="5" name="Total_orders"/>
    <pivotTable tabId="5" name="Total_Revenue"/>
    <pivotTable tabId="5" name="Units_sold"/>
  </pivotTables>
  <data>
    <tabular pivotCacheId="127093963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EFC4801-E259-4D21-B5FB-A45BC2C07731}" sourceName="Country">
  <pivotTables>
    <pivotTable tabId="5" name="Topfive_country"/>
    <pivotTable tabId="5" name="COGS"/>
    <pivotTable tabId="5" name="Country_wise_map"/>
    <pivotTable tabId="5" name="Gross_Profit"/>
    <pivotTable tabId="5" name="Monthly_Profit_Revenue"/>
    <pivotTable tabId="5" name="Resion_wise"/>
    <pivotTable tabId="5" name="Sales_channel"/>
    <pivotTable tabId="5" name="Total_orders"/>
    <pivotTable tabId="5" name="Total_Revenue"/>
    <pivotTable tabId="5" name="Units_sold"/>
  </pivotTables>
  <data>
    <tabular pivotCacheId="127093963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37B6E0B-90A7-4F34-BA84-E136406BC17D}" sourceName="Quarter">
  <pivotTables>
    <pivotTable tabId="5" name="Topfive_country"/>
    <pivotTable tabId="5" name="COGS"/>
    <pivotTable tabId="5" name="Country_wise_map"/>
    <pivotTable tabId="5" name="Gross_Profit"/>
    <pivotTable tabId="5" name="Monthly_Profit_Revenue"/>
    <pivotTable tabId="5" name="Resion_wise"/>
    <pivotTable tabId="5" name="Sales_channel"/>
    <pivotTable tabId="5" name="Total_orders"/>
    <pivotTable tabId="5" name="Total_Revenue"/>
    <pivotTable tabId="5" name="Units_sold"/>
  </pivotTables>
  <data>
    <tabular pivotCacheId="127093963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75BA975-D000-40AB-B861-57054BB4DAAD}" cache="Slicer_Product_Category" caption="Product Category" rowHeight="247650"/>
  <slicer name="Country" xr10:uid="{936B8732-110E-412E-AD85-C7E5C7771652}" cache="Slicer_Country" caption="Country" rowHeight="247650"/>
  <slicer name="Quarter" xr10:uid="{22202B0E-02F0-4C8E-A139-2DFEC6DC48B8}"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7" dataDxfId="26">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25"/>
    <tableColumn id="2" xr3:uid="{99F5FD81-8F5C-4B7A-810D-BB7E4869701E}" name="Order Date" dataDxfId="24"/>
    <tableColumn id="3" xr3:uid="{BABD2837-4996-49F4-B8FC-F980EA4C9534}" name="Region" dataDxfId="23"/>
    <tableColumn id="4" xr3:uid="{ED840ADB-B6D0-4386-8CC3-66DEA65BED3E}" name="Country" dataDxfId="22"/>
    <tableColumn id="5" xr3:uid="{C21A7B37-6F6C-4361-82C1-4670F9FDBEC2}" name="Sales Channel" dataDxfId="21"/>
    <tableColumn id="6" xr3:uid="{84080584-6B54-4896-A4DE-A87DFF0731C6}" name="Customer Type" dataDxfId="20"/>
    <tableColumn id="7" xr3:uid="{0B005238-5F14-4C46-B503-7F3DFF36170E}" name="Product Category" dataDxfId="19"/>
    <tableColumn id="8" xr3:uid="{B930794A-6484-4BE3-BBD2-E8771691DFAD}" name="Product" dataDxfId="18"/>
    <tableColumn id="9" xr3:uid="{5CA4DF7A-9AF5-4D9D-9D5A-DDED3D0A7E80}" name="Units Sold" dataDxfId="17"/>
    <tableColumn id="10" xr3:uid="{6756035F-A4CB-4AFF-BFF3-3610B142F0EE}" name="Unit Price" dataDxfId="16"/>
    <tableColumn id="11" xr3:uid="{B694F18E-F9BD-40E2-A356-3F67136CB960}" name="Discount %" dataDxfId="15"/>
    <tableColumn id="12" xr3:uid="{15D4CF49-FA19-4C44-A023-7C629B44C0DB}" name="Unit Cost" dataDxfId="14"/>
    <tableColumn id="13" xr3:uid="{3D8A84CF-5674-491F-8F81-BB5FC7A74D30}" name="Revenue" dataDxfId="13">
      <calculatedColumnFormula>I2*J2*(1-K2)</calculatedColumnFormula>
    </tableColumn>
    <tableColumn id="14" xr3:uid="{455060E3-F1BA-493D-AC17-8D56984B9F5C}" name="COGS" dataDxfId="12">
      <calculatedColumnFormula>I2*L2</calculatedColumnFormula>
    </tableColumn>
    <tableColumn id="15" xr3:uid="{89F4A687-84DC-4069-9C8B-9548E670D916}" name="Gross Profit" dataDxfId="11">
      <calculatedColumnFormula>M2-N2</calculatedColumnFormula>
    </tableColumn>
    <tableColumn id="16" xr3:uid="{F7B6CDDB-7E56-4D6C-91A8-8CE6DC05EA92}" name="Gross Margin %" dataDxfId="10">
      <calculatedColumnFormula>IFERROR(O2/M2,0)</calculatedColumnFormula>
    </tableColumn>
    <tableColumn id="17" xr3:uid="{08206B5F-132F-48A2-8A7D-C8ED29DE854B}" name="Year" dataDxfId="9">
      <calculatedColumnFormula>YEAR(SalesDataTable[[#This Row],[Order Date]])</calculatedColumnFormula>
    </tableColumn>
    <tableColumn id="18" xr3:uid="{530C4447-0E80-44A0-80E4-83BFF5397AA3}" name="Quarter" dataDxfId="8">
      <calculatedColumnFormula>"Q"&amp;ROUNDUP(MONTH(SalesDataTable[[#This Row],[Order Date]])/3,0)</calculatedColumnFormula>
    </tableColumn>
    <tableColumn id="19" xr3:uid="{64306A9E-3E61-4C1D-8A04-5C3C05269760}" name="MonthNo" dataDxfId="7">
      <calculatedColumnFormula>MONTH(SalesDataTable[[#This Row],[Order Date]])</calculatedColumnFormula>
    </tableColumn>
    <tableColumn id="20" xr3:uid="{053C1C3B-A83C-4691-96F2-805F5CEED276}" name="Month" dataDxfId="6">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tabSelected="1" topLeftCell="G1" workbookViewId="0">
      <selection activeCell="E14" sqref="E14"/>
    </sheetView>
  </sheetViews>
  <sheetFormatPr defaultColWidth="9.77734375" defaultRowHeight="14.4"/>
  <cols>
    <col min="1" max="1" width="5.44140625" bestFit="1" customWidth="1"/>
    <col min="2" max="2" width="12.6640625" bestFit="1" customWidth="1"/>
    <col min="3" max="3" width="15.77734375" bestFit="1" customWidth="1"/>
    <col min="4" max="4" width="15" bestFit="1" customWidth="1"/>
    <col min="5" max="5" width="14.44140625" bestFit="1" customWidth="1"/>
    <col min="6" max="6" width="15" bestFit="1" customWidth="1"/>
    <col min="7" max="7" width="17.21875" bestFit="1" customWidth="1"/>
    <col min="8" max="8" width="21.44140625" bestFit="1" customWidth="1"/>
    <col min="9" max="9" width="10.33203125" bestFit="1" customWidth="1"/>
    <col min="10" max="10" width="10" style="10" bestFit="1" customWidth="1"/>
    <col min="11" max="11" width="11.44140625" bestFit="1" customWidth="1"/>
    <col min="12" max="12" width="9.44140625" bestFit="1" customWidth="1"/>
    <col min="13" max="14" width="9.88671875" bestFit="1" customWidth="1"/>
    <col min="15" max="15" width="11.77734375" bestFit="1" customWidth="1"/>
    <col min="16" max="16" width="15.33203125" bestFit="1" customWidth="1"/>
    <col min="17" max="17" width="5.44140625" bestFit="1" customWidth="1"/>
    <col min="18" max="18" width="8.109375" bestFit="1" customWidth="1"/>
    <col min="19" max="19" width="9.44140625" style="10" bestFit="1" customWidth="1"/>
    <col min="20" max="20" width="6.88671875" bestFit="1" customWidth="1"/>
  </cols>
  <sheetData>
    <row r="1" spans="1:20" ht="21.6" customHeight="1">
      <c r="A1" s="1" t="s">
        <v>53</v>
      </c>
      <c r="B1" s="1" t="s">
        <v>54</v>
      </c>
      <c r="C1" s="1" t="s">
        <v>55</v>
      </c>
      <c r="D1" s="1" t="s">
        <v>56</v>
      </c>
      <c r="E1" s="1" t="s">
        <v>57</v>
      </c>
      <c r="F1" s="1" t="s">
        <v>58</v>
      </c>
      <c r="G1" s="1" t="s">
        <v>59</v>
      </c>
      <c r="H1" s="1" t="s">
        <v>60</v>
      </c>
      <c r="I1" s="1" t="s">
        <v>61</v>
      </c>
      <c r="J1" s="1" t="s">
        <v>62</v>
      </c>
      <c r="K1" s="1" t="s">
        <v>63</v>
      </c>
      <c r="L1" s="1" t="s">
        <v>64</v>
      </c>
      <c r="M1" s="1" t="s">
        <v>65</v>
      </c>
      <c r="N1" s="1" t="s">
        <v>66</v>
      </c>
      <c r="O1" s="1" t="s">
        <v>67</v>
      </c>
      <c r="P1" s="1" t="s">
        <v>68</v>
      </c>
      <c r="Q1" s="1" t="s">
        <v>69</v>
      </c>
      <c r="R1" s="1" t="s">
        <v>70</v>
      </c>
      <c r="S1" s="1" t="s">
        <v>71</v>
      </c>
      <c r="T1" s="1" t="s">
        <v>72</v>
      </c>
    </row>
    <row r="2" spans="1:20" ht="15.6">
      <c r="A2" s="2">
        <v>3392</v>
      </c>
      <c r="B2" s="3">
        <v>46023</v>
      </c>
      <c r="C2" s="4" t="s">
        <v>0</v>
      </c>
      <c r="D2" s="4" t="s">
        <v>1</v>
      </c>
      <c r="E2" s="4" t="s">
        <v>2</v>
      </c>
      <c r="F2" s="4" t="s">
        <v>3</v>
      </c>
      <c r="G2" s="4" t="s">
        <v>4</v>
      </c>
      <c r="H2" s="4" t="s">
        <v>5</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5.6">
      <c r="A3" s="2">
        <v>4836</v>
      </c>
      <c r="B3" s="3">
        <v>46024</v>
      </c>
      <c r="C3" s="4" t="s">
        <v>6</v>
      </c>
      <c r="D3" s="4" t="s">
        <v>7</v>
      </c>
      <c r="E3" s="4" t="s">
        <v>8</v>
      </c>
      <c r="F3" s="4" t="s">
        <v>3</v>
      </c>
      <c r="G3" s="4" t="s">
        <v>9</v>
      </c>
      <c r="H3" s="4" t="s">
        <v>10</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5.6">
      <c r="A4" s="2">
        <v>163</v>
      </c>
      <c r="B4" s="3">
        <v>46025</v>
      </c>
      <c r="C4" s="4" t="s">
        <v>11</v>
      </c>
      <c r="D4" s="4" t="s">
        <v>12</v>
      </c>
      <c r="E4" s="4" t="s">
        <v>2</v>
      </c>
      <c r="F4" s="4" t="s">
        <v>13</v>
      </c>
      <c r="G4" s="4" t="s">
        <v>14</v>
      </c>
      <c r="H4" s="4" t="s">
        <v>15</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5.6">
      <c r="A5" s="2">
        <v>542</v>
      </c>
      <c r="B5" s="3">
        <v>46025</v>
      </c>
      <c r="C5" s="4" t="s">
        <v>0</v>
      </c>
      <c r="D5" s="4" t="s">
        <v>1</v>
      </c>
      <c r="E5" s="4" t="s">
        <v>8</v>
      </c>
      <c r="F5" s="4" t="s">
        <v>16</v>
      </c>
      <c r="G5" s="4" t="s">
        <v>9</v>
      </c>
      <c r="H5" s="4" t="s">
        <v>17</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5.6">
      <c r="A6" s="2">
        <v>2002</v>
      </c>
      <c r="B6" s="3">
        <v>46025</v>
      </c>
      <c r="C6" s="4" t="s">
        <v>0</v>
      </c>
      <c r="D6" s="4" t="s">
        <v>1</v>
      </c>
      <c r="E6" s="4" t="s">
        <v>8</v>
      </c>
      <c r="F6" s="4" t="s">
        <v>16</v>
      </c>
      <c r="G6" s="4" t="s">
        <v>14</v>
      </c>
      <c r="H6" s="4" t="s">
        <v>15</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5.6">
      <c r="A7" s="2">
        <v>2005</v>
      </c>
      <c r="B7" s="3">
        <v>46025</v>
      </c>
      <c r="C7" s="4" t="s">
        <v>11</v>
      </c>
      <c r="D7" s="4" t="s">
        <v>18</v>
      </c>
      <c r="E7" s="4" t="s">
        <v>19</v>
      </c>
      <c r="F7" s="4" t="s">
        <v>13</v>
      </c>
      <c r="G7" s="4" t="s">
        <v>14</v>
      </c>
      <c r="H7" s="4" t="s">
        <v>15</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5.6">
      <c r="A8" s="2">
        <v>2937</v>
      </c>
      <c r="B8" s="3">
        <v>46025</v>
      </c>
      <c r="C8" s="4" t="s">
        <v>20</v>
      </c>
      <c r="D8" s="4" t="s">
        <v>21</v>
      </c>
      <c r="E8" s="4" t="s">
        <v>8</v>
      </c>
      <c r="F8" s="4" t="s">
        <v>3</v>
      </c>
      <c r="G8" s="4" t="s">
        <v>4</v>
      </c>
      <c r="H8" s="4" t="s">
        <v>22</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5.6">
      <c r="A9" s="2">
        <v>3326</v>
      </c>
      <c r="B9" s="3">
        <v>46025</v>
      </c>
      <c r="C9" s="4" t="s">
        <v>0</v>
      </c>
      <c r="D9" s="4" t="s">
        <v>1</v>
      </c>
      <c r="E9" s="4" t="s">
        <v>19</v>
      </c>
      <c r="F9" s="4" t="s">
        <v>13</v>
      </c>
      <c r="G9" s="4" t="s">
        <v>23</v>
      </c>
      <c r="H9" s="4" t="s">
        <v>24</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5.6">
      <c r="A10" s="2">
        <v>3863</v>
      </c>
      <c r="B10" s="3">
        <v>46025</v>
      </c>
      <c r="C10" s="4" t="s">
        <v>11</v>
      </c>
      <c r="D10" s="4" t="s">
        <v>25</v>
      </c>
      <c r="E10" s="4" t="s">
        <v>8</v>
      </c>
      <c r="F10" s="4" t="s">
        <v>3</v>
      </c>
      <c r="G10" s="4" t="s">
        <v>4</v>
      </c>
      <c r="H10" s="4" t="s">
        <v>26</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5.6">
      <c r="A11" s="2">
        <v>4910</v>
      </c>
      <c r="B11" s="3">
        <v>46025</v>
      </c>
      <c r="C11" s="4" t="s">
        <v>11</v>
      </c>
      <c r="D11" s="4" t="s">
        <v>18</v>
      </c>
      <c r="E11" s="4" t="s">
        <v>19</v>
      </c>
      <c r="F11" s="4" t="s">
        <v>16</v>
      </c>
      <c r="G11" s="4" t="s">
        <v>23</v>
      </c>
      <c r="H11" s="4" t="s">
        <v>24</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5.6">
      <c r="A12" s="2">
        <v>5188</v>
      </c>
      <c r="B12" s="3">
        <v>46025</v>
      </c>
      <c r="C12" s="4" t="s">
        <v>6</v>
      </c>
      <c r="D12" s="4" t="s">
        <v>27</v>
      </c>
      <c r="E12" s="4" t="s">
        <v>28</v>
      </c>
      <c r="F12" s="4" t="s">
        <v>3</v>
      </c>
      <c r="G12" s="4" t="s">
        <v>4</v>
      </c>
      <c r="H12" s="4" t="s">
        <v>22</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5.6">
      <c r="A13" s="2">
        <v>845</v>
      </c>
      <c r="B13" s="3">
        <v>46026</v>
      </c>
      <c r="C13" s="4" t="s">
        <v>11</v>
      </c>
      <c r="D13" s="4" t="s">
        <v>18</v>
      </c>
      <c r="E13" s="4" t="s">
        <v>2</v>
      </c>
      <c r="F13" s="4" t="s">
        <v>13</v>
      </c>
      <c r="G13" s="4" t="s">
        <v>23</v>
      </c>
      <c r="H13" s="4" t="s">
        <v>29</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5.6">
      <c r="A14" s="2">
        <v>1077</v>
      </c>
      <c r="B14" s="3">
        <v>46026</v>
      </c>
      <c r="C14" s="4" t="s">
        <v>6</v>
      </c>
      <c r="D14" s="4" t="s">
        <v>27</v>
      </c>
      <c r="E14" s="4" t="s">
        <v>2</v>
      </c>
      <c r="F14" s="4" t="s">
        <v>13</v>
      </c>
      <c r="G14" s="4" t="s">
        <v>4</v>
      </c>
      <c r="H14" s="4" t="s">
        <v>30</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5.6">
      <c r="A15" s="2">
        <v>1237</v>
      </c>
      <c r="B15" s="3">
        <v>46026</v>
      </c>
      <c r="C15" s="4" t="s">
        <v>20</v>
      </c>
      <c r="D15" s="4" t="s">
        <v>31</v>
      </c>
      <c r="E15" s="4" t="s">
        <v>19</v>
      </c>
      <c r="F15" s="4" t="s">
        <v>16</v>
      </c>
      <c r="G15" s="4" t="s">
        <v>14</v>
      </c>
      <c r="H15" s="4" t="s">
        <v>32</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5.6">
      <c r="A16" s="2">
        <v>1908</v>
      </c>
      <c r="B16" s="3">
        <v>46026</v>
      </c>
      <c r="C16" s="4" t="s">
        <v>20</v>
      </c>
      <c r="D16" s="4" t="s">
        <v>33</v>
      </c>
      <c r="E16" s="4" t="s">
        <v>2</v>
      </c>
      <c r="F16" s="4" t="s">
        <v>13</v>
      </c>
      <c r="G16" s="4" t="s">
        <v>34</v>
      </c>
      <c r="H16" s="4" t="s">
        <v>35</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5.6">
      <c r="A17" s="2">
        <v>2245</v>
      </c>
      <c r="B17" s="3">
        <v>46026</v>
      </c>
      <c r="C17" s="4" t="s">
        <v>0</v>
      </c>
      <c r="D17" s="4" t="s">
        <v>36</v>
      </c>
      <c r="E17" s="4" t="s">
        <v>2</v>
      </c>
      <c r="F17" s="4" t="s">
        <v>13</v>
      </c>
      <c r="G17" s="4" t="s">
        <v>9</v>
      </c>
      <c r="H17" s="4" t="s">
        <v>37</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5.6">
      <c r="A18" s="2">
        <v>2928</v>
      </c>
      <c r="B18" s="3">
        <v>46026</v>
      </c>
      <c r="C18" s="4" t="s">
        <v>6</v>
      </c>
      <c r="D18" s="4" t="s">
        <v>27</v>
      </c>
      <c r="E18" s="4" t="s">
        <v>2</v>
      </c>
      <c r="F18" s="4" t="s">
        <v>3</v>
      </c>
      <c r="G18" s="4" t="s">
        <v>34</v>
      </c>
      <c r="H18" s="4" t="s">
        <v>38</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5.6">
      <c r="A19" s="2">
        <v>4249</v>
      </c>
      <c r="B19" s="3">
        <v>46026</v>
      </c>
      <c r="C19" s="4" t="s">
        <v>20</v>
      </c>
      <c r="D19" s="4" t="s">
        <v>21</v>
      </c>
      <c r="E19" s="4" t="s">
        <v>28</v>
      </c>
      <c r="F19" s="4" t="s">
        <v>13</v>
      </c>
      <c r="G19" s="4" t="s">
        <v>4</v>
      </c>
      <c r="H19" s="4" t="s">
        <v>30</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5.6">
      <c r="A20" s="2">
        <v>1734</v>
      </c>
      <c r="B20" s="3">
        <v>46027</v>
      </c>
      <c r="C20" s="4" t="s">
        <v>20</v>
      </c>
      <c r="D20" s="4" t="s">
        <v>33</v>
      </c>
      <c r="E20" s="4" t="s">
        <v>28</v>
      </c>
      <c r="F20" s="4" t="s">
        <v>3</v>
      </c>
      <c r="G20" s="4" t="s">
        <v>34</v>
      </c>
      <c r="H20" s="4" t="s">
        <v>35</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5.6">
      <c r="A21" s="2">
        <v>2331</v>
      </c>
      <c r="B21" s="3">
        <v>46027</v>
      </c>
      <c r="C21" s="4" t="s">
        <v>20</v>
      </c>
      <c r="D21" s="4" t="s">
        <v>33</v>
      </c>
      <c r="E21" s="4" t="s">
        <v>2</v>
      </c>
      <c r="F21" s="4" t="s">
        <v>13</v>
      </c>
      <c r="G21" s="4" t="s">
        <v>4</v>
      </c>
      <c r="H21" s="4" t="s">
        <v>30</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5.6">
      <c r="A22" s="2">
        <v>2475</v>
      </c>
      <c r="B22" s="3">
        <v>46027</v>
      </c>
      <c r="C22" s="4" t="s">
        <v>6</v>
      </c>
      <c r="D22" s="4" t="s">
        <v>7</v>
      </c>
      <c r="E22" s="4" t="s">
        <v>19</v>
      </c>
      <c r="F22" s="4" t="s">
        <v>3</v>
      </c>
      <c r="G22" s="4" t="s">
        <v>34</v>
      </c>
      <c r="H22" s="4" t="s">
        <v>38</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5.6">
      <c r="A23" s="2">
        <v>1433</v>
      </c>
      <c r="B23" s="3">
        <v>46028</v>
      </c>
      <c r="C23" s="4" t="s">
        <v>11</v>
      </c>
      <c r="D23" s="4" t="s">
        <v>39</v>
      </c>
      <c r="E23" s="4" t="s">
        <v>2</v>
      </c>
      <c r="F23" s="4" t="s">
        <v>13</v>
      </c>
      <c r="G23" s="4" t="s">
        <v>14</v>
      </c>
      <c r="H23" s="4" t="s">
        <v>15</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5.6">
      <c r="A24" s="2">
        <v>3624</v>
      </c>
      <c r="B24" s="3">
        <v>46028</v>
      </c>
      <c r="C24" s="4" t="s">
        <v>20</v>
      </c>
      <c r="D24" s="4" t="s">
        <v>31</v>
      </c>
      <c r="E24" s="4" t="s">
        <v>2</v>
      </c>
      <c r="F24" s="4" t="s">
        <v>13</v>
      </c>
      <c r="G24" s="4" t="s">
        <v>9</v>
      </c>
      <c r="H24" s="4" t="s">
        <v>10</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5.6">
      <c r="A25" s="2">
        <v>4680</v>
      </c>
      <c r="B25" s="3">
        <v>46028</v>
      </c>
      <c r="C25" s="4" t="s">
        <v>6</v>
      </c>
      <c r="D25" s="4" t="s">
        <v>7</v>
      </c>
      <c r="E25" s="4" t="s">
        <v>28</v>
      </c>
      <c r="F25" s="4" t="s">
        <v>13</v>
      </c>
      <c r="G25" s="4" t="s">
        <v>23</v>
      </c>
      <c r="H25" s="4" t="s">
        <v>40</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5.6">
      <c r="A26" s="2">
        <v>4803</v>
      </c>
      <c r="B26" s="3">
        <v>46028</v>
      </c>
      <c r="C26" s="4" t="s">
        <v>6</v>
      </c>
      <c r="D26" s="4" t="s">
        <v>41</v>
      </c>
      <c r="E26" s="4" t="s">
        <v>28</v>
      </c>
      <c r="F26" s="4" t="s">
        <v>13</v>
      </c>
      <c r="G26" s="4" t="s">
        <v>34</v>
      </c>
      <c r="H26" s="4" t="s">
        <v>42</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5.6">
      <c r="A27" s="2">
        <v>248</v>
      </c>
      <c r="B27" s="3">
        <v>46029</v>
      </c>
      <c r="C27" s="4" t="s">
        <v>6</v>
      </c>
      <c r="D27" s="4" t="s">
        <v>43</v>
      </c>
      <c r="E27" s="4" t="s">
        <v>28</v>
      </c>
      <c r="F27" s="4" t="s">
        <v>13</v>
      </c>
      <c r="G27" s="4" t="s">
        <v>4</v>
      </c>
      <c r="H27" s="4" t="s">
        <v>5</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5.6">
      <c r="A28" s="2">
        <v>1118</v>
      </c>
      <c r="B28" s="3">
        <v>46029</v>
      </c>
      <c r="C28" s="4" t="s">
        <v>6</v>
      </c>
      <c r="D28" s="4" t="s">
        <v>43</v>
      </c>
      <c r="E28" s="4" t="s">
        <v>2</v>
      </c>
      <c r="F28" s="4" t="s">
        <v>3</v>
      </c>
      <c r="G28" s="4" t="s">
        <v>14</v>
      </c>
      <c r="H28" s="4" t="s">
        <v>44</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5.6">
      <c r="A29" s="2">
        <v>3023</v>
      </c>
      <c r="B29" s="3">
        <v>46029</v>
      </c>
      <c r="C29" s="4" t="s">
        <v>11</v>
      </c>
      <c r="D29" s="4" t="s">
        <v>18</v>
      </c>
      <c r="E29" s="4" t="s">
        <v>28</v>
      </c>
      <c r="F29" s="4" t="s">
        <v>13</v>
      </c>
      <c r="G29" s="4" t="s">
        <v>9</v>
      </c>
      <c r="H29" s="4" t="s">
        <v>37</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5.6">
      <c r="A30" s="2">
        <v>3903</v>
      </c>
      <c r="B30" s="3">
        <v>46029</v>
      </c>
      <c r="C30" s="4" t="s">
        <v>20</v>
      </c>
      <c r="D30" s="4" t="s">
        <v>33</v>
      </c>
      <c r="E30" s="4" t="s">
        <v>2</v>
      </c>
      <c r="F30" s="4" t="s">
        <v>3</v>
      </c>
      <c r="G30" s="4" t="s">
        <v>34</v>
      </c>
      <c r="H30" s="4" t="s">
        <v>45</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5.6">
      <c r="A31" s="2">
        <v>62</v>
      </c>
      <c r="B31" s="3">
        <v>46030</v>
      </c>
      <c r="C31" s="4" t="s">
        <v>6</v>
      </c>
      <c r="D31" s="4" t="s">
        <v>43</v>
      </c>
      <c r="E31" s="4" t="s">
        <v>2</v>
      </c>
      <c r="F31" s="4" t="s">
        <v>13</v>
      </c>
      <c r="G31" s="4" t="s">
        <v>4</v>
      </c>
      <c r="H31" s="4" t="s">
        <v>22</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5.6">
      <c r="A32" s="2">
        <v>142</v>
      </c>
      <c r="B32" s="3">
        <v>46030</v>
      </c>
      <c r="C32" s="4" t="s">
        <v>0</v>
      </c>
      <c r="D32" s="4" t="s">
        <v>36</v>
      </c>
      <c r="E32" s="4" t="s">
        <v>8</v>
      </c>
      <c r="F32" s="4" t="s">
        <v>16</v>
      </c>
      <c r="G32" s="4" t="s">
        <v>23</v>
      </c>
      <c r="H32" s="4" t="s">
        <v>24</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5.6">
      <c r="A33" s="2">
        <v>450</v>
      </c>
      <c r="B33" s="3">
        <v>46030</v>
      </c>
      <c r="C33" s="4" t="s">
        <v>11</v>
      </c>
      <c r="D33" s="4" t="s">
        <v>18</v>
      </c>
      <c r="E33" s="4" t="s">
        <v>19</v>
      </c>
      <c r="F33" s="4" t="s">
        <v>13</v>
      </c>
      <c r="G33" s="4" t="s">
        <v>9</v>
      </c>
      <c r="H33" s="4" t="s">
        <v>10</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5.6">
      <c r="A34" s="2">
        <v>4397</v>
      </c>
      <c r="B34" s="3">
        <v>46030</v>
      </c>
      <c r="C34" s="4" t="s">
        <v>0</v>
      </c>
      <c r="D34" s="4" t="s">
        <v>1</v>
      </c>
      <c r="E34" s="4" t="s">
        <v>2</v>
      </c>
      <c r="F34" s="4" t="s">
        <v>16</v>
      </c>
      <c r="G34" s="4" t="s">
        <v>9</v>
      </c>
      <c r="H34" s="4" t="s">
        <v>46</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5.6">
      <c r="A35" s="2">
        <v>4798</v>
      </c>
      <c r="B35" s="3">
        <v>46030</v>
      </c>
      <c r="C35" s="4" t="s">
        <v>6</v>
      </c>
      <c r="D35" s="4" t="s">
        <v>27</v>
      </c>
      <c r="E35" s="4" t="s">
        <v>2</v>
      </c>
      <c r="F35" s="4" t="s">
        <v>13</v>
      </c>
      <c r="G35" s="4" t="s">
        <v>9</v>
      </c>
      <c r="H35" s="4" t="s">
        <v>37</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5.6">
      <c r="A36" s="2">
        <v>136</v>
      </c>
      <c r="B36" s="3">
        <v>46031</v>
      </c>
      <c r="C36" s="4" t="s">
        <v>20</v>
      </c>
      <c r="D36" s="4" t="s">
        <v>47</v>
      </c>
      <c r="E36" s="4" t="s">
        <v>8</v>
      </c>
      <c r="F36" s="4" t="s">
        <v>16</v>
      </c>
      <c r="G36" s="4" t="s">
        <v>14</v>
      </c>
      <c r="H36" s="4" t="s">
        <v>48</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5.6">
      <c r="A37" s="2">
        <v>2782</v>
      </c>
      <c r="B37" s="3">
        <v>46031</v>
      </c>
      <c r="C37" s="4" t="s">
        <v>20</v>
      </c>
      <c r="D37" s="4" t="s">
        <v>21</v>
      </c>
      <c r="E37" s="4" t="s">
        <v>2</v>
      </c>
      <c r="F37" s="4" t="s">
        <v>13</v>
      </c>
      <c r="G37" s="4" t="s">
        <v>9</v>
      </c>
      <c r="H37" s="4" t="s">
        <v>37</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5.6">
      <c r="A38" s="2">
        <v>4704</v>
      </c>
      <c r="B38" s="3">
        <v>46031</v>
      </c>
      <c r="C38" s="4" t="s">
        <v>6</v>
      </c>
      <c r="D38" s="4" t="s">
        <v>49</v>
      </c>
      <c r="E38" s="4" t="s">
        <v>28</v>
      </c>
      <c r="F38" s="4" t="s">
        <v>13</v>
      </c>
      <c r="G38" s="4" t="s">
        <v>34</v>
      </c>
      <c r="H38" s="4" t="s">
        <v>42</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5.6">
      <c r="A39" s="2">
        <v>69</v>
      </c>
      <c r="B39" s="3">
        <v>46032</v>
      </c>
      <c r="C39" s="4" t="s">
        <v>0</v>
      </c>
      <c r="D39" s="4" t="s">
        <v>50</v>
      </c>
      <c r="E39" s="4" t="s">
        <v>2</v>
      </c>
      <c r="F39" s="4" t="s">
        <v>3</v>
      </c>
      <c r="G39" s="4" t="s">
        <v>9</v>
      </c>
      <c r="H39" s="4" t="s">
        <v>17</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5.6">
      <c r="A40" s="2">
        <v>490</v>
      </c>
      <c r="B40" s="3">
        <v>46032</v>
      </c>
      <c r="C40" s="4" t="s">
        <v>11</v>
      </c>
      <c r="D40" s="4" t="s">
        <v>39</v>
      </c>
      <c r="E40" s="4" t="s">
        <v>2</v>
      </c>
      <c r="F40" s="4" t="s">
        <v>16</v>
      </c>
      <c r="G40" s="4" t="s">
        <v>23</v>
      </c>
      <c r="H40" s="4" t="s">
        <v>51</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5.6">
      <c r="A41" s="2">
        <v>3685</v>
      </c>
      <c r="B41" s="3">
        <v>46032</v>
      </c>
      <c r="C41" s="4" t="s">
        <v>20</v>
      </c>
      <c r="D41" s="4" t="s">
        <v>33</v>
      </c>
      <c r="E41" s="4" t="s">
        <v>2</v>
      </c>
      <c r="F41" s="4" t="s">
        <v>13</v>
      </c>
      <c r="G41" s="4" t="s">
        <v>14</v>
      </c>
      <c r="H41" s="4" t="s">
        <v>48</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5.6">
      <c r="A42" s="2">
        <v>3796</v>
      </c>
      <c r="B42" s="3">
        <v>46032</v>
      </c>
      <c r="C42" s="4" t="s">
        <v>20</v>
      </c>
      <c r="D42" s="4" t="s">
        <v>33</v>
      </c>
      <c r="E42" s="4" t="s">
        <v>19</v>
      </c>
      <c r="F42" s="4" t="s">
        <v>3</v>
      </c>
      <c r="G42" s="4" t="s">
        <v>14</v>
      </c>
      <c r="H42" s="4" t="s">
        <v>48</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5.6">
      <c r="A43" s="2">
        <v>387</v>
      </c>
      <c r="B43" s="3">
        <v>46033</v>
      </c>
      <c r="C43" s="4" t="s">
        <v>11</v>
      </c>
      <c r="D43" s="4" t="s">
        <v>25</v>
      </c>
      <c r="E43" s="4" t="s">
        <v>2</v>
      </c>
      <c r="F43" s="4" t="s">
        <v>3</v>
      </c>
      <c r="G43" s="4" t="s">
        <v>9</v>
      </c>
      <c r="H43" s="4" t="s">
        <v>37</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5.6">
      <c r="A44" s="2">
        <v>2796</v>
      </c>
      <c r="B44" s="3">
        <v>46033</v>
      </c>
      <c r="C44" s="4" t="s">
        <v>20</v>
      </c>
      <c r="D44" s="4" t="s">
        <v>31</v>
      </c>
      <c r="E44" s="4" t="s">
        <v>19</v>
      </c>
      <c r="F44" s="4" t="s">
        <v>3</v>
      </c>
      <c r="G44" s="4" t="s">
        <v>14</v>
      </c>
      <c r="H44" s="4" t="s">
        <v>15</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5.6">
      <c r="A45" s="2">
        <v>3703</v>
      </c>
      <c r="B45" s="3">
        <v>46033</v>
      </c>
      <c r="C45" s="4" t="s">
        <v>20</v>
      </c>
      <c r="D45" s="4" t="s">
        <v>33</v>
      </c>
      <c r="E45" s="4" t="s">
        <v>2</v>
      </c>
      <c r="F45" s="4" t="s">
        <v>3</v>
      </c>
      <c r="G45" s="4" t="s">
        <v>14</v>
      </c>
      <c r="H45" s="4" t="s">
        <v>15</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5.6">
      <c r="A46" s="2">
        <v>4674</v>
      </c>
      <c r="B46" s="3">
        <v>46033</v>
      </c>
      <c r="C46" s="4" t="s">
        <v>20</v>
      </c>
      <c r="D46" s="4" t="s">
        <v>33</v>
      </c>
      <c r="E46" s="4" t="s">
        <v>2</v>
      </c>
      <c r="F46" s="4" t="s">
        <v>3</v>
      </c>
      <c r="G46" s="4" t="s">
        <v>14</v>
      </c>
      <c r="H46" s="4" t="s">
        <v>32</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5.6">
      <c r="A47" s="2">
        <v>4789</v>
      </c>
      <c r="B47" s="3">
        <v>46033</v>
      </c>
      <c r="C47" s="4" t="s">
        <v>20</v>
      </c>
      <c r="D47" s="4" t="s">
        <v>31</v>
      </c>
      <c r="E47" s="4" t="s">
        <v>2</v>
      </c>
      <c r="F47" s="4" t="s">
        <v>3</v>
      </c>
      <c r="G47" s="4" t="s">
        <v>4</v>
      </c>
      <c r="H47" s="4" t="s">
        <v>5</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5.6">
      <c r="A48" s="2">
        <v>804</v>
      </c>
      <c r="B48" s="3">
        <v>46034</v>
      </c>
      <c r="C48" s="4" t="s">
        <v>6</v>
      </c>
      <c r="D48" s="4" t="s">
        <v>43</v>
      </c>
      <c r="E48" s="4" t="s">
        <v>19</v>
      </c>
      <c r="F48" s="4" t="s">
        <v>13</v>
      </c>
      <c r="G48" s="4" t="s">
        <v>9</v>
      </c>
      <c r="H48" s="4" t="s">
        <v>17</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5.6">
      <c r="A49" s="2">
        <v>1780</v>
      </c>
      <c r="B49" s="3">
        <v>46034</v>
      </c>
      <c r="C49" s="4" t="s">
        <v>20</v>
      </c>
      <c r="D49" s="4" t="s">
        <v>33</v>
      </c>
      <c r="E49" s="4" t="s">
        <v>2</v>
      </c>
      <c r="F49" s="4" t="s">
        <v>3</v>
      </c>
      <c r="G49" s="4" t="s">
        <v>4</v>
      </c>
      <c r="H49" s="4" t="s">
        <v>30</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5.6">
      <c r="A50" s="2">
        <v>2844</v>
      </c>
      <c r="B50" s="3">
        <v>46034</v>
      </c>
      <c r="C50" s="4" t="s">
        <v>0</v>
      </c>
      <c r="D50" s="4" t="s">
        <v>1</v>
      </c>
      <c r="E50" s="4" t="s">
        <v>2</v>
      </c>
      <c r="F50" s="4" t="s">
        <v>13</v>
      </c>
      <c r="G50" s="4" t="s">
        <v>14</v>
      </c>
      <c r="H50" s="4" t="s">
        <v>44</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5.6">
      <c r="A51" s="2">
        <v>3068</v>
      </c>
      <c r="B51" s="3">
        <v>46034</v>
      </c>
      <c r="C51" s="4" t="s">
        <v>11</v>
      </c>
      <c r="D51" s="4" t="s">
        <v>12</v>
      </c>
      <c r="E51" s="4" t="s">
        <v>28</v>
      </c>
      <c r="F51" s="4" t="s">
        <v>13</v>
      </c>
      <c r="G51" s="4" t="s">
        <v>34</v>
      </c>
      <c r="H51" s="4" t="s">
        <v>42</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5.6">
      <c r="A52" s="2">
        <v>3096</v>
      </c>
      <c r="B52" s="3">
        <v>46034</v>
      </c>
      <c r="C52" s="4" t="s">
        <v>20</v>
      </c>
      <c r="D52" s="4" t="s">
        <v>31</v>
      </c>
      <c r="E52" s="4" t="s">
        <v>2</v>
      </c>
      <c r="F52" s="4" t="s">
        <v>13</v>
      </c>
      <c r="G52" s="4" t="s">
        <v>34</v>
      </c>
      <c r="H52" s="4" t="s">
        <v>45</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5.6">
      <c r="A53" s="2">
        <v>3129</v>
      </c>
      <c r="B53" s="3">
        <v>46034</v>
      </c>
      <c r="C53" s="4" t="s">
        <v>20</v>
      </c>
      <c r="D53" s="4" t="s">
        <v>47</v>
      </c>
      <c r="E53" s="4" t="s">
        <v>19</v>
      </c>
      <c r="F53" s="4" t="s">
        <v>3</v>
      </c>
      <c r="G53" s="4" t="s">
        <v>34</v>
      </c>
      <c r="H53" s="4" t="s">
        <v>38</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5.6">
      <c r="A54" s="2">
        <v>3948</v>
      </c>
      <c r="B54" s="3">
        <v>46034</v>
      </c>
      <c r="C54" s="4" t="s">
        <v>6</v>
      </c>
      <c r="D54" s="4" t="s">
        <v>49</v>
      </c>
      <c r="E54" s="4" t="s">
        <v>2</v>
      </c>
      <c r="F54" s="4" t="s">
        <v>13</v>
      </c>
      <c r="G54" s="4" t="s">
        <v>9</v>
      </c>
      <c r="H54" s="4" t="s">
        <v>46</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5.6">
      <c r="A55" s="2">
        <v>5036</v>
      </c>
      <c r="B55" s="3">
        <v>46034</v>
      </c>
      <c r="C55" s="4" t="s">
        <v>11</v>
      </c>
      <c r="D55" s="4" t="s">
        <v>18</v>
      </c>
      <c r="E55" s="4" t="s">
        <v>19</v>
      </c>
      <c r="F55" s="4" t="s">
        <v>3</v>
      </c>
      <c r="G55" s="4" t="s">
        <v>9</v>
      </c>
      <c r="H55" s="4" t="s">
        <v>37</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5.6">
      <c r="A56" s="2">
        <v>2681</v>
      </c>
      <c r="B56" s="3">
        <v>46035</v>
      </c>
      <c r="C56" s="4" t="s">
        <v>20</v>
      </c>
      <c r="D56" s="4" t="s">
        <v>21</v>
      </c>
      <c r="E56" s="4" t="s">
        <v>2</v>
      </c>
      <c r="F56" s="4" t="s">
        <v>13</v>
      </c>
      <c r="G56" s="4" t="s">
        <v>9</v>
      </c>
      <c r="H56" s="4" t="s">
        <v>10</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5.6">
      <c r="A57" s="2">
        <v>5101</v>
      </c>
      <c r="B57" s="3">
        <v>46035</v>
      </c>
      <c r="C57" s="4" t="s">
        <v>6</v>
      </c>
      <c r="D57" s="4" t="s">
        <v>43</v>
      </c>
      <c r="E57" s="4" t="s">
        <v>2</v>
      </c>
      <c r="F57" s="4" t="s">
        <v>3</v>
      </c>
      <c r="G57" s="4" t="s">
        <v>4</v>
      </c>
      <c r="H57" s="4" t="s">
        <v>22</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5.6">
      <c r="A58" s="2">
        <v>3871</v>
      </c>
      <c r="B58" s="3">
        <v>46036</v>
      </c>
      <c r="C58" s="4" t="s">
        <v>0</v>
      </c>
      <c r="D58" s="4" t="s">
        <v>50</v>
      </c>
      <c r="E58" s="4" t="s">
        <v>2</v>
      </c>
      <c r="F58" s="4" t="s">
        <v>13</v>
      </c>
      <c r="G58" s="4" t="s">
        <v>9</v>
      </c>
      <c r="H58" s="4" t="s">
        <v>17</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5.6">
      <c r="A59" s="2">
        <v>4643</v>
      </c>
      <c r="B59" s="3">
        <v>46036</v>
      </c>
      <c r="C59" s="4" t="s">
        <v>0</v>
      </c>
      <c r="D59" s="4" t="s">
        <v>1</v>
      </c>
      <c r="E59" s="4" t="s">
        <v>8</v>
      </c>
      <c r="F59" s="4" t="s">
        <v>16</v>
      </c>
      <c r="G59" s="4" t="s">
        <v>14</v>
      </c>
      <c r="H59" s="4" t="s">
        <v>32</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5.6">
      <c r="A60" s="2">
        <v>4703</v>
      </c>
      <c r="B60" s="3">
        <v>46036</v>
      </c>
      <c r="C60" s="4" t="s">
        <v>20</v>
      </c>
      <c r="D60" s="4" t="s">
        <v>47</v>
      </c>
      <c r="E60" s="4" t="s">
        <v>19</v>
      </c>
      <c r="F60" s="4" t="s">
        <v>16</v>
      </c>
      <c r="G60" s="4" t="s">
        <v>34</v>
      </c>
      <c r="H60" s="4" t="s">
        <v>35</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5.6">
      <c r="A61" s="2">
        <v>5068</v>
      </c>
      <c r="B61" s="3">
        <v>46036</v>
      </c>
      <c r="C61" s="4" t="s">
        <v>0</v>
      </c>
      <c r="D61" s="4" t="s">
        <v>1</v>
      </c>
      <c r="E61" s="4" t="s">
        <v>2</v>
      </c>
      <c r="F61" s="4" t="s">
        <v>3</v>
      </c>
      <c r="G61" s="4" t="s">
        <v>14</v>
      </c>
      <c r="H61" s="4" t="s">
        <v>32</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5.6">
      <c r="A62" s="2">
        <v>1539</v>
      </c>
      <c r="B62" s="3">
        <v>46037</v>
      </c>
      <c r="C62" s="4" t="s">
        <v>20</v>
      </c>
      <c r="D62" s="4" t="s">
        <v>33</v>
      </c>
      <c r="E62" s="4" t="s">
        <v>19</v>
      </c>
      <c r="F62" s="4" t="s">
        <v>16</v>
      </c>
      <c r="G62" s="4" t="s">
        <v>34</v>
      </c>
      <c r="H62" s="4" t="s">
        <v>38</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5.6">
      <c r="A63" s="2">
        <v>1709</v>
      </c>
      <c r="B63" s="3">
        <v>46037</v>
      </c>
      <c r="C63" s="4" t="s">
        <v>20</v>
      </c>
      <c r="D63" s="4" t="s">
        <v>47</v>
      </c>
      <c r="E63" s="4" t="s">
        <v>2</v>
      </c>
      <c r="F63" s="4" t="s">
        <v>3</v>
      </c>
      <c r="G63" s="4" t="s">
        <v>9</v>
      </c>
      <c r="H63" s="4" t="s">
        <v>37</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5.6">
      <c r="A64" s="2">
        <v>2702</v>
      </c>
      <c r="B64" s="3">
        <v>46037</v>
      </c>
      <c r="C64" s="4" t="s">
        <v>6</v>
      </c>
      <c r="D64" s="4" t="s">
        <v>49</v>
      </c>
      <c r="E64" s="4" t="s">
        <v>2</v>
      </c>
      <c r="F64" s="4" t="s">
        <v>3</v>
      </c>
      <c r="G64" s="4" t="s">
        <v>9</v>
      </c>
      <c r="H64" s="4" t="s">
        <v>17</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5.6">
      <c r="A65" s="2">
        <v>3176</v>
      </c>
      <c r="B65" s="3">
        <v>46037</v>
      </c>
      <c r="C65" s="4" t="s">
        <v>20</v>
      </c>
      <c r="D65" s="4" t="s">
        <v>33</v>
      </c>
      <c r="E65" s="4" t="s">
        <v>2</v>
      </c>
      <c r="F65" s="4" t="s">
        <v>3</v>
      </c>
      <c r="G65" s="4" t="s">
        <v>9</v>
      </c>
      <c r="H65" s="4" t="s">
        <v>10</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5.6">
      <c r="A66" s="2">
        <v>3705</v>
      </c>
      <c r="B66" s="3">
        <v>46037</v>
      </c>
      <c r="C66" s="4" t="s">
        <v>20</v>
      </c>
      <c r="D66" s="4" t="s">
        <v>31</v>
      </c>
      <c r="E66" s="4" t="s">
        <v>19</v>
      </c>
      <c r="F66" s="4" t="s">
        <v>13</v>
      </c>
      <c r="G66" s="4" t="s">
        <v>14</v>
      </c>
      <c r="H66" s="4" t="s">
        <v>32</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5.6">
      <c r="A67" s="2">
        <v>3736</v>
      </c>
      <c r="B67" s="3">
        <v>46037</v>
      </c>
      <c r="C67" s="4" t="s">
        <v>6</v>
      </c>
      <c r="D67" s="4" t="s">
        <v>7</v>
      </c>
      <c r="E67" s="4" t="s">
        <v>28</v>
      </c>
      <c r="F67" s="4" t="s">
        <v>13</v>
      </c>
      <c r="G67" s="4" t="s">
        <v>34</v>
      </c>
      <c r="H67" s="4" t="s">
        <v>35</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5.6">
      <c r="A68" s="2">
        <v>3967</v>
      </c>
      <c r="B68" s="3">
        <v>46037</v>
      </c>
      <c r="C68" s="4" t="s">
        <v>6</v>
      </c>
      <c r="D68" s="4" t="s">
        <v>43</v>
      </c>
      <c r="E68" s="4" t="s">
        <v>2</v>
      </c>
      <c r="F68" s="4" t="s">
        <v>16</v>
      </c>
      <c r="G68" s="4" t="s">
        <v>14</v>
      </c>
      <c r="H68" s="4" t="s">
        <v>15</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5.6">
      <c r="A69" s="2">
        <v>170</v>
      </c>
      <c r="B69" s="3">
        <v>46038</v>
      </c>
      <c r="C69" s="4" t="s">
        <v>11</v>
      </c>
      <c r="D69" s="4" t="s">
        <v>39</v>
      </c>
      <c r="E69" s="4" t="s">
        <v>2</v>
      </c>
      <c r="F69" s="4" t="s">
        <v>13</v>
      </c>
      <c r="G69" s="4" t="s">
        <v>23</v>
      </c>
      <c r="H69" s="4" t="s">
        <v>51</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5.6">
      <c r="A70" s="2">
        <v>1040</v>
      </c>
      <c r="B70" s="3">
        <v>46038</v>
      </c>
      <c r="C70" s="4" t="s">
        <v>0</v>
      </c>
      <c r="D70" s="4" t="s">
        <v>1</v>
      </c>
      <c r="E70" s="4" t="s">
        <v>19</v>
      </c>
      <c r="F70" s="4" t="s">
        <v>13</v>
      </c>
      <c r="G70" s="4" t="s">
        <v>14</v>
      </c>
      <c r="H70" s="4" t="s">
        <v>15</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5.6">
      <c r="A71" s="2">
        <v>2380</v>
      </c>
      <c r="B71" s="3">
        <v>46038</v>
      </c>
      <c r="C71" s="4" t="s">
        <v>20</v>
      </c>
      <c r="D71" s="4" t="s">
        <v>47</v>
      </c>
      <c r="E71" s="4" t="s">
        <v>2</v>
      </c>
      <c r="F71" s="4" t="s">
        <v>3</v>
      </c>
      <c r="G71" s="4" t="s">
        <v>23</v>
      </c>
      <c r="H71" s="4" t="s">
        <v>51</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5.6">
      <c r="A72" s="2">
        <v>3219</v>
      </c>
      <c r="B72" s="3">
        <v>46038</v>
      </c>
      <c r="C72" s="4" t="s">
        <v>6</v>
      </c>
      <c r="D72" s="4" t="s">
        <v>41</v>
      </c>
      <c r="E72" s="4" t="s">
        <v>19</v>
      </c>
      <c r="F72" s="4" t="s">
        <v>3</v>
      </c>
      <c r="G72" s="4" t="s">
        <v>9</v>
      </c>
      <c r="H72" s="4" t="s">
        <v>10</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5.6">
      <c r="A73" s="2">
        <v>4425</v>
      </c>
      <c r="B73" s="3">
        <v>46038</v>
      </c>
      <c r="C73" s="4" t="s">
        <v>6</v>
      </c>
      <c r="D73" s="4" t="s">
        <v>43</v>
      </c>
      <c r="E73" s="4" t="s">
        <v>8</v>
      </c>
      <c r="F73" s="4" t="s">
        <v>16</v>
      </c>
      <c r="G73" s="4" t="s">
        <v>4</v>
      </c>
      <c r="H73" s="4" t="s">
        <v>30</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5.6">
      <c r="A74" s="2">
        <v>4508</v>
      </c>
      <c r="B74" s="3">
        <v>46038</v>
      </c>
      <c r="C74" s="4" t="s">
        <v>20</v>
      </c>
      <c r="D74" s="4" t="s">
        <v>47</v>
      </c>
      <c r="E74" s="4" t="s">
        <v>28</v>
      </c>
      <c r="F74" s="4" t="s">
        <v>13</v>
      </c>
      <c r="G74" s="4" t="s">
        <v>4</v>
      </c>
      <c r="H74" s="4" t="s">
        <v>26</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5.6">
      <c r="A75" s="2">
        <v>4806</v>
      </c>
      <c r="B75" s="3">
        <v>46038</v>
      </c>
      <c r="C75" s="4" t="s">
        <v>11</v>
      </c>
      <c r="D75" s="4" t="s">
        <v>52</v>
      </c>
      <c r="E75" s="4" t="s">
        <v>19</v>
      </c>
      <c r="F75" s="4" t="s">
        <v>13</v>
      </c>
      <c r="G75" s="4" t="s">
        <v>4</v>
      </c>
      <c r="H75" s="4" t="s">
        <v>30</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5.6">
      <c r="A76" s="2">
        <v>755</v>
      </c>
      <c r="B76" s="3">
        <v>46039</v>
      </c>
      <c r="C76" s="4" t="s">
        <v>0</v>
      </c>
      <c r="D76" s="4" t="s">
        <v>36</v>
      </c>
      <c r="E76" s="4" t="s">
        <v>28</v>
      </c>
      <c r="F76" s="4" t="s">
        <v>13</v>
      </c>
      <c r="G76" s="4" t="s">
        <v>14</v>
      </c>
      <c r="H76" s="4" t="s">
        <v>48</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5.6">
      <c r="A77" s="2">
        <v>3171</v>
      </c>
      <c r="B77" s="3">
        <v>46039</v>
      </c>
      <c r="C77" s="4" t="s">
        <v>0</v>
      </c>
      <c r="D77" s="4" t="s">
        <v>50</v>
      </c>
      <c r="E77" s="4" t="s">
        <v>19</v>
      </c>
      <c r="F77" s="4" t="s">
        <v>3</v>
      </c>
      <c r="G77" s="4" t="s">
        <v>4</v>
      </c>
      <c r="H77" s="4" t="s">
        <v>22</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5.6">
      <c r="A78" s="2">
        <v>4277</v>
      </c>
      <c r="B78" s="3">
        <v>46039</v>
      </c>
      <c r="C78" s="4" t="s">
        <v>6</v>
      </c>
      <c r="D78" s="4" t="s">
        <v>41</v>
      </c>
      <c r="E78" s="4" t="s">
        <v>19</v>
      </c>
      <c r="F78" s="4" t="s">
        <v>3</v>
      </c>
      <c r="G78" s="4" t="s">
        <v>34</v>
      </c>
      <c r="H78" s="4" t="s">
        <v>45</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5.6">
      <c r="A79" s="2">
        <v>4648</v>
      </c>
      <c r="B79" s="3">
        <v>46039</v>
      </c>
      <c r="C79" s="4" t="s">
        <v>6</v>
      </c>
      <c r="D79" s="4" t="s">
        <v>49</v>
      </c>
      <c r="E79" s="4" t="s">
        <v>28</v>
      </c>
      <c r="F79" s="4" t="s">
        <v>13</v>
      </c>
      <c r="G79" s="4" t="s">
        <v>23</v>
      </c>
      <c r="H79" s="4" t="s">
        <v>29</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5.6">
      <c r="A80" s="2">
        <v>157</v>
      </c>
      <c r="B80" s="3">
        <v>46040</v>
      </c>
      <c r="C80" s="4" t="s">
        <v>20</v>
      </c>
      <c r="D80" s="4" t="s">
        <v>33</v>
      </c>
      <c r="E80" s="4" t="s">
        <v>19</v>
      </c>
      <c r="F80" s="4" t="s">
        <v>3</v>
      </c>
      <c r="G80" s="4" t="s">
        <v>23</v>
      </c>
      <c r="H80" s="4" t="s">
        <v>40</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5.6">
      <c r="A81" s="2">
        <v>2271</v>
      </c>
      <c r="B81" s="3">
        <v>46040</v>
      </c>
      <c r="C81" s="4" t="s">
        <v>6</v>
      </c>
      <c r="D81" s="4" t="s">
        <v>7</v>
      </c>
      <c r="E81" s="4" t="s">
        <v>19</v>
      </c>
      <c r="F81" s="4" t="s">
        <v>13</v>
      </c>
      <c r="G81" s="4" t="s">
        <v>23</v>
      </c>
      <c r="H81" s="4" t="s">
        <v>24</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5.6">
      <c r="A82" s="2">
        <v>3330</v>
      </c>
      <c r="B82" s="3">
        <v>46040</v>
      </c>
      <c r="C82" s="4" t="s">
        <v>20</v>
      </c>
      <c r="D82" s="4" t="s">
        <v>47</v>
      </c>
      <c r="E82" s="4" t="s">
        <v>28</v>
      </c>
      <c r="F82" s="4" t="s">
        <v>13</v>
      </c>
      <c r="G82" s="4" t="s">
        <v>4</v>
      </c>
      <c r="H82" s="4" t="s">
        <v>30</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5.6">
      <c r="A83" s="2">
        <v>4547</v>
      </c>
      <c r="B83" s="3">
        <v>46040</v>
      </c>
      <c r="C83" s="4" t="s">
        <v>11</v>
      </c>
      <c r="D83" s="4" t="s">
        <v>25</v>
      </c>
      <c r="E83" s="4" t="s">
        <v>28</v>
      </c>
      <c r="F83" s="4" t="s">
        <v>13</v>
      </c>
      <c r="G83" s="4" t="s">
        <v>4</v>
      </c>
      <c r="H83" s="4" t="s">
        <v>5</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5.6">
      <c r="A84" s="2">
        <v>1840</v>
      </c>
      <c r="B84" s="3">
        <v>46041</v>
      </c>
      <c r="C84" s="4" t="s">
        <v>11</v>
      </c>
      <c r="D84" s="4" t="s">
        <v>39</v>
      </c>
      <c r="E84" s="4" t="s">
        <v>2</v>
      </c>
      <c r="F84" s="4" t="s">
        <v>13</v>
      </c>
      <c r="G84" s="4" t="s">
        <v>34</v>
      </c>
      <c r="H84" s="4" t="s">
        <v>38</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5.6">
      <c r="A85" s="2">
        <v>1850</v>
      </c>
      <c r="B85" s="3">
        <v>46041</v>
      </c>
      <c r="C85" s="4" t="s">
        <v>6</v>
      </c>
      <c r="D85" s="4" t="s">
        <v>27</v>
      </c>
      <c r="E85" s="4" t="s">
        <v>2</v>
      </c>
      <c r="F85" s="4" t="s">
        <v>16</v>
      </c>
      <c r="G85" s="4" t="s">
        <v>4</v>
      </c>
      <c r="H85" s="4" t="s">
        <v>22</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5.6">
      <c r="A86" s="2">
        <v>1858</v>
      </c>
      <c r="B86" s="3">
        <v>46041</v>
      </c>
      <c r="C86" s="4" t="s">
        <v>6</v>
      </c>
      <c r="D86" s="4" t="s">
        <v>7</v>
      </c>
      <c r="E86" s="4" t="s">
        <v>2</v>
      </c>
      <c r="F86" s="4" t="s">
        <v>3</v>
      </c>
      <c r="G86" s="4" t="s">
        <v>14</v>
      </c>
      <c r="H86" s="4" t="s">
        <v>15</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5.6">
      <c r="A87" s="2">
        <v>2910</v>
      </c>
      <c r="B87" s="3">
        <v>46041</v>
      </c>
      <c r="C87" s="4" t="s">
        <v>20</v>
      </c>
      <c r="D87" s="4" t="s">
        <v>47</v>
      </c>
      <c r="E87" s="4" t="s">
        <v>19</v>
      </c>
      <c r="F87" s="4" t="s">
        <v>3</v>
      </c>
      <c r="G87" s="4" t="s">
        <v>4</v>
      </c>
      <c r="H87" s="4" t="s">
        <v>30</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5.6">
      <c r="A88" s="2">
        <v>3694</v>
      </c>
      <c r="B88" s="3">
        <v>46041</v>
      </c>
      <c r="C88" s="4" t="s">
        <v>0</v>
      </c>
      <c r="D88" s="4" t="s">
        <v>1</v>
      </c>
      <c r="E88" s="4" t="s">
        <v>19</v>
      </c>
      <c r="F88" s="4" t="s">
        <v>3</v>
      </c>
      <c r="G88" s="4" t="s">
        <v>14</v>
      </c>
      <c r="H88" s="4" t="s">
        <v>15</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5.6">
      <c r="A89" s="2">
        <v>631</v>
      </c>
      <c r="B89" s="3">
        <v>46042</v>
      </c>
      <c r="C89" s="4" t="s">
        <v>20</v>
      </c>
      <c r="D89" s="4" t="s">
        <v>33</v>
      </c>
      <c r="E89" s="4" t="s">
        <v>28</v>
      </c>
      <c r="F89" s="4" t="s">
        <v>3</v>
      </c>
      <c r="G89" s="4" t="s">
        <v>14</v>
      </c>
      <c r="H89" s="4" t="s">
        <v>48</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5.6">
      <c r="A90" s="2">
        <v>1113</v>
      </c>
      <c r="B90" s="3">
        <v>46042</v>
      </c>
      <c r="C90" s="4" t="s">
        <v>11</v>
      </c>
      <c r="D90" s="4" t="s">
        <v>25</v>
      </c>
      <c r="E90" s="4" t="s">
        <v>2</v>
      </c>
      <c r="F90" s="4" t="s">
        <v>3</v>
      </c>
      <c r="G90" s="4" t="s">
        <v>23</v>
      </c>
      <c r="H90" s="4" t="s">
        <v>51</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5.6">
      <c r="A91" s="2">
        <v>1525</v>
      </c>
      <c r="B91" s="3">
        <v>46042</v>
      </c>
      <c r="C91" s="4" t="s">
        <v>0</v>
      </c>
      <c r="D91" s="4" t="s">
        <v>1</v>
      </c>
      <c r="E91" s="4" t="s">
        <v>19</v>
      </c>
      <c r="F91" s="4" t="s">
        <v>3</v>
      </c>
      <c r="G91" s="4" t="s">
        <v>34</v>
      </c>
      <c r="H91" s="4" t="s">
        <v>42</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5.6">
      <c r="A92" s="2">
        <v>3233</v>
      </c>
      <c r="B92" s="3">
        <v>46042</v>
      </c>
      <c r="C92" s="4" t="s">
        <v>0</v>
      </c>
      <c r="D92" s="4" t="s">
        <v>1</v>
      </c>
      <c r="E92" s="4" t="s">
        <v>2</v>
      </c>
      <c r="F92" s="4" t="s">
        <v>13</v>
      </c>
      <c r="G92" s="4" t="s">
        <v>23</v>
      </c>
      <c r="H92" s="4" t="s">
        <v>51</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5.6">
      <c r="A93" s="2">
        <v>4455</v>
      </c>
      <c r="B93" s="3">
        <v>46042</v>
      </c>
      <c r="C93" s="4" t="s">
        <v>6</v>
      </c>
      <c r="D93" s="4" t="s">
        <v>41</v>
      </c>
      <c r="E93" s="4" t="s">
        <v>28</v>
      </c>
      <c r="F93" s="4" t="s">
        <v>3</v>
      </c>
      <c r="G93" s="4" t="s">
        <v>23</v>
      </c>
      <c r="H93" s="4" t="s">
        <v>40</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5.6">
      <c r="A94" s="2">
        <v>1769</v>
      </c>
      <c r="B94" s="3">
        <v>46043</v>
      </c>
      <c r="C94" s="4" t="s">
        <v>0</v>
      </c>
      <c r="D94" s="4" t="s">
        <v>50</v>
      </c>
      <c r="E94" s="4" t="s">
        <v>19</v>
      </c>
      <c r="F94" s="4" t="s">
        <v>13</v>
      </c>
      <c r="G94" s="4" t="s">
        <v>34</v>
      </c>
      <c r="H94" s="4" t="s">
        <v>42</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5.6">
      <c r="A95" s="2">
        <v>3467</v>
      </c>
      <c r="B95" s="3">
        <v>46043</v>
      </c>
      <c r="C95" s="4" t="s">
        <v>6</v>
      </c>
      <c r="D95" s="4" t="s">
        <v>41</v>
      </c>
      <c r="E95" s="4" t="s">
        <v>2</v>
      </c>
      <c r="F95" s="4" t="s">
        <v>13</v>
      </c>
      <c r="G95" s="4" t="s">
        <v>9</v>
      </c>
      <c r="H95" s="4" t="s">
        <v>46</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5.6">
      <c r="A96" s="2">
        <v>3911</v>
      </c>
      <c r="B96" s="3">
        <v>46043</v>
      </c>
      <c r="C96" s="4" t="s">
        <v>0</v>
      </c>
      <c r="D96" s="4" t="s">
        <v>50</v>
      </c>
      <c r="E96" s="4" t="s">
        <v>2</v>
      </c>
      <c r="F96" s="4" t="s">
        <v>3</v>
      </c>
      <c r="G96" s="4" t="s">
        <v>9</v>
      </c>
      <c r="H96" s="4" t="s">
        <v>37</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5.6">
      <c r="A97" s="2">
        <v>4401</v>
      </c>
      <c r="B97" s="3">
        <v>46043</v>
      </c>
      <c r="C97" s="4" t="s">
        <v>0</v>
      </c>
      <c r="D97" s="4" t="s">
        <v>50</v>
      </c>
      <c r="E97" s="4" t="s">
        <v>2</v>
      </c>
      <c r="F97" s="4" t="s">
        <v>13</v>
      </c>
      <c r="G97" s="4" t="s">
        <v>4</v>
      </c>
      <c r="H97" s="4" t="s">
        <v>5</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5.6">
      <c r="A98" s="2">
        <v>4864</v>
      </c>
      <c r="B98" s="3">
        <v>46043</v>
      </c>
      <c r="C98" s="4" t="s">
        <v>20</v>
      </c>
      <c r="D98" s="4" t="s">
        <v>47</v>
      </c>
      <c r="E98" s="4" t="s">
        <v>2</v>
      </c>
      <c r="F98" s="4" t="s">
        <v>3</v>
      </c>
      <c r="G98" s="4" t="s">
        <v>34</v>
      </c>
      <c r="H98" s="4" t="s">
        <v>42</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5.6">
      <c r="A99" s="2">
        <v>347</v>
      </c>
      <c r="B99" s="3">
        <v>46044</v>
      </c>
      <c r="C99" s="4" t="s">
        <v>20</v>
      </c>
      <c r="D99" s="4" t="s">
        <v>21</v>
      </c>
      <c r="E99" s="4" t="s">
        <v>28</v>
      </c>
      <c r="F99" s="4" t="s">
        <v>13</v>
      </c>
      <c r="G99" s="4" t="s">
        <v>23</v>
      </c>
      <c r="H99" s="4" t="s">
        <v>29</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5.6">
      <c r="A100" s="2">
        <v>2051</v>
      </c>
      <c r="B100" s="3">
        <v>46044</v>
      </c>
      <c r="C100" s="4" t="s">
        <v>11</v>
      </c>
      <c r="D100" s="4" t="s">
        <v>25</v>
      </c>
      <c r="E100" s="4" t="s">
        <v>2</v>
      </c>
      <c r="F100" s="4" t="s">
        <v>13</v>
      </c>
      <c r="G100" s="4" t="s">
        <v>23</v>
      </c>
      <c r="H100" s="4" t="s">
        <v>24</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5.6">
      <c r="A101" s="2">
        <v>2314</v>
      </c>
      <c r="B101" s="3">
        <v>46044</v>
      </c>
      <c r="C101" s="4" t="s">
        <v>0</v>
      </c>
      <c r="D101" s="4" t="s">
        <v>36</v>
      </c>
      <c r="E101" s="4" t="s">
        <v>2</v>
      </c>
      <c r="F101" s="4" t="s">
        <v>13</v>
      </c>
      <c r="G101" s="4" t="s">
        <v>4</v>
      </c>
      <c r="H101" s="4" t="s">
        <v>26</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5.6">
      <c r="A102" s="2">
        <v>3861</v>
      </c>
      <c r="B102" s="3">
        <v>46044</v>
      </c>
      <c r="C102" s="4" t="s">
        <v>20</v>
      </c>
      <c r="D102" s="4" t="s">
        <v>47</v>
      </c>
      <c r="E102" s="4" t="s">
        <v>2</v>
      </c>
      <c r="F102" s="4" t="s">
        <v>3</v>
      </c>
      <c r="G102" s="4" t="s">
        <v>23</v>
      </c>
      <c r="H102" s="4" t="s">
        <v>29</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5.6">
      <c r="A103" s="2">
        <v>843</v>
      </c>
      <c r="B103" s="3">
        <v>46045</v>
      </c>
      <c r="C103" s="4" t="s">
        <v>6</v>
      </c>
      <c r="D103" s="4" t="s">
        <v>41</v>
      </c>
      <c r="E103" s="4" t="s">
        <v>2</v>
      </c>
      <c r="F103" s="4" t="s">
        <v>3</v>
      </c>
      <c r="G103" s="4" t="s">
        <v>34</v>
      </c>
      <c r="H103" s="4" t="s">
        <v>42</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5.6">
      <c r="A104" s="2">
        <v>868</v>
      </c>
      <c r="B104" s="3">
        <v>46045</v>
      </c>
      <c r="C104" s="4" t="s">
        <v>0</v>
      </c>
      <c r="D104" s="4" t="s">
        <v>50</v>
      </c>
      <c r="E104" s="4" t="s">
        <v>2</v>
      </c>
      <c r="F104" s="4" t="s">
        <v>3</v>
      </c>
      <c r="G104" s="4" t="s">
        <v>4</v>
      </c>
      <c r="H104" s="4" t="s">
        <v>30</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5.6">
      <c r="A105" s="2">
        <v>890</v>
      </c>
      <c r="B105" s="3">
        <v>46045</v>
      </c>
      <c r="C105" s="4" t="s">
        <v>0</v>
      </c>
      <c r="D105" s="4" t="s">
        <v>50</v>
      </c>
      <c r="E105" s="4" t="s">
        <v>2</v>
      </c>
      <c r="F105" s="4" t="s">
        <v>13</v>
      </c>
      <c r="G105" s="4" t="s">
        <v>23</v>
      </c>
      <c r="H105" s="4" t="s">
        <v>40</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5.6">
      <c r="A106" s="2">
        <v>2185</v>
      </c>
      <c r="B106" s="3">
        <v>46045</v>
      </c>
      <c r="C106" s="4" t="s">
        <v>11</v>
      </c>
      <c r="D106" s="4" t="s">
        <v>12</v>
      </c>
      <c r="E106" s="4" t="s">
        <v>8</v>
      </c>
      <c r="F106" s="4" t="s">
        <v>16</v>
      </c>
      <c r="G106" s="4" t="s">
        <v>23</v>
      </c>
      <c r="H106" s="4" t="s">
        <v>24</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5.6">
      <c r="A107" s="2">
        <v>2335</v>
      </c>
      <c r="B107" s="3">
        <v>46045</v>
      </c>
      <c r="C107" s="4" t="s">
        <v>20</v>
      </c>
      <c r="D107" s="4" t="s">
        <v>33</v>
      </c>
      <c r="E107" s="4" t="s">
        <v>2</v>
      </c>
      <c r="F107" s="4" t="s">
        <v>13</v>
      </c>
      <c r="G107" s="4" t="s">
        <v>23</v>
      </c>
      <c r="H107" s="4" t="s">
        <v>24</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5.6">
      <c r="A108" s="2">
        <v>2784</v>
      </c>
      <c r="B108" s="3">
        <v>46045</v>
      </c>
      <c r="C108" s="4" t="s">
        <v>0</v>
      </c>
      <c r="D108" s="4" t="s">
        <v>50</v>
      </c>
      <c r="E108" s="4" t="s">
        <v>19</v>
      </c>
      <c r="F108" s="4" t="s">
        <v>13</v>
      </c>
      <c r="G108" s="4" t="s">
        <v>4</v>
      </c>
      <c r="H108" s="4" t="s">
        <v>5</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5.6">
      <c r="A109" s="2">
        <v>3820</v>
      </c>
      <c r="B109" s="3">
        <v>46045</v>
      </c>
      <c r="C109" s="4" t="s">
        <v>20</v>
      </c>
      <c r="D109" s="4" t="s">
        <v>47</v>
      </c>
      <c r="E109" s="4" t="s">
        <v>19</v>
      </c>
      <c r="F109" s="4" t="s">
        <v>13</v>
      </c>
      <c r="G109" s="4" t="s">
        <v>23</v>
      </c>
      <c r="H109" s="4" t="s">
        <v>40</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5.6">
      <c r="A110" s="2">
        <v>994</v>
      </c>
      <c r="B110" s="3">
        <v>46046</v>
      </c>
      <c r="C110" s="4" t="s">
        <v>0</v>
      </c>
      <c r="D110" s="4" t="s">
        <v>50</v>
      </c>
      <c r="E110" s="4" t="s">
        <v>2</v>
      </c>
      <c r="F110" s="4" t="s">
        <v>3</v>
      </c>
      <c r="G110" s="4" t="s">
        <v>9</v>
      </c>
      <c r="H110" s="4" t="s">
        <v>10</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5.6">
      <c r="A111" s="2">
        <v>1643</v>
      </c>
      <c r="B111" s="3">
        <v>46046</v>
      </c>
      <c r="C111" s="4" t="s">
        <v>0</v>
      </c>
      <c r="D111" s="4" t="s">
        <v>50</v>
      </c>
      <c r="E111" s="4" t="s">
        <v>2</v>
      </c>
      <c r="F111" s="4" t="s">
        <v>3</v>
      </c>
      <c r="G111" s="4" t="s">
        <v>14</v>
      </c>
      <c r="H111" s="4" t="s">
        <v>48</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5.6">
      <c r="A112" s="2">
        <v>1971</v>
      </c>
      <c r="B112" s="3">
        <v>46046</v>
      </c>
      <c r="C112" s="4" t="s">
        <v>20</v>
      </c>
      <c r="D112" s="4" t="s">
        <v>33</v>
      </c>
      <c r="E112" s="4" t="s">
        <v>19</v>
      </c>
      <c r="F112" s="4" t="s">
        <v>3</v>
      </c>
      <c r="G112" s="4" t="s">
        <v>23</v>
      </c>
      <c r="H112" s="4" t="s">
        <v>29</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5.6">
      <c r="A113" s="2">
        <v>2828</v>
      </c>
      <c r="B113" s="3">
        <v>46046</v>
      </c>
      <c r="C113" s="4" t="s">
        <v>6</v>
      </c>
      <c r="D113" s="4" t="s">
        <v>41</v>
      </c>
      <c r="E113" s="4" t="s">
        <v>8</v>
      </c>
      <c r="F113" s="4" t="s">
        <v>16</v>
      </c>
      <c r="G113" s="4" t="s">
        <v>14</v>
      </c>
      <c r="H113" s="4" t="s">
        <v>32</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5.6">
      <c r="A114" s="2">
        <v>5175</v>
      </c>
      <c r="B114" s="3">
        <v>46046</v>
      </c>
      <c r="C114" s="4" t="s">
        <v>20</v>
      </c>
      <c r="D114" s="4" t="s">
        <v>31</v>
      </c>
      <c r="E114" s="4" t="s">
        <v>2</v>
      </c>
      <c r="F114" s="4" t="s">
        <v>3</v>
      </c>
      <c r="G114" s="4" t="s">
        <v>9</v>
      </c>
      <c r="H114" s="4" t="s">
        <v>17</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5.6">
      <c r="A115" s="2">
        <v>1874</v>
      </c>
      <c r="B115" s="3">
        <v>46047</v>
      </c>
      <c r="C115" s="4" t="s">
        <v>0</v>
      </c>
      <c r="D115" s="4" t="s">
        <v>1</v>
      </c>
      <c r="E115" s="4" t="s">
        <v>2</v>
      </c>
      <c r="F115" s="4" t="s">
        <v>16</v>
      </c>
      <c r="G115" s="4" t="s">
        <v>14</v>
      </c>
      <c r="H115" s="4" t="s">
        <v>15</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5.6">
      <c r="A116" s="2">
        <v>2490</v>
      </c>
      <c r="B116" s="3">
        <v>46047</v>
      </c>
      <c r="C116" s="4" t="s">
        <v>6</v>
      </c>
      <c r="D116" s="4" t="s">
        <v>49</v>
      </c>
      <c r="E116" s="4" t="s">
        <v>2</v>
      </c>
      <c r="F116" s="4" t="s">
        <v>13</v>
      </c>
      <c r="G116" s="4" t="s">
        <v>4</v>
      </c>
      <c r="H116" s="4" t="s">
        <v>30</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5.6">
      <c r="A117" s="2">
        <v>5078</v>
      </c>
      <c r="B117" s="3">
        <v>46047</v>
      </c>
      <c r="C117" s="4" t="s">
        <v>6</v>
      </c>
      <c r="D117" s="4" t="s">
        <v>43</v>
      </c>
      <c r="E117" s="4" t="s">
        <v>2</v>
      </c>
      <c r="F117" s="4" t="s">
        <v>3</v>
      </c>
      <c r="G117" s="4" t="s">
        <v>9</v>
      </c>
      <c r="H117" s="4" t="s">
        <v>46</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5.6">
      <c r="A118" s="2">
        <v>230</v>
      </c>
      <c r="B118" s="3">
        <v>46048</v>
      </c>
      <c r="C118" s="4" t="s">
        <v>11</v>
      </c>
      <c r="D118" s="4" t="s">
        <v>39</v>
      </c>
      <c r="E118" s="4" t="s">
        <v>19</v>
      </c>
      <c r="F118" s="4" t="s">
        <v>3</v>
      </c>
      <c r="G118" s="4" t="s">
        <v>4</v>
      </c>
      <c r="H118" s="4" t="s">
        <v>30</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5.6">
      <c r="A119" s="2">
        <v>1757</v>
      </c>
      <c r="B119" s="3">
        <v>46048</v>
      </c>
      <c r="C119" s="4" t="s">
        <v>20</v>
      </c>
      <c r="D119" s="4" t="s">
        <v>31</v>
      </c>
      <c r="E119" s="4" t="s">
        <v>2</v>
      </c>
      <c r="F119" s="4" t="s">
        <v>16</v>
      </c>
      <c r="G119" s="4" t="s">
        <v>14</v>
      </c>
      <c r="H119" s="4" t="s">
        <v>32</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5.6">
      <c r="A120" s="2">
        <v>1944</v>
      </c>
      <c r="B120" s="3">
        <v>46048</v>
      </c>
      <c r="C120" s="4" t="s">
        <v>11</v>
      </c>
      <c r="D120" s="4" t="s">
        <v>52</v>
      </c>
      <c r="E120" s="4" t="s">
        <v>2</v>
      </c>
      <c r="F120" s="4" t="s">
        <v>3</v>
      </c>
      <c r="G120" s="4" t="s">
        <v>9</v>
      </c>
      <c r="H120" s="4" t="s">
        <v>17</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5.6">
      <c r="A121" s="2">
        <v>3485</v>
      </c>
      <c r="B121" s="3">
        <v>46048</v>
      </c>
      <c r="C121" s="4" t="s">
        <v>11</v>
      </c>
      <c r="D121" s="4" t="s">
        <v>39</v>
      </c>
      <c r="E121" s="4" t="s">
        <v>2</v>
      </c>
      <c r="F121" s="4" t="s">
        <v>16</v>
      </c>
      <c r="G121" s="4" t="s">
        <v>23</v>
      </c>
      <c r="H121" s="4" t="s">
        <v>51</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5.6">
      <c r="A122" s="2">
        <v>4002</v>
      </c>
      <c r="B122" s="3">
        <v>46048</v>
      </c>
      <c r="C122" s="4" t="s">
        <v>0</v>
      </c>
      <c r="D122" s="4" t="s">
        <v>50</v>
      </c>
      <c r="E122" s="4" t="s">
        <v>2</v>
      </c>
      <c r="F122" s="4" t="s">
        <v>3</v>
      </c>
      <c r="G122" s="4" t="s">
        <v>34</v>
      </c>
      <c r="H122" s="4" t="s">
        <v>45</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5.6">
      <c r="A123" s="2">
        <v>818</v>
      </c>
      <c r="B123" s="3">
        <v>46049</v>
      </c>
      <c r="C123" s="4" t="s">
        <v>0</v>
      </c>
      <c r="D123" s="4" t="s">
        <v>1</v>
      </c>
      <c r="E123" s="4" t="s">
        <v>2</v>
      </c>
      <c r="F123" s="4" t="s">
        <v>3</v>
      </c>
      <c r="G123" s="4" t="s">
        <v>4</v>
      </c>
      <c r="H123" s="4" t="s">
        <v>30</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5.6">
      <c r="A124" s="2">
        <v>1439</v>
      </c>
      <c r="B124" s="3">
        <v>46049</v>
      </c>
      <c r="C124" s="4" t="s">
        <v>6</v>
      </c>
      <c r="D124" s="4" t="s">
        <v>27</v>
      </c>
      <c r="E124" s="4" t="s">
        <v>28</v>
      </c>
      <c r="F124" s="4" t="s">
        <v>13</v>
      </c>
      <c r="G124" s="4" t="s">
        <v>9</v>
      </c>
      <c r="H124" s="4" t="s">
        <v>37</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5.6">
      <c r="A125" s="2">
        <v>1616</v>
      </c>
      <c r="B125" s="3">
        <v>46049</v>
      </c>
      <c r="C125" s="4" t="s">
        <v>6</v>
      </c>
      <c r="D125" s="4" t="s">
        <v>43</v>
      </c>
      <c r="E125" s="4" t="s">
        <v>2</v>
      </c>
      <c r="F125" s="4" t="s">
        <v>16</v>
      </c>
      <c r="G125" s="4" t="s">
        <v>14</v>
      </c>
      <c r="H125" s="4" t="s">
        <v>44</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5.6">
      <c r="A126" s="2">
        <v>1798</v>
      </c>
      <c r="B126" s="3">
        <v>46049</v>
      </c>
      <c r="C126" s="4" t="s">
        <v>20</v>
      </c>
      <c r="D126" s="4" t="s">
        <v>33</v>
      </c>
      <c r="E126" s="4" t="s">
        <v>19</v>
      </c>
      <c r="F126" s="4" t="s">
        <v>3</v>
      </c>
      <c r="G126" s="4" t="s">
        <v>9</v>
      </c>
      <c r="H126" s="4" t="s">
        <v>46</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5.6">
      <c r="A127" s="2">
        <v>4449</v>
      </c>
      <c r="B127" s="3">
        <v>46049</v>
      </c>
      <c r="C127" s="4" t="s">
        <v>20</v>
      </c>
      <c r="D127" s="4" t="s">
        <v>33</v>
      </c>
      <c r="E127" s="4" t="s">
        <v>2</v>
      </c>
      <c r="F127" s="4" t="s">
        <v>13</v>
      </c>
      <c r="G127" s="4" t="s">
        <v>23</v>
      </c>
      <c r="H127" s="4" t="s">
        <v>29</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5.6">
      <c r="A128" s="2">
        <v>4473</v>
      </c>
      <c r="B128" s="3">
        <v>46049</v>
      </c>
      <c r="C128" s="4" t="s">
        <v>0</v>
      </c>
      <c r="D128" s="4" t="s">
        <v>1</v>
      </c>
      <c r="E128" s="4" t="s">
        <v>19</v>
      </c>
      <c r="F128" s="4" t="s">
        <v>3</v>
      </c>
      <c r="G128" s="4" t="s">
        <v>23</v>
      </c>
      <c r="H128" s="4" t="s">
        <v>29</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5.6">
      <c r="A129" s="2">
        <v>203</v>
      </c>
      <c r="B129" s="3">
        <v>46050</v>
      </c>
      <c r="C129" s="4" t="s">
        <v>20</v>
      </c>
      <c r="D129" s="4" t="s">
        <v>31</v>
      </c>
      <c r="E129" s="4" t="s">
        <v>2</v>
      </c>
      <c r="F129" s="4" t="s">
        <v>3</v>
      </c>
      <c r="G129" s="4" t="s">
        <v>4</v>
      </c>
      <c r="H129" s="4" t="s">
        <v>22</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5.6">
      <c r="A130" s="2">
        <v>1654</v>
      </c>
      <c r="B130" s="3">
        <v>46050</v>
      </c>
      <c r="C130" s="4" t="s">
        <v>6</v>
      </c>
      <c r="D130" s="4" t="s">
        <v>27</v>
      </c>
      <c r="E130" s="4" t="s">
        <v>28</v>
      </c>
      <c r="F130" s="4" t="s">
        <v>16</v>
      </c>
      <c r="G130" s="4" t="s">
        <v>9</v>
      </c>
      <c r="H130" s="4" t="s">
        <v>46</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5.6">
      <c r="A131" s="2">
        <v>2203</v>
      </c>
      <c r="B131" s="3">
        <v>46050</v>
      </c>
      <c r="C131" s="4" t="s">
        <v>11</v>
      </c>
      <c r="D131" s="4" t="s">
        <v>52</v>
      </c>
      <c r="E131" s="4" t="s">
        <v>28</v>
      </c>
      <c r="F131" s="4" t="s">
        <v>3</v>
      </c>
      <c r="G131" s="4" t="s">
        <v>9</v>
      </c>
      <c r="H131" s="4" t="s">
        <v>46</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5.6">
      <c r="A132" s="2">
        <v>3352</v>
      </c>
      <c r="B132" s="3">
        <v>46050</v>
      </c>
      <c r="C132" s="4" t="s">
        <v>11</v>
      </c>
      <c r="D132" s="4" t="s">
        <v>52</v>
      </c>
      <c r="E132" s="4" t="s">
        <v>2</v>
      </c>
      <c r="F132" s="4" t="s">
        <v>16</v>
      </c>
      <c r="G132" s="4" t="s">
        <v>9</v>
      </c>
      <c r="H132" s="4" t="s">
        <v>10</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5.6">
      <c r="A133" s="2">
        <v>183</v>
      </c>
      <c r="B133" s="3">
        <v>46051</v>
      </c>
      <c r="C133" s="4" t="s">
        <v>6</v>
      </c>
      <c r="D133" s="4" t="s">
        <v>43</v>
      </c>
      <c r="E133" s="4" t="s">
        <v>2</v>
      </c>
      <c r="F133" s="4" t="s">
        <v>13</v>
      </c>
      <c r="G133" s="4" t="s">
        <v>23</v>
      </c>
      <c r="H133" s="4" t="s">
        <v>51</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5.6">
      <c r="A134" s="2">
        <v>3525</v>
      </c>
      <c r="B134" s="3">
        <v>46051</v>
      </c>
      <c r="C134" s="4" t="s">
        <v>11</v>
      </c>
      <c r="D134" s="4" t="s">
        <v>25</v>
      </c>
      <c r="E134" s="4" t="s">
        <v>8</v>
      </c>
      <c r="F134" s="4" t="s">
        <v>16</v>
      </c>
      <c r="G134" s="4" t="s">
        <v>34</v>
      </c>
      <c r="H134" s="4" t="s">
        <v>45</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5.6">
      <c r="A135" s="2">
        <v>4299</v>
      </c>
      <c r="B135" s="3">
        <v>46051</v>
      </c>
      <c r="C135" s="4" t="s">
        <v>0</v>
      </c>
      <c r="D135" s="4" t="s">
        <v>36</v>
      </c>
      <c r="E135" s="4" t="s">
        <v>8</v>
      </c>
      <c r="F135" s="4" t="s">
        <v>16</v>
      </c>
      <c r="G135" s="4" t="s">
        <v>14</v>
      </c>
      <c r="H135" s="4" t="s">
        <v>44</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5.6">
      <c r="A136" s="2">
        <v>748</v>
      </c>
      <c r="B136" s="3">
        <v>46052</v>
      </c>
      <c r="C136" s="4" t="s">
        <v>6</v>
      </c>
      <c r="D136" s="4" t="s">
        <v>7</v>
      </c>
      <c r="E136" s="4" t="s">
        <v>19</v>
      </c>
      <c r="F136" s="4" t="s">
        <v>16</v>
      </c>
      <c r="G136" s="4" t="s">
        <v>4</v>
      </c>
      <c r="H136" s="4" t="s">
        <v>26</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5.6">
      <c r="A137" s="2">
        <v>3117</v>
      </c>
      <c r="B137" s="3">
        <v>46052</v>
      </c>
      <c r="C137" s="4" t="s">
        <v>6</v>
      </c>
      <c r="D137" s="4" t="s">
        <v>43</v>
      </c>
      <c r="E137" s="4" t="s">
        <v>2</v>
      </c>
      <c r="F137" s="4" t="s">
        <v>13</v>
      </c>
      <c r="G137" s="4" t="s">
        <v>23</v>
      </c>
      <c r="H137" s="4" t="s">
        <v>40</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5.6">
      <c r="A138" s="2">
        <v>3328</v>
      </c>
      <c r="B138" s="3">
        <v>46052</v>
      </c>
      <c r="C138" s="4" t="s">
        <v>11</v>
      </c>
      <c r="D138" s="4" t="s">
        <v>25</v>
      </c>
      <c r="E138" s="4" t="s">
        <v>19</v>
      </c>
      <c r="F138" s="4" t="s">
        <v>3</v>
      </c>
      <c r="G138" s="4" t="s">
        <v>34</v>
      </c>
      <c r="H138" s="4" t="s">
        <v>38</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5.6">
      <c r="A139" s="2">
        <v>3822</v>
      </c>
      <c r="B139" s="3">
        <v>46052</v>
      </c>
      <c r="C139" s="4" t="s">
        <v>20</v>
      </c>
      <c r="D139" s="4" t="s">
        <v>31</v>
      </c>
      <c r="E139" s="4" t="s">
        <v>2</v>
      </c>
      <c r="F139" s="4" t="s">
        <v>3</v>
      </c>
      <c r="G139" s="4" t="s">
        <v>34</v>
      </c>
      <c r="H139" s="4" t="s">
        <v>35</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5.6">
      <c r="A140" s="2">
        <v>4125</v>
      </c>
      <c r="B140" s="3">
        <v>46052</v>
      </c>
      <c r="C140" s="4" t="s">
        <v>6</v>
      </c>
      <c r="D140" s="4" t="s">
        <v>43</v>
      </c>
      <c r="E140" s="4" t="s">
        <v>8</v>
      </c>
      <c r="F140" s="4" t="s">
        <v>16</v>
      </c>
      <c r="G140" s="4" t="s">
        <v>23</v>
      </c>
      <c r="H140" s="4" t="s">
        <v>40</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5.6">
      <c r="A141" s="2">
        <v>4592</v>
      </c>
      <c r="B141" s="3">
        <v>46052</v>
      </c>
      <c r="C141" s="4" t="s">
        <v>6</v>
      </c>
      <c r="D141" s="4" t="s">
        <v>43</v>
      </c>
      <c r="E141" s="4" t="s">
        <v>28</v>
      </c>
      <c r="F141" s="4" t="s">
        <v>3</v>
      </c>
      <c r="G141" s="4" t="s">
        <v>34</v>
      </c>
      <c r="H141" s="4" t="s">
        <v>38</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5.6">
      <c r="A142" s="2">
        <v>373</v>
      </c>
      <c r="B142" s="3">
        <v>46053</v>
      </c>
      <c r="C142" s="4" t="s">
        <v>11</v>
      </c>
      <c r="D142" s="4" t="s">
        <v>39</v>
      </c>
      <c r="E142" s="4" t="s">
        <v>8</v>
      </c>
      <c r="F142" s="4" t="s">
        <v>16</v>
      </c>
      <c r="G142" s="4" t="s">
        <v>14</v>
      </c>
      <c r="H142" s="4" t="s">
        <v>32</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5.6">
      <c r="A143" s="2">
        <v>672</v>
      </c>
      <c r="B143" s="3">
        <v>46053</v>
      </c>
      <c r="C143" s="4" t="s">
        <v>0</v>
      </c>
      <c r="D143" s="4" t="s">
        <v>36</v>
      </c>
      <c r="E143" s="4" t="s">
        <v>2</v>
      </c>
      <c r="F143" s="4" t="s">
        <v>16</v>
      </c>
      <c r="G143" s="4" t="s">
        <v>4</v>
      </c>
      <c r="H143" s="4" t="s">
        <v>30</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5.6">
      <c r="A144" s="2">
        <v>1125</v>
      </c>
      <c r="B144" s="3">
        <v>46053</v>
      </c>
      <c r="C144" s="4" t="s">
        <v>6</v>
      </c>
      <c r="D144" s="4" t="s">
        <v>7</v>
      </c>
      <c r="E144" s="4" t="s">
        <v>2</v>
      </c>
      <c r="F144" s="4" t="s">
        <v>3</v>
      </c>
      <c r="G144" s="4" t="s">
        <v>9</v>
      </c>
      <c r="H144" s="4" t="s">
        <v>46</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5.6">
      <c r="A145" s="2">
        <v>1164</v>
      </c>
      <c r="B145" s="3">
        <v>46053</v>
      </c>
      <c r="C145" s="4" t="s">
        <v>0</v>
      </c>
      <c r="D145" s="4" t="s">
        <v>1</v>
      </c>
      <c r="E145" s="4" t="s">
        <v>2</v>
      </c>
      <c r="F145" s="4" t="s">
        <v>13</v>
      </c>
      <c r="G145" s="4" t="s">
        <v>4</v>
      </c>
      <c r="H145" s="4" t="s">
        <v>5</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5.6">
      <c r="A146" s="2">
        <v>1613</v>
      </c>
      <c r="B146" s="3">
        <v>46053</v>
      </c>
      <c r="C146" s="4" t="s">
        <v>6</v>
      </c>
      <c r="D146" s="4" t="s">
        <v>27</v>
      </c>
      <c r="E146" s="4" t="s">
        <v>8</v>
      </c>
      <c r="F146" s="4" t="s">
        <v>16</v>
      </c>
      <c r="G146" s="4" t="s">
        <v>34</v>
      </c>
      <c r="H146" s="4" t="s">
        <v>45</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5.6">
      <c r="A147" s="2">
        <v>2149</v>
      </c>
      <c r="B147" s="3">
        <v>46053</v>
      </c>
      <c r="C147" s="4" t="s">
        <v>0</v>
      </c>
      <c r="D147" s="4" t="s">
        <v>50</v>
      </c>
      <c r="E147" s="4" t="s">
        <v>2</v>
      </c>
      <c r="F147" s="4" t="s">
        <v>3</v>
      </c>
      <c r="G147" s="4" t="s">
        <v>34</v>
      </c>
      <c r="H147" s="4" t="s">
        <v>38</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5.6">
      <c r="A148" s="2">
        <v>2593</v>
      </c>
      <c r="B148" s="3">
        <v>46053</v>
      </c>
      <c r="C148" s="4" t="s">
        <v>6</v>
      </c>
      <c r="D148" s="4" t="s">
        <v>41</v>
      </c>
      <c r="E148" s="4" t="s">
        <v>19</v>
      </c>
      <c r="F148" s="4" t="s">
        <v>13</v>
      </c>
      <c r="G148" s="4" t="s">
        <v>4</v>
      </c>
      <c r="H148" s="4" t="s">
        <v>26</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5.6">
      <c r="A149" s="2">
        <v>2659</v>
      </c>
      <c r="B149" s="3">
        <v>46053</v>
      </c>
      <c r="C149" s="4" t="s">
        <v>0</v>
      </c>
      <c r="D149" s="4" t="s">
        <v>50</v>
      </c>
      <c r="E149" s="4" t="s">
        <v>2</v>
      </c>
      <c r="F149" s="4" t="s">
        <v>13</v>
      </c>
      <c r="G149" s="4" t="s">
        <v>14</v>
      </c>
      <c r="H149" s="4" t="s">
        <v>15</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5.6">
      <c r="A150" s="2">
        <v>3496</v>
      </c>
      <c r="B150" s="3">
        <v>46053</v>
      </c>
      <c r="C150" s="4" t="s">
        <v>0</v>
      </c>
      <c r="D150" s="4" t="s">
        <v>1</v>
      </c>
      <c r="E150" s="4" t="s">
        <v>19</v>
      </c>
      <c r="F150" s="4" t="s">
        <v>3</v>
      </c>
      <c r="G150" s="4" t="s">
        <v>34</v>
      </c>
      <c r="H150" s="4" t="s">
        <v>42</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5.6">
      <c r="A151" s="2">
        <v>3889</v>
      </c>
      <c r="B151" s="3">
        <v>46053</v>
      </c>
      <c r="C151" s="4" t="s">
        <v>11</v>
      </c>
      <c r="D151" s="4" t="s">
        <v>18</v>
      </c>
      <c r="E151" s="4" t="s">
        <v>19</v>
      </c>
      <c r="F151" s="4" t="s">
        <v>3</v>
      </c>
      <c r="G151" s="4" t="s">
        <v>4</v>
      </c>
      <c r="H151" s="4" t="s">
        <v>30</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5.6">
      <c r="A152" s="2">
        <v>1432</v>
      </c>
      <c r="B152" s="3">
        <v>46054</v>
      </c>
      <c r="C152" s="4" t="s">
        <v>0</v>
      </c>
      <c r="D152" s="4" t="s">
        <v>1</v>
      </c>
      <c r="E152" s="4" t="s">
        <v>2</v>
      </c>
      <c r="F152" s="4" t="s">
        <v>3</v>
      </c>
      <c r="G152" s="4" t="s">
        <v>9</v>
      </c>
      <c r="H152" s="4" t="s">
        <v>17</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5.6">
      <c r="A153" s="2">
        <v>1778</v>
      </c>
      <c r="B153" s="3">
        <v>46054</v>
      </c>
      <c r="C153" s="4" t="s">
        <v>20</v>
      </c>
      <c r="D153" s="4" t="s">
        <v>31</v>
      </c>
      <c r="E153" s="4" t="s">
        <v>19</v>
      </c>
      <c r="F153" s="4" t="s">
        <v>3</v>
      </c>
      <c r="G153" s="4" t="s">
        <v>9</v>
      </c>
      <c r="H153" s="4" t="s">
        <v>17</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5.6">
      <c r="A154" s="2">
        <v>2047</v>
      </c>
      <c r="B154" s="3">
        <v>46054</v>
      </c>
      <c r="C154" s="4" t="s">
        <v>11</v>
      </c>
      <c r="D154" s="4" t="s">
        <v>25</v>
      </c>
      <c r="E154" s="4" t="s">
        <v>8</v>
      </c>
      <c r="F154" s="4" t="s">
        <v>16</v>
      </c>
      <c r="G154" s="4" t="s">
        <v>23</v>
      </c>
      <c r="H154" s="4" t="s">
        <v>51</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5.6">
      <c r="A155" s="2">
        <v>2668</v>
      </c>
      <c r="B155" s="3">
        <v>46054</v>
      </c>
      <c r="C155" s="4" t="s">
        <v>6</v>
      </c>
      <c r="D155" s="4" t="s">
        <v>43</v>
      </c>
      <c r="E155" s="4" t="s">
        <v>2</v>
      </c>
      <c r="F155" s="4" t="s">
        <v>3</v>
      </c>
      <c r="G155" s="4" t="s">
        <v>34</v>
      </c>
      <c r="H155" s="4" t="s">
        <v>42</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5.6">
      <c r="A156" s="2">
        <v>2706</v>
      </c>
      <c r="B156" s="3">
        <v>46054</v>
      </c>
      <c r="C156" s="4" t="s">
        <v>20</v>
      </c>
      <c r="D156" s="4" t="s">
        <v>47</v>
      </c>
      <c r="E156" s="4" t="s">
        <v>28</v>
      </c>
      <c r="F156" s="4" t="s">
        <v>3</v>
      </c>
      <c r="G156" s="4" t="s">
        <v>34</v>
      </c>
      <c r="H156" s="4" t="s">
        <v>38</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5.6">
      <c r="A157" s="2">
        <v>2940</v>
      </c>
      <c r="B157" s="3">
        <v>46054</v>
      </c>
      <c r="C157" s="4" t="s">
        <v>0</v>
      </c>
      <c r="D157" s="4" t="s">
        <v>50</v>
      </c>
      <c r="E157" s="4" t="s">
        <v>28</v>
      </c>
      <c r="F157" s="4" t="s">
        <v>13</v>
      </c>
      <c r="G157" s="4" t="s">
        <v>9</v>
      </c>
      <c r="H157" s="4" t="s">
        <v>17</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5.6">
      <c r="A158" s="2">
        <v>1263</v>
      </c>
      <c r="B158" s="3">
        <v>46055</v>
      </c>
      <c r="C158" s="4" t="s">
        <v>6</v>
      </c>
      <c r="D158" s="4" t="s">
        <v>49</v>
      </c>
      <c r="E158" s="4" t="s">
        <v>2</v>
      </c>
      <c r="F158" s="4" t="s">
        <v>3</v>
      </c>
      <c r="G158" s="4" t="s">
        <v>14</v>
      </c>
      <c r="H158" s="4" t="s">
        <v>32</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5.6">
      <c r="A159" s="2">
        <v>1641</v>
      </c>
      <c r="B159" s="3">
        <v>46055</v>
      </c>
      <c r="C159" s="4" t="s">
        <v>20</v>
      </c>
      <c r="D159" s="4" t="s">
        <v>47</v>
      </c>
      <c r="E159" s="4" t="s">
        <v>8</v>
      </c>
      <c r="F159" s="4" t="s">
        <v>16</v>
      </c>
      <c r="G159" s="4" t="s">
        <v>4</v>
      </c>
      <c r="H159" s="4" t="s">
        <v>30</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5.6">
      <c r="A160" s="2">
        <v>2014</v>
      </c>
      <c r="B160" s="3">
        <v>46055</v>
      </c>
      <c r="C160" s="4" t="s">
        <v>6</v>
      </c>
      <c r="D160" s="4" t="s">
        <v>41</v>
      </c>
      <c r="E160" s="4" t="s">
        <v>28</v>
      </c>
      <c r="F160" s="4" t="s">
        <v>13</v>
      </c>
      <c r="G160" s="4" t="s">
        <v>23</v>
      </c>
      <c r="H160" s="4" t="s">
        <v>51</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5.6">
      <c r="A161" s="2">
        <v>2642</v>
      </c>
      <c r="B161" s="3">
        <v>46055</v>
      </c>
      <c r="C161" s="4" t="s">
        <v>6</v>
      </c>
      <c r="D161" s="4" t="s">
        <v>41</v>
      </c>
      <c r="E161" s="4" t="s">
        <v>28</v>
      </c>
      <c r="F161" s="4" t="s">
        <v>3</v>
      </c>
      <c r="G161" s="4" t="s">
        <v>23</v>
      </c>
      <c r="H161" s="4" t="s">
        <v>29</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5.6">
      <c r="A162" s="2">
        <v>2929</v>
      </c>
      <c r="B162" s="3">
        <v>46055</v>
      </c>
      <c r="C162" s="4" t="s">
        <v>6</v>
      </c>
      <c r="D162" s="4" t="s">
        <v>43</v>
      </c>
      <c r="E162" s="4" t="s">
        <v>28</v>
      </c>
      <c r="F162" s="4" t="s">
        <v>3</v>
      </c>
      <c r="G162" s="4" t="s">
        <v>9</v>
      </c>
      <c r="H162" s="4" t="s">
        <v>10</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5.6">
      <c r="A163" s="2">
        <v>3855</v>
      </c>
      <c r="B163" s="3">
        <v>46055</v>
      </c>
      <c r="C163" s="4" t="s">
        <v>0</v>
      </c>
      <c r="D163" s="4" t="s">
        <v>1</v>
      </c>
      <c r="E163" s="4" t="s">
        <v>2</v>
      </c>
      <c r="F163" s="4" t="s">
        <v>16</v>
      </c>
      <c r="G163" s="4" t="s">
        <v>34</v>
      </c>
      <c r="H163" s="4" t="s">
        <v>35</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5.6">
      <c r="A164" s="2">
        <v>4031</v>
      </c>
      <c r="B164" s="3">
        <v>46055</v>
      </c>
      <c r="C164" s="4" t="s">
        <v>0</v>
      </c>
      <c r="D164" s="4" t="s">
        <v>1</v>
      </c>
      <c r="E164" s="4" t="s">
        <v>2</v>
      </c>
      <c r="F164" s="4" t="s">
        <v>13</v>
      </c>
      <c r="G164" s="4" t="s">
        <v>4</v>
      </c>
      <c r="H164" s="4" t="s">
        <v>30</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5.6">
      <c r="A165" s="2">
        <v>2</v>
      </c>
      <c r="B165" s="3">
        <v>46056</v>
      </c>
      <c r="C165" s="4" t="s">
        <v>0</v>
      </c>
      <c r="D165" s="4" t="s">
        <v>1</v>
      </c>
      <c r="E165" s="4" t="s">
        <v>8</v>
      </c>
      <c r="F165" s="4" t="s">
        <v>16</v>
      </c>
      <c r="G165" s="4" t="s">
        <v>34</v>
      </c>
      <c r="H165" s="4" t="s">
        <v>42</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5.6">
      <c r="A166" s="2">
        <v>4228</v>
      </c>
      <c r="B166" s="3">
        <v>46056</v>
      </c>
      <c r="C166" s="4" t="s">
        <v>20</v>
      </c>
      <c r="D166" s="4" t="s">
        <v>33</v>
      </c>
      <c r="E166" s="4" t="s">
        <v>19</v>
      </c>
      <c r="F166" s="4" t="s">
        <v>13</v>
      </c>
      <c r="G166" s="4" t="s">
        <v>9</v>
      </c>
      <c r="H166" s="4" t="s">
        <v>37</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5.6">
      <c r="A167" s="2">
        <v>928</v>
      </c>
      <c r="B167" s="3">
        <v>46057</v>
      </c>
      <c r="C167" s="4" t="s">
        <v>0</v>
      </c>
      <c r="D167" s="4" t="s">
        <v>1</v>
      </c>
      <c r="E167" s="4" t="s">
        <v>28</v>
      </c>
      <c r="F167" s="4" t="s">
        <v>13</v>
      </c>
      <c r="G167" s="4" t="s">
        <v>23</v>
      </c>
      <c r="H167" s="4" t="s">
        <v>51</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5.6">
      <c r="A168" s="2">
        <v>933</v>
      </c>
      <c r="B168" s="3">
        <v>46057</v>
      </c>
      <c r="C168" s="4" t="s">
        <v>6</v>
      </c>
      <c r="D168" s="4" t="s">
        <v>41</v>
      </c>
      <c r="E168" s="4" t="s">
        <v>2</v>
      </c>
      <c r="F168" s="4" t="s">
        <v>13</v>
      </c>
      <c r="G168" s="4" t="s">
        <v>23</v>
      </c>
      <c r="H168" s="4" t="s">
        <v>40</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5.6">
      <c r="A169" s="2">
        <v>1646</v>
      </c>
      <c r="B169" s="3">
        <v>46057</v>
      </c>
      <c r="C169" s="4" t="s">
        <v>11</v>
      </c>
      <c r="D169" s="4" t="s">
        <v>25</v>
      </c>
      <c r="E169" s="4" t="s">
        <v>2</v>
      </c>
      <c r="F169" s="4" t="s">
        <v>13</v>
      </c>
      <c r="G169" s="4" t="s">
        <v>14</v>
      </c>
      <c r="H169" s="4" t="s">
        <v>32</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5.6">
      <c r="A170" s="2">
        <v>380</v>
      </c>
      <c r="B170" s="3">
        <v>46058</v>
      </c>
      <c r="C170" s="4" t="s">
        <v>6</v>
      </c>
      <c r="D170" s="4" t="s">
        <v>43</v>
      </c>
      <c r="E170" s="4" t="s">
        <v>2</v>
      </c>
      <c r="F170" s="4" t="s">
        <v>3</v>
      </c>
      <c r="G170" s="4" t="s">
        <v>34</v>
      </c>
      <c r="H170" s="4" t="s">
        <v>38</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5.6">
      <c r="A171" s="2">
        <v>1723</v>
      </c>
      <c r="B171" s="3">
        <v>46058</v>
      </c>
      <c r="C171" s="4" t="s">
        <v>20</v>
      </c>
      <c r="D171" s="4" t="s">
        <v>33</v>
      </c>
      <c r="E171" s="4" t="s">
        <v>2</v>
      </c>
      <c r="F171" s="4" t="s">
        <v>3</v>
      </c>
      <c r="G171" s="4" t="s">
        <v>4</v>
      </c>
      <c r="H171" s="4" t="s">
        <v>30</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5.6">
      <c r="A172" s="2">
        <v>2529</v>
      </c>
      <c r="B172" s="3">
        <v>46058</v>
      </c>
      <c r="C172" s="4" t="s">
        <v>20</v>
      </c>
      <c r="D172" s="4" t="s">
        <v>47</v>
      </c>
      <c r="E172" s="4" t="s">
        <v>2</v>
      </c>
      <c r="F172" s="4" t="s">
        <v>3</v>
      </c>
      <c r="G172" s="4" t="s">
        <v>9</v>
      </c>
      <c r="H172" s="4" t="s">
        <v>37</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5.6">
      <c r="A173" s="2">
        <v>2685</v>
      </c>
      <c r="B173" s="3">
        <v>46058</v>
      </c>
      <c r="C173" s="4" t="s">
        <v>6</v>
      </c>
      <c r="D173" s="4" t="s">
        <v>49</v>
      </c>
      <c r="E173" s="4" t="s">
        <v>2</v>
      </c>
      <c r="F173" s="4" t="s">
        <v>13</v>
      </c>
      <c r="G173" s="4" t="s">
        <v>9</v>
      </c>
      <c r="H173" s="4" t="s">
        <v>46</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5.6">
      <c r="A174" s="2">
        <v>2793</v>
      </c>
      <c r="B174" s="3">
        <v>46058</v>
      </c>
      <c r="C174" s="4" t="s">
        <v>6</v>
      </c>
      <c r="D174" s="4" t="s">
        <v>49</v>
      </c>
      <c r="E174" s="4" t="s">
        <v>8</v>
      </c>
      <c r="F174" s="4" t="s">
        <v>16</v>
      </c>
      <c r="G174" s="4" t="s">
        <v>23</v>
      </c>
      <c r="H174" s="4" t="s">
        <v>51</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5.6">
      <c r="A175" s="2">
        <v>346</v>
      </c>
      <c r="B175" s="3">
        <v>46059</v>
      </c>
      <c r="C175" s="4" t="s">
        <v>6</v>
      </c>
      <c r="D175" s="4" t="s">
        <v>7</v>
      </c>
      <c r="E175" s="4" t="s">
        <v>2</v>
      </c>
      <c r="F175" s="4" t="s">
        <v>16</v>
      </c>
      <c r="G175" s="4" t="s">
        <v>4</v>
      </c>
      <c r="H175" s="4" t="s">
        <v>30</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5.6">
      <c r="A176" s="2">
        <v>539</v>
      </c>
      <c r="B176" s="3">
        <v>46059</v>
      </c>
      <c r="C176" s="4" t="s">
        <v>0</v>
      </c>
      <c r="D176" s="4" t="s">
        <v>50</v>
      </c>
      <c r="E176" s="4" t="s">
        <v>28</v>
      </c>
      <c r="F176" s="4" t="s">
        <v>13</v>
      </c>
      <c r="G176" s="4" t="s">
        <v>9</v>
      </c>
      <c r="H176" s="4" t="s">
        <v>10</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5.6">
      <c r="A177" s="2">
        <v>1368</v>
      </c>
      <c r="B177" s="3">
        <v>46059</v>
      </c>
      <c r="C177" s="4" t="s">
        <v>6</v>
      </c>
      <c r="D177" s="4" t="s">
        <v>43</v>
      </c>
      <c r="E177" s="4" t="s">
        <v>19</v>
      </c>
      <c r="F177" s="4" t="s">
        <v>13</v>
      </c>
      <c r="G177" s="4" t="s">
        <v>14</v>
      </c>
      <c r="H177" s="4" t="s">
        <v>15</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5.6">
      <c r="A178" s="2">
        <v>3506</v>
      </c>
      <c r="B178" s="3">
        <v>46059</v>
      </c>
      <c r="C178" s="4" t="s">
        <v>0</v>
      </c>
      <c r="D178" s="4" t="s">
        <v>1</v>
      </c>
      <c r="E178" s="4" t="s">
        <v>19</v>
      </c>
      <c r="F178" s="4" t="s">
        <v>3</v>
      </c>
      <c r="G178" s="4" t="s">
        <v>34</v>
      </c>
      <c r="H178" s="4" t="s">
        <v>45</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5.6">
      <c r="A179" s="2">
        <v>1314</v>
      </c>
      <c r="B179" s="3">
        <v>46060</v>
      </c>
      <c r="C179" s="4" t="s">
        <v>20</v>
      </c>
      <c r="D179" s="4" t="s">
        <v>21</v>
      </c>
      <c r="E179" s="4" t="s">
        <v>2</v>
      </c>
      <c r="F179" s="4" t="s">
        <v>3</v>
      </c>
      <c r="G179" s="4" t="s">
        <v>14</v>
      </c>
      <c r="H179" s="4" t="s">
        <v>15</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5.6">
      <c r="A180" s="2">
        <v>2092</v>
      </c>
      <c r="B180" s="3">
        <v>46060</v>
      </c>
      <c r="C180" s="4" t="s">
        <v>11</v>
      </c>
      <c r="D180" s="4" t="s">
        <v>12</v>
      </c>
      <c r="E180" s="4" t="s">
        <v>2</v>
      </c>
      <c r="F180" s="4" t="s">
        <v>13</v>
      </c>
      <c r="G180" s="4" t="s">
        <v>34</v>
      </c>
      <c r="H180" s="4" t="s">
        <v>42</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5.6">
      <c r="A181" s="2">
        <v>5083</v>
      </c>
      <c r="B181" s="3">
        <v>46060</v>
      </c>
      <c r="C181" s="4" t="s">
        <v>11</v>
      </c>
      <c r="D181" s="4" t="s">
        <v>52</v>
      </c>
      <c r="E181" s="4" t="s">
        <v>19</v>
      </c>
      <c r="F181" s="4" t="s">
        <v>3</v>
      </c>
      <c r="G181" s="4" t="s">
        <v>23</v>
      </c>
      <c r="H181" s="4" t="s">
        <v>40</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5.6">
      <c r="A182" s="2">
        <v>582</v>
      </c>
      <c r="B182" s="3">
        <v>46061</v>
      </c>
      <c r="C182" s="4" t="s">
        <v>6</v>
      </c>
      <c r="D182" s="4" t="s">
        <v>7</v>
      </c>
      <c r="E182" s="4" t="s">
        <v>8</v>
      </c>
      <c r="F182" s="4" t="s">
        <v>3</v>
      </c>
      <c r="G182" s="4" t="s">
        <v>23</v>
      </c>
      <c r="H182" s="4" t="s">
        <v>51</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5.6">
      <c r="A183" s="2">
        <v>902</v>
      </c>
      <c r="B183" s="3">
        <v>46061</v>
      </c>
      <c r="C183" s="4" t="s">
        <v>0</v>
      </c>
      <c r="D183" s="4" t="s">
        <v>36</v>
      </c>
      <c r="E183" s="4" t="s">
        <v>2</v>
      </c>
      <c r="F183" s="4" t="s">
        <v>16</v>
      </c>
      <c r="G183" s="4" t="s">
        <v>34</v>
      </c>
      <c r="H183" s="4" t="s">
        <v>45</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5.6">
      <c r="A184" s="2">
        <v>2396</v>
      </c>
      <c r="B184" s="3">
        <v>46061</v>
      </c>
      <c r="C184" s="4" t="s">
        <v>20</v>
      </c>
      <c r="D184" s="4" t="s">
        <v>31</v>
      </c>
      <c r="E184" s="4" t="s">
        <v>2</v>
      </c>
      <c r="F184" s="4" t="s">
        <v>16</v>
      </c>
      <c r="G184" s="4" t="s">
        <v>34</v>
      </c>
      <c r="H184" s="4" t="s">
        <v>45</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5.6">
      <c r="A185" s="2">
        <v>2494</v>
      </c>
      <c r="B185" s="3">
        <v>46061</v>
      </c>
      <c r="C185" s="4" t="s">
        <v>11</v>
      </c>
      <c r="D185" s="4" t="s">
        <v>25</v>
      </c>
      <c r="E185" s="4" t="s">
        <v>2</v>
      </c>
      <c r="F185" s="4" t="s">
        <v>13</v>
      </c>
      <c r="G185" s="4" t="s">
        <v>9</v>
      </c>
      <c r="H185" s="4" t="s">
        <v>46</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5.6">
      <c r="A186" s="2">
        <v>2925</v>
      </c>
      <c r="B186" s="3">
        <v>46061</v>
      </c>
      <c r="C186" s="4" t="s">
        <v>0</v>
      </c>
      <c r="D186" s="4" t="s">
        <v>1</v>
      </c>
      <c r="E186" s="4" t="s">
        <v>19</v>
      </c>
      <c r="F186" s="4" t="s">
        <v>13</v>
      </c>
      <c r="G186" s="4" t="s">
        <v>9</v>
      </c>
      <c r="H186" s="4" t="s">
        <v>10</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5.6">
      <c r="A187" s="2">
        <v>3614</v>
      </c>
      <c r="B187" s="3">
        <v>46061</v>
      </c>
      <c r="C187" s="4" t="s">
        <v>6</v>
      </c>
      <c r="D187" s="4" t="s">
        <v>49</v>
      </c>
      <c r="E187" s="4" t="s">
        <v>2</v>
      </c>
      <c r="F187" s="4" t="s">
        <v>13</v>
      </c>
      <c r="G187" s="4" t="s">
        <v>34</v>
      </c>
      <c r="H187" s="4" t="s">
        <v>45</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5.6">
      <c r="A188" s="2">
        <v>4360</v>
      </c>
      <c r="B188" s="3">
        <v>46061</v>
      </c>
      <c r="C188" s="4" t="s">
        <v>0</v>
      </c>
      <c r="D188" s="4" t="s">
        <v>50</v>
      </c>
      <c r="E188" s="4" t="s">
        <v>2</v>
      </c>
      <c r="F188" s="4" t="s">
        <v>13</v>
      </c>
      <c r="G188" s="4" t="s">
        <v>14</v>
      </c>
      <c r="H188" s="4" t="s">
        <v>15</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5.6">
      <c r="A189" s="2">
        <v>4582</v>
      </c>
      <c r="B189" s="3">
        <v>46061</v>
      </c>
      <c r="C189" s="4" t="s">
        <v>20</v>
      </c>
      <c r="D189" s="4" t="s">
        <v>31</v>
      </c>
      <c r="E189" s="4" t="s">
        <v>2</v>
      </c>
      <c r="F189" s="4" t="s">
        <v>13</v>
      </c>
      <c r="G189" s="4" t="s">
        <v>4</v>
      </c>
      <c r="H189" s="4" t="s">
        <v>22</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5.6">
      <c r="A190" s="2">
        <v>4381</v>
      </c>
      <c r="B190" s="3">
        <v>46062</v>
      </c>
      <c r="C190" s="4" t="s">
        <v>6</v>
      </c>
      <c r="D190" s="4" t="s">
        <v>43</v>
      </c>
      <c r="E190" s="4" t="s">
        <v>28</v>
      </c>
      <c r="F190" s="4" t="s">
        <v>3</v>
      </c>
      <c r="G190" s="4" t="s">
        <v>23</v>
      </c>
      <c r="H190" s="4" t="s">
        <v>29</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5.6">
      <c r="A191" s="2">
        <v>4964</v>
      </c>
      <c r="B191" s="3">
        <v>46062</v>
      </c>
      <c r="C191" s="4" t="s">
        <v>20</v>
      </c>
      <c r="D191" s="4" t="s">
        <v>47</v>
      </c>
      <c r="E191" s="4" t="s">
        <v>19</v>
      </c>
      <c r="F191" s="4" t="s">
        <v>13</v>
      </c>
      <c r="G191" s="4" t="s">
        <v>34</v>
      </c>
      <c r="H191" s="4" t="s">
        <v>35</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5.6">
      <c r="A192" s="2">
        <v>255</v>
      </c>
      <c r="B192" s="3">
        <v>46063</v>
      </c>
      <c r="C192" s="4" t="s">
        <v>20</v>
      </c>
      <c r="D192" s="4" t="s">
        <v>31</v>
      </c>
      <c r="E192" s="4" t="s">
        <v>2</v>
      </c>
      <c r="F192" s="4" t="s">
        <v>13</v>
      </c>
      <c r="G192" s="4" t="s">
        <v>14</v>
      </c>
      <c r="H192" s="4" t="s">
        <v>44</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5.6">
      <c r="A193" s="2">
        <v>2178</v>
      </c>
      <c r="B193" s="3">
        <v>46063</v>
      </c>
      <c r="C193" s="4" t="s">
        <v>11</v>
      </c>
      <c r="D193" s="4" t="s">
        <v>12</v>
      </c>
      <c r="E193" s="4" t="s">
        <v>28</v>
      </c>
      <c r="F193" s="4" t="s">
        <v>13</v>
      </c>
      <c r="G193" s="4" t="s">
        <v>9</v>
      </c>
      <c r="H193" s="4" t="s">
        <v>37</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5.6">
      <c r="A194" s="2">
        <v>3416</v>
      </c>
      <c r="B194" s="3">
        <v>46063</v>
      </c>
      <c r="C194" s="4" t="s">
        <v>11</v>
      </c>
      <c r="D194" s="4" t="s">
        <v>12</v>
      </c>
      <c r="E194" s="4" t="s">
        <v>2</v>
      </c>
      <c r="F194" s="4" t="s">
        <v>13</v>
      </c>
      <c r="G194" s="4" t="s">
        <v>14</v>
      </c>
      <c r="H194" s="4" t="s">
        <v>44</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5.6">
      <c r="A195" s="2">
        <v>3854</v>
      </c>
      <c r="B195" s="3">
        <v>46063</v>
      </c>
      <c r="C195" s="4" t="s">
        <v>0</v>
      </c>
      <c r="D195" s="4" t="s">
        <v>1</v>
      </c>
      <c r="E195" s="4" t="s">
        <v>2</v>
      </c>
      <c r="F195" s="4" t="s">
        <v>13</v>
      </c>
      <c r="G195" s="4" t="s">
        <v>4</v>
      </c>
      <c r="H195" s="4" t="s">
        <v>26</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5.6">
      <c r="A196" s="2">
        <v>3952</v>
      </c>
      <c r="B196" s="3">
        <v>46063</v>
      </c>
      <c r="C196" s="4" t="s">
        <v>20</v>
      </c>
      <c r="D196" s="4" t="s">
        <v>33</v>
      </c>
      <c r="E196" s="4" t="s">
        <v>28</v>
      </c>
      <c r="F196" s="4" t="s">
        <v>13</v>
      </c>
      <c r="G196" s="4" t="s">
        <v>4</v>
      </c>
      <c r="H196" s="4" t="s">
        <v>5</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5.6">
      <c r="A197" s="2">
        <v>4076</v>
      </c>
      <c r="B197" s="3">
        <v>46063</v>
      </c>
      <c r="C197" s="4" t="s">
        <v>0</v>
      </c>
      <c r="D197" s="4" t="s">
        <v>1</v>
      </c>
      <c r="E197" s="4" t="s">
        <v>8</v>
      </c>
      <c r="F197" s="4" t="s">
        <v>16</v>
      </c>
      <c r="G197" s="4" t="s">
        <v>23</v>
      </c>
      <c r="H197" s="4" t="s">
        <v>51</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5.6">
      <c r="A198" s="2">
        <v>4156</v>
      </c>
      <c r="B198" s="3">
        <v>46063</v>
      </c>
      <c r="C198" s="4" t="s">
        <v>11</v>
      </c>
      <c r="D198" s="4" t="s">
        <v>52</v>
      </c>
      <c r="E198" s="4" t="s">
        <v>19</v>
      </c>
      <c r="F198" s="4" t="s">
        <v>3</v>
      </c>
      <c r="G198" s="4" t="s">
        <v>9</v>
      </c>
      <c r="H198" s="4" t="s">
        <v>17</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5.6">
      <c r="A199" s="2">
        <v>4260</v>
      </c>
      <c r="B199" s="3">
        <v>46063</v>
      </c>
      <c r="C199" s="4" t="s">
        <v>11</v>
      </c>
      <c r="D199" s="4" t="s">
        <v>52</v>
      </c>
      <c r="E199" s="4" t="s">
        <v>28</v>
      </c>
      <c r="F199" s="4" t="s">
        <v>3</v>
      </c>
      <c r="G199" s="4" t="s">
        <v>14</v>
      </c>
      <c r="H199" s="4" t="s">
        <v>44</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5.6">
      <c r="A200" s="2">
        <v>4294</v>
      </c>
      <c r="B200" s="3">
        <v>46063</v>
      </c>
      <c r="C200" s="4" t="s">
        <v>6</v>
      </c>
      <c r="D200" s="4" t="s">
        <v>7</v>
      </c>
      <c r="E200" s="4" t="s">
        <v>8</v>
      </c>
      <c r="F200" s="4" t="s">
        <v>13</v>
      </c>
      <c r="G200" s="4" t="s">
        <v>34</v>
      </c>
      <c r="H200" s="4" t="s">
        <v>45</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5.6">
      <c r="A201" s="2">
        <v>1019</v>
      </c>
      <c r="B201" s="3">
        <v>46064</v>
      </c>
      <c r="C201" s="4" t="s">
        <v>6</v>
      </c>
      <c r="D201" s="4" t="s">
        <v>43</v>
      </c>
      <c r="E201" s="4" t="s">
        <v>19</v>
      </c>
      <c r="F201" s="4" t="s">
        <v>13</v>
      </c>
      <c r="G201" s="4" t="s">
        <v>23</v>
      </c>
      <c r="H201" s="4" t="s">
        <v>51</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5.6">
      <c r="A202" s="2">
        <v>1471</v>
      </c>
      <c r="B202" s="3">
        <v>46064</v>
      </c>
      <c r="C202" s="4" t="s">
        <v>0</v>
      </c>
      <c r="D202" s="4" t="s">
        <v>1</v>
      </c>
      <c r="E202" s="4" t="s">
        <v>2</v>
      </c>
      <c r="F202" s="4" t="s">
        <v>3</v>
      </c>
      <c r="G202" s="4" t="s">
        <v>23</v>
      </c>
      <c r="H202" s="4" t="s">
        <v>51</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5.6">
      <c r="A203" s="2">
        <v>2520</v>
      </c>
      <c r="B203" s="3">
        <v>46064</v>
      </c>
      <c r="C203" s="4" t="s">
        <v>6</v>
      </c>
      <c r="D203" s="4" t="s">
        <v>49</v>
      </c>
      <c r="E203" s="4" t="s">
        <v>8</v>
      </c>
      <c r="F203" s="4" t="s">
        <v>16</v>
      </c>
      <c r="G203" s="4" t="s">
        <v>23</v>
      </c>
      <c r="H203" s="4" t="s">
        <v>24</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5.6">
      <c r="A204" s="2">
        <v>4649</v>
      </c>
      <c r="B204" s="3">
        <v>46064</v>
      </c>
      <c r="C204" s="4" t="s">
        <v>6</v>
      </c>
      <c r="D204" s="4" t="s">
        <v>7</v>
      </c>
      <c r="E204" s="4" t="s">
        <v>28</v>
      </c>
      <c r="F204" s="4" t="s">
        <v>3</v>
      </c>
      <c r="G204" s="4" t="s">
        <v>4</v>
      </c>
      <c r="H204" s="4" t="s">
        <v>5</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5.6">
      <c r="A205" s="2">
        <v>4545</v>
      </c>
      <c r="B205" s="3">
        <v>46065</v>
      </c>
      <c r="C205" s="4" t="s">
        <v>0</v>
      </c>
      <c r="D205" s="4" t="s">
        <v>36</v>
      </c>
      <c r="E205" s="4" t="s">
        <v>19</v>
      </c>
      <c r="F205" s="4" t="s">
        <v>13</v>
      </c>
      <c r="G205" s="4" t="s">
        <v>14</v>
      </c>
      <c r="H205" s="4" t="s">
        <v>15</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5.6">
      <c r="A206" s="2">
        <v>285</v>
      </c>
      <c r="B206" s="3">
        <v>46066</v>
      </c>
      <c r="C206" s="4" t="s">
        <v>20</v>
      </c>
      <c r="D206" s="4" t="s">
        <v>33</v>
      </c>
      <c r="E206" s="4" t="s">
        <v>19</v>
      </c>
      <c r="F206" s="4" t="s">
        <v>13</v>
      </c>
      <c r="G206" s="4" t="s">
        <v>9</v>
      </c>
      <c r="H206" s="4" t="s">
        <v>10</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5.6">
      <c r="A207" s="2">
        <v>1499</v>
      </c>
      <c r="B207" s="3">
        <v>46066</v>
      </c>
      <c r="C207" s="4" t="s">
        <v>20</v>
      </c>
      <c r="D207" s="4" t="s">
        <v>33</v>
      </c>
      <c r="E207" s="4" t="s">
        <v>2</v>
      </c>
      <c r="F207" s="4" t="s">
        <v>13</v>
      </c>
      <c r="G207" s="4" t="s">
        <v>4</v>
      </c>
      <c r="H207" s="4" t="s">
        <v>26</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5.6">
      <c r="A208" s="2">
        <v>2615</v>
      </c>
      <c r="B208" s="3">
        <v>46066</v>
      </c>
      <c r="C208" s="4" t="s">
        <v>0</v>
      </c>
      <c r="D208" s="4" t="s">
        <v>50</v>
      </c>
      <c r="E208" s="4" t="s">
        <v>2</v>
      </c>
      <c r="F208" s="4" t="s">
        <v>3</v>
      </c>
      <c r="G208" s="4" t="s">
        <v>9</v>
      </c>
      <c r="H208" s="4" t="s">
        <v>37</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5.6">
      <c r="A209" s="2">
        <v>479</v>
      </c>
      <c r="B209" s="3">
        <v>46067</v>
      </c>
      <c r="C209" s="4" t="s">
        <v>0</v>
      </c>
      <c r="D209" s="4" t="s">
        <v>1</v>
      </c>
      <c r="E209" s="4" t="s">
        <v>2</v>
      </c>
      <c r="F209" s="4" t="s">
        <v>3</v>
      </c>
      <c r="G209" s="4" t="s">
        <v>34</v>
      </c>
      <c r="H209" s="4" t="s">
        <v>45</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5.6">
      <c r="A210" s="2">
        <v>4069</v>
      </c>
      <c r="B210" s="3">
        <v>46067</v>
      </c>
      <c r="C210" s="4" t="s">
        <v>20</v>
      </c>
      <c r="D210" s="4" t="s">
        <v>33</v>
      </c>
      <c r="E210" s="4" t="s">
        <v>2</v>
      </c>
      <c r="F210" s="4" t="s">
        <v>13</v>
      </c>
      <c r="G210" s="4" t="s">
        <v>9</v>
      </c>
      <c r="H210" s="4" t="s">
        <v>17</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5.6">
      <c r="A211" s="2">
        <v>4588</v>
      </c>
      <c r="B211" s="3">
        <v>46067</v>
      </c>
      <c r="C211" s="4" t="s">
        <v>0</v>
      </c>
      <c r="D211" s="4" t="s">
        <v>1</v>
      </c>
      <c r="E211" s="4" t="s">
        <v>28</v>
      </c>
      <c r="F211" s="4" t="s">
        <v>13</v>
      </c>
      <c r="G211" s="4" t="s">
        <v>23</v>
      </c>
      <c r="H211" s="4" t="s">
        <v>40</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5.6">
      <c r="A212" s="2">
        <v>14</v>
      </c>
      <c r="B212" s="3">
        <v>46068</v>
      </c>
      <c r="C212" s="4" t="s">
        <v>0</v>
      </c>
      <c r="D212" s="4" t="s">
        <v>1</v>
      </c>
      <c r="E212" s="4" t="s">
        <v>8</v>
      </c>
      <c r="F212" s="4" t="s">
        <v>16</v>
      </c>
      <c r="G212" s="4" t="s">
        <v>14</v>
      </c>
      <c r="H212" s="4" t="s">
        <v>48</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5.6">
      <c r="A213" s="2">
        <v>303</v>
      </c>
      <c r="B213" s="3">
        <v>46068</v>
      </c>
      <c r="C213" s="4" t="s">
        <v>6</v>
      </c>
      <c r="D213" s="4" t="s">
        <v>27</v>
      </c>
      <c r="E213" s="4" t="s">
        <v>28</v>
      </c>
      <c r="F213" s="4" t="s">
        <v>3</v>
      </c>
      <c r="G213" s="4" t="s">
        <v>4</v>
      </c>
      <c r="H213" s="4" t="s">
        <v>30</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5.6">
      <c r="A214" s="2">
        <v>1197</v>
      </c>
      <c r="B214" s="3">
        <v>46069</v>
      </c>
      <c r="C214" s="4" t="s">
        <v>11</v>
      </c>
      <c r="D214" s="4" t="s">
        <v>18</v>
      </c>
      <c r="E214" s="4" t="s">
        <v>2</v>
      </c>
      <c r="F214" s="4" t="s">
        <v>13</v>
      </c>
      <c r="G214" s="4" t="s">
        <v>4</v>
      </c>
      <c r="H214" s="4" t="s">
        <v>30</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5.6">
      <c r="A215" s="2">
        <v>2714</v>
      </c>
      <c r="B215" s="3">
        <v>46069</v>
      </c>
      <c r="C215" s="4" t="s">
        <v>0</v>
      </c>
      <c r="D215" s="4" t="s">
        <v>50</v>
      </c>
      <c r="E215" s="4" t="s">
        <v>2</v>
      </c>
      <c r="F215" s="4" t="s">
        <v>16</v>
      </c>
      <c r="G215" s="4" t="s">
        <v>9</v>
      </c>
      <c r="H215" s="4" t="s">
        <v>37</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5.6">
      <c r="A216" s="2">
        <v>2753</v>
      </c>
      <c r="B216" s="3">
        <v>46069</v>
      </c>
      <c r="C216" s="4" t="s">
        <v>20</v>
      </c>
      <c r="D216" s="4" t="s">
        <v>21</v>
      </c>
      <c r="E216" s="4" t="s">
        <v>28</v>
      </c>
      <c r="F216" s="4" t="s">
        <v>3</v>
      </c>
      <c r="G216" s="4" t="s">
        <v>9</v>
      </c>
      <c r="H216" s="4" t="s">
        <v>17</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5.6">
      <c r="A217" s="2">
        <v>3901</v>
      </c>
      <c r="B217" s="3">
        <v>46069</v>
      </c>
      <c r="C217" s="4" t="s">
        <v>20</v>
      </c>
      <c r="D217" s="4" t="s">
        <v>31</v>
      </c>
      <c r="E217" s="4" t="s">
        <v>19</v>
      </c>
      <c r="F217" s="4" t="s">
        <v>13</v>
      </c>
      <c r="G217" s="4" t="s">
        <v>9</v>
      </c>
      <c r="H217" s="4" t="s">
        <v>46</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5.6">
      <c r="A218" s="2">
        <v>594</v>
      </c>
      <c r="B218" s="3">
        <v>46070</v>
      </c>
      <c r="C218" s="4" t="s">
        <v>0</v>
      </c>
      <c r="D218" s="4" t="s">
        <v>50</v>
      </c>
      <c r="E218" s="4" t="s">
        <v>19</v>
      </c>
      <c r="F218" s="4" t="s">
        <v>16</v>
      </c>
      <c r="G218" s="4" t="s">
        <v>14</v>
      </c>
      <c r="H218" s="4" t="s">
        <v>44</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5.6">
      <c r="A219" s="2">
        <v>624</v>
      </c>
      <c r="B219" s="3">
        <v>46070</v>
      </c>
      <c r="C219" s="4" t="s">
        <v>11</v>
      </c>
      <c r="D219" s="4" t="s">
        <v>12</v>
      </c>
      <c r="E219" s="4" t="s">
        <v>2</v>
      </c>
      <c r="F219" s="4" t="s">
        <v>16</v>
      </c>
      <c r="G219" s="4" t="s">
        <v>9</v>
      </c>
      <c r="H219" s="4" t="s">
        <v>46</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5.6">
      <c r="A220" s="2">
        <v>1013</v>
      </c>
      <c r="B220" s="3">
        <v>46070</v>
      </c>
      <c r="C220" s="4" t="s">
        <v>6</v>
      </c>
      <c r="D220" s="4" t="s">
        <v>43</v>
      </c>
      <c r="E220" s="4" t="s">
        <v>19</v>
      </c>
      <c r="F220" s="4" t="s">
        <v>13</v>
      </c>
      <c r="G220" s="4" t="s">
        <v>4</v>
      </c>
      <c r="H220" s="4" t="s">
        <v>30</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5.6">
      <c r="A221" s="2">
        <v>1100</v>
      </c>
      <c r="B221" s="3">
        <v>46070</v>
      </c>
      <c r="C221" s="4" t="s">
        <v>20</v>
      </c>
      <c r="D221" s="4" t="s">
        <v>33</v>
      </c>
      <c r="E221" s="4" t="s">
        <v>2</v>
      </c>
      <c r="F221" s="4" t="s">
        <v>3</v>
      </c>
      <c r="G221" s="4" t="s">
        <v>34</v>
      </c>
      <c r="H221" s="4" t="s">
        <v>38</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5.6">
      <c r="A222" s="2">
        <v>2353</v>
      </c>
      <c r="B222" s="3">
        <v>46070</v>
      </c>
      <c r="C222" s="4" t="s">
        <v>6</v>
      </c>
      <c r="D222" s="4" t="s">
        <v>43</v>
      </c>
      <c r="E222" s="4" t="s">
        <v>2</v>
      </c>
      <c r="F222" s="4" t="s">
        <v>3</v>
      </c>
      <c r="G222" s="4" t="s">
        <v>23</v>
      </c>
      <c r="H222" s="4" t="s">
        <v>24</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5.6">
      <c r="A223" s="2">
        <v>3020</v>
      </c>
      <c r="B223" s="3">
        <v>46070</v>
      </c>
      <c r="C223" s="4" t="s">
        <v>6</v>
      </c>
      <c r="D223" s="4" t="s">
        <v>49</v>
      </c>
      <c r="E223" s="4" t="s">
        <v>8</v>
      </c>
      <c r="F223" s="4" t="s">
        <v>16</v>
      </c>
      <c r="G223" s="4" t="s">
        <v>9</v>
      </c>
      <c r="H223" s="4" t="s">
        <v>37</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5.6">
      <c r="A224" s="2">
        <v>3227</v>
      </c>
      <c r="B224" s="3">
        <v>46070</v>
      </c>
      <c r="C224" s="4" t="s">
        <v>11</v>
      </c>
      <c r="D224" s="4" t="s">
        <v>25</v>
      </c>
      <c r="E224" s="4" t="s">
        <v>19</v>
      </c>
      <c r="F224" s="4" t="s">
        <v>16</v>
      </c>
      <c r="G224" s="4" t="s">
        <v>9</v>
      </c>
      <c r="H224" s="4" t="s">
        <v>10</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5.6">
      <c r="A225" s="2">
        <v>3530</v>
      </c>
      <c r="B225" s="3">
        <v>46070</v>
      </c>
      <c r="C225" s="4" t="s">
        <v>0</v>
      </c>
      <c r="D225" s="4" t="s">
        <v>1</v>
      </c>
      <c r="E225" s="4" t="s">
        <v>2</v>
      </c>
      <c r="F225" s="4" t="s">
        <v>13</v>
      </c>
      <c r="G225" s="4" t="s">
        <v>23</v>
      </c>
      <c r="H225" s="4" t="s">
        <v>24</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5.6">
      <c r="A226" s="2">
        <v>6</v>
      </c>
      <c r="B226" s="3">
        <v>46071</v>
      </c>
      <c r="C226" s="4" t="s">
        <v>20</v>
      </c>
      <c r="D226" s="4" t="s">
        <v>33</v>
      </c>
      <c r="E226" s="4" t="s">
        <v>19</v>
      </c>
      <c r="F226" s="4" t="s">
        <v>3</v>
      </c>
      <c r="G226" s="4" t="s">
        <v>23</v>
      </c>
      <c r="H226" s="4" t="s">
        <v>24</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5.6">
      <c r="A227" s="2">
        <v>2038</v>
      </c>
      <c r="B227" s="3">
        <v>46071</v>
      </c>
      <c r="C227" s="4" t="s">
        <v>0</v>
      </c>
      <c r="D227" s="4" t="s">
        <v>36</v>
      </c>
      <c r="E227" s="4" t="s">
        <v>2</v>
      </c>
      <c r="F227" s="4" t="s">
        <v>13</v>
      </c>
      <c r="G227" s="4" t="s">
        <v>23</v>
      </c>
      <c r="H227" s="4" t="s">
        <v>51</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5.6">
      <c r="A228" s="2">
        <v>4104</v>
      </c>
      <c r="B228" s="3">
        <v>46071</v>
      </c>
      <c r="C228" s="4" t="s">
        <v>20</v>
      </c>
      <c r="D228" s="4" t="s">
        <v>21</v>
      </c>
      <c r="E228" s="4" t="s">
        <v>2</v>
      </c>
      <c r="F228" s="4" t="s">
        <v>13</v>
      </c>
      <c r="G228" s="4" t="s">
        <v>14</v>
      </c>
      <c r="H228" s="4" t="s">
        <v>44</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5.6">
      <c r="A229" s="2">
        <v>1072</v>
      </c>
      <c r="B229" s="3">
        <v>46072</v>
      </c>
      <c r="C229" s="4" t="s">
        <v>11</v>
      </c>
      <c r="D229" s="4" t="s">
        <v>52</v>
      </c>
      <c r="E229" s="4" t="s">
        <v>2</v>
      </c>
      <c r="F229" s="4" t="s">
        <v>3</v>
      </c>
      <c r="G229" s="4" t="s">
        <v>23</v>
      </c>
      <c r="H229" s="4" t="s">
        <v>40</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5.6">
      <c r="A230" s="2">
        <v>2435</v>
      </c>
      <c r="B230" s="3">
        <v>46072</v>
      </c>
      <c r="C230" s="4" t="s">
        <v>11</v>
      </c>
      <c r="D230" s="4" t="s">
        <v>18</v>
      </c>
      <c r="E230" s="4" t="s">
        <v>2</v>
      </c>
      <c r="F230" s="4" t="s">
        <v>13</v>
      </c>
      <c r="G230" s="4" t="s">
        <v>4</v>
      </c>
      <c r="H230" s="4" t="s">
        <v>26</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5.6">
      <c r="A231" s="2">
        <v>4476</v>
      </c>
      <c r="B231" s="3">
        <v>46072</v>
      </c>
      <c r="C231" s="4" t="s">
        <v>6</v>
      </c>
      <c r="D231" s="4" t="s">
        <v>41</v>
      </c>
      <c r="E231" s="4" t="s">
        <v>28</v>
      </c>
      <c r="F231" s="4" t="s">
        <v>16</v>
      </c>
      <c r="G231" s="4" t="s">
        <v>9</v>
      </c>
      <c r="H231" s="4" t="s">
        <v>37</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5.6">
      <c r="A232" s="2">
        <v>174</v>
      </c>
      <c r="B232" s="3">
        <v>46073</v>
      </c>
      <c r="C232" s="4" t="s">
        <v>6</v>
      </c>
      <c r="D232" s="4" t="s">
        <v>41</v>
      </c>
      <c r="E232" s="4" t="s">
        <v>2</v>
      </c>
      <c r="F232" s="4" t="s">
        <v>13</v>
      </c>
      <c r="G232" s="4" t="s">
        <v>34</v>
      </c>
      <c r="H232" s="4" t="s">
        <v>38</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5.6">
      <c r="A233" s="2">
        <v>304</v>
      </c>
      <c r="B233" s="3">
        <v>46073</v>
      </c>
      <c r="C233" s="4" t="s">
        <v>6</v>
      </c>
      <c r="D233" s="4" t="s">
        <v>43</v>
      </c>
      <c r="E233" s="4" t="s">
        <v>2</v>
      </c>
      <c r="F233" s="4" t="s">
        <v>16</v>
      </c>
      <c r="G233" s="4" t="s">
        <v>14</v>
      </c>
      <c r="H233" s="4" t="s">
        <v>44</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5.6">
      <c r="A234" s="2">
        <v>404</v>
      </c>
      <c r="B234" s="3">
        <v>46073</v>
      </c>
      <c r="C234" s="4" t="s">
        <v>11</v>
      </c>
      <c r="D234" s="4" t="s">
        <v>25</v>
      </c>
      <c r="E234" s="4" t="s">
        <v>8</v>
      </c>
      <c r="F234" s="4" t="s">
        <v>16</v>
      </c>
      <c r="G234" s="4" t="s">
        <v>23</v>
      </c>
      <c r="H234" s="4" t="s">
        <v>51</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5.6">
      <c r="A235" s="2">
        <v>675</v>
      </c>
      <c r="B235" s="3">
        <v>46073</v>
      </c>
      <c r="C235" s="4" t="s">
        <v>6</v>
      </c>
      <c r="D235" s="4" t="s">
        <v>43</v>
      </c>
      <c r="E235" s="4" t="s">
        <v>2</v>
      </c>
      <c r="F235" s="4" t="s">
        <v>13</v>
      </c>
      <c r="G235" s="4" t="s">
        <v>14</v>
      </c>
      <c r="H235" s="4" t="s">
        <v>32</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5.6">
      <c r="A236" s="2">
        <v>940</v>
      </c>
      <c r="B236" s="3">
        <v>46073</v>
      </c>
      <c r="C236" s="4" t="s">
        <v>11</v>
      </c>
      <c r="D236" s="4" t="s">
        <v>18</v>
      </c>
      <c r="E236" s="4" t="s">
        <v>28</v>
      </c>
      <c r="F236" s="4" t="s">
        <v>3</v>
      </c>
      <c r="G236" s="4" t="s">
        <v>34</v>
      </c>
      <c r="H236" s="4" t="s">
        <v>45</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5.6">
      <c r="A237" s="2">
        <v>2375</v>
      </c>
      <c r="B237" s="3">
        <v>46073</v>
      </c>
      <c r="C237" s="4" t="s">
        <v>6</v>
      </c>
      <c r="D237" s="4" t="s">
        <v>43</v>
      </c>
      <c r="E237" s="4" t="s">
        <v>28</v>
      </c>
      <c r="F237" s="4" t="s">
        <v>3</v>
      </c>
      <c r="G237" s="4" t="s">
        <v>23</v>
      </c>
      <c r="H237" s="4" t="s">
        <v>40</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5.6">
      <c r="A238" s="2">
        <v>4184</v>
      </c>
      <c r="B238" s="3">
        <v>46073</v>
      </c>
      <c r="C238" s="4" t="s">
        <v>20</v>
      </c>
      <c r="D238" s="4" t="s">
        <v>31</v>
      </c>
      <c r="E238" s="4" t="s">
        <v>2</v>
      </c>
      <c r="F238" s="4" t="s">
        <v>13</v>
      </c>
      <c r="G238" s="4" t="s">
        <v>34</v>
      </c>
      <c r="H238" s="4" t="s">
        <v>42</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5.6">
      <c r="A239" s="2">
        <v>4390</v>
      </c>
      <c r="B239" s="3">
        <v>46073</v>
      </c>
      <c r="C239" s="4" t="s">
        <v>11</v>
      </c>
      <c r="D239" s="4" t="s">
        <v>52</v>
      </c>
      <c r="E239" s="4" t="s">
        <v>2</v>
      </c>
      <c r="F239" s="4" t="s">
        <v>3</v>
      </c>
      <c r="G239" s="4" t="s">
        <v>4</v>
      </c>
      <c r="H239" s="4" t="s">
        <v>5</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5.6">
      <c r="A240" s="2">
        <v>1475</v>
      </c>
      <c r="B240" s="3">
        <v>46074</v>
      </c>
      <c r="C240" s="4" t="s">
        <v>0</v>
      </c>
      <c r="D240" s="4" t="s">
        <v>1</v>
      </c>
      <c r="E240" s="4" t="s">
        <v>19</v>
      </c>
      <c r="F240" s="4" t="s">
        <v>13</v>
      </c>
      <c r="G240" s="4" t="s">
        <v>4</v>
      </c>
      <c r="H240" s="4" t="s">
        <v>30</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5.6">
      <c r="A241" s="2">
        <v>3504</v>
      </c>
      <c r="B241" s="3">
        <v>46074</v>
      </c>
      <c r="C241" s="4" t="s">
        <v>6</v>
      </c>
      <c r="D241" s="4" t="s">
        <v>49</v>
      </c>
      <c r="E241" s="4" t="s">
        <v>2</v>
      </c>
      <c r="F241" s="4" t="s">
        <v>16</v>
      </c>
      <c r="G241" s="4" t="s">
        <v>14</v>
      </c>
      <c r="H241" s="4" t="s">
        <v>15</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5.6">
      <c r="A242" s="2">
        <v>1649</v>
      </c>
      <c r="B242" s="3">
        <v>46075</v>
      </c>
      <c r="C242" s="4" t="s">
        <v>11</v>
      </c>
      <c r="D242" s="4" t="s">
        <v>25</v>
      </c>
      <c r="E242" s="4" t="s">
        <v>2</v>
      </c>
      <c r="F242" s="4" t="s">
        <v>3</v>
      </c>
      <c r="G242" s="4" t="s">
        <v>23</v>
      </c>
      <c r="H242" s="4" t="s">
        <v>51</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5.6">
      <c r="A243" s="2">
        <v>2170</v>
      </c>
      <c r="B243" s="3">
        <v>46075</v>
      </c>
      <c r="C243" s="4" t="s">
        <v>6</v>
      </c>
      <c r="D243" s="4" t="s">
        <v>41</v>
      </c>
      <c r="E243" s="4" t="s">
        <v>28</v>
      </c>
      <c r="F243" s="4" t="s">
        <v>3</v>
      </c>
      <c r="G243" s="4" t="s">
        <v>4</v>
      </c>
      <c r="H243" s="4" t="s">
        <v>30</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5.6">
      <c r="A244" s="2">
        <v>3402</v>
      </c>
      <c r="B244" s="3">
        <v>46075</v>
      </c>
      <c r="C244" s="4" t="s">
        <v>20</v>
      </c>
      <c r="D244" s="4" t="s">
        <v>33</v>
      </c>
      <c r="E244" s="4" t="s">
        <v>2</v>
      </c>
      <c r="F244" s="4" t="s">
        <v>3</v>
      </c>
      <c r="G244" s="4" t="s">
        <v>34</v>
      </c>
      <c r="H244" s="4" t="s">
        <v>45</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5.6">
      <c r="A245" s="2">
        <v>3773</v>
      </c>
      <c r="B245" s="3">
        <v>46075</v>
      </c>
      <c r="C245" s="4" t="s">
        <v>20</v>
      </c>
      <c r="D245" s="4" t="s">
        <v>21</v>
      </c>
      <c r="E245" s="4" t="s">
        <v>2</v>
      </c>
      <c r="F245" s="4" t="s">
        <v>3</v>
      </c>
      <c r="G245" s="4" t="s">
        <v>23</v>
      </c>
      <c r="H245" s="4" t="s">
        <v>40</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5.6">
      <c r="A246" s="2">
        <v>4670</v>
      </c>
      <c r="B246" s="3">
        <v>46075</v>
      </c>
      <c r="C246" s="4" t="s">
        <v>0</v>
      </c>
      <c r="D246" s="4" t="s">
        <v>50</v>
      </c>
      <c r="E246" s="4" t="s">
        <v>19</v>
      </c>
      <c r="F246" s="4" t="s">
        <v>16</v>
      </c>
      <c r="G246" s="4" t="s">
        <v>9</v>
      </c>
      <c r="H246" s="4" t="s">
        <v>37</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5.6">
      <c r="A247" s="2">
        <v>587</v>
      </c>
      <c r="B247" s="3">
        <v>46076</v>
      </c>
      <c r="C247" s="4" t="s">
        <v>20</v>
      </c>
      <c r="D247" s="4" t="s">
        <v>31</v>
      </c>
      <c r="E247" s="4" t="s">
        <v>28</v>
      </c>
      <c r="F247" s="4" t="s">
        <v>16</v>
      </c>
      <c r="G247" s="4" t="s">
        <v>14</v>
      </c>
      <c r="H247" s="4" t="s">
        <v>48</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5.6">
      <c r="A248" s="2">
        <v>1085</v>
      </c>
      <c r="B248" s="3">
        <v>46076</v>
      </c>
      <c r="C248" s="4" t="s">
        <v>0</v>
      </c>
      <c r="D248" s="4" t="s">
        <v>50</v>
      </c>
      <c r="E248" s="4" t="s">
        <v>2</v>
      </c>
      <c r="F248" s="4" t="s">
        <v>13</v>
      </c>
      <c r="G248" s="4" t="s">
        <v>23</v>
      </c>
      <c r="H248" s="4" t="s">
        <v>29</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5.6">
      <c r="A249" s="2">
        <v>1635</v>
      </c>
      <c r="B249" s="3">
        <v>46076</v>
      </c>
      <c r="C249" s="4" t="s">
        <v>11</v>
      </c>
      <c r="D249" s="4" t="s">
        <v>39</v>
      </c>
      <c r="E249" s="4" t="s">
        <v>2</v>
      </c>
      <c r="F249" s="4" t="s">
        <v>3</v>
      </c>
      <c r="G249" s="4" t="s">
        <v>4</v>
      </c>
      <c r="H249" s="4" t="s">
        <v>5</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5.6">
      <c r="A250" s="2">
        <v>4067</v>
      </c>
      <c r="B250" s="3">
        <v>46076</v>
      </c>
      <c r="C250" s="4" t="s">
        <v>20</v>
      </c>
      <c r="D250" s="4" t="s">
        <v>47</v>
      </c>
      <c r="E250" s="4" t="s">
        <v>2</v>
      </c>
      <c r="F250" s="4" t="s">
        <v>3</v>
      </c>
      <c r="G250" s="4" t="s">
        <v>23</v>
      </c>
      <c r="H250" s="4" t="s">
        <v>51</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5.6">
      <c r="A251" s="2">
        <v>287</v>
      </c>
      <c r="B251" s="3">
        <v>46077</v>
      </c>
      <c r="C251" s="4" t="s">
        <v>6</v>
      </c>
      <c r="D251" s="4" t="s">
        <v>27</v>
      </c>
      <c r="E251" s="4" t="s">
        <v>28</v>
      </c>
      <c r="F251" s="4" t="s">
        <v>13</v>
      </c>
      <c r="G251" s="4" t="s">
        <v>14</v>
      </c>
      <c r="H251" s="4" t="s">
        <v>48</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5.6">
      <c r="A252" s="2">
        <v>794</v>
      </c>
      <c r="B252" s="3">
        <v>46077</v>
      </c>
      <c r="C252" s="4" t="s">
        <v>6</v>
      </c>
      <c r="D252" s="4" t="s">
        <v>49</v>
      </c>
      <c r="E252" s="4" t="s">
        <v>2</v>
      </c>
      <c r="F252" s="4" t="s">
        <v>13</v>
      </c>
      <c r="G252" s="4" t="s">
        <v>14</v>
      </c>
      <c r="H252" s="4" t="s">
        <v>44</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5.6">
      <c r="A253" s="2">
        <v>1609</v>
      </c>
      <c r="B253" s="3">
        <v>46077</v>
      </c>
      <c r="C253" s="4" t="s">
        <v>20</v>
      </c>
      <c r="D253" s="4" t="s">
        <v>21</v>
      </c>
      <c r="E253" s="4" t="s">
        <v>2</v>
      </c>
      <c r="F253" s="4" t="s">
        <v>3</v>
      </c>
      <c r="G253" s="4" t="s">
        <v>4</v>
      </c>
      <c r="H253" s="4" t="s">
        <v>26</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5.6">
      <c r="A254" s="2">
        <v>4921</v>
      </c>
      <c r="B254" s="3">
        <v>46077</v>
      </c>
      <c r="C254" s="4" t="s">
        <v>6</v>
      </c>
      <c r="D254" s="4" t="s">
        <v>43</v>
      </c>
      <c r="E254" s="4" t="s">
        <v>2</v>
      </c>
      <c r="F254" s="4" t="s">
        <v>3</v>
      </c>
      <c r="G254" s="4" t="s">
        <v>14</v>
      </c>
      <c r="H254" s="4" t="s">
        <v>15</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5.6">
      <c r="A255" s="2">
        <v>2209</v>
      </c>
      <c r="B255" s="3">
        <v>46078</v>
      </c>
      <c r="C255" s="4" t="s">
        <v>0</v>
      </c>
      <c r="D255" s="4" t="s">
        <v>1</v>
      </c>
      <c r="E255" s="4" t="s">
        <v>2</v>
      </c>
      <c r="F255" s="4" t="s">
        <v>16</v>
      </c>
      <c r="G255" s="4" t="s">
        <v>4</v>
      </c>
      <c r="H255" s="4" t="s">
        <v>22</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5.6">
      <c r="A256" s="2">
        <v>4757</v>
      </c>
      <c r="B256" s="3">
        <v>46078</v>
      </c>
      <c r="C256" s="4" t="s">
        <v>6</v>
      </c>
      <c r="D256" s="4" t="s">
        <v>41</v>
      </c>
      <c r="E256" s="4" t="s">
        <v>28</v>
      </c>
      <c r="F256" s="4" t="s">
        <v>16</v>
      </c>
      <c r="G256" s="4" t="s">
        <v>34</v>
      </c>
      <c r="H256" s="4" t="s">
        <v>45</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5.6">
      <c r="A257" s="2">
        <v>5155</v>
      </c>
      <c r="B257" s="3">
        <v>46078</v>
      </c>
      <c r="C257" s="4" t="s">
        <v>20</v>
      </c>
      <c r="D257" s="4" t="s">
        <v>47</v>
      </c>
      <c r="E257" s="4" t="s">
        <v>19</v>
      </c>
      <c r="F257" s="4" t="s">
        <v>13</v>
      </c>
      <c r="G257" s="4" t="s">
        <v>34</v>
      </c>
      <c r="H257" s="4" t="s">
        <v>45</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5.6">
      <c r="A258" s="2">
        <v>1737</v>
      </c>
      <c r="B258" s="3">
        <v>46079</v>
      </c>
      <c r="C258" s="4" t="s">
        <v>0</v>
      </c>
      <c r="D258" s="4" t="s">
        <v>50</v>
      </c>
      <c r="E258" s="4" t="s">
        <v>2</v>
      </c>
      <c r="F258" s="4" t="s">
        <v>13</v>
      </c>
      <c r="G258" s="4" t="s">
        <v>23</v>
      </c>
      <c r="H258" s="4" t="s">
        <v>51</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5.6">
      <c r="A259" s="2">
        <v>1905</v>
      </c>
      <c r="B259" s="3">
        <v>46079</v>
      </c>
      <c r="C259" s="4" t="s">
        <v>20</v>
      </c>
      <c r="D259" s="4" t="s">
        <v>31</v>
      </c>
      <c r="E259" s="4" t="s">
        <v>19</v>
      </c>
      <c r="F259" s="4" t="s">
        <v>3</v>
      </c>
      <c r="G259" s="4" t="s">
        <v>4</v>
      </c>
      <c r="H259" s="4" t="s">
        <v>22</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5.6">
      <c r="A260" s="2">
        <v>2359</v>
      </c>
      <c r="B260" s="3">
        <v>46079</v>
      </c>
      <c r="C260" s="4" t="s">
        <v>11</v>
      </c>
      <c r="D260" s="4" t="s">
        <v>39</v>
      </c>
      <c r="E260" s="4" t="s">
        <v>2</v>
      </c>
      <c r="F260" s="4" t="s">
        <v>3</v>
      </c>
      <c r="G260" s="4" t="s">
        <v>23</v>
      </c>
      <c r="H260" s="4" t="s">
        <v>29</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5.6">
      <c r="A261" s="2">
        <v>3666</v>
      </c>
      <c r="B261" s="3">
        <v>46079</v>
      </c>
      <c r="C261" s="4" t="s">
        <v>0</v>
      </c>
      <c r="D261" s="4" t="s">
        <v>50</v>
      </c>
      <c r="E261" s="4" t="s">
        <v>2</v>
      </c>
      <c r="F261" s="4" t="s">
        <v>3</v>
      </c>
      <c r="G261" s="4" t="s">
        <v>14</v>
      </c>
      <c r="H261" s="4" t="s">
        <v>15</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5.6">
      <c r="A262" s="2">
        <v>518</v>
      </c>
      <c r="B262" s="3">
        <v>46080</v>
      </c>
      <c r="C262" s="4" t="s">
        <v>11</v>
      </c>
      <c r="D262" s="4" t="s">
        <v>12</v>
      </c>
      <c r="E262" s="4" t="s">
        <v>2</v>
      </c>
      <c r="F262" s="4" t="s">
        <v>13</v>
      </c>
      <c r="G262" s="4" t="s">
        <v>9</v>
      </c>
      <c r="H262" s="4" t="s">
        <v>46</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5.6">
      <c r="A263" s="2">
        <v>892</v>
      </c>
      <c r="B263" s="3">
        <v>46080</v>
      </c>
      <c r="C263" s="4" t="s">
        <v>20</v>
      </c>
      <c r="D263" s="4" t="s">
        <v>31</v>
      </c>
      <c r="E263" s="4" t="s">
        <v>8</v>
      </c>
      <c r="F263" s="4" t="s">
        <v>16</v>
      </c>
      <c r="G263" s="4" t="s">
        <v>14</v>
      </c>
      <c r="H263" s="4" t="s">
        <v>32</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5.6">
      <c r="A264" s="2">
        <v>1115</v>
      </c>
      <c r="B264" s="3">
        <v>46080</v>
      </c>
      <c r="C264" s="4" t="s">
        <v>0</v>
      </c>
      <c r="D264" s="4" t="s">
        <v>1</v>
      </c>
      <c r="E264" s="4" t="s">
        <v>19</v>
      </c>
      <c r="F264" s="4" t="s">
        <v>16</v>
      </c>
      <c r="G264" s="4" t="s">
        <v>14</v>
      </c>
      <c r="H264" s="4" t="s">
        <v>48</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5.6">
      <c r="A265" s="2">
        <v>1186</v>
      </c>
      <c r="B265" s="3">
        <v>46080</v>
      </c>
      <c r="C265" s="4" t="s">
        <v>0</v>
      </c>
      <c r="D265" s="4" t="s">
        <v>36</v>
      </c>
      <c r="E265" s="4" t="s">
        <v>19</v>
      </c>
      <c r="F265" s="4" t="s">
        <v>16</v>
      </c>
      <c r="G265" s="4" t="s">
        <v>4</v>
      </c>
      <c r="H265" s="4" t="s">
        <v>22</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5.6">
      <c r="A266" s="2">
        <v>2093</v>
      </c>
      <c r="B266" s="3">
        <v>46080</v>
      </c>
      <c r="C266" s="4" t="s">
        <v>11</v>
      </c>
      <c r="D266" s="4" t="s">
        <v>52</v>
      </c>
      <c r="E266" s="4" t="s">
        <v>2</v>
      </c>
      <c r="F266" s="4" t="s">
        <v>3</v>
      </c>
      <c r="G266" s="4" t="s">
        <v>23</v>
      </c>
      <c r="H266" s="4" t="s">
        <v>51</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5.6">
      <c r="A267" s="2">
        <v>2136</v>
      </c>
      <c r="B267" s="3">
        <v>46080</v>
      </c>
      <c r="C267" s="4" t="s">
        <v>6</v>
      </c>
      <c r="D267" s="4" t="s">
        <v>43</v>
      </c>
      <c r="E267" s="4" t="s">
        <v>2</v>
      </c>
      <c r="F267" s="4" t="s">
        <v>3</v>
      </c>
      <c r="G267" s="4" t="s">
        <v>14</v>
      </c>
      <c r="H267" s="4" t="s">
        <v>44</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5.6">
      <c r="A268" s="2">
        <v>3538</v>
      </c>
      <c r="B268" s="3">
        <v>46080</v>
      </c>
      <c r="C268" s="4" t="s">
        <v>6</v>
      </c>
      <c r="D268" s="4" t="s">
        <v>49</v>
      </c>
      <c r="E268" s="4" t="s">
        <v>8</v>
      </c>
      <c r="F268" s="4" t="s">
        <v>16</v>
      </c>
      <c r="G268" s="4" t="s">
        <v>34</v>
      </c>
      <c r="H268" s="4" t="s">
        <v>35</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5.6">
      <c r="A269" s="2">
        <v>3891</v>
      </c>
      <c r="B269" s="3">
        <v>46080</v>
      </c>
      <c r="C269" s="4" t="s">
        <v>0</v>
      </c>
      <c r="D269" s="4" t="s">
        <v>1</v>
      </c>
      <c r="E269" s="4" t="s">
        <v>19</v>
      </c>
      <c r="F269" s="4" t="s">
        <v>3</v>
      </c>
      <c r="G269" s="4" t="s">
        <v>4</v>
      </c>
      <c r="H269" s="4" t="s">
        <v>5</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5.6">
      <c r="A270" s="2">
        <v>3917</v>
      </c>
      <c r="B270" s="3">
        <v>46080</v>
      </c>
      <c r="C270" s="4" t="s">
        <v>20</v>
      </c>
      <c r="D270" s="4" t="s">
        <v>21</v>
      </c>
      <c r="E270" s="4" t="s">
        <v>2</v>
      </c>
      <c r="F270" s="4" t="s">
        <v>3</v>
      </c>
      <c r="G270" s="4" t="s">
        <v>14</v>
      </c>
      <c r="H270" s="4" t="s">
        <v>15</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5.6">
      <c r="A271" s="2">
        <v>4594</v>
      </c>
      <c r="B271" s="3">
        <v>46080</v>
      </c>
      <c r="C271" s="4" t="s">
        <v>20</v>
      </c>
      <c r="D271" s="4" t="s">
        <v>31</v>
      </c>
      <c r="E271" s="4" t="s">
        <v>19</v>
      </c>
      <c r="F271" s="4" t="s">
        <v>3</v>
      </c>
      <c r="G271" s="4" t="s">
        <v>9</v>
      </c>
      <c r="H271" s="4" t="s">
        <v>10</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5.6">
      <c r="A272" s="2">
        <v>4750</v>
      </c>
      <c r="B272" s="3">
        <v>46080</v>
      </c>
      <c r="C272" s="4" t="s">
        <v>6</v>
      </c>
      <c r="D272" s="4" t="s">
        <v>43</v>
      </c>
      <c r="E272" s="4" t="s">
        <v>19</v>
      </c>
      <c r="F272" s="4" t="s">
        <v>3</v>
      </c>
      <c r="G272" s="4" t="s">
        <v>34</v>
      </c>
      <c r="H272" s="4" t="s">
        <v>38</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5.6">
      <c r="A273" s="2">
        <v>4960</v>
      </c>
      <c r="B273" s="3">
        <v>46080</v>
      </c>
      <c r="C273" s="4" t="s">
        <v>6</v>
      </c>
      <c r="D273" s="4" t="s">
        <v>27</v>
      </c>
      <c r="E273" s="4" t="s">
        <v>28</v>
      </c>
      <c r="F273" s="4" t="s">
        <v>13</v>
      </c>
      <c r="G273" s="4" t="s">
        <v>14</v>
      </c>
      <c r="H273" s="4" t="s">
        <v>15</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5.6">
      <c r="A274" s="2">
        <v>4245</v>
      </c>
      <c r="B274" s="3">
        <v>46081</v>
      </c>
      <c r="C274" s="4" t="s">
        <v>6</v>
      </c>
      <c r="D274" s="4" t="s">
        <v>7</v>
      </c>
      <c r="E274" s="4" t="s">
        <v>19</v>
      </c>
      <c r="F274" s="4" t="s">
        <v>3</v>
      </c>
      <c r="G274" s="4" t="s">
        <v>34</v>
      </c>
      <c r="H274" s="4" t="s">
        <v>38</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5.6">
      <c r="A275" s="2">
        <v>4664</v>
      </c>
      <c r="B275" s="3">
        <v>46081</v>
      </c>
      <c r="C275" s="4" t="s">
        <v>20</v>
      </c>
      <c r="D275" s="4" t="s">
        <v>47</v>
      </c>
      <c r="E275" s="4" t="s">
        <v>2</v>
      </c>
      <c r="F275" s="4" t="s">
        <v>3</v>
      </c>
      <c r="G275" s="4" t="s">
        <v>14</v>
      </c>
      <c r="H275" s="4" t="s">
        <v>48</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5.6">
      <c r="A276" s="2">
        <v>383</v>
      </c>
      <c r="B276" s="3">
        <v>46082</v>
      </c>
      <c r="C276" s="4" t="s">
        <v>11</v>
      </c>
      <c r="D276" s="4" t="s">
        <v>12</v>
      </c>
      <c r="E276" s="4" t="s">
        <v>19</v>
      </c>
      <c r="F276" s="4" t="s">
        <v>3</v>
      </c>
      <c r="G276" s="4" t="s">
        <v>9</v>
      </c>
      <c r="H276" s="4" t="s">
        <v>10</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5.6">
      <c r="A277" s="2">
        <v>730</v>
      </c>
      <c r="B277" s="3">
        <v>46082</v>
      </c>
      <c r="C277" s="4" t="s">
        <v>0</v>
      </c>
      <c r="D277" s="4" t="s">
        <v>50</v>
      </c>
      <c r="E277" s="4" t="s">
        <v>8</v>
      </c>
      <c r="F277" s="4" t="s">
        <v>16</v>
      </c>
      <c r="G277" s="4" t="s">
        <v>34</v>
      </c>
      <c r="H277" s="4" t="s">
        <v>35</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5.6">
      <c r="A278" s="2">
        <v>985</v>
      </c>
      <c r="B278" s="3">
        <v>46082</v>
      </c>
      <c r="C278" s="4" t="s">
        <v>6</v>
      </c>
      <c r="D278" s="4" t="s">
        <v>49</v>
      </c>
      <c r="E278" s="4" t="s">
        <v>28</v>
      </c>
      <c r="F278" s="4" t="s">
        <v>13</v>
      </c>
      <c r="G278" s="4" t="s">
        <v>34</v>
      </c>
      <c r="H278" s="4" t="s">
        <v>35</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5.6">
      <c r="A279" s="2">
        <v>1457</v>
      </c>
      <c r="B279" s="3">
        <v>46082</v>
      </c>
      <c r="C279" s="4" t="s">
        <v>6</v>
      </c>
      <c r="D279" s="4" t="s">
        <v>7</v>
      </c>
      <c r="E279" s="4" t="s">
        <v>2</v>
      </c>
      <c r="F279" s="4" t="s">
        <v>13</v>
      </c>
      <c r="G279" s="4" t="s">
        <v>14</v>
      </c>
      <c r="H279" s="4" t="s">
        <v>15</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5.6">
      <c r="A280" s="2">
        <v>2558</v>
      </c>
      <c r="B280" s="3">
        <v>46082</v>
      </c>
      <c r="C280" s="4" t="s">
        <v>0</v>
      </c>
      <c r="D280" s="4" t="s">
        <v>50</v>
      </c>
      <c r="E280" s="4" t="s">
        <v>28</v>
      </c>
      <c r="F280" s="4" t="s">
        <v>13</v>
      </c>
      <c r="G280" s="4" t="s">
        <v>34</v>
      </c>
      <c r="H280" s="4" t="s">
        <v>42</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5.6">
      <c r="A281" s="2">
        <v>3024</v>
      </c>
      <c r="B281" s="3">
        <v>46082</v>
      </c>
      <c r="C281" s="4" t="s">
        <v>6</v>
      </c>
      <c r="D281" s="4" t="s">
        <v>41</v>
      </c>
      <c r="E281" s="4" t="s">
        <v>2</v>
      </c>
      <c r="F281" s="4" t="s">
        <v>16</v>
      </c>
      <c r="G281" s="4" t="s">
        <v>4</v>
      </c>
      <c r="H281" s="4" t="s">
        <v>22</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5.6">
      <c r="A282" s="2">
        <v>3225</v>
      </c>
      <c r="B282" s="3">
        <v>46082</v>
      </c>
      <c r="C282" s="4" t="s">
        <v>11</v>
      </c>
      <c r="D282" s="4" t="s">
        <v>12</v>
      </c>
      <c r="E282" s="4" t="s">
        <v>19</v>
      </c>
      <c r="F282" s="4" t="s">
        <v>16</v>
      </c>
      <c r="G282" s="4" t="s">
        <v>23</v>
      </c>
      <c r="H282" s="4" t="s">
        <v>29</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5.6">
      <c r="A283" s="2">
        <v>3551</v>
      </c>
      <c r="B283" s="3">
        <v>46082</v>
      </c>
      <c r="C283" s="4" t="s">
        <v>6</v>
      </c>
      <c r="D283" s="4" t="s">
        <v>41</v>
      </c>
      <c r="E283" s="4" t="s">
        <v>28</v>
      </c>
      <c r="F283" s="4" t="s">
        <v>3</v>
      </c>
      <c r="G283" s="4" t="s">
        <v>4</v>
      </c>
      <c r="H283" s="4" t="s">
        <v>30</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5.6">
      <c r="A284" s="2">
        <v>4157</v>
      </c>
      <c r="B284" s="3">
        <v>46082</v>
      </c>
      <c r="C284" s="4" t="s">
        <v>20</v>
      </c>
      <c r="D284" s="4" t="s">
        <v>33</v>
      </c>
      <c r="E284" s="4" t="s">
        <v>2</v>
      </c>
      <c r="F284" s="4" t="s">
        <v>13</v>
      </c>
      <c r="G284" s="4" t="s">
        <v>4</v>
      </c>
      <c r="H284" s="4" t="s">
        <v>22</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5.6">
      <c r="A285" s="2">
        <v>4398</v>
      </c>
      <c r="B285" s="3">
        <v>46082</v>
      </c>
      <c r="C285" s="4" t="s">
        <v>20</v>
      </c>
      <c r="D285" s="4" t="s">
        <v>31</v>
      </c>
      <c r="E285" s="4" t="s">
        <v>2</v>
      </c>
      <c r="F285" s="4" t="s">
        <v>13</v>
      </c>
      <c r="G285" s="4" t="s">
        <v>23</v>
      </c>
      <c r="H285" s="4" t="s">
        <v>51</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5.6">
      <c r="A286" s="2">
        <v>4951</v>
      </c>
      <c r="B286" s="3">
        <v>46082</v>
      </c>
      <c r="C286" s="4" t="s">
        <v>6</v>
      </c>
      <c r="D286" s="4" t="s">
        <v>49</v>
      </c>
      <c r="E286" s="4" t="s">
        <v>2</v>
      </c>
      <c r="F286" s="4" t="s">
        <v>13</v>
      </c>
      <c r="G286" s="4" t="s">
        <v>23</v>
      </c>
      <c r="H286" s="4" t="s">
        <v>24</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5.6">
      <c r="A287" s="2">
        <v>1354</v>
      </c>
      <c r="B287" s="3">
        <v>46083</v>
      </c>
      <c r="C287" s="4" t="s">
        <v>20</v>
      </c>
      <c r="D287" s="4" t="s">
        <v>33</v>
      </c>
      <c r="E287" s="4" t="s">
        <v>28</v>
      </c>
      <c r="F287" s="4" t="s">
        <v>3</v>
      </c>
      <c r="G287" s="4" t="s">
        <v>14</v>
      </c>
      <c r="H287" s="4" t="s">
        <v>44</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5.6">
      <c r="A288" s="2">
        <v>2042</v>
      </c>
      <c r="B288" s="3">
        <v>46083</v>
      </c>
      <c r="C288" s="4" t="s">
        <v>11</v>
      </c>
      <c r="D288" s="4" t="s">
        <v>52</v>
      </c>
      <c r="E288" s="4" t="s">
        <v>2</v>
      </c>
      <c r="F288" s="4" t="s">
        <v>16</v>
      </c>
      <c r="G288" s="4" t="s">
        <v>9</v>
      </c>
      <c r="H288" s="4" t="s">
        <v>17</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5.6">
      <c r="A289" s="2">
        <v>3895</v>
      </c>
      <c r="B289" s="3">
        <v>46083</v>
      </c>
      <c r="C289" s="4" t="s">
        <v>20</v>
      </c>
      <c r="D289" s="4" t="s">
        <v>31</v>
      </c>
      <c r="E289" s="4" t="s">
        <v>2</v>
      </c>
      <c r="F289" s="4" t="s">
        <v>16</v>
      </c>
      <c r="G289" s="4" t="s">
        <v>14</v>
      </c>
      <c r="H289" s="4" t="s">
        <v>48</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5.6">
      <c r="A290" s="2">
        <v>5074</v>
      </c>
      <c r="B290" s="3">
        <v>46083</v>
      </c>
      <c r="C290" s="4" t="s">
        <v>20</v>
      </c>
      <c r="D290" s="4" t="s">
        <v>31</v>
      </c>
      <c r="E290" s="4" t="s">
        <v>2</v>
      </c>
      <c r="F290" s="4" t="s">
        <v>3</v>
      </c>
      <c r="G290" s="4" t="s">
        <v>9</v>
      </c>
      <c r="H290" s="4" t="s">
        <v>10</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5.6">
      <c r="A291" s="2">
        <v>179</v>
      </c>
      <c r="B291" s="3">
        <v>46084</v>
      </c>
      <c r="C291" s="4" t="s">
        <v>11</v>
      </c>
      <c r="D291" s="4" t="s">
        <v>52</v>
      </c>
      <c r="E291" s="4" t="s">
        <v>19</v>
      </c>
      <c r="F291" s="4" t="s">
        <v>3</v>
      </c>
      <c r="G291" s="4" t="s">
        <v>34</v>
      </c>
      <c r="H291" s="4" t="s">
        <v>42</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5.6">
      <c r="A292" s="2">
        <v>459</v>
      </c>
      <c r="B292" s="3">
        <v>46084</v>
      </c>
      <c r="C292" s="4" t="s">
        <v>6</v>
      </c>
      <c r="D292" s="4" t="s">
        <v>43</v>
      </c>
      <c r="E292" s="4" t="s">
        <v>28</v>
      </c>
      <c r="F292" s="4" t="s">
        <v>13</v>
      </c>
      <c r="G292" s="4" t="s">
        <v>4</v>
      </c>
      <c r="H292" s="4" t="s">
        <v>22</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5.6">
      <c r="A293" s="2">
        <v>525</v>
      </c>
      <c r="B293" s="3">
        <v>46084</v>
      </c>
      <c r="C293" s="4" t="s">
        <v>20</v>
      </c>
      <c r="D293" s="4" t="s">
        <v>31</v>
      </c>
      <c r="E293" s="4" t="s">
        <v>19</v>
      </c>
      <c r="F293" s="4" t="s">
        <v>3</v>
      </c>
      <c r="G293" s="4" t="s">
        <v>9</v>
      </c>
      <c r="H293" s="4" t="s">
        <v>17</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5.6">
      <c r="A294" s="2">
        <v>3374</v>
      </c>
      <c r="B294" s="3">
        <v>46084</v>
      </c>
      <c r="C294" s="4" t="s">
        <v>11</v>
      </c>
      <c r="D294" s="4" t="s">
        <v>12</v>
      </c>
      <c r="E294" s="4" t="s">
        <v>2</v>
      </c>
      <c r="F294" s="4" t="s">
        <v>3</v>
      </c>
      <c r="G294" s="4" t="s">
        <v>9</v>
      </c>
      <c r="H294" s="4" t="s">
        <v>17</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5.6">
      <c r="A295" s="2">
        <v>3850</v>
      </c>
      <c r="B295" s="3">
        <v>46084</v>
      </c>
      <c r="C295" s="4" t="s">
        <v>20</v>
      </c>
      <c r="D295" s="4" t="s">
        <v>31</v>
      </c>
      <c r="E295" s="4" t="s">
        <v>28</v>
      </c>
      <c r="F295" s="4" t="s">
        <v>13</v>
      </c>
      <c r="G295" s="4" t="s">
        <v>23</v>
      </c>
      <c r="H295" s="4" t="s">
        <v>40</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5.6">
      <c r="A296" s="2">
        <v>4004</v>
      </c>
      <c r="B296" s="3">
        <v>46084</v>
      </c>
      <c r="C296" s="4" t="s">
        <v>11</v>
      </c>
      <c r="D296" s="4" t="s">
        <v>25</v>
      </c>
      <c r="E296" s="4" t="s">
        <v>2</v>
      </c>
      <c r="F296" s="4" t="s">
        <v>13</v>
      </c>
      <c r="G296" s="4" t="s">
        <v>14</v>
      </c>
      <c r="H296" s="4" t="s">
        <v>32</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5.6">
      <c r="A297" s="2">
        <v>788</v>
      </c>
      <c r="B297" s="3">
        <v>46085</v>
      </c>
      <c r="C297" s="4" t="s">
        <v>6</v>
      </c>
      <c r="D297" s="4" t="s">
        <v>41</v>
      </c>
      <c r="E297" s="4" t="s">
        <v>2</v>
      </c>
      <c r="F297" s="4" t="s">
        <v>13</v>
      </c>
      <c r="G297" s="4" t="s">
        <v>4</v>
      </c>
      <c r="H297" s="4" t="s">
        <v>26</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5.6">
      <c r="A298" s="2">
        <v>1717</v>
      </c>
      <c r="B298" s="3">
        <v>46085</v>
      </c>
      <c r="C298" s="4" t="s">
        <v>20</v>
      </c>
      <c r="D298" s="4" t="s">
        <v>47</v>
      </c>
      <c r="E298" s="4" t="s">
        <v>2</v>
      </c>
      <c r="F298" s="4" t="s">
        <v>3</v>
      </c>
      <c r="G298" s="4" t="s">
        <v>34</v>
      </c>
      <c r="H298" s="4" t="s">
        <v>35</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5.6">
      <c r="A299" s="2">
        <v>1819</v>
      </c>
      <c r="B299" s="3">
        <v>46085</v>
      </c>
      <c r="C299" s="4" t="s">
        <v>20</v>
      </c>
      <c r="D299" s="4" t="s">
        <v>33</v>
      </c>
      <c r="E299" s="4" t="s">
        <v>28</v>
      </c>
      <c r="F299" s="4" t="s">
        <v>13</v>
      </c>
      <c r="G299" s="4" t="s">
        <v>4</v>
      </c>
      <c r="H299" s="4" t="s">
        <v>22</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5.6">
      <c r="A300" s="2">
        <v>1992</v>
      </c>
      <c r="B300" s="3">
        <v>46085</v>
      </c>
      <c r="C300" s="4" t="s">
        <v>11</v>
      </c>
      <c r="D300" s="4" t="s">
        <v>25</v>
      </c>
      <c r="E300" s="4" t="s">
        <v>2</v>
      </c>
      <c r="F300" s="4" t="s">
        <v>16</v>
      </c>
      <c r="G300" s="4" t="s">
        <v>14</v>
      </c>
      <c r="H300" s="4" t="s">
        <v>15</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5.6">
      <c r="A301" s="2">
        <v>2499</v>
      </c>
      <c r="B301" s="3">
        <v>46085</v>
      </c>
      <c r="C301" s="4" t="s">
        <v>20</v>
      </c>
      <c r="D301" s="4" t="s">
        <v>31</v>
      </c>
      <c r="E301" s="4" t="s">
        <v>19</v>
      </c>
      <c r="F301" s="4" t="s">
        <v>13</v>
      </c>
      <c r="G301" s="4" t="s">
        <v>23</v>
      </c>
      <c r="H301" s="4" t="s">
        <v>24</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5.6">
      <c r="A302" s="2">
        <v>2698</v>
      </c>
      <c r="B302" s="3">
        <v>46085</v>
      </c>
      <c r="C302" s="4" t="s">
        <v>11</v>
      </c>
      <c r="D302" s="4" t="s">
        <v>52</v>
      </c>
      <c r="E302" s="4" t="s">
        <v>28</v>
      </c>
      <c r="F302" s="4" t="s">
        <v>13</v>
      </c>
      <c r="G302" s="4" t="s">
        <v>34</v>
      </c>
      <c r="H302" s="4" t="s">
        <v>42</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5.6">
      <c r="A303" s="2">
        <v>4416</v>
      </c>
      <c r="B303" s="3">
        <v>46085</v>
      </c>
      <c r="C303" s="4" t="s">
        <v>20</v>
      </c>
      <c r="D303" s="4" t="s">
        <v>21</v>
      </c>
      <c r="E303" s="4" t="s">
        <v>2</v>
      </c>
      <c r="F303" s="4" t="s">
        <v>16</v>
      </c>
      <c r="G303" s="4" t="s">
        <v>9</v>
      </c>
      <c r="H303" s="4" t="s">
        <v>37</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5.6">
      <c r="A304" s="2">
        <v>4434</v>
      </c>
      <c r="B304" s="3">
        <v>46085</v>
      </c>
      <c r="C304" s="4" t="s">
        <v>6</v>
      </c>
      <c r="D304" s="4" t="s">
        <v>27</v>
      </c>
      <c r="E304" s="4" t="s">
        <v>28</v>
      </c>
      <c r="F304" s="4" t="s">
        <v>13</v>
      </c>
      <c r="G304" s="4" t="s">
        <v>9</v>
      </c>
      <c r="H304" s="4" t="s">
        <v>37</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5.6">
      <c r="A305" s="2">
        <v>4992</v>
      </c>
      <c r="B305" s="3">
        <v>46085</v>
      </c>
      <c r="C305" s="4" t="s">
        <v>11</v>
      </c>
      <c r="D305" s="4" t="s">
        <v>12</v>
      </c>
      <c r="E305" s="4" t="s">
        <v>8</v>
      </c>
      <c r="F305" s="4" t="s">
        <v>16</v>
      </c>
      <c r="G305" s="4" t="s">
        <v>4</v>
      </c>
      <c r="H305" s="4" t="s">
        <v>5</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5.6">
      <c r="A306" s="2">
        <v>388</v>
      </c>
      <c r="B306" s="3">
        <v>46086</v>
      </c>
      <c r="C306" s="4" t="s">
        <v>20</v>
      </c>
      <c r="D306" s="4" t="s">
        <v>33</v>
      </c>
      <c r="E306" s="4" t="s">
        <v>2</v>
      </c>
      <c r="F306" s="4" t="s">
        <v>3</v>
      </c>
      <c r="G306" s="4" t="s">
        <v>34</v>
      </c>
      <c r="H306" s="4" t="s">
        <v>42</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5.6">
      <c r="A307" s="2">
        <v>977</v>
      </c>
      <c r="B307" s="3">
        <v>46086</v>
      </c>
      <c r="C307" s="4" t="s">
        <v>0</v>
      </c>
      <c r="D307" s="4" t="s">
        <v>1</v>
      </c>
      <c r="E307" s="4" t="s">
        <v>28</v>
      </c>
      <c r="F307" s="4" t="s">
        <v>13</v>
      </c>
      <c r="G307" s="4" t="s">
        <v>9</v>
      </c>
      <c r="H307" s="4" t="s">
        <v>37</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5.6">
      <c r="A308" s="2">
        <v>996</v>
      </c>
      <c r="B308" s="3">
        <v>46086</v>
      </c>
      <c r="C308" s="4" t="s">
        <v>0</v>
      </c>
      <c r="D308" s="4" t="s">
        <v>50</v>
      </c>
      <c r="E308" s="4" t="s">
        <v>2</v>
      </c>
      <c r="F308" s="4" t="s">
        <v>3</v>
      </c>
      <c r="G308" s="4" t="s">
        <v>23</v>
      </c>
      <c r="H308" s="4" t="s">
        <v>51</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5.6">
      <c r="A309" s="2">
        <v>1923</v>
      </c>
      <c r="B309" s="3">
        <v>46086</v>
      </c>
      <c r="C309" s="4" t="s">
        <v>6</v>
      </c>
      <c r="D309" s="4" t="s">
        <v>49</v>
      </c>
      <c r="E309" s="4" t="s">
        <v>19</v>
      </c>
      <c r="F309" s="4" t="s">
        <v>16</v>
      </c>
      <c r="G309" s="4" t="s">
        <v>23</v>
      </c>
      <c r="H309" s="4" t="s">
        <v>40</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5.6">
      <c r="A310" s="2">
        <v>4904</v>
      </c>
      <c r="B310" s="3">
        <v>46086</v>
      </c>
      <c r="C310" s="4" t="s">
        <v>6</v>
      </c>
      <c r="D310" s="4" t="s">
        <v>41</v>
      </c>
      <c r="E310" s="4" t="s">
        <v>19</v>
      </c>
      <c r="F310" s="4" t="s">
        <v>16</v>
      </c>
      <c r="G310" s="4" t="s">
        <v>4</v>
      </c>
      <c r="H310" s="4" t="s">
        <v>26</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5.6">
      <c r="A311" s="2">
        <v>1036</v>
      </c>
      <c r="B311" s="3">
        <v>46087</v>
      </c>
      <c r="C311" s="4" t="s">
        <v>0</v>
      </c>
      <c r="D311" s="4" t="s">
        <v>1</v>
      </c>
      <c r="E311" s="4" t="s">
        <v>2</v>
      </c>
      <c r="F311" s="4" t="s">
        <v>16</v>
      </c>
      <c r="G311" s="4" t="s">
        <v>4</v>
      </c>
      <c r="H311" s="4" t="s">
        <v>26</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5.6">
      <c r="A312" s="2">
        <v>1470</v>
      </c>
      <c r="B312" s="3">
        <v>46087</v>
      </c>
      <c r="C312" s="4" t="s">
        <v>11</v>
      </c>
      <c r="D312" s="4" t="s">
        <v>12</v>
      </c>
      <c r="E312" s="4" t="s">
        <v>2</v>
      </c>
      <c r="F312" s="4" t="s">
        <v>3</v>
      </c>
      <c r="G312" s="4" t="s">
        <v>4</v>
      </c>
      <c r="H312" s="4" t="s">
        <v>5</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5.6">
      <c r="A313" s="2">
        <v>2907</v>
      </c>
      <c r="B313" s="3">
        <v>46087</v>
      </c>
      <c r="C313" s="4" t="s">
        <v>20</v>
      </c>
      <c r="D313" s="4" t="s">
        <v>47</v>
      </c>
      <c r="E313" s="4" t="s">
        <v>2</v>
      </c>
      <c r="F313" s="4" t="s">
        <v>3</v>
      </c>
      <c r="G313" s="4" t="s">
        <v>4</v>
      </c>
      <c r="H313" s="4" t="s">
        <v>26</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5.6">
      <c r="A314" s="2">
        <v>2997</v>
      </c>
      <c r="B314" s="3">
        <v>46087</v>
      </c>
      <c r="C314" s="4" t="s">
        <v>11</v>
      </c>
      <c r="D314" s="4" t="s">
        <v>52</v>
      </c>
      <c r="E314" s="4" t="s">
        <v>2</v>
      </c>
      <c r="F314" s="4" t="s">
        <v>3</v>
      </c>
      <c r="G314" s="4" t="s">
        <v>14</v>
      </c>
      <c r="H314" s="4" t="s">
        <v>15</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5.6">
      <c r="A315" s="2">
        <v>3056</v>
      </c>
      <c r="B315" s="3">
        <v>46087</v>
      </c>
      <c r="C315" s="4" t="s">
        <v>6</v>
      </c>
      <c r="D315" s="4" t="s">
        <v>43</v>
      </c>
      <c r="E315" s="4" t="s">
        <v>28</v>
      </c>
      <c r="F315" s="4" t="s">
        <v>3</v>
      </c>
      <c r="G315" s="4" t="s">
        <v>14</v>
      </c>
      <c r="H315" s="4" t="s">
        <v>48</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5.6">
      <c r="A316" s="2">
        <v>471</v>
      </c>
      <c r="B316" s="3">
        <v>46088</v>
      </c>
      <c r="C316" s="4" t="s">
        <v>6</v>
      </c>
      <c r="D316" s="4" t="s">
        <v>7</v>
      </c>
      <c r="E316" s="4" t="s">
        <v>19</v>
      </c>
      <c r="F316" s="4" t="s">
        <v>3</v>
      </c>
      <c r="G316" s="4" t="s">
        <v>34</v>
      </c>
      <c r="H316" s="4" t="s">
        <v>35</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5.6">
      <c r="A317" s="2">
        <v>842</v>
      </c>
      <c r="B317" s="3">
        <v>46088</v>
      </c>
      <c r="C317" s="4" t="s">
        <v>0</v>
      </c>
      <c r="D317" s="4" t="s">
        <v>50</v>
      </c>
      <c r="E317" s="4" t="s">
        <v>2</v>
      </c>
      <c r="F317" s="4" t="s">
        <v>13</v>
      </c>
      <c r="G317" s="4" t="s">
        <v>34</v>
      </c>
      <c r="H317" s="4" t="s">
        <v>35</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5.6">
      <c r="A318" s="2">
        <v>3386</v>
      </c>
      <c r="B318" s="3">
        <v>46088</v>
      </c>
      <c r="C318" s="4" t="s">
        <v>6</v>
      </c>
      <c r="D318" s="4" t="s">
        <v>43</v>
      </c>
      <c r="E318" s="4" t="s">
        <v>2</v>
      </c>
      <c r="F318" s="4" t="s">
        <v>3</v>
      </c>
      <c r="G318" s="4" t="s">
        <v>9</v>
      </c>
      <c r="H318" s="4" t="s">
        <v>37</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5.6">
      <c r="A319" s="2">
        <v>4505</v>
      </c>
      <c r="B319" s="3">
        <v>46088</v>
      </c>
      <c r="C319" s="4" t="s">
        <v>6</v>
      </c>
      <c r="D319" s="4" t="s">
        <v>49</v>
      </c>
      <c r="E319" s="4" t="s">
        <v>28</v>
      </c>
      <c r="F319" s="4" t="s">
        <v>13</v>
      </c>
      <c r="G319" s="4" t="s">
        <v>34</v>
      </c>
      <c r="H319" s="4" t="s">
        <v>35</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5.6">
      <c r="A320" s="2">
        <v>1286</v>
      </c>
      <c r="B320" s="3">
        <v>46089</v>
      </c>
      <c r="C320" s="4" t="s">
        <v>6</v>
      </c>
      <c r="D320" s="4" t="s">
        <v>7</v>
      </c>
      <c r="E320" s="4" t="s">
        <v>2</v>
      </c>
      <c r="F320" s="4" t="s">
        <v>13</v>
      </c>
      <c r="G320" s="4" t="s">
        <v>9</v>
      </c>
      <c r="H320" s="4" t="s">
        <v>17</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5.6">
      <c r="A321" s="2">
        <v>2653</v>
      </c>
      <c r="B321" s="3">
        <v>46089</v>
      </c>
      <c r="C321" s="4" t="s">
        <v>6</v>
      </c>
      <c r="D321" s="4" t="s">
        <v>49</v>
      </c>
      <c r="E321" s="4" t="s">
        <v>19</v>
      </c>
      <c r="F321" s="4" t="s">
        <v>3</v>
      </c>
      <c r="G321" s="4" t="s">
        <v>9</v>
      </c>
      <c r="H321" s="4" t="s">
        <v>10</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5.6">
      <c r="A322" s="2">
        <v>4465</v>
      </c>
      <c r="B322" s="3">
        <v>46089</v>
      </c>
      <c r="C322" s="4" t="s">
        <v>6</v>
      </c>
      <c r="D322" s="4" t="s">
        <v>43</v>
      </c>
      <c r="E322" s="4" t="s">
        <v>19</v>
      </c>
      <c r="F322" s="4" t="s">
        <v>3</v>
      </c>
      <c r="G322" s="4" t="s">
        <v>34</v>
      </c>
      <c r="H322" s="4" t="s">
        <v>38</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5.6">
      <c r="A323" s="2">
        <v>4576</v>
      </c>
      <c r="B323" s="3">
        <v>46089</v>
      </c>
      <c r="C323" s="4" t="s">
        <v>20</v>
      </c>
      <c r="D323" s="4" t="s">
        <v>33</v>
      </c>
      <c r="E323" s="4" t="s">
        <v>28</v>
      </c>
      <c r="F323" s="4" t="s">
        <v>3</v>
      </c>
      <c r="G323" s="4" t="s">
        <v>23</v>
      </c>
      <c r="H323" s="4" t="s">
        <v>51</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5.6">
      <c r="A324" s="2">
        <v>718</v>
      </c>
      <c r="B324" s="3">
        <v>46090</v>
      </c>
      <c r="C324" s="4" t="s">
        <v>6</v>
      </c>
      <c r="D324" s="4" t="s">
        <v>43</v>
      </c>
      <c r="E324" s="4" t="s">
        <v>2</v>
      </c>
      <c r="F324" s="4" t="s">
        <v>13</v>
      </c>
      <c r="G324" s="4" t="s">
        <v>34</v>
      </c>
      <c r="H324" s="4" t="s">
        <v>35</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5.6">
      <c r="A325" s="2">
        <v>1527</v>
      </c>
      <c r="B325" s="3">
        <v>46090</v>
      </c>
      <c r="C325" s="4" t="s">
        <v>20</v>
      </c>
      <c r="D325" s="4" t="s">
        <v>21</v>
      </c>
      <c r="E325" s="4" t="s">
        <v>28</v>
      </c>
      <c r="F325" s="4" t="s">
        <v>13</v>
      </c>
      <c r="G325" s="4" t="s">
        <v>14</v>
      </c>
      <c r="H325" s="4" t="s">
        <v>15</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5.6">
      <c r="A326" s="2">
        <v>1797</v>
      </c>
      <c r="B326" s="3">
        <v>46090</v>
      </c>
      <c r="C326" s="4" t="s">
        <v>6</v>
      </c>
      <c r="D326" s="4" t="s">
        <v>43</v>
      </c>
      <c r="E326" s="4" t="s">
        <v>2</v>
      </c>
      <c r="F326" s="4" t="s">
        <v>16</v>
      </c>
      <c r="G326" s="4" t="s">
        <v>4</v>
      </c>
      <c r="H326" s="4" t="s">
        <v>30</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5.6">
      <c r="A327" s="2">
        <v>2917</v>
      </c>
      <c r="B327" s="3">
        <v>46090</v>
      </c>
      <c r="C327" s="4" t="s">
        <v>11</v>
      </c>
      <c r="D327" s="4" t="s">
        <v>52</v>
      </c>
      <c r="E327" s="4" t="s">
        <v>28</v>
      </c>
      <c r="F327" s="4" t="s">
        <v>16</v>
      </c>
      <c r="G327" s="4" t="s">
        <v>14</v>
      </c>
      <c r="H327" s="4" t="s">
        <v>48</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5.6">
      <c r="A328" s="2">
        <v>4095</v>
      </c>
      <c r="B328" s="3">
        <v>46090</v>
      </c>
      <c r="C328" s="4" t="s">
        <v>6</v>
      </c>
      <c r="D328" s="4" t="s">
        <v>27</v>
      </c>
      <c r="E328" s="4" t="s">
        <v>28</v>
      </c>
      <c r="F328" s="4" t="s">
        <v>13</v>
      </c>
      <c r="G328" s="4" t="s">
        <v>9</v>
      </c>
      <c r="H328" s="4" t="s">
        <v>46</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5.6">
      <c r="A329" s="2">
        <v>5050</v>
      </c>
      <c r="B329" s="3">
        <v>46090</v>
      </c>
      <c r="C329" s="4" t="s">
        <v>20</v>
      </c>
      <c r="D329" s="4" t="s">
        <v>47</v>
      </c>
      <c r="E329" s="4" t="s">
        <v>19</v>
      </c>
      <c r="F329" s="4" t="s">
        <v>3</v>
      </c>
      <c r="G329" s="4" t="s">
        <v>14</v>
      </c>
      <c r="H329" s="4" t="s">
        <v>48</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5.6">
      <c r="A330" s="2">
        <v>709</v>
      </c>
      <c r="B330" s="3">
        <v>46091</v>
      </c>
      <c r="C330" s="4" t="s">
        <v>0</v>
      </c>
      <c r="D330" s="4" t="s">
        <v>1</v>
      </c>
      <c r="E330" s="4" t="s">
        <v>2</v>
      </c>
      <c r="F330" s="4" t="s">
        <v>13</v>
      </c>
      <c r="G330" s="4" t="s">
        <v>14</v>
      </c>
      <c r="H330" s="4" t="s">
        <v>44</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5.6">
      <c r="A331" s="2">
        <v>1073</v>
      </c>
      <c r="B331" s="3">
        <v>46091</v>
      </c>
      <c r="C331" s="4" t="s">
        <v>11</v>
      </c>
      <c r="D331" s="4" t="s">
        <v>39</v>
      </c>
      <c r="E331" s="4" t="s">
        <v>28</v>
      </c>
      <c r="F331" s="4" t="s">
        <v>3</v>
      </c>
      <c r="G331" s="4" t="s">
        <v>4</v>
      </c>
      <c r="H331" s="4" t="s">
        <v>5</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5.6">
      <c r="A332" s="2">
        <v>2623</v>
      </c>
      <c r="B332" s="3">
        <v>46091</v>
      </c>
      <c r="C332" s="4" t="s">
        <v>6</v>
      </c>
      <c r="D332" s="4" t="s">
        <v>43</v>
      </c>
      <c r="E332" s="4" t="s">
        <v>28</v>
      </c>
      <c r="F332" s="4" t="s">
        <v>13</v>
      </c>
      <c r="G332" s="4" t="s">
        <v>4</v>
      </c>
      <c r="H332" s="4" t="s">
        <v>30</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5.6">
      <c r="A333" s="2">
        <v>2625</v>
      </c>
      <c r="B333" s="3">
        <v>46091</v>
      </c>
      <c r="C333" s="4" t="s">
        <v>20</v>
      </c>
      <c r="D333" s="4" t="s">
        <v>31</v>
      </c>
      <c r="E333" s="4" t="s">
        <v>19</v>
      </c>
      <c r="F333" s="4" t="s">
        <v>16</v>
      </c>
      <c r="G333" s="4" t="s">
        <v>34</v>
      </c>
      <c r="H333" s="4" t="s">
        <v>45</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5.6">
      <c r="A334" s="2">
        <v>3304</v>
      </c>
      <c r="B334" s="3">
        <v>46091</v>
      </c>
      <c r="C334" s="4" t="s">
        <v>6</v>
      </c>
      <c r="D334" s="4" t="s">
        <v>43</v>
      </c>
      <c r="E334" s="4" t="s">
        <v>28</v>
      </c>
      <c r="F334" s="4" t="s">
        <v>3</v>
      </c>
      <c r="G334" s="4" t="s">
        <v>4</v>
      </c>
      <c r="H334" s="4" t="s">
        <v>22</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5.6">
      <c r="A335" s="2">
        <v>4876</v>
      </c>
      <c r="B335" s="3">
        <v>46091</v>
      </c>
      <c r="C335" s="4" t="s">
        <v>20</v>
      </c>
      <c r="D335" s="4" t="s">
        <v>21</v>
      </c>
      <c r="E335" s="4" t="s">
        <v>2</v>
      </c>
      <c r="F335" s="4" t="s">
        <v>3</v>
      </c>
      <c r="G335" s="4" t="s">
        <v>4</v>
      </c>
      <c r="H335" s="4" t="s">
        <v>26</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5.6">
      <c r="A336" s="2">
        <v>83</v>
      </c>
      <c r="B336" s="3">
        <v>46092</v>
      </c>
      <c r="C336" s="4" t="s">
        <v>6</v>
      </c>
      <c r="D336" s="4" t="s">
        <v>43</v>
      </c>
      <c r="E336" s="4" t="s">
        <v>8</v>
      </c>
      <c r="F336" s="4" t="s">
        <v>16</v>
      </c>
      <c r="G336" s="4" t="s">
        <v>34</v>
      </c>
      <c r="H336" s="4" t="s">
        <v>45</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5.6">
      <c r="A337" s="2">
        <v>863</v>
      </c>
      <c r="B337" s="3">
        <v>46092</v>
      </c>
      <c r="C337" s="4" t="s">
        <v>11</v>
      </c>
      <c r="D337" s="4" t="s">
        <v>12</v>
      </c>
      <c r="E337" s="4" t="s">
        <v>28</v>
      </c>
      <c r="F337" s="4" t="s">
        <v>3</v>
      </c>
      <c r="G337" s="4" t="s">
        <v>34</v>
      </c>
      <c r="H337" s="4" t="s">
        <v>45</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5.6">
      <c r="A338" s="2">
        <v>2323</v>
      </c>
      <c r="B338" s="3">
        <v>46092</v>
      </c>
      <c r="C338" s="4" t="s">
        <v>6</v>
      </c>
      <c r="D338" s="4" t="s">
        <v>43</v>
      </c>
      <c r="E338" s="4" t="s">
        <v>19</v>
      </c>
      <c r="F338" s="4" t="s">
        <v>13</v>
      </c>
      <c r="G338" s="4" t="s">
        <v>14</v>
      </c>
      <c r="H338" s="4" t="s">
        <v>15</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5.6">
      <c r="A339" s="2">
        <v>3064</v>
      </c>
      <c r="B339" s="3">
        <v>46092</v>
      </c>
      <c r="C339" s="4" t="s">
        <v>20</v>
      </c>
      <c r="D339" s="4" t="s">
        <v>33</v>
      </c>
      <c r="E339" s="4" t="s">
        <v>2</v>
      </c>
      <c r="F339" s="4" t="s">
        <v>3</v>
      </c>
      <c r="G339" s="4" t="s">
        <v>23</v>
      </c>
      <c r="H339" s="4" t="s">
        <v>51</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5.6">
      <c r="A340" s="2">
        <v>4995</v>
      </c>
      <c r="B340" s="3">
        <v>46092</v>
      </c>
      <c r="C340" s="4" t="s">
        <v>6</v>
      </c>
      <c r="D340" s="4" t="s">
        <v>43</v>
      </c>
      <c r="E340" s="4" t="s">
        <v>28</v>
      </c>
      <c r="F340" s="4" t="s">
        <v>13</v>
      </c>
      <c r="G340" s="4" t="s">
        <v>9</v>
      </c>
      <c r="H340" s="4" t="s">
        <v>10</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5.6">
      <c r="A341" s="2">
        <v>46</v>
      </c>
      <c r="B341" s="3">
        <v>46093</v>
      </c>
      <c r="C341" s="4" t="s">
        <v>20</v>
      </c>
      <c r="D341" s="4" t="s">
        <v>31</v>
      </c>
      <c r="E341" s="4" t="s">
        <v>2</v>
      </c>
      <c r="F341" s="4" t="s">
        <v>3</v>
      </c>
      <c r="G341" s="4" t="s">
        <v>9</v>
      </c>
      <c r="H341" s="4" t="s">
        <v>46</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5.6">
      <c r="A342" s="2">
        <v>443</v>
      </c>
      <c r="B342" s="3">
        <v>46093</v>
      </c>
      <c r="C342" s="4" t="s">
        <v>6</v>
      </c>
      <c r="D342" s="4" t="s">
        <v>49</v>
      </c>
      <c r="E342" s="4" t="s">
        <v>2</v>
      </c>
      <c r="F342" s="4" t="s">
        <v>3</v>
      </c>
      <c r="G342" s="4" t="s">
        <v>34</v>
      </c>
      <c r="H342" s="4" t="s">
        <v>35</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5.6">
      <c r="A343" s="2">
        <v>759</v>
      </c>
      <c r="B343" s="3">
        <v>46093</v>
      </c>
      <c r="C343" s="4" t="s">
        <v>6</v>
      </c>
      <c r="D343" s="4" t="s">
        <v>43</v>
      </c>
      <c r="E343" s="4" t="s">
        <v>2</v>
      </c>
      <c r="F343" s="4" t="s">
        <v>13</v>
      </c>
      <c r="G343" s="4" t="s">
        <v>34</v>
      </c>
      <c r="H343" s="4" t="s">
        <v>45</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5.6">
      <c r="A344" s="2">
        <v>1097</v>
      </c>
      <c r="B344" s="3">
        <v>46093</v>
      </c>
      <c r="C344" s="4" t="s">
        <v>11</v>
      </c>
      <c r="D344" s="4" t="s">
        <v>12</v>
      </c>
      <c r="E344" s="4" t="s">
        <v>28</v>
      </c>
      <c r="F344" s="4" t="s">
        <v>13</v>
      </c>
      <c r="G344" s="4" t="s">
        <v>4</v>
      </c>
      <c r="H344" s="4" t="s">
        <v>26</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5.6">
      <c r="A345" s="2">
        <v>2152</v>
      </c>
      <c r="B345" s="3">
        <v>46093</v>
      </c>
      <c r="C345" s="4" t="s">
        <v>0</v>
      </c>
      <c r="D345" s="4" t="s">
        <v>36</v>
      </c>
      <c r="E345" s="4" t="s">
        <v>2</v>
      </c>
      <c r="F345" s="4" t="s">
        <v>13</v>
      </c>
      <c r="G345" s="4" t="s">
        <v>9</v>
      </c>
      <c r="H345" s="4" t="s">
        <v>17</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5.6">
      <c r="A346" s="2">
        <v>2512</v>
      </c>
      <c r="B346" s="3">
        <v>46093</v>
      </c>
      <c r="C346" s="4" t="s">
        <v>6</v>
      </c>
      <c r="D346" s="4" t="s">
        <v>7</v>
      </c>
      <c r="E346" s="4" t="s">
        <v>2</v>
      </c>
      <c r="F346" s="4" t="s">
        <v>13</v>
      </c>
      <c r="G346" s="4" t="s">
        <v>23</v>
      </c>
      <c r="H346" s="4" t="s">
        <v>29</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5.6">
      <c r="A347" s="2">
        <v>2578</v>
      </c>
      <c r="B347" s="3">
        <v>46093</v>
      </c>
      <c r="C347" s="4" t="s">
        <v>11</v>
      </c>
      <c r="D347" s="4" t="s">
        <v>25</v>
      </c>
      <c r="E347" s="4" t="s">
        <v>2</v>
      </c>
      <c r="F347" s="4" t="s">
        <v>13</v>
      </c>
      <c r="G347" s="4" t="s">
        <v>14</v>
      </c>
      <c r="H347" s="4" t="s">
        <v>48</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5.6">
      <c r="A348" s="2">
        <v>3302</v>
      </c>
      <c r="B348" s="3">
        <v>46093</v>
      </c>
      <c r="C348" s="4" t="s">
        <v>20</v>
      </c>
      <c r="D348" s="4" t="s">
        <v>31</v>
      </c>
      <c r="E348" s="4" t="s">
        <v>19</v>
      </c>
      <c r="F348" s="4" t="s">
        <v>16</v>
      </c>
      <c r="G348" s="4" t="s">
        <v>14</v>
      </c>
      <c r="H348" s="4" t="s">
        <v>48</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5.6">
      <c r="A349" s="2">
        <v>3752</v>
      </c>
      <c r="B349" s="3">
        <v>46093</v>
      </c>
      <c r="C349" s="4" t="s">
        <v>20</v>
      </c>
      <c r="D349" s="4" t="s">
        <v>33</v>
      </c>
      <c r="E349" s="4" t="s">
        <v>8</v>
      </c>
      <c r="F349" s="4" t="s">
        <v>16</v>
      </c>
      <c r="G349" s="4" t="s">
        <v>14</v>
      </c>
      <c r="H349" s="4" t="s">
        <v>32</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5.6">
      <c r="A350" s="2">
        <v>4839</v>
      </c>
      <c r="B350" s="3">
        <v>46093</v>
      </c>
      <c r="C350" s="4" t="s">
        <v>6</v>
      </c>
      <c r="D350" s="4" t="s">
        <v>7</v>
      </c>
      <c r="E350" s="4" t="s">
        <v>2</v>
      </c>
      <c r="F350" s="4" t="s">
        <v>13</v>
      </c>
      <c r="G350" s="4" t="s">
        <v>4</v>
      </c>
      <c r="H350" s="4" t="s">
        <v>30</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5.6">
      <c r="A351" s="2">
        <v>264</v>
      </c>
      <c r="B351" s="3">
        <v>46094</v>
      </c>
      <c r="C351" s="4" t="s">
        <v>0</v>
      </c>
      <c r="D351" s="4" t="s">
        <v>1</v>
      </c>
      <c r="E351" s="4" t="s">
        <v>2</v>
      </c>
      <c r="F351" s="4" t="s">
        <v>16</v>
      </c>
      <c r="G351" s="4" t="s">
        <v>14</v>
      </c>
      <c r="H351" s="4" t="s">
        <v>32</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5.6">
      <c r="A352" s="2">
        <v>2498</v>
      </c>
      <c r="B352" s="3">
        <v>46094</v>
      </c>
      <c r="C352" s="4" t="s">
        <v>11</v>
      </c>
      <c r="D352" s="4" t="s">
        <v>18</v>
      </c>
      <c r="E352" s="4" t="s">
        <v>19</v>
      </c>
      <c r="F352" s="4" t="s">
        <v>13</v>
      </c>
      <c r="G352" s="4" t="s">
        <v>4</v>
      </c>
      <c r="H352" s="4" t="s">
        <v>22</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5.6">
      <c r="A353" s="2">
        <v>3929</v>
      </c>
      <c r="B353" s="3">
        <v>46094</v>
      </c>
      <c r="C353" s="4" t="s">
        <v>20</v>
      </c>
      <c r="D353" s="4" t="s">
        <v>47</v>
      </c>
      <c r="E353" s="4" t="s">
        <v>2</v>
      </c>
      <c r="F353" s="4" t="s">
        <v>13</v>
      </c>
      <c r="G353" s="4" t="s">
        <v>34</v>
      </c>
      <c r="H353" s="4" t="s">
        <v>38</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5.6">
      <c r="A354" s="2">
        <v>4195</v>
      </c>
      <c r="B354" s="3">
        <v>46094</v>
      </c>
      <c r="C354" s="4" t="s">
        <v>20</v>
      </c>
      <c r="D354" s="4" t="s">
        <v>47</v>
      </c>
      <c r="E354" s="4" t="s">
        <v>28</v>
      </c>
      <c r="F354" s="4" t="s">
        <v>13</v>
      </c>
      <c r="G354" s="4" t="s">
        <v>9</v>
      </c>
      <c r="H354" s="4" t="s">
        <v>17</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5.6">
      <c r="A355" s="2">
        <v>4684</v>
      </c>
      <c r="B355" s="3">
        <v>46094</v>
      </c>
      <c r="C355" s="4" t="s">
        <v>6</v>
      </c>
      <c r="D355" s="4" t="s">
        <v>43</v>
      </c>
      <c r="E355" s="4" t="s">
        <v>2</v>
      </c>
      <c r="F355" s="4" t="s">
        <v>3</v>
      </c>
      <c r="G355" s="4" t="s">
        <v>34</v>
      </c>
      <c r="H355" s="4" t="s">
        <v>38</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5.6">
      <c r="A356" s="2">
        <v>313</v>
      </c>
      <c r="B356" s="3">
        <v>46095</v>
      </c>
      <c r="C356" s="4" t="s">
        <v>20</v>
      </c>
      <c r="D356" s="4" t="s">
        <v>33</v>
      </c>
      <c r="E356" s="4" t="s">
        <v>2</v>
      </c>
      <c r="F356" s="4" t="s">
        <v>13</v>
      </c>
      <c r="G356" s="4" t="s">
        <v>4</v>
      </c>
      <c r="H356" s="4" t="s">
        <v>26</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5.6">
      <c r="A357" s="2">
        <v>1056</v>
      </c>
      <c r="B357" s="3">
        <v>46095</v>
      </c>
      <c r="C357" s="4" t="s">
        <v>0</v>
      </c>
      <c r="D357" s="4" t="s">
        <v>50</v>
      </c>
      <c r="E357" s="4" t="s">
        <v>2</v>
      </c>
      <c r="F357" s="4" t="s">
        <v>3</v>
      </c>
      <c r="G357" s="4" t="s">
        <v>23</v>
      </c>
      <c r="H357" s="4" t="s">
        <v>29</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5.6">
      <c r="A358" s="2">
        <v>2189</v>
      </c>
      <c r="B358" s="3">
        <v>46095</v>
      </c>
      <c r="C358" s="4" t="s">
        <v>20</v>
      </c>
      <c r="D358" s="4" t="s">
        <v>21</v>
      </c>
      <c r="E358" s="4" t="s">
        <v>28</v>
      </c>
      <c r="F358" s="4" t="s">
        <v>13</v>
      </c>
      <c r="G358" s="4" t="s">
        <v>9</v>
      </c>
      <c r="H358" s="4" t="s">
        <v>46</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5.6">
      <c r="A359" s="2">
        <v>2617</v>
      </c>
      <c r="B359" s="3">
        <v>46095</v>
      </c>
      <c r="C359" s="4" t="s">
        <v>20</v>
      </c>
      <c r="D359" s="4" t="s">
        <v>47</v>
      </c>
      <c r="E359" s="4" t="s">
        <v>2</v>
      </c>
      <c r="F359" s="4" t="s">
        <v>13</v>
      </c>
      <c r="G359" s="4" t="s">
        <v>14</v>
      </c>
      <c r="H359" s="4" t="s">
        <v>15</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5.6">
      <c r="A360" s="2">
        <v>2901</v>
      </c>
      <c r="B360" s="3">
        <v>46095</v>
      </c>
      <c r="C360" s="4" t="s">
        <v>20</v>
      </c>
      <c r="D360" s="4" t="s">
        <v>33</v>
      </c>
      <c r="E360" s="4" t="s">
        <v>8</v>
      </c>
      <c r="F360" s="4" t="s">
        <v>16</v>
      </c>
      <c r="G360" s="4" t="s">
        <v>4</v>
      </c>
      <c r="H360" s="4" t="s">
        <v>30</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5.6">
      <c r="A361" s="2">
        <v>2952</v>
      </c>
      <c r="B361" s="3">
        <v>46095</v>
      </c>
      <c r="C361" s="4" t="s">
        <v>6</v>
      </c>
      <c r="D361" s="4" t="s">
        <v>7</v>
      </c>
      <c r="E361" s="4" t="s">
        <v>2</v>
      </c>
      <c r="F361" s="4" t="s">
        <v>13</v>
      </c>
      <c r="G361" s="4" t="s">
        <v>4</v>
      </c>
      <c r="H361" s="4" t="s">
        <v>22</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5.6">
      <c r="A362" s="2">
        <v>3421</v>
      </c>
      <c r="B362" s="3">
        <v>46095</v>
      </c>
      <c r="C362" s="4" t="s">
        <v>20</v>
      </c>
      <c r="D362" s="4" t="s">
        <v>33</v>
      </c>
      <c r="E362" s="4" t="s">
        <v>2</v>
      </c>
      <c r="F362" s="4" t="s">
        <v>3</v>
      </c>
      <c r="G362" s="4" t="s">
        <v>14</v>
      </c>
      <c r="H362" s="4" t="s">
        <v>15</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5.6">
      <c r="A363" s="2">
        <v>3536</v>
      </c>
      <c r="B363" s="3">
        <v>46095</v>
      </c>
      <c r="C363" s="4" t="s">
        <v>11</v>
      </c>
      <c r="D363" s="4" t="s">
        <v>39</v>
      </c>
      <c r="E363" s="4" t="s">
        <v>2</v>
      </c>
      <c r="F363" s="4" t="s">
        <v>13</v>
      </c>
      <c r="G363" s="4" t="s">
        <v>9</v>
      </c>
      <c r="H363" s="4" t="s">
        <v>37</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5.6">
      <c r="A364" s="2">
        <v>3878</v>
      </c>
      <c r="B364" s="3">
        <v>46095</v>
      </c>
      <c r="C364" s="4" t="s">
        <v>6</v>
      </c>
      <c r="D364" s="4" t="s">
        <v>49</v>
      </c>
      <c r="E364" s="4" t="s">
        <v>28</v>
      </c>
      <c r="F364" s="4" t="s">
        <v>3</v>
      </c>
      <c r="G364" s="4" t="s">
        <v>34</v>
      </c>
      <c r="H364" s="4" t="s">
        <v>35</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5.6">
      <c r="A365" s="2">
        <v>2027</v>
      </c>
      <c r="B365" s="3">
        <v>46096</v>
      </c>
      <c r="C365" s="4" t="s">
        <v>11</v>
      </c>
      <c r="D365" s="4" t="s">
        <v>12</v>
      </c>
      <c r="E365" s="4" t="s">
        <v>2</v>
      </c>
      <c r="F365" s="4" t="s">
        <v>3</v>
      </c>
      <c r="G365" s="4" t="s">
        <v>14</v>
      </c>
      <c r="H365" s="4" t="s">
        <v>44</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5.6">
      <c r="A366" s="2">
        <v>3280</v>
      </c>
      <c r="B366" s="3">
        <v>46096</v>
      </c>
      <c r="C366" s="4" t="s">
        <v>20</v>
      </c>
      <c r="D366" s="4" t="s">
        <v>21</v>
      </c>
      <c r="E366" s="4" t="s">
        <v>2</v>
      </c>
      <c r="F366" s="4" t="s">
        <v>3</v>
      </c>
      <c r="G366" s="4" t="s">
        <v>14</v>
      </c>
      <c r="H366" s="4" t="s">
        <v>32</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5.6">
      <c r="A367" s="2">
        <v>5149</v>
      </c>
      <c r="B367" s="3">
        <v>46096</v>
      </c>
      <c r="C367" s="4" t="s">
        <v>6</v>
      </c>
      <c r="D367" s="4" t="s">
        <v>43</v>
      </c>
      <c r="E367" s="4" t="s">
        <v>19</v>
      </c>
      <c r="F367" s="4" t="s">
        <v>13</v>
      </c>
      <c r="G367" s="4" t="s">
        <v>14</v>
      </c>
      <c r="H367" s="4" t="s">
        <v>15</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5.6">
      <c r="A368" s="2">
        <v>412</v>
      </c>
      <c r="B368" s="3">
        <v>46097</v>
      </c>
      <c r="C368" s="4" t="s">
        <v>20</v>
      </c>
      <c r="D368" s="4" t="s">
        <v>31</v>
      </c>
      <c r="E368" s="4" t="s">
        <v>19</v>
      </c>
      <c r="F368" s="4" t="s">
        <v>3</v>
      </c>
      <c r="G368" s="4" t="s">
        <v>34</v>
      </c>
      <c r="H368" s="4" t="s">
        <v>35</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5.6">
      <c r="A369" s="2">
        <v>1161</v>
      </c>
      <c r="B369" s="3">
        <v>46097</v>
      </c>
      <c r="C369" s="4" t="s">
        <v>6</v>
      </c>
      <c r="D369" s="4" t="s">
        <v>43</v>
      </c>
      <c r="E369" s="4" t="s">
        <v>2</v>
      </c>
      <c r="F369" s="4" t="s">
        <v>13</v>
      </c>
      <c r="G369" s="4" t="s">
        <v>4</v>
      </c>
      <c r="H369" s="4" t="s">
        <v>30</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5.6">
      <c r="A370" s="2">
        <v>1320</v>
      </c>
      <c r="B370" s="3">
        <v>46097</v>
      </c>
      <c r="C370" s="4" t="s">
        <v>11</v>
      </c>
      <c r="D370" s="4" t="s">
        <v>18</v>
      </c>
      <c r="E370" s="4" t="s">
        <v>19</v>
      </c>
      <c r="F370" s="4" t="s">
        <v>16</v>
      </c>
      <c r="G370" s="4" t="s">
        <v>23</v>
      </c>
      <c r="H370" s="4" t="s">
        <v>29</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5.6">
      <c r="A371" s="2">
        <v>2528</v>
      </c>
      <c r="B371" s="3">
        <v>46097</v>
      </c>
      <c r="C371" s="4" t="s">
        <v>20</v>
      </c>
      <c r="D371" s="4" t="s">
        <v>31</v>
      </c>
      <c r="E371" s="4" t="s">
        <v>2</v>
      </c>
      <c r="F371" s="4" t="s">
        <v>13</v>
      </c>
      <c r="G371" s="4" t="s">
        <v>9</v>
      </c>
      <c r="H371" s="4" t="s">
        <v>10</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5.6">
      <c r="A372" s="2">
        <v>2956</v>
      </c>
      <c r="B372" s="3">
        <v>46097</v>
      </c>
      <c r="C372" s="4" t="s">
        <v>6</v>
      </c>
      <c r="D372" s="4" t="s">
        <v>41</v>
      </c>
      <c r="E372" s="4" t="s">
        <v>2</v>
      </c>
      <c r="F372" s="4" t="s">
        <v>13</v>
      </c>
      <c r="G372" s="4" t="s">
        <v>14</v>
      </c>
      <c r="H372" s="4" t="s">
        <v>15</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5.6">
      <c r="A373" s="2">
        <v>2973</v>
      </c>
      <c r="B373" s="3">
        <v>46097</v>
      </c>
      <c r="C373" s="4" t="s">
        <v>0</v>
      </c>
      <c r="D373" s="4" t="s">
        <v>1</v>
      </c>
      <c r="E373" s="4" t="s">
        <v>19</v>
      </c>
      <c r="F373" s="4" t="s">
        <v>3</v>
      </c>
      <c r="G373" s="4" t="s">
        <v>9</v>
      </c>
      <c r="H373" s="4" t="s">
        <v>37</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5.6">
      <c r="A374" s="2">
        <v>3358</v>
      </c>
      <c r="B374" s="3">
        <v>46097</v>
      </c>
      <c r="C374" s="4" t="s">
        <v>0</v>
      </c>
      <c r="D374" s="4" t="s">
        <v>1</v>
      </c>
      <c r="E374" s="4" t="s">
        <v>8</v>
      </c>
      <c r="F374" s="4" t="s">
        <v>16</v>
      </c>
      <c r="G374" s="4" t="s">
        <v>34</v>
      </c>
      <c r="H374" s="4" t="s">
        <v>42</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5.6">
      <c r="A375" s="2">
        <v>164</v>
      </c>
      <c r="B375" s="3">
        <v>46098</v>
      </c>
      <c r="C375" s="4" t="s">
        <v>0</v>
      </c>
      <c r="D375" s="4" t="s">
        <v>50</v>
      </c>
      <c r="E375" s="4" t="s">
        <v>28</v>
      </c>
      <c r="F375" s="4" t="s">
        <v>16</v>
      </c>
      <c r="G375" s="4" t="s">
        <v>23</v>
      </c>
      <c r="H375" s="4" t="s">
        <v>51</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5.6">
      <c r="A376" s="2">
        <v>995</v>
      </c>
      <c r="B376" s="3">
        <v>46098</v>
      </c>
      <c r="C376" s="4" t="s">
        <v>11</v>
      </c>
      <c r="D376" s="4" t="s">
        <v>52</v>
      </c>
      <c r="E376" s="4" t="s">
        <v>28</v>
      </c>
      <c r="F376" s="4" t="s">
        <v>16</v>
      </c>
      <c r="G376" s="4" t="s">
        <v>23</v>
      </c>
      <c r="H376" s="4" t="s">
        <v>29</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5.6">
      <c r="A377" s="2">
        <v>4912</v>
      </c>
      <c r="B377" s="3">
        <v>46098</v>
      </c>
      <c r="C377" s="4" t="s">
        <v>6</v>
      </c>
      <c r="D377" s="4" t="s">
        <v>41</v>
      </c>
      <c r="E377" s="4" t="s">
        <v>2</v>
      </c>
      <c r="F377" s="4" t="s">
        <v>13</v>
      </c>
      <c r="G377" s="4" t="s">
        <v>9</v>
      </c>
      <c r="H377" s="4" t="s">
        <v>37</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5.6">
      <c r="A378" s="2">
        <v>29</v>
      </c>
      <c r="B378" s="3">
        <v>46099</v>
      </c>
      <c r="C378" s="4" t="s">
        <v>20</v>
      </c>
      <c r="D378" s="4" t="s">
        <v>21</v>
      </c>
      <c r="E378" s="4" t="s">
        <v>2</v>
      </c>
      <c r="F378" s="4" t="s">
        <v>16</v>
      </c>
      <c r="G378" s="4" t="s">
        <v>14</v>
      </c>
      <c r="H378" s="4" t="s">
        <v>44</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5.6">
      <c r="A379" s="2">
        <v>891</v>
      </c>
      <c r="B379" s="3">
        <v>46099</v>
      </c>
      <c r="C379" s="4" t="s">
        <v>11</v>
      </c>
      <c r="D379" s="4" t="s">
        <v>18</v>
      </c>
      <c r="E379" s="4" t="s">
        <v>2</v>
      </c>
      <c r="F379" s="4" t="s">
        <v>13</v>
      </c>
      <c r="G379" s="4" t="s">
        <v>9</v>
      </c>
      <c r="H379" s="4" t="s">
        <v>10</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5.6">
      <c r="A380" s="2">
        <v>1143</v>
      </c>
      <c r="B380" s="3">
        <v>46099</v>
      </c>
      <c r="C380" s="4" t="s">
        <v>6</v>
      </c>
      <c r="D380" s="4" t="s">
        <v>43</v>
      </c>
      <c r="E380" s="4" t="s">
        <v>2</v>
      </c>
      <c r="F380" s="4" t="s">
        <v>16</v>
      </c>
      <c r="G380" s="4" t="s">
        <v>23</v>
      </c>
      <c r="H380" s="4" t="s">
        <v>51</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5.6">
      <c r="A381" s="2">
        <v>2478</v>
      </c>
      <c r="B381" s="3">
        <v>46099</v>
      </c>
      <c r="C381" s="4" t="s">
        <v>20</v>
      </c>
      <c r="D381" s="4" t="s">
        <v>31</v>
      </c>
      <c r="E381" s="4" t="s">
        <v>19</v>
      </c>
      <c r="F381" s="4" t="s">
        <v>3</v>
      </c>
      <c r="G381" s="4" t="s">
        <v>34</v>
      </c>
      <c r="H381" s="4" t="s">
        <v>35</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5.6">
      <c r="A382" s="2">
        <v>3961</v>
      </c>
      <c r="B382" s="3">
        <v>46099</v>
      </c>
      <c r="C382" s="4" t="s">
        <v>0</v>
      </c>
      <c r="D382" s="4" t="s">
        <v>36</v>
      </c>
      <c r="E382" s="4" t="s">
        <v>2</v>
      </c>
      <c r="F382" s="4" t="s">
        <v>16</v>
      </c>
      <c r="G382" s="4" t="s">
        <v>34</v>
      </c>
      <c r="H382" s="4" t="s">
        <v>42</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5.6">
      <c r="A383" s="2">
        <v>4724</v>
      </c>
      <c r="B383" s="3">
        <v>46099</v>
      </c>
      <c r="C383" s="4" t="s">
        <v>0</v>
      </c>
      <c r="D383" s="4" t="s">
        <v>50</v>
      </c>
      <c r="E383" s="4" t="s">
        <v>19</v>
      </c>
      <c r="F383" s="4" t="s">
        <v>13</v>
      </c>
      <c r="G383" s="4" t="s">
        <v>34</v>
      </c>
      <c r="H383" s="4" t="s">
        <v>45</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5.6">
      <c r="A384" s="2">
        <v>2171</v>
      </c>
      <c r="B384" s="3">
        <v>46100</v>
      </c>
      <c r="C384" s="4" t="s">
        <v>20</v>
      </c>
      <c r="D384" s="4" t="s">
        <v>47</v>
      </c>
      <c r="E384" s="4" t="s">
        <v>8</v>
      </c>
      <c r="F384" s="4" t="s">
        <v>16</v>
      </c>
      <c r="G384" s="4" t="s">
        <v>34</v>
      </c>
      <c r="H384" s="4" t="s">
        <v>42</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5.6">
      <c r="A385" s="2">
        <v>2311</v>
      </c>
      <c r="B385" s="3">
        <v>46100</v>
      </c>
      <c r="C385" s="4" t="s">
        <v>20</v>
      </c>
      <c r="D385" s="4" t="s">
        <v>33</v>
      </c>
      <c r="E385" s="4" t="s">
        <v>2</v>
      </c>
      <c r="F385" s="4" t="s">
        <v>13</v>
      </c>
      <c r="G385" s="4" t="s">
        <v>9</v>
      </c>
      <c r="H385" s="4" t="s">
        <v>17</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5.6">
      <c r="A386" s="2">
        <v>3563</v>
      </c>
      <c r="B386" s="3">
        <v>46100</v>
      </c>
      <c r="C386" s="4" t="s">
        <v>20</v>
      </c>
      <c r="D386" s="4" t="s">
        <v>33</v>
      </c>
      <c r="E386" s="4" t="s">
        <v>2</v>
      </c>
      <c r="F386" s="4" t="s">
        <v>3</v>
      </c>
      <c r="G386" s="4" t="s">
        <v>4</v>
      </c>
      <c r="H386" s="4" t="s">
        <v>26</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5.6">
      <c r="A387" s="2">
        <v>3587</v>
      </c>
      <c r="B387" s="3">
        <v>46100</v>
      </c>
      <c r="C387" s="4" t="s">
        <v>20</v>
      </c>
      <c r="D387" s="4" t="s">
        <v>31</v>
      </c>
      <c r="E387" s="4" t="s">
        <v>2</v>
      </c>
      <c r="F387" s="4" t="s">
        <v>3</v>
      </c>
      <c r="G387" s="4" t="s">
        <v>34</v>
      </c>
      <c r="H387" s="4" t="s">
        <v>35</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5.6">
      <c r="A388" s="2">
        <v>3706</v>
      </c>
      <c r="B388" s="3">
        <v>46100</v>
      </c>
      <c r="C388" s="4" t="s">
        <v>0</v>
      </c>
      <c r="D388" s="4" t="s">
        <v>1</v>
      </c>
      <c r="E388" s="4" t="s">
        <v>2</v>
      </c>
      <c r="F388" s="4" t="s">
        <v>3</v>
      </c>
      <c r="G388" s="4" t="s">
        <v>4</v>
      </c>
      <c r="H388" s="4" t="s">
        <v>30</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5.6">
      <c r="A389" s="2">
        <v>4121</v>
      </c>
      <c r="B389" s="3">
        <v>46100</v>
      </c>
      <c r="C389" s="4" t="s">
        <v>0</v>
      </c>
      <c r="D389" s="4" t="s">
        <v>1</v>
      </c>
      <c r="E389" s="4" t="s">
        <v>2</v>
      </c>
      <c r="F389" s="4" t="s">
        <v>3</v>
      </c>
      <c r="G389" s="4" t="s">
        <v>14</v>
      </c>
      <c r="H389" s="4" t="s">
        <v>48</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5.6">
      <c r="A390" s="2">
        <v>1047</v>
      </c>
      <c r="B390" s="3">
        <v>46101</v>
      </c>
      <c r="C390" s="4" t="s">
        <v>0</v>
      </c>
      <c r="D390" s="4" t="s">
        <v>1</v>
      </c>
      <c r="E390" s="4" t="s">
        <v>2</v>
      </c>
      <c r="F390" s="4" t="s">
        <v>3</v>
      </c>
      <c r="G390" s="4" t="s">
        <v>14</v>
      </c>
      <c r="H390" s="4" t="s">
        <v>32</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5.6">
      <c r="A391" s="2">
        <v>1142</v>
      </c>
      <c r="B391" s="3">
        <v>46101</v>
      </c>
      <c r="C391" s="4" t="s">
        <v>6</v>
      </c>
      <c r="D391" s="4" t="s">
        <v>41</v>
      </c>
      <c r="E391" s="4" t="s">
        <v>2</v>
      </c>
      <c r="F391" s="4" t="s">
        <v>13</v>
      </c>
      <c r="G391" s="4" t="s">
        <v>23</v>
      </c>
      <c r="H391" s="4" t="s">
        <v>51</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5.6">
      <c r="A392" s="2">
        <v>2232</v>
      </c>
      <c r="B392" s="3">
        <v>46101</v>
      </c>
      <c r="C392" s="4" t="s">
        <v>20</v>
      </c>
      <c r="D392" s="4" t="s">
        <v>47</v>
      </c>
      <c r="E392" s="4" t="s">
        <v>19</v>
      </c>
      <c r="F392" s="4" t="s">
        <v>13</v>
      </c>
      <c r="G392" s="4" t="s">
        <v>14</v>
      </c>
      <c r="H392" s="4" t="s">
        <v>15</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5.6">
      <c r="A393" s="2">
        <v>2339</v>
      </c>
      <c r="B393" s="3">
        <v>46101</v>
      </c>
      <c r="C393" s="4" t="s">
        <v>6</v>
      </c>
      <c r="D393" s="4" t="s">
        <v>43</v>
      </c>
      <c r="E393" s="4" t="s">
        <v>28</v>
      </c>
      <c r="F393" s="4" t="s">
        <v>13</v>
      </c>
      <c r="G393" s="4" t="s">
        <v>4</v>
      </c>
      <c r="H393" s="4" t="s">
        <v>22</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5.6">
      <c r="A394" s="2">
        <v>3611</v>
      </c>
      <c r="B394" s="3">
        <v>46101</v>
      </c>
      <c r="C394" s="4" t="s">
        <v>6</v>
      </c>
      <c r="D394" s="4" t="s">
        <v>7</v>
      </c>
      <c r="E394" s="4" t="s">
        <v>8</v>
      </c>
      <c r="F394" s="4" t="s">
        <v>16</v>
      </c>
      <c r="G394" s="4" t="s">
        <v>4</v>
      </c>
      <c r="H394" s="4" t="s">
        <v>26</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5.6">
      <c r="A395" s="2">
        <v>3953</v>
      </c>
      <c r="B395" s="3">
        <v>46101</v>
      </c>
      <c r="C395" s="4" t="s">
        <v>6</v>
      </c>
      <c r="D395" s="4" t="s">
        <v>49</v>
      </c>
      <c r="E395" s="4" t="s">
        <v>2</v>
      </c>
      <c r="F395" s="4" t="s">
        <v>13</v>
      </c>
      <c r="G395" s="4" t="s">
        <v>34</v>
      </c>
      <c r="H395" s="4" t="s">
        <v>38</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5.6">
      <c r="A396" s="2">
        <v>4253</v>
      </c>
      <c r="B396" s="3">
        <v>46101</v>
      </c>
      <c r="C396" s="4" t="s">
        <v>20</v>
      </c>
      <c r="D396" s="4" t="s">
        <v>47</v>
      </c>
      <c r="E396" s="4" t="s">
        <v>8</v>
      </c>
      <c r="F396" s="4" t="s">
        <v>13</v>
      </c>
      <c r="G396" s="4" t="s">
        <v>4</v>
      </c>
      <c r="H396" s="4" t="s">
        <v>5</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5.6">
      <c r="A397" s="2">
        <v>4952</v>
      </c>
      <c r="B397" s="3">
        <v>46101</v>
      </c>
      <c r="C397" s="4" t="s">
        <v>6</v>
      </c>
      <c r="D397" s="4" t="s">
        <v>27</v>
      </c>
      <c r="E397" s="4" t="s">
        <v>2</v>
      </c>
      <c r="F397" s="4" t="s">
        <v>16</v>
      </c>
      <c r="G397" s="4" t="s">
        <v>9</v>
      </c>
      <c r="H397" s="4" t="s">
        <v>46</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5.6">
      <c r="A398" s="2">
        <v>5016</v>
      </c>
      <c r="B398" s="3">
        <v>46101</v>
      </c>
      <c r="C398" s="4" t="s">
        <v>6</v>
      </c>
      <c r="D398" s="4" t="s">
        <v>43</v>
      </c>
      <c r="E398" s="4" t="s">
        <v>28</v>
      </c>
      <c r="F398" s="4" t="s">
        <v>13</v>
      </c>
      <c r="G398" s="4" t="s">
        <v>34</v>
      </c>
      <c r="H398" s="4" t="s">
        <v>35</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5.6">
      <c r="A399" s="2">
        <v>839</v>
      </c>
      <c r="B399" s="3">
        <v>46102</v>
      </c>
      <c r="C399" s="4" t="s">
        <v>6</v>
      </c>
      <c r="D399" s="4" t="s">
        <v>43</v>
      </c>
      <c r="E399" s="4" t="s">
        <v>28</v>
      </c>
      <c r="F399" s="4" t="s">
        <v>13</v>
      </c>
      <c r="G399" s="4" t="s">
        <v>4</v>
      </c>
      <c r="H399" s="4" t="s">
        <v>26</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5.6">
      <c r="A400" s="2">
        <v>1382</v>
      </c>
      <c r="B400" s="3">
        <v>46102</v>
      </c>
      <c r="C400" s="4" t="s">
        <v>11</v>
      </c>
      <c r="D400" s="4" t="s">
        <v>12</v>
      </c>
      <c r="E400" s="4" t="s">
        <v>2</v>
      </c>
      <c r="F400" s="4" t="s">
        <v>16</v>
      </c>
      <c r="G400" s="4" t="s">
        <v>9</v>
      </c>
      <c r="H400" s="4" t="s">
        <v>46</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5.6">
      <c r="A401" s="2">
        <v>1452</v>
      </c>
      <c r="B401" s="3">
        <v>46102</v>
      </c>
      <c r="C401" s="4" t="s">
        <v>11</v>
      </c>
      <c r="D401" s="4" t="s">
        <v>25</v>
      </c>
      <c r="E401" s="4" t="s">
        <v>28</v>
      </c>
      <c r="F401" s="4" t="s">
        <v>16</v>
      </c>
      <c r="G401" s="4" t="s">
        <v>14</v>
      </c>
      <c r="H401" s="4" t="s">
        <v>48</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5.6">
      <c r="A402" s="2">
        <v>1845</v>
      </c>
      <c r="B402" s="3">
        <v>46102</v>
      </c>
      <c r="C402" s="4" t="s">
        <v>0</v>
      </c>
      <c r="D402" s="4" t="s">
        <v>36</v>
      </c>
      <c r="E402" s="4" t="s">
        <v>2</v>
      </c>
      <c r="F402" s="4" t="s">
        <v>3</v>
      </c>
      <c r="G402" s="4" t="s">
        <v>23</v>
      </c>
      <c r="H402" s="4" t="s">
        <v>24</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5.6">
      <c r="A403" s="2">
        <v>3560</v>
      </c>
      <c r="B403" s="3">
        <v>46102</v>
      </c>
      <c r="C403" s="4" t="s">
        <v>11</v>
      </c>
      <c r="D403" s="4" t="s">
        <v>52</v>
      </c>
      <c r="E403" s="4" t="s">
        <v>2</v>
      </c>
      <c r="F403" s="4" t="s">
        <v>3</v>
      </c>
      <c r="G403" s="4" t="s">
        <v>34</v>
      </c>
      <c r="H403" s="4" t="s">
        <v>45</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5.6">
      <c r="A404" s="2">
        <v>4059</v>
      </c>
      <c r="B404" s="3">
        <v>46102</v>
      </c>
      <c r="C404" s="4" t="s">
        <v>20</v>
      </c>
      <c r="D404" s="4" t="s">
        <v>47</v>
      </c>
      <c r="E404" s="4" t="s">
        <v>28</v>
      </c>
      <c r="F404" s="4" t="s">
        <v>13</v>
      </c>
      <c r="G404" s="4" t="s">
        <v>23</v>
      </c>
      <c r="H404" s="4" t="s">
        <v>40</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5.6">
      <c r="A405" s="2">
        <v>4731</v>
      </c>
      <c r="B405" s="3">
        <v>46102</v>
      </c>
      <c r="C405" s="4" t="s">
        <v>6</v>
      </c>
      <c r="D405" s="4" t="s">
        <v>43</v>
      </c>
      <c r="E405" s="4" t="s">
        <v>8</v>
      </c>
      <c r="F405" s="4" t="s">
        <v>16</v>
      </c>
      <c r="G405" s="4" t="s">
        <v>4</v>
      </c>
      <c r="H405" s="4" t="s">
        <v>22</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5.6">
      <c r="A406" s="2">
        <v>693</v>
      </c>
      <c r="B406" s="3">
        <v>46103</v>
      </c>
      <c r="C406" s="4" t="s">
        <v>6</v>
      </c>
      <c r="D406" s="4" t="s">
        <v>41</v>
      </c>
      <c r="E406" s="4" t="s">
        <v>2</v>
      </c>
      <c r="F406" s="4" t="s">
        <v>13</v>
      </c>
      <c r="G406" s="4" t="s">
        <v>14</v>
      </c>
      <c r="H406" s="4" t="s">
        <v>32</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5.6">
      <c r="A407" s="2">
        <v>1672</v>
      </c>
      <c r="B407" s="3">
        <v>46103</v>
      </c>
      <c r="C407" s="4" t="s">
        <v>11</v>
      </c>
      <c r="D407" s="4" t="s">
        <v>25</v>
      </c>
      <c r="E407" s="4" t="s">
        <v>28</v>
      </c>
      <c r="F407" s="4" t="s">
        <v>3</v>
      </c>
      <c r="G407" s="4" t="s">
        <v>14</v>
      </c>
      <c r="H407" s="4" t="s">
        <v>32</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5.6">
      <c r="A408" s="2">
        <v>2347</v>
      </c>
      <c r="B408" s="3">
        <v>46103</v>
      </c>
      <c r="C408" s="4" t="s">
        <v>20</v>
      </c>
      <c r="D408" s="4" t="s">
        <v>47</v>
      </c>
      <c r="E408" s="4" t="s">
        <v>2</v>
      </c>
      <c r="F408" s="4" t="s">
        <v>3</v>
      </c>
      <c r="G408" s="4" t="s">
        <v>14</v>
      </c>
      <c r="H408" s="4" t="s">
        <v>44</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5.6">
      <c r="A409" s="2">
        <v>2582</v>
      </c>
      <c r="B409" s="3">
        <v>46103</v>
      </c>
      <c r="C409" s="4" t="s">
        <v>6</v>
      </c>
      <c r="D409" s="4" t="s">
        <v>7</v>
      </c>
      <c r="E409" s="4" t="s">
        <v>28</v>
      </c>
      <c r="F409" s="4" t="s">
        <v>13</v>
      </c>
      <c r="G409" s="4" t="s">
        <v>34</v>
      </c>
      <c r="H409" s="4" t="s">
        <v>38</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5.6">
      <c r="A410" s="2">
        <v>2762</v>
      </c>
      <c r="B410" s="3">
        <v>46103</v>
      </c>
      <c r="C410" s="4" t="s">
        <v>20</v>
      </c>
      <c r="D410" s="4" t="s">
        <v>33</v>
      </c>
      <c r="E410" s="4" t="s">
        <v>19</v>
      </c>
      <c r="F410" s="4" t="s">
        <v>3</v>
      </c>
      <c r="G410" s="4" t="s">
        <v>23</v>
      </c>
      <c r="H410" s="4" t="s">
        <v>29</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5.6">
      <c r="A411" s="2">
        <v>4090</v>
      </c>
      <c r="B411" s="3">
        <v>46103</v>
      </c>
      <c r="C411" s="4" t="s">
        <v>6</v>
      </c>
      <c r="D411" s="4" t="s">
        <v>41</v>
      </c>
      <c r="E411" s="4" t="s">
        <v>28</v>
      </c>
      <c r="F411" s="4" t="s">
        <v>16</v>
      </c>
      <c r="G411" s="4" t="s">
        <v>14</v>
      </c>
      <c r="H411" s="4" t="s">
        <v>15</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5.6">
      <c r="A412" s="2">
        <v>4491</v>
      </c>
      <c r="B412" s="3">
        <v>46103</v>
      </c>
      <c r="C412" s="4" t="s">
        <v>6</v>
      </c>
      <c r="D412" s="4" t="s">
        <v>43</v>
      </c>
      <c r="E412" s="4" t="s">
        <v>19</v>
      </c>
      <c r="F412" s="4" t="s">
        <v>16</v>
      </c>
      <c r="G412" s="4" t="s">
        <v>34</v>
      </c>
      <c r="H412" s="4" t="s">
        <v>45</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5.6">
      <c r="A413" s="2">
        <v>4678</v>
      </c>
      <c r="B413" s="3">
        <v>46103</v>
      </c>
      <c r="C413" s="4" t="s">
        <v>0</v>
      </c>
      <c r="D413" s="4" t="s">
        <v>1</v>
      </c>
      <c r="E413" s="4" t="s">
        <v>2</v>
      </c>
      <c r="F413" s="4" t="s">
        <v>3</v>
      </c>
      <c r="G413" s="4" t="s">
        <v>23</v>
      </c>
      <c r="H413" s="4" t="s">
        <v>40</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5.6">
      <c r="A414" s="2">
        <v>1189</v>
      </c>
      <c r="B414" s="3">
        <v>46104</v>
      </c>
      <c r="C414" s="4" t="s">
        <v>20</v>
      </c>
      <c r="D414" s="4" t="s">
        <v>47</v>
      </c>
      <c r="E414" s="4" t="s">
        <v>2</v>
      </c>
      <c r="F414" s="4" t="s">
        <v>13</v>
      </c>
      <c r="G414" s="4" t="s">
        <v>4</v>
      </c>
      <c r="H414" s="4" t="s">
        <v>30</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5.6">
      <c r="A415" s="2">
        <v>1590</v>
      </c>
      <c r="B415" s="3">
        <v>46104</v>
      </c>
      <c r="C415" s="4" t="s">
        <v>0</v>
      </c>
      <c r="D415" s="4" t="s">
        <v>50</v>
      </c>
      <c r="E415" s="4" t="s">
        <v>28</v>
      </c>
      <c r="F415" s="4" t="s">
        <v>13</v>
      </c>
      <c r="G415" s="4" t="s">
        <v>9</v>
      </c>
      <c r="H415" s="4" t="s">
        <v>37</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5.6">
      <c r="A416" s="2">
        <v>2309</v>
      </c>
      <c r="B416" s="3">
        <v>46104</v>
      </c>
      <c r="C416" s="4" t="s">
        <v>20</v>
      </c>
      <c r="D416" s="4" t="s">
        <v>31</v>
      </c>
      <c r="E416" s="4" t="s">
        <v>2</v>
      </c>
      <c r="F416" s="4" t="s">
        <v>3</v>
      </c>
      <c r="G416" s="4" t="s">
        <v>23</v>
      </c>
      <c r="H416" s="4" t="s">
        <v>29</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5.6">
      <c r="A417" s="2">
        <v>3628</v>
      </c>
      <c r="B417" s="3">
        <v>46104</v>
      </c>
      <c r="C417" s="4" t="s">
        <v>6</v>
      </c>
      <c r="D417" s="4" t="s">
        <v>43</v>
      </c>
      <c r="E417" s="4" t="s">
        <v>28</v>
      </c>
      <c r="F417" s="4" t="s">
        <v>13</v>
      </c>
      <c r="G417" s="4" t="s">
        <v>14</v>
      </c>
      <c r="H417" s="4" t="s">
        <v>32</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5.6">
      <c r="A418" s="2">
        <v>3718</v>
      </c>
      <c r="B418" s="3">
        <v>46104</v>
      </c>
      <c r="C418" s="4" t="s">
        <v>6</v>
      </c>
      <c r="D418" s="4" t="s">
        <v>43</v>
      </c>
      <c r="E418" s="4" t="s">
        <v>28</v>
      </c>
      <c r="F418" s="4" t="s">
        <v>13</v>
      </c>
      <c r="G418" s="4" t="s">
        <v>23</v>
      </c>
      <c r="H418" s="4" t="s">
        <v>51</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5.6">
      <c r="A419" s="2">
        <v>4198</v>
      </c>
      <c r="B419" s="3">
        <v>46104</v>
      </c>
      <c r="C419" s="4" t="s">
        <v>6</v>
      </c>
      <c r="D419" s="4" t="s">
        <v>49</v>
      </c>
      <c r="E419" s="4" t="s">
        <v>28</v>
      </c>
      <c r="F419" s="4" t="s">
        <v>13</v>
      </c>
      <c r="G419" s="4" t="s">
        <v>34</v>
      </c>
      <c r="H419" s="4" t="s">
        <v>38</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5.6">
      <c r="A420" s="2">
        <v>4784</v>
      </c>
      <c r="B420" s="3">
        <v>46104</v>
      </c>
      <c r="C420" s="4" t="s">
        <v>0</v>
      </c>
      <c r="D420" s="4" t="s">
        <v>50</v>
      </c>
      <c r="E420" s="4" t="s">
        <v>2</v>
      </c>
      <c r="F420" s="4" t="s">
        <v>13</v>
      </c>
      <c r="G420" s="4" t="s">
        <v>4</v>
      </c>
      <c r="H420" s="4" t="s">
        <v>30</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5.6">
      <c r="A421" s="2">
        <v>86</v>
      </c>
      <c r="B421" s="3">
        <v>46105</v>
      </c>
      <c r="C421" s="4" t="s">
        <v>6</v>
      </c>
      <c r="D421" s="4" t="s">
        <v>43</v>
      </c>
      <c r="E421" s="4" t="s">
        <v>8</v>
      </c>
      <c r="F421" s="4" t="s">
        <v>16</v>
      </c>
      <c r="G421" s="4" t="s">
        <v>4</v>
      </c>
      <c r="H421" s="4" t="s">
        <v>30</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5.6">
      <c r="A422" s="2">
        <v>1813</v>
      </c>
      <c r="B422" s="3">
        <v>46105</v>
      </c>
      <c r="C422" s="4" t="s">
        <v>0</v>
      </c>
      <c r="D422" s="4" t="s">
        <v>1</v>
      </c>
      <c r="E422" s="4" t="s">
        <v>19</v>
      </c>
      <c r="F422" s="4" t="s">
        <v>3</v>
      </c>
      <c r="G422" s="4" t="s">
        <v>9</v>
      </c>
      <c r="H422" s="4" t="s">
        <v>17</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5.6">
      <c r="A423" s="2">
        <v>2212</v>
      </c>
      <c r="B423" s="3">
        <v>46105</v>
      </c>
      <c r="C423" s="4" t="s">
        <v>6</v>
      </c>
      <c r="D423" s="4" t="s">
        <v>27</v>
      </c>
      <c r="E423" s="4" t="s">
        <v>2</v>
      </c>
      <c r="F423" s="4" t="s">
        <v>3</v>
      </c>
      <c r="G423" s="4" t="s">
        <v>34</v>
      </c>
      <c r="H423" s="4" t="s">
        <v>38</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5.6">
      <c r="A424" s="2">
        <v>4466</v>
      </c>
      <c r="B424" s="3">
        <v>46105</v>
      </c>
      <c r="C424" s="4" t="s">
        <v>11</v>
      </c>
      <c r="D424" s="4" t="s">
        <v>12</v>
      </c>
      <c r="E424" s="4" t="s">
        <v>2</v>
      </c>
      <c r="F424" s="4" t="s">
        <v>13</v>
      </c>
      <c r="G424" s="4" t="s">
        <v>9</v>
      </c>
      <c r="H424" s="4" t="s">
        <v>10</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5.6">
      <c r="A425" s="2">
        <v>4483</v>
      </c>
      <c r="B425" s="3">
        <v>46105</v>
      </c>
      <c r="C425" s="4" t="s">
        <v>6</v>
      </c>
      <c r="D425" s="4" t="s">
        <v>43</v>
      </c>
      <c r="E425" s="4" t="s">
        <v>2</v>
      </c>
      <c r="F425" s="4" t="s">
        <v>13</v>
      </c>
      <c r="G425" s="4" t="s">
        <v>4</v>
      </c>
      <c r="H425" s="4" t="s">
        <v>22</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5.6">
      <c r="A426" s="2">
        <v>273</v>
      </c>
      <c r="B426" s="3">
        <v>46106</v>
      </c>
      <c r="C426" s="4" t="s">
        <v>20</v>
      </c>
      <c r="D426" s="4" t="s">
        <v>33</v>
      </c>
      <c r="E426" s="4" t="s">
        <v>2</v>
      </c>
      <c r="F426" s="4" t="s">
        <v>13</v>
      </c>
      <c r="G426" s="4" t="s">
        <v>34</v>
      </c>
      <c r="H426" s="4" t="s">
        <v>38</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5.6">
      <c r="A427" s="2">
        <v>578</v>
      </c>
      <c r="B427" s="3">
        <v>46106</v>
      </c>
      <c r="C427" s="4" t="s">
        <v>11</v>
      </c>
      <c r="D427" s="4" t="s">
        <v>25</v>
      </c>
      <c r="E427" s="4" t="s">
        <v>28</v>
      </c>
      <c r="F427" s="4" t="s">
        <v>3</v>
      </c>
      <c r="G427" s="4" t="s">
        <v>4</v>
      </c>
      <c r="H427" s="4" t="s">
        <v>22</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5.6">
      <c r="A428" s="2">
        <v>1290</v>
      </c>
      <c r="B428" s="3">
        <v>46106</v>
      </c>
      <c r="C428" s="4" t="s">
        <v>6</v>
      </c>
      <c r="D428" s="4" t="s">
        <v>7</v>
      </c>
      <c r="E428" s="4" t="s">
        <v>2</v>
      </c>
      <c r="F428" s="4" t="s">
        <v>16</v>
      </c>
      <c r="G428" s="4" t="s">
        <v>34</v>
      </c>
      <c r="H428" s="4" t="s">
        <v>42</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5.6">
      <c r="A429" s="2">
        <v>1501</v>
      </c>
      <c r="B429" s="3">
        <v>46106</v>
      </c>
      <c r="C429" s="4" t="s">
        <v>20</v>
      </c>
      <c r="D429" s="4" t="s">
        <v>31</v>
      </c>
      <c r="E429" s="4" t="s">
        <v>8</v>
      </c>
      <c r="F429" s="4" t="s">
        <v>13</v>
      </c>
      <c r="G429" s="4" t="s">
        <v>14</v>
      </c>
      <c r="H429" s="4" t="s">
        <v>15</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5.6">
      <c r="A430" s="2">
        <v>1540</v>
      </c>
      <c r="B430" s="3">
        <v>46106</v>
      </c>
      <c r="C430" s="4" t="s">
        <v>6</v>
      </c>
      <c r="D430" s="4" t="s">
        <v>43</v>
      </c>
      <c r="E430" s="4" t="s">
        <v>8</v>
      </c>
      <c r="F430" s="4" t="s">
        <v>16</v>
      </c>
      <c r="G430" s="4" t="s">
        <v>4</v>
      </c>
      <c r="H430" s="4" t="s">
        <v>22</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5.6">
      <c r="A431" s="2">
        <v>2541</v>
      </c>
      <c r="B431" s="3">
        <v>46106</v>
      </c>
      <c r="C431" s="4" t="s">
        <v>6</v>
      </c>
      <c r="D431" s="4" t="s">
        <v>43</v>
      </c>
      <c r="E431" s="4" t="s">
        <v>2</v>
      </c>
      <c r="F431" s="4" t="s">
        <v>3</v>
      </c>
      <c r="G431" s="4" t="s">
        <v>14</v>
      </c>
      <c r="H431" s="4" t="s">
        <v>32</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5.6">
      <c r="A432" s="2">
        <v>4264</v>
      </c>
      <c r="B432" s="3">
        <v>46106</v>
      </c>
      <c r="C432" s="4" t="s">
        <v>11</v>
      </c>
      <c r="D432" s="4" t="s">
        <v>25</v>
      </c>
      <c r="E432" s="4" t="s">
        <v>2</v>
      </c>
      <c r="F432" s="4" t="s">
        <v>13</v>
      </c>
      <c r="G432" s="4" t="s">
        <v>14</v>
      </c>
      <c r="H432" s="4" t="s">
        <v>32</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5.6">
      <c r="A433" s="2">
        <v>4311</v>
      </c>
      <c r="B433" s="3">
        <v>46106</v>
      </c>
      <c r="C433" s="4" t="s">
        <v>11</v>
      </c>
      <c r="D433" s="4" t="s">
        <v>12</v>
      </c>
      <c r="E433" s="4" t="s">
        <v>2</v>
      </c>
      <c r="F433" s="4" t="s">
        <v>13</v>
      </c>
      <c r="G433" s="4" t="s">
        <v>4</v>
      </c>
      <c r="H433" s="4" t="s">
        <v>26</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5.6">
      <c r="A434" s="2">
        <v>4796</v>
      </c>
      <c r="B434" s="3">
        <v>46106</v>
      </c>
      <c r="C434" s="4" t="s">
        <v>6</v>
      </c>
      <c r="D434" s="4" t="s">
        <v>43</v>
      </c>
      <c r="E434" s="4" t="s">
        <v>2</v>
      </c>
      <c r="F434" s="4" t="s">
        <v>13</v>
      </c>
      <c r="G434" s="4" t="s">
        <v>34</v>
      </c>
      <c r="H434" s="4" t="s">
        <v>35</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5.6">
      <c r="A435" s="2">
        <v>89</v>
      </c>
      <c r="B435" s="3">
        <v>46107</v>
      </c>
      <c r="C435" s="4" t="s">
        <v>11</v>
      </c>
      <c r="D435" s="4" t="s">
        <v>39</v>
      </c>
      <c r="E435" s="4" t="s">
        <v>2</v>
      </c>
      <c r="F435" s="4" t="s">
        <v>3</v>
      </c>
      <c r="G435" s="4" t="s">
        <v>4</v>
      </c>
      <c r="H435" s="4" t="s">
        <v>26</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5.6">
      <c r="A436" s="2">
        <v>487</v>
      </c>
      <c r="B436" s="3">
        <v>46107</v>
      </c>
      <c r="C436" s="4" t="s">
        <v>20</v>
      </c>
      <c r="D436" s="4" t="s">
        <v>33</v>
      </c>
      <c r="E436" s="4" t="s">
        <v>19</v>
      </c>
      <c r="F436" s="4" t="s">
        <v>16</v>
      </c>
      <c r="G436" s="4" t="s">
        <v>14</v>
      </c>
      <c r="H436" s="4" t="s">
        <v>15</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5.6">
      <c r="A437" s="2">
        <v>1476</v>
      </c>
      <c r="B437" s="3">
        <v>46107</v>
      </c>
      <c r="C437" s="4" t="s">
        <v>6</v>
      </c>
      <c r="D437" s="4" t="s">
        <v>43</v>
      </c>
      <c r="E437" s="4" t="s">
        <v>28</v>
      </c>
      <c r="F437" s="4" t="s">
        <v>13</v>
      </c>
      <c r="G437" s="4" t="s">
        <v>14</v>
      </c>
      <c r="H437" s="4" t="s">
        <v>15</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5.6">
      <c r="A438" s="2">
        <v>2145</v>
      </c>
      <c r="B438" s="3">
        <v>46107</v>
      </c>
      <c r="C438" s="4" t="s">
        <v>20</v>
      </c>
      <c r="D438" s="4" t="s">
        <v>33</v>
      </c>
      <c r="E438" s="4" t="s">
        <v>19</v>
      </c>
      <c r="F438" s="4" t="s">
        <v>3</v>
      </c>
      <c r="G438" s="4" t="s">
        <v>4</v>
      </c>
      <c r="H438" s="4" t="s">
        <v>26</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5.6">
      <c r="A439" s="2">
        <v>2999</v>
      </c>
      <c r="B439" s="3">
        <v>46107</v>
      </c>
      <c r="C439" s="4" t="s">
        <v>11</v>
      </c>
      <c r="D439" s="4" t="s">
        <v>18</v>
      </c>
      <c r="E439" s="4" t="s">
        <v>19</v>
      </c>
      <c r="F439" s="4" t="s">
        <v>3</v>
      </c>
      <c r="G439" s="4" t="s">
        <v>14</v>
      </c>
      <c r="H439" s="4" t="s">
        <v>15</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5.6">
      <c r="A440" s="2">
        <v>4464</v>
      </c>
      <c r="B440" s="3">
        <v>46107</v>
      </c>
      <c r="C440" s="4" t="s">
        <v>11</v>
      </c>
      <c r="D440" s="4" t="s">
        <v>12</v>
      </c>
      <c r="E440" s="4" t="s">
        <v>2</v>
      </c>
      <c r="F440" s="4" t="s">
        <v>16</v>
      </c>
      <c r="G440" s="4" t="s">
        <v>34</v>
      </c>
      <c r="H440" s="4" t="s">
        <v>45</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5.6">
      <c r="A441" s="2">
        <v>4978</v>
      </c>
      <c r="B441" s="3">
        <v>46107</v>
      </c>
      <c r="C441" s="4" t="s">
        <v>0</v>
      </c>
      <c r="D441" s="4" t="s">
        <v>36</v>
      </c>
      <c r="E441" s="4" t="s">
        <v>2</v>
      </c>
      <c r="F441" s="4" t="s">
        <v>13</v>
      </c>
      <c r="G441" s="4" t="s">
        <v>34</v>
      </c>
      <c r="H441" s="4" t="s">
        <v>35</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5.6">
      <c r="A442" s="2">
        <v>130</v>
      </c>
      <c r="B442" s="3">
        <v>46108</v>
      </c>
      <c r="C442" s="4" t="s">
        <v>20</v>
      </c>
      <c r="D442" s="4" t="s">
        <v>31</v>
      </c>
      <c r="E442" s="4" t="s">
        <v>28</v>
      </c>
      <c r="F442" s="4" t="s">
        <v>13</v>
      </c>
      <c r="G442" s="4" t="s">
        <v>9</v>
      </c>
      <c r="H442" s="4" t="s">
        <v>37</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5.6">
      <c r="A443" s="2">
        <v>848</v>
      </c>
      <c r="B443" s="3">
        <v>46108</v>
      </c>
      <c r="C443" s="4" t="s">
        <v>0</v>
      </c>
      <c r="D443" s="4" t="s">
        <v>1</v>
      </c>
      <c r="E443" s="4" t="s">
        <v>2</v>
      </c>
      <c r="F443" s="4" t="s">
        <v>13</v>
      </c>
      <c r="G443" s="4" t="s">
        <v>34</v>
      </c>
      <c r="H443" s="4" t="s">
        <v>42</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5.6">
      <c r="A444" s="2">
        <v>1359</v>
      </c>
      <c r="B444" s="3">
        <v>46108</v>
      </c>
      <c r="C444" s="4" t="s">
        <v>11</v>
      </c>
      <c r="D444" s="4" t="s">
        <v>25</v>
      </c>
      <c r="E444" s="4" t="s">
        <v>2</v>
      </c>
      <c r="F444" s="4" t="s">
        <v>3</v>
      </c>
      <c r="G444" s="4" t="s">
        <v>14</v>
      </c>
      <c r="H444" s="4" t="s">
        <v>32</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5.6">
      <c r="A445" s="2">
        <v>2379</v>
      </c>
      <c r="B445" s="3">
        <v>46108</v>
      </c>
      <c r="C445" s="4" t="s">
        <v>0</v>
      </c>
      <c r="D445" s="4" t="s">
        <v>1</v>
      </c>
      <c r="E445" s="4" t="s">
        <v>19</v>
      </c>
      <c r="F445" s="4" t="s">
        <v>3</v>
      </c>
      <c r="G445" s="4" t="s">
        <v>14</v>
      </c>
      <c r="H445" s="4" t="s">
        <v>48</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5.6">
      <c r="A446" s="2">
        <v>2987</v>
      </c>
      <c r="B446" s="3">
        <v>46108</v>
      </c>
      <c r="C446" s="4" t="s">
        <v>0</v>
      </c>
      <c r="D446" s="4" t="s">
        <v>36</v>
      </c>
      <c r="E446" s="4" t="s">
        <v>2</v>
      </c>
      <c r="F446" s="4" t="s">
        <v>3</v>
      </c>
      <c r="G446" s="4" t="s">
        <v>23</v>
      </c>
      <c r="H446" s="4" t="s">
        <v>51</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5.6">
      <c r="A447" s="2">
        <v>3121</v>
      </c>
      <c r="B447" s="3">
        <v>46108</v>
      </c>
      <c r="C447" s="4" t="s">
        <v>6</v>
      </c>
      <c r="D447" s="4" t="s">
        <v>43</v>
      </c>
      <c r="E447" s="4" t="s">
        <v>19</v>
      </c>
      <c r="F447" s="4" t="s">
        <v>13</v>
      </c>
      <c r="G447" s="4" t="s">
        <v>4</v>
      </c>
      <c r="H447" s="4" t="s">
        <v>5</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5.6">
      <c r="A448" s="2">
        <v>4445</v>
      </c>
      <c r="B448" s="3">
        <v>46108</v>
      </c>
      <c r="C448" s="4" t="s">
        <v>6</v>
      </c>
      <c r="D448" s="4" t="s">
        <v>41</v>
      </c>
      <c r="E448" s="4" t="s">
        <v>2</v>
      </c>
      <c r="F448" s="4" t="s">
        <v>13</v>
      </c>
      <c r="G448" s="4" t="s">
        <v>9</v>
      </c>
      <c r="H448" s="4" t="s">
        <v>37</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5.6">
      <c r="A449" s="2">
        <v>441</v>
      </c>
      <c r="B449" s="3">
        <v>46109</v>
      </c>
      <c r="C449" s="4" t="s">
        <v>0</v>
      </c>
      <c r="D449" s="4" t="s">
        <v>50</v>
      </c>
      <c r="E449" s="4" t="s">
        <v>19</v>
      </c>
      <c r="F449" s="4" t="s">
        <v>13</v>
      </c>
      <c r="G449" s="4" t="s">
        <v>34</v>
      </c>
      <c r="H449" s="4" t="s">
        <v>45</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5.6">
      <c r="A450" s="2">
        <v>4608</v>
      </c>
      <c r="B450" s="3">
        <v>46109</v>
      </c>
      <c r="C450" s="4" t="s">
        <v>11</v>
      </c>
      <c r="D450" s="4" t="s">
        <v>12</v>
      </c>
      <c r="E450" s="4" t="s">
        <v>8</v>
      </c>
      <c r="F450" s="4" t="s">
        <v>16</v>
      </c>
      <c r="G450" s="4" t="s">
        <v>4</v>
      </c>
      <c r="H450" s="4" t="s">
        <v>26</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5.6">
      <c r="A451" s="2">
        <v>4914</v>
      </c>
      <c r="B451" s="3">
        <v>46109</v>
      </c>
      <c r="C451" s="4" t="s">
        <v>0</v>
      </c>
      <c r="D451" s="4" t="s">
        <v>36</v>
      </c>
      <c r="E451" s="4" t="s">
        <v>2</v>
      </c>
      <c r="F451" s="4" t="s">
        <v>13</v>
      </c>
      <c r="G451" s="4" t="s">
        <v>14</v>
      </c>
      <c r="H451" s="4" t="s">
        <v>48</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5.6">
      <c r="A452" s="2">
        <v>860</v>
      </c>
      <c r="B452" s="3">
        <v>46110</v>
      </c>
      <c r="C452" s="4" t="s">
        <v>6</v>
      </c>
      <c r="D452" s="4" t="s">
        <v>49</v>
      </c>
      <c r="E452" s="4" t="s">
        <v>28</v>
      </c>
      <c r="F452" s="4" t="s">
        <v>13</v>
      </c>
      <c r="G452" s="4" t="s">
        <v>9</v>
      </c>
      <c r="H452" s="4" t="s">
        <v>10</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5.6">
      <c r="A453" s="2">
        <v>920</v>
      </c>
      <c r="B453" s="3">
        <v>46110</v>
      </c>
      <c r="C453" s="4" t="s">
        <v>0</v>
      </c>
      <c r="D453" s="4" t="s">
        <v>36</v>
      </c>
      <c r="E453" s="4" t="s">
        <v>8</v>
      </c>
      <c r="F453" s="4" t="s">
        <v>16</v>
      </c>
      <c r="G453" s="4" t="s">
        <v>14</v>
      </c>
      <c r="H453" s="4" t="s">
        <v>44</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5.6">
      <c r="A454" s="2">
        <v>1700</v>
      </c>
      <c r="B454" s="3">
        <v>46110</v>
      </c>
      <c r="C454" s="4" t="s">
        <v>6</v>
      </c>
      <c r="D454" s="4" t="s">
        <v>43</v>
      </c>
      <c r="E454" s="4" t="s">
        <v>28</v>
      </c>
      <c r="F454" s="4" t="s">
        <v>13</v>
      </c>
      <c r="G454" s="4" t="s">
        <v>14</v>
      </c>
      <c r="H454" s="4" t="s">
        <v>48</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5.6">
      <c r="A455" s="2">
        <v>1768</v>
      </c>
      <c r="B455" s="3">
        <v>46110</v>
      </c>
      <c r="C455" s="4" t="s">
        <v>6</v>
      </c>
      <c r="D455" s="4" t="s">
        <v>43</v>
      </c>
      <c r="E455" s="4" t="s">
        <v>28</v>
      </c>
      <c r="F455" s="4" t="s">
        <v>3</v>
      </c>
      <c r="G455" s="4" t="s">
        <v>9</v>
      </c>
      <c r="H455" s="4" t="s">
        <v>46</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5.6">
      <c r="A456" s="2">
        <v>1876</v>
      </c>
      <c r="B456" s="3">
        <v>46110</v>
      </c>
      <c r="C456" s="4" t="s">
        <v>6</v>
      </c>
      <c r="D456" s="4" t="s">
        <v>27</v>
      </c>
      <c r="E456" s="4" t="s">
        <v>8</v>
      </c>
      <c r="F456" s="4" t="s">
        <v>13</v>
      </c>
      <c r="G456" s="4" t="s">
        <v>4</v>
      </c>
      <c r="H456" s="4" t="s">
        <v>30</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5.6">
      <c r="A457" s="2">
        <v>2453</v>
      </c>
      <c r="B457" s="3">
        <v>46110</v>
      </c>
      <c r="C457" s="4" t="s">
        <v>20</v>
      </c>
      <c r="D457" s="4" t="s">
        <v>33</v>
      </c>
      <c r="E457" s="4" t="s">
        <v>2</v>
      </c>
      <c r="F457" s="4" t="s">
        <v>16</v>
      </c>
      <c r="G457" s="4" t="s">
        <v>4</v>
      </c>
      <c r="H457" s="4" t="s">
        <v>5</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5.6">
      <c r="A458" s="2">
        <v>2676</v>
      </c>
      <c r="B458" s="3">
        <v>46110</v>
      </c>
      <c r="C458" s="4" t="s">
        <v>11</v>
      </c>
      <c r="D458" s="4" t="s">
        <v>25</v>
      </c>
      <c r="E458" s="4" t="s">
        <v>19</v>
      </c>
      <c r="F458" s="4" t="s">
        <v>13</v>
      </c>
      <c r="G458" s="4" t="s">
        <v>23</v>
      </c>
      <c r="H458" s="4" t="s">
        <v>29</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5.6">
      <c r="A459" s="2">
        <v>2800</v>
      </c>
      <c r="B459" s="3">
        <v>46110</v>
      </c>
      <c r="C459" s="4" t="s">
        <v>6</v>
      </c>
      <c r="D459" s="4" t="s">
        <v>41</v>
      </c>
      <c r="E459" s="4" t="s">
        <v>2</v>
      </c>
      <c r="F459" s="4" t="s">
        <v>13</v>
      </c>
      <c r="G459" s="4" t="s">
        <v>4</v>
      </c>
      <c r="H459" s="4" t="s">
        <v>22</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5.6">
      <c r="A460" s="2">
        <v>2857</v>
      </c>
      <c r="B460" s="3">
        <v>46110</v>
      </c>
      <c r="C460" s="4" t="s">
        <v>0</v>
      </c>
      <c r="D460" s="4" t="s">
        <v>50</v>
      </c>
      <c r="E460" s="4" t="s">
        <v>19</v>
      </c>
      <c r="F460" s="4" t="s">
        <v>13</v>
      </c>
      <c r="G460" s="4" t="s">
        <v>34</v>
      </c>
      <c r="H460" s="4" t="s">
        <v>35</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5.6">
      <c r="A461" s="2">
        <v>3584</v>
      </c>
      <c r="B461" s="3">
        <v>46110</v>
      </c>
      <c r="C461" s="4" t="s">
        <v>0</v>
      </c>
      <c r="D461" s="4" t="s">
        <v>1</v>
      </c>
      <c r="E461" s="4" t="s">
        <v>2</v>
      </c>
      <c r="F461" s="4" t="s">
        <v>3</v>
      </c>
      <c r="G461" s="4" t="s">
        <v>14</v>
      </c>
      <c r="H461" s="4" t="s">
        <v>15</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5.6">
      <c r="A462" s="2">
        <v>3669</v>
      </c>
      <c r="B462" s="3">
        <v>46110</v>
      </c>
      <c r="C462" s="4" t="s">
        <v>11</v>
      </c>
      <c r="D462" s="4" t="s">
        <v>39</v>
      </c>
      <c r="E462" s="4" t="s">
        <v>28</v>
      </c>
      <c r="F462" s="4" t="s">
        <v>3</v>
      </c>
      <c r="G462" s="4" t="s">
        <v>23</v>
      </c>
      <c r="H462" s="4" t="s">
        <v>40</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5.6">
      <c r="A463" s="2">
        <v>4787</v>
      </c>
      <c r="B463" s="3">
        <v>46110</v>
      </c>
      <c r="C463" s="4" t="s">
        <v>20</v>
      </c>
      <c r="D463" s="4" t="s">
        <v>47</v>
      </c>
      <c r="E463" s="4" t="s">
        <v>28</v>
      </c>
      <c r="F463" s="4" t="s">
        <v>13</v>
      </c>
      <c r="G463" s="4" t="s">
        <v>9</v>
      </c>
      <c r="H463" s="4" t="s">
        <v>17</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5.6">
      <c r="A464" s="2">
        <v>769</v>
      </c>
      <c r="B464" s="3">
        <v>46111</v>
      </c>
      <c r="C464" s="4" t="s">
        <v>20</v>
      </c>
      <c r="D464" s="4" t="s">
        <v>33</v>
      </c>
      <c r="E464" s="4" t="s">
        <v>2</v>
      </c>
      <c r="F464" s="4" t="s">
        <v>3</v>
      </c>
      <c r="G464" s="4" t="s">
        <v>34</v>
      </c>
      <c r="H464" s="4" t="s">
        <v>35</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5.6">
      <c r="A465" s="2">
        <v>1184</v>
      </c>
      <c r="B465" s="3">
        <v>46111</v>
      </c>
      <c r="C465" s="4" t="s">
        <v>20</v>
      </c>
      <c r="D465" s="4" t="s">
        <v>33</v>
      </c>
      <c r="E465" s="4" t="s">
        <v>2</v>
      </c>
      <c r="F465" s="4" t="s">
        <v>3</v>
      </c>
      <c r="G465" s="4" t="s">
        <v>4</v>
      </c>
      <c r="H465" s="4" t="s">
        <v>22</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5.6">
      <c r="A466" s="2">
        <v>1498</v>
      </c>
      <c r="B466" s="3">
        <v>46111</v>
      </c>
      <c r="C466" s="4" t="s">
        <v>6</v>
      </c>
      <c r="D466" s="4" t="s">
        <v>49</v>
      </c>
      <c r="E466" s="4" t="s">
        <v>28</v>
      </c>
      <c r="F466" s="4" t="s">
        <v>16</v>
      </c>
      <c r="G466" s="4" t="s">
        <v>9</v>
      </c>
      <c r="H466" s="4" t="s">
        <v>17</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5.6">
      <c r="A467" s="2">
        <v>2054</v>
      </c>
      <c r="B467" s="3">
        <v>46111</v>
      </c>
      <c r="C467" s="4" t="s">
        <v>20</v>
      </c>
      <c r="D467" s="4" t="s">
        <v>47</v>
      </c>
      <c r="E467" s="4" t="s">
        <v>8</v>
      </c>
      <c r="F467" s="4" t="s">
        <v>16</v>
      </c>
      <c r="G467" s="4" t="s">
        <v>9</v>
      </c>
      <c r="H467" s="4" t="s">
        <v>17</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5.6">
      <c r="A468" s="2">
        <v>2294</v>
      </c>
      <c r="B468" s="3">
        <v>46111</v>
      </c>
      <c r="C468" s="4" t="s">
        <v>6</v>
      </c>
      <c r="D468" s="4" t="s">
        <v>49</v>
      </c>
      <c r="E468" s="4" t="s">
        <v>2</v>
      </c>
      <c r="F468" s="4" t="s">
        <v>13</v>
      </c>
      <c r="G468" s="4" t="s">
        <v>34</v>
      </c>
      <c r="H468" s="4" t="s">
        <v>35</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5.6">
      <c r="A469" s="2">
        <v>2892</v>
      </c>
      <c r="B469" s="3">
        <v>46111</v>
      </c>
      <c r="C469" s="4" t="s">
        <v>6</v>
      </c>
      <c r="D469" s="4" t="s">
        <v>43</v>
      </c>
      <c r="E469" s="4" t="s">
        <v>2</v>
      </c>
      <c r="F469" s="4" t="s">
        <v>3</v>
      </c>
      <c r="G469" s="4" t="s">
        <v>9</v>
      </c>
      <c r="H469" s="4" t="s">
        <v>17</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5.6">
      <c r="A470" s="2">
        <v>3145</v>
      </c>
      <c r="B470" s="3">
        <v>46111</v>
      </c>
      <c r="C470" s="4" t="s">
        <v>6</v>
      </c>
      <c r="D470" s="4" t="s">
        <v>41</v>
      </c>
      <c r="E470" s="4" t="s">
        <v>2</v>
      </c>
      <c r="F470" s="4" t="s">
        <v>3</v>
      </c>
      <c r="G470" s="4" t="s">
        <v>14</v>
      </c>
      <c r="H470" s="4" t="s">
        <v>44</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5.6">
      <c r="A471" s="2">
        <v>3925</v>
      </c>
      <c r="B471" s="3">
        <v>46111</v>
      </c>
      <c r="C471" s="4" t="s">
        <v>20</v>
      </c>
      <c r="D471" s="4" t="s">
        <v>47</v>
      </c>
      <c r="E471" s="4" t="s">
        <v>2</v>
      </c>
      <c r="F471" s="4" t="s">
        <v>16</v>
      </c>
      <c r="G471" s="4" t="s">
        <v>34</v>
      </c>
      <c r="H471" s="4" t="s">
        <v>42</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5.6">
      <c r="A472" s="2">
        <v>2722</v>
      </c>
      <c r="B472" s="3">
        <v>46112</v>
      </c>
      <c r="C472" s="4" t="s">
        <v>20</v>
      </c>
      <c r="D472" s="4" t="s">
        <v>47</v>
      </c>
      <c r="E472" s="4" t="s">
        <v>28</v>
      </c>
      <c r="F472" s="4" t="s">
        <v>13</v>
      </c>
      <c r="G472" s="4" t="s">
        <v>4</v>
      </c>
      <c r="H472" s="4" t="s">
        <v>22</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5.6">
      <c r="A473" s="2">
        <v>2767</v>
      </c>
      <c r="B473" s="3">
        <v>46112</v>
      </c>
      <c r="C473" s="4" t="s">
        <v>6</v>
      </c>
      <c r="D473" s="4" t="s">
        <v>27</v>
      </c>
      <c r="E473" s="4" t="s">
        <v>2</v>
      </c>
      <c r="F473" s="4" t="s">
        <v>3</v>
      </c>
      <c r="G473" s="4" t="s">
        <v>14</v>
      </c>
      <c r="H473" s="4" t="s">
        <v>44</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5.6">
      <c r="A474" s="2">
        <v>3794</v>
      </c>
      <c r="B474" s="3">
        <v>46112</v>
      </c>
      <c r="C474" s="4" t="s">
        <v>6</v>
      </c>
      <c r="D474" s="4" t="s">
        <v>43</v>
      </c>
      <c r="E474" s="4" t="s">
        <v>19</v>
      </c>
      <c r="F474" s="4" t="s">
        <v>16</v>
      </c>
      <c r="G474" s="4" t="s">
        <v>34</v>
      </c>
      <c r="H474" s="4" t="s">
        <v>45</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5.6">
      <c r="A475" s="2">
        <v>3880</v>
      </c>
      <c r="B475" s="3">
        <v>46112</v>
      </c>
      <c r="C475" s="4" t="s">
        <v>6</v>
      </c>
      <c r="D475" s="4" t="s">
        <v>43</v>
      </c>
      <c r="E475" s="4" t="s">
        <v>8</v>
      </c>
      <c r="F475" s="4" t="s">
        <v>16</v>
      </c>
      <c r="G475" s="4" t="s">
        <v>23</v>
      </c>
      <c r="H475" s="4" t="s">
        <v>51</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5.6">
      <c r="A476" s="2">
        <v>422</v>
      </c>
      <c r="B476" s="3">
        <v>46113</v>
      </c>
      <c r="C476" s="4" t="s">
        <v>20</v>
      </c>
      <c r="D476" s="4" t="s">
        <v>21</v>
      </c>
      <c r="E476" s="4" t="s">
        <v>2</v>
      </c>
      <c r="F476" s="4" t="s">
        <v>16</v>
      </c>
      <c r="G476" s="4" t="s">
        <v>4</v>
      </c>
      <c r="H476" s="4" t="s">
        <v>5</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5.6">
      <c r="A477" s="2">
        <v>495</v>
      </c>
      <c r="B477" s="3">
        <v>46113</v>
      </c>
      <c r="C477" s="4" t="s">
        <v>6</v>
      </c>
      <c r="D477" s="4" t="s">
        <v>49</v>
      </c>
      <c r="E477" s="4" t="s">
        <v>19</v>
      </c>
      <c r="F477" s="4" t="s">
        <v>16</v>
      </c>
      <c r="G477" s="4" t="s">
        <v>14</v>
      </c>
      <c r="H477" s="4" t="s">
        <v>44</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5.6">
      <c r="A478" s="2">
        <v>1517</v>
      </c>
      <c r="B478" s="3">
        <v>46113</v>
      </c>
      <c r="C478" s="4" t="s">
        <v>11</v>
      </c>
      <c r="D478" s="4" t="s">
        <v>52</v>
      </c>
      <c r="E478" s="4" t="s">
        <v>2</v>
      </c>
      <c r="F478" s="4" t="s">
        <v>16</v>
      </c>
      <c r="G478" s="4" t="s">
        <v>4</v>
      </c>
      <c r="H478" s="4" t="s">
        <v>26</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5.6">
      <c r="A479" s="2">
        <v>2391</v>
      </c>
      <c r="B479" s="3">
        <v>46113</v>
      </c>
      <c r="C479" s="4" t="s">
        <v>6</v>
      </c>
      <c r="D479" s="4" t="s">
        <v>43</v>
      </c>
      <c r="E479" s="4" t="s">
        <v>2</v>
      </c>
      <c r="F479" s="4" t="s">
        <v>3</v>
      </c>
      <c r="G479" s="4" t="s">
        <v>34</v>
      </c>
      <c r="H479" s="4" t="s">
        <v>35</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5.6">
      <c r="A480" s="2">
        <v>3809</v>
      </c>
      <c r="B480" s="3">
        <v>46113</v>
      </c>
      <c r="C480" s="4" t="s">
        <v>0</v>
      </c>
      <c r="D480" s="4" t="s">
        <v>50</v>
      </c>
      <c r="E480" s="4" t="s">
        <v>2</v>
      </c>
      <c r="F480" s="4" t="s">
        <v>13</v>
      </c>
      <c r="G480" s="4" t="s">
        <v>23</v>
      </c>
      <c r="H480" s="4" t="s">
        <v>51</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5.6">
      <c r="A481" s="2">
        <v>3958</v>
      </c>
      <c r="B481" s="3">
        <v>46113</v>
      </c>
      <c r="C481" s="4" t="s">
        <v>6</v>
      </c>
      <c r="D481" s="4" t="s">
        <v>7</v>
      </c>
      <c r="E481" s="4" t="s">
        <v>2</v>
      </c>
      <c r="F481" s="4" t="s">
        <v>3</v>
      </c>
      <c r="G481" s="4" t="s">
        <v>23</v>
      </c>
      <c r="H481" s="4" t="s">
        <v>51</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5.6">
      <c r="A482" s="2">
        <v>4418</v>
      </c>
      <c r="B482" s="3">
        <v>46113</v>
      </c>
      <c r="C482" s="4" t="s">
        <v>6</v>
      </c>
      <c r="D482" s="4" t="s">
        <v>49</v>
      </c>
      <c r="E482" s="4" t="s">
        <v>28</v>
      </c>
      <c r="F482" s="4" t="s">
        <v>13</v>
      </c>
      <c r="G482" s="4" t="s">
        <v>34</v>
      </c>
      <c r="H482" s="4" t="s">
        <v>42</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5.6">
      <c r="A483" s="2">
        <v>4693</v>
      </c>
      <c r="B483" s="3">
        <v>46113</v>
      </c>
      <c r="C483" s="4" t="s">
        <v>6</v>
      </c>
      <c r="D483" s="4" t="s">
        <v>43</v>
      </c>
      <c r="E483" s="4" t="s">
        <v>8</v>
      </c>
      <c r="F483" s="4" t="s">
        <v>16</v>
      </c>
      <c r="G483" s="4" t="s">
        <v>9</v>
      </c>
      <c r="H483" s="4" t="s">
        <v>10</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5.6">
      <c r="A484" s="2">
        <v>193</v>
      </c>
      <c r="B484" s="3">
        <v>46114</v>
      </c>
      <c r="C484" s="4" t="s">
        <v>20</v>
      </c>
      <c r="D484" s="4" t="s">
        <v>21</v>
      </c>
      <c r="E484" s="4" t="s">
        <v>19</v>
      </c>
      <c r="F484" s="4" t="s">
        <v>3</v>
      </c>
      <c r="G484" s="4" t="s">
        <v>14</v>
      </c>
      <c r="H484" s="4" t="s">
        <v>15</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5.6">
      <c r="A485" s="2">
        <v>2246</v>
      </c>
      <c r="B485" s="3">
        <v>46114</v>
      </c>
      <c r="C485" s="4" t="s">
        <v>6</v>
      </c>
      <c r="D485" s="4" t="s">
        <v>43</v>
      </c>
      <c r="E485" s="4" t="s">
        <v>28</v>
      </c>
      <c r="F485" s="4" t="s">
        <v>3</v>
      </c>
      <c r="G485" s="4" t="s">
        <v>4</v>
      </c>
      <c r="H485" s="4" t="s">
        <v>22</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5.6">
      <c r="A486" s="2">
        <v>2556</v>
      </c>
      <c r="B486" s="3">
        <v>46114</v>
      </c>
      <c r="C486" s="4" t="s">
        <v>20</v>
      </c>
      <c r="D486" s="4" t="s">
        <v>33</v>
      </c>
      <c r="E486" s="4" t="s">
        <v>2</v>
      </c>
      <c r="F486" s="4" t="s">
        <v>3</v>
      </c>
      <c r="G486" s="4" t="s">
        <v>9</v>
      </c>
      <c r="H486" s="4" t="s">
        <v>46</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5.6">
      <c r="A487" s="2">
        <v>169</v>
      </c>
      <c r="B487" s="3">
        <v>46115</v>
      </c>
      <c r="C487" s="4" t="s">
        <v>11</v>
      </c>
      <c r="D487" s="4" t="s">
        <v>52</v>
      </c>
      <c r="E487" s="4" t="s">
        <v>2</v>
      </c>
      <c r="F487" s="4" t="s">
        <v>13</v>
      </c>
      <c r="G487" s="4" t="s">
        <v>9</v>
      </c>
      <c r="H487" s="4" t="s">
        <v>10</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5.6">
      <c r="A488" s="2">
        <v>877</v>
      </c>
      <c r="B488" s="3">
        <v>46115</v>
      </c>
      <c r="C488" s="4" t="s">
        <v>6</v>
      </c>
      <c r="D488" s="4" t="s">
        <v>43</v>
      </c>
      <c r="E488" s="4" t="s">
        <v>2</v>
      </c>
      <c r="F488" s="4" t="s">
        <v>13</v>
      </c>
      <c r="G488" s="4" t="s">
        <v>23</v>
      </c>
      <c r="H488" s="4" t="s">
        <v>51</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5.6">
      <c r="A489" s="2">
        <v>2023</v>
      </c>
      <c r="B489" s="3">
        <v>46115</v>
      </c>
      <c r="C489" s="4" t="s">
        <v>6</v>
      </c>
      <c r="D489" s="4" t="s">
        <v>43</v>
      </c>
      <c r="E489" s="4" t="s">
        <v>2</v>
      </c>
      <c r="F489" s="4" t="s">
        <v>13</v>
      </c>
      <c r="G489" s="4" t="s">
        <v>14</v>
      </c>
      <c r="H489" s="4" t="s">
        <v>48</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5.6">
      <c r="A490" s="2">
        <v>2548</v>
      </c>
      <c r="B490" s="3">
        <v>46115</v>
      </c>
      <c r="C490" s="4" t="s">
        <v>0</v>
      </c>
      <c r="D490" s="4" t="s">
        <v>36</v>
      </c>
      <c r="E490" s="4" t="s">
        <v>28</v>
      </c>
      <c r="F490" s="4" t="s">
        <v>13</v>
      </c>
      <c r="G490" s="4" t="s">
        <v>4</v>
      </c>
      <c r="H490" s="4" t="s">
        <v>22</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5.6">
      <c r="A491" s="2">
        <v>2602</v>
      </c>
      <c r="B491" s="3">
        <v>46115</v>
      </c>
      <c r="C491" s="4" t="s">
        <v>6</v>
      </c>
      <c r="D491" s="4" t="s">
        <v>43</v>
      </c>
      <c r="E491" s="4" t="s">
        <v>28</v>
      </c>
      <c r="F491" s="4" t="s">
        <v>13</v>
      </c>
      <c r="G491" s="4" t="s">
        <v>4</v>
      </c>
      <c r="H491" s="4" t="s">
        <v>26</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5.6">
      <c r="A492" s="2">
        <v>3229</v>
      </c>
      <c r="B492" s="3">
        <v>46115</v>
      </c>
      <c r="C492" s="4" t="s">
        <v>20</v>
      </c>
      <c r="D492" s="4" t="s">
        <v>47</v>
      </c>
      <c r="E492" s="4" t="s">
        <v>19</v>
      </c>
      <c r="F492" s="4" t="s">
        <v>3</v>
      </c>
      <c r="G492" s="4" t="s">
        <v>14</v>
      </c>
      <c r="H492" s="4" t="s">
        <v>15</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5.6">
      <c r="A493" s="2">
        <v>3261</v>
      </c>
      <c r="B493" s="3">
        <v>46115</v>
      </c>
      <c r="C493" s="4" t="s">
        <v>11</v>
      </c>
      <c r="D493" s="4" t="s">
        <v>39</v>
      </c>
      <c r="E493" s="4" t="s">
        <v>2</v>
      </c>
      <c r="F493" s="4" t="s">
        <v>13</v>
      </c>
      <c r="G493" s="4" t="s">
        <v>14</v>
      </c>
      <c r="H493" s="4" t="s">
        <v>44</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5.6">
      <c r="A494" s="2">
        <v>3621</v>
      </c>
      <c r="B494" s="3">
        <v>46115</v>
      </c>
      <c r="C494" s="4" t="s">
        <v>20</v>
      </c>
      <c r="D494" s="4" t="s">
        <v>33</v>
      </c>
      <c r="E494" s="4" t="s">
        <v>2</v>
      </c>
      <c r="F494" s="4" t="s">
        <v>13</v>
      </c>
      <c r="G494" s="4" t="s">
        <v>4</v>
      </c>
      <c r="H494" s="4" t="s">
        <v>30</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5.6">
      <c r="A495" s="2">
        <v>4681</v>
      </c>
      <c r="B495" s="3">
        <v>46115</v>
      </c>
      <c r="C495" s="4" t="s">
        <v>20</v>
      </c>
      <c r="D495" s="4" t="s">
        <v>47</v>
      </c>
      <c r="E495" s="4" t="s">
        <v>28</v>
      </c>
      <c r="F495" s="4" t="s">
        <v>3</v>
      </c>
      <c r="G495" s="4" t="s">
        <v>4</v>
      </c>
      <c r="H495" s="4" t="s">
        <v>5</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5.6">
      <c r="A496" s="2">
        <v>4954</v>
      </c>
      <c r="B496" s="3">
        <v>46115</v>
      </c>
      <c r="C496" s="4" t="s">
        <v>20</v>
      </c>
      <c r="D496" s="4" t="s">
        <v>33</v>
      </c>
      <c r="E496" s="4" t="s">
        <v>2</v>
      </c>
      <c r="F496" s="4" t="s">
        <v>13</v>
      </c>
      <c r="G496" s="4" t="s">
        <v>9</v>
      </c>
      <c r="H496" s="4" t="s">
        <v>46</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5.6">
      <c r="A497" s="2">
        <v>1153</v>
      </c>
      <c r="B497" s="3">
        <v>46116</v>
      </c>
      <c r="C497" s="4" t="s">
        <v>11</v>
      </c>
      <c r="D497" s="4" t="s">
        <v>52</v>
      </c>
      <c r="E497" s="4" t="s">
        <v>19</v>
      </c>
      <c r="F497" s="4" t="s">
        <v>13</v>
      </c>
      <c r="G497" s="4" t="s">
        <v>9</v>
      </c>
      <c r="H497" s="4" t="s">
        <v>10</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5.6">
      <c r="A498" s="2">
        <v>1383</v>
      </c>
      <c r="B498" s="3">
        <v>46116</v>
      </c>
      <c r="C498" s="4" t="s">
        <v>20</v>
      </c>
      <c r="D498" s="4" t="s">
        <v>21</v>
      </c>
      <c r="E498" s="4" t="s">
        <v>19</v>
      </c>
      <c r="F498" s="4" t="s">
        <v>3</v>
      </c>
      <c r="G498" s="4" t="s">
        <v>4</v>
      </c>
      <c r="H498" s="4" t="s">
        <v>22</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5.6">
      <c r="A499" s="2">
        <v>2583</v>
      </c>
      <c r="B499" s="3">
        <v>46116</v>
      </c>
      <c r="C499" s="4" t="s">
        <v>0</v>
      </c>
      <c r="D499" s="4" t="s">
        <v>1</v>
      </c>
      <c r="E499" s="4" t="s">
        <v>2</v>
      </c>
      <c r="F499" s="4" t="s">
        <v>3</v>
      </c>
      <c r="G499" s="4" t="s">
        <v>34</v>
      </c>
      <c r="H499" s="4" t="s">
        <v>35</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5.6">
      <c r="A500" s="2">
        <v>4074</v>
      </c>
      <c r="B500" s="3">
        <v>46116</v>
      </c>
      <c r="C500" s="4" t="s">
        <v>6</v>
      </c>
      <c r="D500" s="4" t="s">
        <v>7</v>
      </c>
      <c r="E500" s="4" t="s">
        <v>19</v>
      </c>
      <c r="F500" s="4" t="s">
        <v>3</v>
      </c>
      <c r="G500" s="4" t="s">
        <v>23</v>
      </c>
      <c r="H500" s="4" t="s">
        <v>51</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5.6">
      <c r="A501" s="2">
        <v>4301</v>
      </c>
      <c r="B501" s="3">
        <v>46116</v>
      </c>
      <c r="C501" s="4" t="s">
        <v>11</v>
      </c>
      <c r="D501" s="4" t="s">
        <v>52</v>
      </c>
      <c r="E501" s="4" t="s">
        <v>19</v>
      </c>
      <c r="F501" s="4" t="s">
        <v>13</v>
      </c>
      <c r="G501" s="4" t="s">
        <v>34</v>
      </c>
      <c r="H501" s="4" t="s">
        <v>38</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5.6">
      <c r="A502" s="2">
        <v>4692</v>
      </c>
      <c r="B502" s="3">
        <v>46116</v>
      </c>
      <c r="C502" s="4" t="s">
        <v>20</v>
      </c>
      <c r="D502" s="4" t="s">
        <v>47</v>
      </c>
      <c r="E502" s="4" t="s">
        <v>2</v>
      </c>
      <c r="F502" s="4" t="s">
        <v>3</v>
      </c>
      <c r="G502" s="4" t="s">
        <v>4</v>
      </c>
      <c r="H502" s="4" t="s">
        <v>22</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5.6">
      <c r="A503" s="2">
        <v>1951</v>
      </c>
      <c r="B503" s="3">
        <v>46117</v>
      </c>
      <c r="C503" s="4" t="s">
        <v>20</v>
      </c>
      <c r="D503" s="4" t="s">
        <v>33</v>
      </c>
      <c r="E503" s="4" t="s">
        <v>28</v>
      </c>
      <c r="F503" s="4" t="s">
        <v>3</v>
      </c>
      <c r="G503" s="4" t="s">
        <v>9</v>
      </c>
      <c r="H503" s="4" t="s">
        <v>37</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5.6">
      <c r="A504" s="2">
        <v>2111</v>
      </c>
      <c r="B504" s="3">
        <v>46117</v>
      </c>
      <c r="C504" s="4" t="s">
        <v>20</v>
      </c>
      <c r="D504" s="4" t="s">
        <v>47</v>
      </c>
      <c r="E504" s="4" t="s">
        <v>2</v>
      </c>
      <c r="F504" s="4" t="s">
        <v>13</v>
      </c>
      <c r="G504" s="4" t="s">
        <v>9</v>
      </c>
      <c r="H504" s="4" t="s">
        <v>46</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5.6">
      <c r="A505" s="2">
        <v>2933</v>
      </c>
      <c r="B505" s="3">
        <v>46117</v>
      </c>
      <c r="C505" s="4" t="s">
        <v>6</v>
      </c>
      <c r="D505" s="4" t="s">
        <v>27</v>
      </c>
      <c r="E505" s="4" t="s">
        <v>19</v>
      </c>
      <c r="F505" s="4" t="s">
        <v>3</v>
      </c>
      <c r="G505" s="4" t="s">
        <v>14</v>
      </c>
      <c r="H505" s="4" t="s">
        <v>15</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5.6">
      <c r="A506" s="2">
        <v>3263</v>
      </c>
      <c r="B506" s="3">
        <v>46117</v>
      </c>
      <c r="C506" s="4" t="s">
        <v>20</v>
      </c>
      <c r="D506" s="4" t="s">
        <v>31</v>
      </c>
      <c r="E506" s="4" t="s">
        <v>2</v>
      </c>
      <c r="F506" s="4" t="s">
        <v>13</v>
      </c>
      <c r="G506" s="4" t="s">
        <v>34</v>
      </c>
      <c r="H506" s="4" t="s">
        <v>45</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5.6">
      <c r="A507" s="2">
        <v>4764</v>
      </c>
      <c r="B507" s="3">
        <v>46117</v>
      </c>
      <c r="C507" s="4" t="s">
        <v>20</v>
      </c>
      <c r="D507" s="4" t="s">
        <v>47</v>
      </c>
      <c r="E507" s="4" t="s">
        <v>28</v>
      </c>
      <c r="F507" s="4" t="s">
        <v>13</v>
      </c>
      <c r="G507" s="4" t="s">
        <v>4</v>
      </c>
      <c r="H507" s="4" t="s">
        <v>26</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5.6">
      <c r="A508" s="2">
        <v>28</v>
      </c>
      <c r="B508" s="3">
        <v>46118</v>
      </c>
      <c r="C508" s="4" t="s">
        <v>6</v>
      </c>
      <c r="D508" s="4" t="s">
        <v>27</v>
      </c>
      <c r="E508" s="4" t="s">
        <v>19</v>
      </c>
      <c r="F508" s="4" t="s">
        <v>13</v>
      </c>
      <c r="G508" s="4" t="s">
        <v>34</v>
      </c>
      <c r="H508" s="4" t="s">
        <v>38</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5.6">
      <c r="A509" s="2">
        <v>581</v>
      </c>
      <c r="B509" s="3">
        <v>46118</v>
      </c>
      <c r="C509" s="4" t="s">
        <v>6</v>
      </c>
      <c r="D509" s="4" t="s">
        <v>7</v>
      </c>
      <c r="E509" s="4" t="s">
        <v>2</v>
      </c>
      <c r="F509" s="4" t="s">
        <v>3</v>
      </c>
      <c r="G509" s="4" t="s">
        <v>23</v>
      </c>
      <c r="H509" s="4" t="s">
        <v>51</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5.6">
      <c r="A510" s="2">
        <v>643</v>
      </c>
      <c r="B510" s="3">
        <v>46118</v>
      </c>
      <c r="C510" s="4" t="s">
        <v>20</v>
      </c>
      <c r="D510" s="4" t="s">
        <v>33</v>
      </c>
      <c r="E510" s="4" t="s">
        <v>2</v>
      </c>
      <c r="F510" s="4" t="s">
        <v>3</v>
      </c>
      <c r="G510" s="4" t="s">
        <v>9</v>
      </c>
      <c r="H510" s="4" t="s">
        <v>46</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5.6">
      <c r="A511" s="2">
        <v>1907</v>
      </c>
      <c r="B511" s="3">
        <v>46118</v>
      </c>
      <c r="C511" s="4" t="s">
        <v>6</v>
      </c>
      <c r="D511" s="4" t="s">
        <v>43</v>
      </c>
      <c r="E511" s="4" t="s">
        <v>8</v>
      </c>
      <c r="F511" s="4" t="s">
        <v>16</v>
      </c>
      <c r="G511" s="4" t="s">
        <v>4</v>
      </c>
      <c r="H511" s="4" t="s">
        <v>22</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5.6">
      <c r="A512" s="2">
        <v>1950</v>
      </c>
      <c r="B512" s="3">
        <v>46118</v>
      </c>
      <c r="C512" s="4" t="s">
        <v>0</v>
      </c>
      <c r="D512" s="4" t="s">
        <v>36</v>
      </c>
      <c r="E512" s="4" t="s">
        <v>2</v>
      </c>
      <c r="F512" s="4" t="s">
        <v>13</v>
      </c>
      <c r="G512" s="4" t="s">
        <v>9</v>
      </c>
      <c r="H512" s="4" t="s">
        <v>46</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5.6">
      <c r="A513" s="2">
        <v>2443</v>
      </c>
      <c r="B513" s="3">
        <v>46118</v>
      </c>
      <c r="C513" s="4" t="s">
        <v>0</v>
      </c>
      <c r="D513" s="4" t="s">
        <v>50</v>
      </c>
      <c r="E513" s="4" t="s">
        <v>2</v>
      </c>
      <c r="F513" s="4" t="s">
        <v>3</v>
      </c>
      <c r="G513" s="4" t="s">
        <v>14</v>
      </c>
      <c r="H513" s="4" t="s">
        <v>15</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5.6">
      <c r="A514" s="2">
        <v>2480</v>
      </c>
      <c r="B514" s="3">
        <v>46118</v>
      </c>
      <c r="C514" s="4" t="s">
        <v>11</v>
      </c>
      <c r="D514" s="4" t="s">
        <v>52</v>
      </c>
      <c r="E514" s="4" t="s">
        <v>8</v>
      </c>
      <c r="F514" s="4" t="s">
        <v>13</v>
      </c>
      <c r="G514" s="4" t="s">
        <v>9</v>
      </c>
      <c r="H514" s="4" t="s">
        <v>37</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5.6">
      <c r="A515" s="2">
        <v>2515</v>
      </c>
      <c r="B515" s="3">
        <v>46118</v>
      </c>
      <c r="C515" s="4" t="s">
        <v>20</v>
      </c>
      <c r="D515" s="4" t="s">
        <v>33</v>
      </c>
      <c r="E515" s="4" t="s">
        <v>2</v>
      </c>
      <c r="F515" s="4" t="s">
        <v>3</v>
      </c>
      <c r="G515" s="4" t="s">
        <v>4</v>
      </c>
      <c r="H515" s="4" t="s">
        <v>5</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5.6">
      <c r="A516" s="2">
        <v>2829</v>
      </c>
      <c r="B516" s="3">
        <v>46118</v>
      </c>
      <c r="C516" s="4" t="s">
        <v>6</v>
      </c>
      <c r="D516" s="4" t="s">
        <v>27</v>
      </c>
      <c r="E516" s="4" t="s">
        <v>2</v>
      </c>
      <c r="F516" s="4" t="s">
        <v>16</v>
      </c>
      <c r="G516" s="4" t="s">
        <v>4</v>
      </c>
      <c r="H516" s="4" t="s">
        <v>30</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5.6">
      <c r="A517" s="2">
        <v>4086</v>
      </c>
      <c r="B517" s="3">
        <v>46118</v>
      </c>
      <c r="C517" s="4" t="s">
        <v>20</v>
      </c>
      <c r="D517" s="4" t="s">
        <v>33</v>
      </c>
      <c r="E517" s="4" t="s">
        <v>19</v>
      </c>
      <c r="F517" s="4" t="s">
        <v>3</v>
      </c>
      <c r="G517" s="4" t="s">
        <v>9</v>
      </c>
      <c r="H517" s="4" t="s">
        <v>37</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5.6">
      <c r="A518" s="2">
        <v>4512</v>
      </c>
      <c r="B518" s="3">
        <v>46118</v>
      </c>
      <c r="C518" s="4" t="s">
        <v>6</v>
      </c>
      <c r="D518" s="4" t="s">
        <v>7</v>
      </c>
      <c r="E518" s="4" t="s">
        <v>2</v>
      </c>
      <c r="F518" s="4" t="s">
        <v>13</v>
      </c>
      <c r="G518" s="4" t="s">
        <v>14</v>
      </c>
      <c r="H518" s="4" t="s">
        <v>44</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5.6">
      <c r="A519" s="2">
        <v>4837</v>
      </c>
      <c r="B519" s="3">
        <v>46118</v>
      </c>
      <c r="C519" s="4" t="s">
        <v>0</v>
      </c>
      <c r="D519" s="4" t="s">
        <v>36</v>
      </c>
      <c r="E519" s="4" t="s">
        <v>8</v>
      </c>
      <c r="F519" s="4" t="s">
        <v>16</v>
      </c>
      <c r="G519" s="4" t="s">
        <v>9</v>
      </c>
      <c r="H519" s="4" t="s">
        <v>37</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5.6">
      <c r="A520" s="2">
        <v>1580</v>
      </c>
      <c r="B520" s="3">
        <v>46119</v>
      </c>
      <c r="C520" s="4" t="s">
        <v>11</v>
      </c>
      <c r="D520" s="4" t="s">
        <v>18</v>
      </c>
      <c r="E520" s="4" t="s">
        <v>2</v>
      </c>
      <c r="F520" s="4" t="s">
        <v>13</v>
      </c>
      <c r="G520" s="4" t="s">
        <v>23</v>
      </c>
      <c r="H520" s="4" t="s">
        <v>51</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5.6">
      <c r="A521" s="2">
        <v>1962</v>
      </c>
      <c r="B521" s="3">
        <v>46119</v>
      </c>
      <c r="C521" s="4" t="s">
        <v>0</v>
      </c>
      <c r="D521" s="4" t="s">
        <v>1</v>
      </c>
      <c r="E521" s="4" t="s">
        <v>2</v>
      </c>
      <c r="F521" s="4" t="s">
        <v>3</v>
      </c>
      <c r="G521" s="4" t="s">
        <v>9</v>
      </c>
      <c r="H521" s="4" t="s">
        <v>37</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5.6">
      <c r="A522" s="2">
        <v>2381</v>
      </c>
      <c r="B522" s="3">
        <v>46119</v>
      </c>
      <c r="C522" s="4" t="s">
        <v>6</v>
      </c>
      <c r="D522" s="4" t="s">
        <v>41</v>
      </c>
      <c r="E522" s="4" t="s">
        <v>2</v>
      </c>
      <c r="F522" s="4" t="s">
        <v>3</v>
      </c>
      <c r="G522" s="4" t="s">
        <v>14</v>
      </c>
      <c r="H522" s="4" t="s">
        <v>44</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5.6">
      <c r="A523" s="2">
        <v>2655</v>
      </c>
      <c r="B523" s="3">
        <v>46119</v>
      </c>
      <c r="C523" s="4" t="s">
        <v>20</v>
      </c>
      <c r="D523" s="4" t="s">
        <v>47</v>
      </c>
      <c r="E523" s="4" t="s">
        <v>19</v>
      </c>
      <c r="F523" s="4" t="s">
        <v>16</v>
      </c>
      <c r="G523" s="4" t="s">
        <v>4</v>
      </c>
      <c r="H523" s="4" t="s">
        <v>30</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5.6">
      <c r="A524" s="2">
        <v>2944</v>
      </c>
      <c r="B524" s="3">
        <v>46119</v>
      </c>
      <c r="C524" s="4" t="s">
        <v>6</v>
      </c>
      <c r="D524" s="4" t="s">
        <v>49</v>
      </c>
      <c r="E524" s="4" t="s">
        <v>19</v>
      </c>
      <c r="F524" s="4" t="s">
        <v>13</v>
      </c>
      <c r="G524" s="4" t="s">
        <v>34</v>
      </c>
      <c r="H524" s="4" t="s">
        <v>45</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5.6">
      <c r="A525" s="2">
        <v>4756</v>
      </c>
      <c r="B525" s="3">
        <v>46119</v>
      </c>
      <c r="C525" s="4" t="s">
        <v>11</v>
      </c>
      <c r="D525" s="4" t="s">
        <v>52</v>
      </c>
      <c r="E525" s="4" t="s">
        <v>2</v>
      </c>
      <c r="F525" s="4" t="s">
        <v>16</v>
      </c>
      <c r="G525" s="4" t="s">
        <v>9</v>
      </c>
      <c r="H525" s="4" t="s">
        <v>37</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5.6">
      <c r="A526" s="2">
        <v>52</v>
      </c>
      <c r="B526" s="3">
        <v>46120</v>
      </c>
      <c r="C526" s="4" t="s">
        <v>6</v>
      </c>
      <c r="D526" s="4" t="s">
        <v>43</v>
      </c>
      <c r="E526" s="4" t="s">
        <v>2</v>
      </c>
      <c r="F526" s="4" t="s">
        <v>13</v>
      </c>
      <c r="G526" s="4" t="s">
        <v>14</v>
      </c>
      <c r="H526" s="4" t="s">
        <v>44</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5.6">
      <c r="A527" s="2">
        <v>556</v>
      </c>
      <c r="B527" s="3">
        <v>46120</v>
      </c>
      <c r="C527" s="4" t="s">
        <v>20</v>
      </c>
      <c r="D527" s="4" t="s">
        <v>33</v>
      </c>
      <c r="E527" s="4" t="s">
        <v>2</v>
      </c>
      <c r="F527" s="4" t="s">
        <v>13</v>
      </c>
      <c r="G527" s="4" t="s">
        <v>23</v>
      </c>
      <c r="H527" s="4" t="s">
        <v>51</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5.6">
      <c r="A528" s="2">
        <v>1233</v>
      </c>
      <c r="B528" s="3">
        <v>46120</v>
      </c>
      <c r="C528" s="4" t="s">
        <v>0</v>
      </c>
      <c r="D528" s="4" t="s">
        <v>50</v>
      </c>
      <c r="E528" s="4" t="s">
        <v>2</v>
      </c>
      <c r="F528" s="4" t="s">
        <v>13</v>
      </c>
      <c r="G528" s="4" t="s">
        <v>4</v>
      </c>
      <c r="H528" s="4" t="s">
        <v>22</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5.6">
      <c r="A529" s="2">
        <v>1492</v>
      </c>
      <c r="B529" s="3">
        <v>46120</v>
      </c>
      <c r="C529" s="4" t="s">
        <v>6</v>
      </c>
      <c r="D529" s="4" t="s">
        <v>49</v>
      </c>
      <c r="E529" s="4" t="s">
        <v>2</v>
      </c>
      <c r="F529" s="4" t="s">
        <v>3</v>
      </c>
      <c r="G529" s="4" t="s">
        <v>4</v>
      </c>
      <c r="H529" s="4" t="s">
        <v>26</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5.6">
      <c r="A530" s="2">
        <v>1619</v>
      </c>
      <c r="B530" s="3">
        <v>46120</v>
      </c>
      <c r="C530" s="4" t="s">
        <v>20</v>
      </c>
      <c r="D530" s="4" t="s">
        <v>33</v>
      </c>
      <c r="E530" s="4" t="s">
        <v>19</v>
      </c>
      <c r="F530" s="4" t="s">
        <v>13</v>
      </c>
      <c r="G530" s="4" t="s">
        <v>14</v>
      </c>
      <c r="H530" s="4" t="s">
        <v>32</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5.6">
      <c r="A531" s="2">
        <v>1631</v>
      </c>
      <c r="B531" s="3">
        <v>46120</v>
      </c>
      <c r="C531" s="4" t="s">
        <v>20</v>
      </c>
      <c r="D531" s="4" t="s">
        <v>33</v>
      </c>
      <c r="E531" s="4" t="s">
        <v>2</v>
      </c>
      <c r="F531" s="4" t="s">
        <v>3</v>
      </c>
      <c r="G531" s="4" t="s">
        <v>14</v>
      </c>
      <c r="H531" s="4" t="s">
        <v>32</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5.6">
      <c r="A532" s="2">
        <v>1844</v>
      </c>
      <c r="B532" s="3">
        <v>46120</v>
      </c>
      <c r="C532" s="4" t="s">
        <v>6</v>
      </c>
      <c r="D532" s="4" t="s">
        <v>49</v>
      </c>
      <c r="E532" s="4" t="s">
        <v>19</v>
      </c>
      <c r="F532" s="4" t="s">
        <v>13</v>
      </c>
      <c r="G532" s="4" t="s">
        <v>34</v>
      </c>
      <c r="H532" s="4" t="s">
        <v>42</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5.6">
      <c r="A533" s="2">
        <v>4246</v>
      </c>
      <c r="B533" s="3">
        <v>46120</v>
      </c>
      <c r="C533" s="4" t="s">
        <v>20</v>
      </c>
      <c r="D533" s="4" t="s">
        <v>33</v>
      </c>
      <c r="E533" s="4" t="s">
        <v>8</v>
      </c>
      <c r="F533" s="4" t="s">
        <v>16</v>
      </c>
      <c r="G533" s="4" t="s">
        <v>9</v>
      </c>
      <c r="H533" s="4" t="s">
        <v>37</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5.6">
      <c r="A534" s="2">
        <v>5139</v>
      </c>
      <c r="B534" s="3">
        <v>46120</v>
      </c>
      <c r="C534" s="4" t="s">
        <v>0</v>
      </c>
      <c r="D534" s="4" t="s">
        <v>50</v>
      </c>
      <c r="E534" s="4" t="s">
        <v>2</v>
      </c>
      <c r="F534" s="4" t="s">
        <v>3</v>
      </c>
      <c r="G534" s="4" t="s">
        <v>34</v>
      </c>
      <c r="H534" s="4" t="s">
        <v>45</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5.6">
      <c r="A535" s="2">
        <v>186</v>
      </c>
      <c r="B535" s="3">
        <v>46121</v>
      </c>
      <c r="C535" s="4" t="s">
        <v>0</v>
      </c>
      <c r="D535" s="4" t="s">
        <v>1</v>
      </c>
      <c r="E535" s="4" t="s">
        <v>2</v>
      </c>
      <c r="F535" s="4" t="s">
        <v>13</v>
      </c>
      <c r="G535" s="4" t="s">
        <v>14</v>
      </c>
      <c r="H535" s="4" t="s">
        <v>32</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5.6">
      <c r="A536" s="2">
        <v>1742</v>
      </c>
      <c r="B536" s="3">
        <v>46121</v>
      </c>
      <c r="C536" s="4" t="s">
        <v>20</v>
      </c>
      <c r="D536" s="4" t="s">
        <v>21</v>
      </c>
      <c r="E536" s="4" t="s">
        <v>28</v>
      </c>
      <c r="F536" s="4" t="s">
        <v>3</v>
      </c>
      <c r="G536" s="4" t="s">
        <v>23</v>
      </c>
      <c r="H536" s="4" t="s">
        <v>51</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5.6">
      <c r="A537" s="2">
        <v>3189</v>
      </c>
      <c r="B537" s="3">
        <v>46121</v>
      </c>
      <c r="C537" s="4" t="s">
        <v>6</v>
      </c>
      <c r="D537" s="4" t="s">
        <v>41</v>
      </c>
      <c r="E537" s="4" t="s">
        <v>8</v>
      </c>
      <c r="F537" s="4" t="s">
        <v>16</v>
      </c>
      <c r="G537" s="4" t="s">
        <v>9</v>
      </c>
      <c r="H537" s="4" t="s">
        <v>37</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5.6">
      <c r="A538" s="2">
        <v>3747</v>
      </c>
      <c r="B538" s="3">
        <v>46121</v>
      </c>
      <c r="C538" s="4" t="s">
        <v>20</v>
      </c>
      <c r="D538" s="4" t="s">
        <v>31</v>
      </c>
      <c r="E538" s="4" t="s">
        <v>19</v>
      </c>
      <c r="F538" s="4" t="s">
        <v>3</v>
      </c>
      <c r="G538" s="4" t="s">
        <v>23</v>
      </c>
      <c r="H538" s="4" t="s">
        <v>51</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5.6">
      <c r="A539" s="2">
        <v>3782</v>
      </c>
      <c r="B539" s="3">
        <v>46121</v>
      </c>
      <c r="C539" s="4" t="s">
        <v>0</v>
      </c>
      <c r="D539" s="4" t="s">
        <v>1</v>
      </c>
      <c r="E539" s="4" t="s">
        <v>19</v>
      </c>
      <c r="F539" s="4" t="s">
        <v>3</v>
      </c>
      <c r="G539" s="4" t="s">
        <v>34</v>
      </c>
      <c r="H539" s="4" t="s">
        <v>35</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5.6">
      <c r="A540" s="2">
        <v>4344</v>
      </c>
      <c r="B540" s="3">
        <v>46121</v>
      </c>
      <c r="C540" s="4" t="s">
        <v>11</v>
      </c>
      <c r="D540" s="4" t="s">
        <v>25</v>
      </c>
      <c r="E540" s="4" t="s">
        <v>19</v>
      </c>
      <c r="F540" s="4" t="s">
        <v>16</v>
      </c>
      <c r="G540" s="4" t="s">
        <v>23</v>
      </c>
      <c r="H540" s="4" t="s">
        <v>51</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5.6">
      <c r="A541" s="2">
        <v>4901</v>
      </c>
      <c r="B541" s="3">
        <v>46121</v>
      </c>
      <c r="C541" s="4" t="s">
        <v>0</v>
      </c>
      <c r="D541" s="4" t="s">
        <v>1</v>
      </c>
      <c r="E541" s="4" t="s">
        <v>28</v>
      </c>
      <c r="F541" s="4" t="s">
        <v>13</v>
      </c>
      <c r="G541" s="4" t="s">
        <v>4</v>
      </c>
      <c r="H541" s="4" t="s">
        <v>5</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5.6">
      <c r="A542" s="2">
        <v>4969</v>
      </c>
      <c r="B542" s="3">
        <v>46121</v>
      </c>
      <c r="C542" s="4" t="s">
        <v>20</v>
      </c>
      <c r="D542" s="4" t="s">
        <v>31</v>
      </c>
      <c r="E542" s="4" t="s">
        <v>28</v>
      </c>
      <c r="F542" s="4" t="s">
        <v>16</v>
      </c>
      <c r="G542" s="4" t="s">
        <v>4</v>
      </c>
      <c r="H542" s="4" t="s">
        <v>5</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5.6">
      <c r="A543" s="2">
        <v>673</v>
      </c>
      <c r="B543" s="3">
        <v>46122</v>
      </c>
      <c r="C543" s="4" t="s">
        <v>20</v>
      </c>
      <c r="D543" s="4" t="s">
        <v>33</v>
      </c>
      <c r="E543" s="4" t="s">
        <v>19</v>
      </c>
      <c r="F543" s="4" t="s">
        <v>13</v>
      </c>
      <c r="G543" s="4" t="s">
        <v>23</v>
      </c>
      <c r="H543" s="4" t="s">
        <v>29</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5.6">
      <c r="A544" s="2">
        <v>888</v>
      </c>
      <c r="B544" s="3">
        <v>46122</v>
      </c>
      <c r="C544" s="4" t="s">
        <v>20</v>
      </c>
      <c r="D544" s="4" t="s">
        <v>31</v>
      </c>
      <c r="E544" s="4" t="s">
        <v>19</v>
      </c>
      <c r="F544" s="4" t="s">
        <v>13</v>
      </c>
      <c r="G544" s="4" t="s">
        <v>4</v>
      </c>
      <c r="H544" s="4" t="s">
        <v>26</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5.6">
      <c r="A545" s="2">
        <v>1541</v>
      </c>
      <c r="B545" s="3">
        <v>46122</v>
      </c>
      <c r="C545" s="4" t="s">
        <v>0</v>
      </c>
      <c r="D545" s="4" t="s">
        <v>50</v>
      </c>
      <c r="E545" s="4" t="s">
        <v>28</v>
      </c>
      <c r="F545" s="4" t="s">
        <v>3</v>
      </c>
      <c r="G545" s="4" t="s">
        <v>23</v>
      </c>
      <c r="H545" s="4" t="s">
        <v>40</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5.6">
      <c r="A546" s="2">
        <v>1881</v>
      </c>
      <c r="B546" s="3">
        <v>46122</v>
      </c>
      <c r="C546" s="4" t="s">
        <v>20</v>
      </c>
      <c r="D546" s="4" t="s">
        <v>31</v>
      </c>
      <c r="E546" s="4" t="s">
        <v>28</v>
      </c>
      <c r="F546" s="4" t="s">
        <v>13</v>
      </c>
      <c r="G546" s="4" t="s">
        <v>34</v>
      </c>
      <c r="H546" s="4" t="s">
        <v>45</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5.6">
      <c r="A547" s="2">
        <v>2007</v>
      </c>
      <c r="B547" s="3">
        <v>46122</v>
      </c>
      <c r="C547" s="4" t="s">
        <v>20</v>
      </c>
      <c r="D547" s="4" t="s">
        <v>33</v>
      </c>
      <c r="E547" s="4" t="s">
        <v>2</v>
      </c>
      <c r="F547" s="4" t="s">
        <v>3</v>
      </c>
      <c r="G547" s="4" t="s">
        <v>34</v>
      </c>
      <c r="H547" s="4" t="s">
        <v>38</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5.6">
      <c r="A548" s="2">
        <v>2312</v>
      </c>
      <c r="B548" s="3">
        <v>46122</v>
      </c>
      <c r="C548" s="4" t="s">
        <v>0</v>
      </c>
      <c r="D548" s="4" t="s">
        <v>50</v>
      </c>
      <c r="E548" s="4" t="s">
        <v>19</v>
      </c>
      <c r="F548" s="4" t="s">
        <v>13</v>
      </c>
      <c r="G548" s="4" t="s">
        <v>9</v>
      </c>
      <c r="H548" s="4" t="s">
        <v>10</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5.6">
      <c r="A549" s="2">
        <v>4493</v>
      </c>
      <c r="B549" s="3">
        <v>46122</v>
      </c>
      <c r="C549" s="4" t="s">
        <v>0</v>
      </c>
      <c r="D549" s="4" t="s">
        <v>1</v>
      </c>
      <c r="E549" s="4" t="s">
        <v>8</v>
      </c>
      <c r="F549" s="4" t="s">
        <v>16</v>
      </c>
      <c r="G549" s="4" t="s">
        <v>9</v>
      </c>
      <c r="H549" s="4" t="s">
        <v>10</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5.6">
      <c r="A550" s="2">
        <v>2072</v>
      </c>
      <c r="B550" s="3">
        <v>46123</v>
      </c>
      <c r="C550" s="4" t="s">
        <v>0</v>
      </c>
      <c r="D550" s="4" t="s">
        <v>36</v>
      </c>
      <c r="E550" s="4" t="s">
        <v>2</v>
      </c>
      <c r="F550" s="4" t="s">
        <v>13</v>
      </c>
      <c r="G550" s="4" t="s">
        <v>23</v>
      </c>
      <c r="H550" s="4" t="s">
        <v>51</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5.6">
      <c r="A551" s="2">
        <v>2142</v>
      </c>
      <c r="B551" s="3">
        <v>46123</v>
      </c>
      <c r="C551" s="4" t="s">
        <v>20</v>
      </c>
      <c r="D551" s="4" t="s">
        <v>21</v>
      </c>
      <c r="E551" s="4" t="s">
        <v>28</v>
      </c>
      <c r="F551" s="4" t="s">
        <v>13</v>
      </c>
      <c r="G551" s="4" t="s">
        <v>23</v>
      </c>
      <c r="H551" s="4" t="s">
        <v>24</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5.6">
      <c r="A552" s="2">
        <v>2911</v>
      </c>
      <c r="B552" s="3">
        <v>46123</v>
      </c>
      <c r="C552" s="4" t="s">
        <v>11</v>
      </c>
      <c r="D552" s="4" t="s">
        <v>12</v>
      </c>
      <c r="E552" s="4" t="s">
        <v>19</v>
      </c>
      <c r="F552" s="4" t="s">
        <v>13</v>
      </c>
      <c r="G552" s="4" t="s">
        <v>4</v>
      </c>
      <c r="H552" s="4" t="s">
        <v>22</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5.6">
      <c r="A553" s="2">
        <v>4276</v>
      </c>
      <c r="B553" s="3">
        <v>46123</v>
      </c>
      <c r="C553" s="4" t="s">
        <v>20</v>
      </c>
      <c r="D553" s="4" t="s">
        <v>33</v>
      </c>
      <c r="E553" s="4" t="s">
        <v>2</v>
      </c>
      <c r="F553" s="4" t="s">
        <v>13</v>
      </c>
      <c r="G553" s="4" t="s">
        <v>14</v>
      </c>
      <c r="H553" s="4" t="s">
        <v>48</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5.6">
      <c r="A554" s="2">
        <v>5077</v>
      </c>
      <c r="B554" s="3">
        <v>46123</v>
      </c>
      <c r="C554" s="4" t="s">
        <v>20</v>
      </c>
      <c r="D554" s="4" t="s">
        <v>33</v>
      </c>
      <c r="E554" s="4" t="s">
        <v>28</v>
      </c>
      <c r="F554" s="4" t="s">
        <v>3</v>
      </c>
      <c r="G554" s="4" t="s">
        <v>9</v>
      </c>
      <c r="H554" s="4" t="s">
        <v>10</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5.6">
      <c r="A555" s="2">
        <v>1259</v>
      </c>
      <c r="B555" s="3">
        <v>46124</v>
      </c>
      <c r="C555" s="4" t="s">
        <v>6</v>
      </c>
      <c r="D555" s="4" t="s">
        <v>43</v>
      </c>
      <c r="E555" s="4" t="s">
        <v>28</v>
      </c>
      <c r="F555" s="4" t="s">
        <v>13</v>
      </c>
      <c r="G555" s="4" t="s">
        <v>9</v>
      </c>
      <c r="H555" s="4" t="s">
        <v>37</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5.6">
      <c r="A556" s="2">
        <v>1720</v>
      </c>
      <c r="B556" s="3">
        <v>46124</v>
      </c>
      <c r="C556" s="4" t="s">
        <v>0</v>
      </c>
      <c r="D556" s="4" t="s">
        <v>50</v>
      </c>
      <c r="E556" s="4" t="s">
        <v>2</v>
      </c>
      <c r="F556" s="4" t="s">
        <v>13</v>
      </c>
      <c r="G556" s="4" t="s">
        <v>9</v>
      </c>
      <c r="H556" s="4" t="s">
        <v>10</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5.6">
      <c r="A557" s="2">
        <v>1975</v>
      </c>
      <c r="B557" s="3">
        <v>46124</v>
      </c>
      <c r="C557" s="4" t="s">
        <v>0</v>
      </c>
      <c r="D557" s="4" t="s">
        <v>50</v>
      </c>
      <c r="E557" s="4" t="s">
        <v>2</v>
      </c>
      <c r="F557" s="4" t="s">
        <v>3</v>
      </c>
      <c r="G557" s="4" t="s">
        <v>34</v>
      </c>
      <c r="H557" s="4" t="s">
        <v>42</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5.6">
      <c r="A558" s="2">
        <v>2848</v>
      </c>
      <c r="B558" s="3">
        <v>46124</v>
      </c>
      <c r="C558" s="4" t="s">
        <v>6</v>
      </c>
      <c r="D558" s="4" t="s">
        <v>27</v>
      </c>
      <c r="E558" s="4" t="s">
        <v>2</v>
      </c>
      <c r="F558" s="4" t="s">
        <v>13</v>
      </c>
      <c r="G558" s="4" t="s">
        <v>9</v>
      </c>
      <c r="H558" s="4" t="s">
        <v>46</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5.6">
      <c r="A559" s="2">
        <v>2979</v>
      </c>
      <c r="B559" s="3">
        <v>46124</v>
      </c>
      <c r="C559" s="4" t="s">
        <v>6</v>
      </c>
      <c r="D559" s="4" t="s">
        <v>49</v>
      </c>
      <c r="E559" s="4" t="s">
        <v>2</v>
      </c>
      <c r="F559" s="4" t="s">
        <v>13</v>
      </c>
      <c r="G559" s="4" t="s">
        <v>34</v>
      </c>
      <c r="H559" s="4" t="s">
        <v>38</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5.6">
      <c r="A560" s="2">
        <v>2996</v>
      </c>
      <c r="B560" s="3">
        <v>46124</v>
      </c>
      <c r="C560" s="4" t="s">
        <v>6</v>
      </c>
      <c r="D560" s="4" t="s">
        <v>43</v>
      </c>
      <c r="E560" s="4" t="s">
        <v>19</v>
      </c>
      <c r="F560" s="4" t="s">
        <v>13</v>
      </c>
      <c r="G560" s="4" t="s">
        <v>14</v>
      </c>
      <c r="H560" s="4" t="s">
        <v>44</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5.6">
      <c r="A561" s="2">
        <v>749</v>
      </c>
      <c r="B561" s="3">
        <v>46125</v>
      </c>
      <c r="C561" s="4" t="s">
        <v>0</v>
      </c>
      <c r="D561" s="4" t="s">
        <v>50</v>
      </c>
      <c r="E561" s="4" t="s">
        <v>2</v>
      </c>
      <c r="F561" s="4" t="s">
        <v>13</v>
      </c>
      <c r="G561" s="4" t="s">
        <v>23</v>
      </c>
      <c r="H561" s="4" t="s">
        <v>51</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5.6">
      <c r="A562" s="2">
        <v>1928</v>
      </c>
      <c r="B562" s="3">
        <v>46125</v>
      </c>
      <c r="C562" s="4" t="s">
        <v>20</v>
      </c>
      <c r="D562" s="4" t="s">
        <v>47</v>
      </c>
      <c r="E562" s="4" t="s">
        <v>28</v>
      </c>
      <c r="F562" s="4" t="s">
        <v>3</v>
      </c>
      <c r="G562" s="4" t="s">
        <v>34</v>
      </c>
      <c r="H562" s="4" t="s">
        <v>45</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5.6">
      <c r="A563" s="2">
        <v>2486</v>
      </c>
      <c r="B563" s="3">
        <v>46125</v>
      </c>
      <c r="C563" s="4" t="s">
        <v>6</v>
      </c>
      <c r="D563" s="4" t="s">
        <v>41</v>
      </c>
      <c r="E563" s="4" t="s">
        <v>2</v>
      </c>
      <c r="F563" s="4" t="s">
        <v>16</v>
      </c>
      <c r="G563" s="4" t="s">
        <v>9</v>
      </c>
      <c r="H563" s="4" t="s">
        <v>10</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5.6">
      <c r="A564" s="2">
        <v>2688</v>
      </c>
      <c r="B564" s="3">
        <v>46125</v>
      </c>
      <c r="C564" s="4" t="s">
        <v>11</v>
      </c>
      <c r="D564" s="4" t="s">
        <v>52</v>
      </c>
      <c r="E564" s="4" t="s">
        <v>28</v>
      </c>
      <c r="F564" s="4" t="s">
        <v>13</v>
      </c>
      <c r="G564" s="4" t="s">
        <v>14</v>
      </c>
      <c r="H564" s="4" t="s">
        <v>32</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5.6">
      <c r="A565" s="2">
        <v>2712</v>
      </c>
      <c r="B565" s="3">
        <v>46125</v>
      </c>
      <c r="C565" s="4" t="s">
        <v>11</v>
      </c>
      <c r="D565" s="4" t="s">
        <v>25</v>
      </c>
      <c r="E565" s="4" t="s">
        <v>2</v>
      </c>
      <c r="F565" s="4" t="s">
        <v>3</v>
      </c>
      <c r="G565" s="4" t="s">
        <v>34</v>
      </c>
      <c r="H565" s="4" t="s">
        <v>42</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5.6">
      <c r="A566" s="2">
        <v>3853</v>
      </c>
      <c r="B566" s="3">
        <v>46125</v>
      </c>
      <c r="C566" s="4" t="s">
        <v>20</v>
      </c>
      <c r="D566" s="4" t="s">
        <v>47</v>
      </c>
      <c r="E566" s="4" t="s">
        <v>2</v>
      </c>
      <c r="F566" s="4" t="s">
        <v>3</v>
      </c>
      <c r="G566" s="4" t="s">
        <v>14</v>
      </c>
      <c r="H566" s="4" t="s">
        <v>44</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5.6">
      <c r="A567" s="2">
        <v>4043</v>
      </c>
      <c r="B567" s="3">
        <v>46125</v>
      </c>
      <c r="C567" s="4" t="s">
        <v>20</v>
      </c>
      <c r="D567" s="4" t="s">
        <v>31</v>
      </c>
      <c r="E567" s="4" t="s">
        <v>28</v>
      </c>
      <c r="F567" s="4" t="s">
        <v>13</v>
      </c>
      <c r="G567" s="4" t="s">
        <v>9</v>
      </c>
      <c r="H567" s="4" t="s">
        <v>37</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5.6">
      <c r="A568" s="2">
        <v>290</v>
      </c>
      <c r="B568" s="3">
        <v>46126</v>
      </c>
      <c r="C568" s="4" t="s">
        <v>0</v>
      </c>
      <c r="D568" s="4" t="s">
        <v>50</v>
      </c>
      <c r="E568" s="4" t="s">
        <v>2</v>
      </c>
      <c r="F568" s="4" t="s">
        <v>16</v>
      </c>
      <c r="G568" s="4" t="s">
        <v>14</v>
      </c>
      <c r="H568" s="4" t="s">
        <v>44</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5.6">
      <c r="A569" s="2">
        <v>2953</v>
      </c>
      <c r="B569" s="3">
        <v>46126</v>
      </c>
      <c r="C569" s="4" t="s">
        <v>0</v>
      </c>
      <c r="D569" s="4" t="s">
        <v>1</v>
      </c>
      <c r="E569" s="4" t="s">
        <v>2</v>
      </c>
      <c r="F569" s="4" t="s">
        <v>3</v>
      </c>
      <c r="G569" s="4" t="s">
        <v>14</v>
      </c>
      <c r="H569" s="4" t="s">
        <v>32</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5.6">
      <c r="A570" s="2">
        <v>3179</v>
      </c>
      <c r="B570" s="3">
        <v>46126</v>
      </c>
      <c r="C570" s="4" t="s">
        <v>6</v>
      </c>
      <c r="D570" s="4" t="s">
        <v>49</v>
      </c>
      <c r="E570" s="4" t="s">
        <v>2</v>
      </c>
      <c r="F570" s="4" t="s">
        <v>13</v>
      </c>
      <c r="G570" s="4" t="s">
        <v>9</v>
      </c>
      <c r="H570" s="4" t="s">
        <v>17</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5.6">
      <c r="A571" s="2">
        <v>3301</v>
      </c>
      <c r="B571" s="3">
        <v>46126</v>
      </c>
      <c r="C571" s="4" t="s">
        <v>20</v>
      </c>
      <c r="D571" s="4" t="s">
        <v>21</v>
      </c>
      <c r="E571" s="4" t="s">
        <v>19</v>
      </c>
      <c r="F571" s="4" t="s">
        <v>13</v>
      </c>
      <c r="G571" s="4" t="s">
        <v>4</v>
      </c>
      <c r="H571" s="4" t="s">
        <v>5</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5.6">
      <c r="A572" s="2">
        <v>3349</v>
      </c>
      <c r="B572" s="3">
        <v>46126</v>
      </c>
      <c r="C572" s="4" t="s">
        <v>20</v>
      </c>
      <c r="D572" s="4" t="s">
        <v>33</v>
      </c>
      <c r="E572" s="4" t="s">
        <v>2</v>
      </c>
      <c r="F572" s="4" t="s">
        <v>3</v>
      </c>
      <c r="G572" s="4" t="s">
        <v>34</v>
      </c>
      <c r="H572" s="4" t="s">
        <v>35</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5.6">
      <c r="A573" s="2">
        <v>4874</v>
      </c>
      <c r="B573" s="3">
        <v>46126</v>
      </c>
      <c r="C573" s="4" t="s">
        <v>0</v>
      </c>
      <c r="D573" s="4" t="s">
        <v>1</v>
      </c>
      <c r="E573" s="4" t="s">
        <v>19</v>
      </c>
      <c r="F573" s="4" t="s">
        <v>3</v>
      </c>
      <c r="G573" s="4" t="s">
        <v>14</v>
      </c>
      <c r="H573" s="4" t="s">
        <v>32</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5.6">
      <c r="A574" s="2">
        <v>1045</v>
      </c>
      <c r="B574" s="3">
        <v>46127</v>
      </c>
      <c r="C574" s="4" t="s">
        <v>0</v>
      </c>
      <c r="D574" s="4" t="s">
        <v>50</v>
      </c>
      <c r="E574" s="4" t="s">
        <v>2</v>
      </c>
      <c r="F574" s="4" t="s">
        <v>3</v>
      </c>
      <c r="G574" s="4" t="s">
        <v>23</v>
      </c>
      <c r="H574" s="4" t="s">
        <v>29</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5.6">
      <c r="A575" s="2">
        <v>1703</v>
      </c>
      <c r="B575" s="3">
        <v>46127</v>
      </c>
      <c r="C575" s="4" t="s">
        <v>6</v>
      </c>
      <c r="D575" s="4" t="s">
        <v>7</v>
      </c>
      <c r="E575" s="4" t="s">
        <v>2</v>
      </c>
      <c r="F575" s="4" t="s">
        <v>3</v>
      </c>
      <c r="G575" s="4" t="s">
        <v>9</v>
      </c>
      <c r="H575" s="4" t="s">
        <v>10</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5.6">
      <c r="A576" s="2">
        <v>2107</v>
      </c>
      <c r="B576" s="3">
        <v>46127</v>
      </c>
      <c r="C576" s="4" t="s">
        <v>0</v>
      </c>
      <c r="D576" s="4" t="s">
        <v>50</v>
      </c>
      <c r="E576" s="4" t="s">
        <v>2</v>
      </c>
      <c r="F576" s="4" t="s">
        <v>3</v>
      </c>
      <c r="G576" s="4" t="s">
        <v>14</v>
      </c>
      <c r="H576" s="4" t="s">
        <v>48</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5.6">
      <c r="A577" s="2">
        <v>2265</v>
      </c>
      <c r="B577" s="3">
        <v>46127</v>
      </c>
      <c r="C577" s="4" t="s">
        <v>6</v>
      </c>
      <c r="D577" s="4" t="s">
        <v>41</v>
      </c>
      <c r="E577" s="4" t="s">
        <v>19</v>
      </c>
      <c r="F577" s="4" t="s">
        <v>3</v>
      </c>
      <c r="G577" s="4" t="s">
        <v>14</v>
      </c>
      <c r="H577" s="4" t="s">
        <v>15</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5.6">
      <c r="A578" s="2">
        <v>2839</v>
      </c>
      <c r="B578" s="3">
        <v>46127</v>
      </c>
      <c r="C578" s="4" t="s">
        <v>6</v>
      </c>
      <c r="D578" s="4" t="s">
        <v>49</v>
      </c>
      <c r="E578" s="4" t="s">
        <v>19</v>
      </c>
      <c r="F578" s="4" t="s">
        <v>13</v>
      </c>
      <c r="G578" s="4" t="s">
        <v>14</v>
      </c>
      <c r="H578" s="4" t="s">
        <v>32</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5.6">
      <c r="A579" s="2">
        <v>4742</v>
      </c>
      <c r="B579" s="3">
        <v>46127</v>
      </c>
      <c r="C579" s="4" t="s">
        <v>20</v>
      </c>
      <c r="D579" s="4" t="s">
        <v>47</v>
      </c>
      <c r="E579" s="4" t="s">
        <v>28</v>
      </c>
      <c r="F579" s="4" t="s">
        <v>3</v>
      </c>
      <c r="G579" s="4" t="s">
        <v>14</v>
      </c>
      <c r="H579" s="4" t="s">
        <v>32</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5.6">
      <c r="A580" s="2">
        <v>4899</v>
      </c>
      <c r="B580" s="3">
        <v>46127</v>
      </c>
      <c r="C580" s="4" t="s">
        <v>0</v>
      </c>
      <c r="D580" s="4" t="s">
        <v>36</v>
      </c>
      <c r="E580" s="4" t="s">
        <v>2</v>
      </c>
      <c r="F580" s="4" t="s">
        <v>13</v>
      </c>
      <c r="G580" s="4" t="s">
        <v>23</v>
      </c>
      <c r="H580" s="4" t="s">
        <v>40</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5.6">
      <c r="A581" s="2">
        <v>5042</v>
      </c>
      <c r="B581" s="3">
        <v>46127</v>
      </c>
      <c r="C581" s="4" t="s">
        <v>6</v>
      </c>
      <c r="D581" s="4" t="s">
        <v>27</v>
      </c>
      <c r="E581" s="4" t="s">
        <v>19</v>
      </c>
      <c r="F581" s="4" t="s">
        <v>16</v>
      </c>
      <c r="G581" s="4" t="s">
        <v>14</v>
      </c>
      <c r="H581" s="4" t="s">
        <v>48</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5.6">
      <c r="A582" s="2">
        <v>2248</v>
      </c>
      <c r="B582" s="3">
        <v>46128</v>
      </c>
      <c r="C582" s="4" t="s">
        <v>0</v>
      </c>
      <c r="D582" s="4" t="s">
        <v>50</v>
      </c>
      <c r="E582" s="4" t="s">
        <v>19</v>
      </c>
      <c r="F582" s="4" t="s">
        <v>13</v>
      </c>
      <c r="G582" s="4" t="s">
        <v>14</v>
      </c>
      <c r="H582" s="4" t="s">
        <v>15</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5.6">
      <c r="A583" s="2">
        <v>2427</v>
      </c>
      <c r="B583" s="3">
        <v>46128</v>
      </c>
      <c r="C583" s="4" t="s">
        <v>20</v>
      </c>
      <c r="D583" s="4" t="s">
        <v>47</v>
      </c>
      <c r="E583" s="4" t="s">
        <v>2</v>
      </c>
      <c r="F583" s="4" t="s">
        <v>13</v>
      </c>
      <c r="G583" s="4" t="s">
        <v>14</v>
      </c>
      <c r="H583" s="4" t="s">
        <v>32</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5.6">
      <c r="A584" s="2">
        <v>2445</v>
      </c>
      <c r="B584" s="3">
        <v>46128</v>
      </c>
      <c r="C584" s="4" t="s">
        <v>0</v>
      </c>
      <c r="D584" s="4" t="s">
        <v>50</v>
      </c>
      <c r="E584" s="4" t="s">
        <v>2</v>
      </c>
      <c r="F584" s="4" t="s">
        <v>3</v>
      </c>
      <c r="G584" s="4" t="s">
        <v>9</v>
      </c>
      <c r="H584" s="4" t="s">
        <v>46</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5.6">
      <c r="A585" s="2">
        <v>3311</v>
      </c>
      <c r="B585" s="3">
        <v>46128</v>
      </c>
      <c r="C585" s="4" t="s">
        <v>6</v>
      </c>
      <c r="D585" s="4" t="s">
        <v>41</v>
      </c>
      <c r="E585" s="4" t="s">
        <v>2</v>
      </c>
      <c r="F585" s="4" t="s">
        <v>13</v>
      </c>
      <c r="G585" s="4" t="s">
        <v>14</v>
      </c>
      <c r="H585" s="4" t="s">
        <v>32</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5.6">
      <c r="A586" s="2">
        <v>3320</v>
      </c>
      <c r="B586" s="3">
        <v>46128</v>
      </c>
      <c r="C586" s="4" t="s">
        <v>11</v>
      </c>
      <c r="D586" s="4" t="s">
        <v>52</v>
      </c>
      <c r="E586" s="4" t="s">
        <v>2</v>
      </c>
      <c r="F586" s="4" t="s">
        <v>16</v>
      </c>
      <c r="G586" s="4" t="s">
        <v>14</v>
      </c>
      <c r="H586" s="4" t="s">
        <v>48</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5.6">
      <c r="A587" s="2">
        <v>3321</v>
      </c>
      <c r="B587" s="3">
        <v>46128</v>
      </c>
      <c r="C587" s="4" t="s">
        <v>6</v>
      </c>
      <c r="D587" s="4" t="s">
        <v>27</v>
      </c>
      <c r="E587" s="4" t="s">
        <v>2</v>
      </c>
      <c r="F587" s="4" t="s">
        <v>16</v>
      </c>
      <c r="G587" s="4" t="s">
        <v>14</v>
      </c>
      <c r="H587" s="4" t="s">
        <v>15</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5.6">
      <c r="A588" s="2">
        <v>5181</v>
      </c>
      <c r="B588" s="3">
        <v>46128</v>
      </c>
      <c r="C588" s="4" t="s">
        <v>0</v>
      </c>
      <c r="D588" s="4" t="s">
        <v>1</v>
      </c>
      <c r="E588" s="4" t="s">
        <v>28</v>
      </c>
      <c r="F588" s="4" t="s">
        <v>13</v>
      </c>
      <c r="G588" s="4" t="s">
        <v>14</v>
      </c>
      <c r="H588" s="4" t="s">
        <v>32</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5.6">
      <c r="A589" s="2">
        <v>5187</v>
      </c>
      <c r="B589" s="3">
        <v>46128</v>
      </c>
      <c r="C589" s="4" t="s">
        <v>20</v>
      </c>
      <c r="D589" s="4" t="s">
        <v>33</v>
      </c>
      <c r="E589" s="4" t="s">
        <v>2</v>
      </c>
      <c r="F589" s="4" t="s">
        <v>3</v>
      </c>
      <c r="G589" s="4" t="s">
        <v>23</v>
      </c>
      <c r="H589" s="4" t="s">
        <v>29</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5.6">
      <c r="A590" s="2">
        <v>605</v>
      </c>
      <c r="B590" s="3">
        <v>46129</v>
      </c>
      <c r="C590" s="4" t="s">
        <v>20</v>
      </c>
      <c r="D590" s="4" t="s">
        <v>33</v>
      </c>
      <c r="E590" s="4" t="s">
        <v>28</v>
      </c>
      <c r="F590" s="4" t="s">
        <v>16</v>
      </c>
      <c r="G590" s="4" t="s">
        <v>14</v>
      </c>
      <c r="H590" s="4" t="s">
        <v>44</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5.6">
      <c r="A591" s="2">
        <v>3244</v>
      </c>
      <c r="B591" s="3">
        <v>46129</v>
      </c>
      <c r="C591" s="4" t="s">
        <v>6</v>
      </c>
      <c r="D591" s="4" t="s">
        <v>41</v>
      </c>
      <c r="E591" s="4" t="s">
        <v>28</v>
      </c>
      <c r="F591" s="4" t="s">
        <v>3</v>
      </c>
      <c r="G591" s="4" t="s">
        <v>14</v>
      </c>
      <c r="H591" s="4" t="s">
        <v>44</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5.6">
      <c r="A592" s="2">
        <v>4047</v>
      </c>
      <c r="B592" s="3">
        <v>46129</v>
      </c>
      <c r="C592" s="4" t="s">
        <v>0</v>
      </c>
      <c r="D592" s="4" t="s">
        <v>1</v>
      </c>
      <c r="E592" s="4" t="s">
        <v>8</v>
      </c>
      <c r="F592" s="4" t="s">
        <v>16</v>
      </c>
      <c r="G592" s="4" t="s">
        <v>14</v>
      </c>
      <c r="H592" s="4" t="s">
        <v>48</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5.6">
      <c r="A593" s="2">
        <v>4101</v>
      </c>
      <c r="B593" s="3">
        <v>46129</v>
      </c>
      <c r="C593" s="4" t="s">
        <v>6</v>
      </c>
      <c r="D593" s="4" t="s">
        <v>27</v>
      </c>
      <c r="E593" s="4" t="s">
        <v>2</v>
      </c>
      <c r="F593" s="4" t="s">
        <v>3</v>
      </c>
      <c r="G593" s="4" t="s">
        <v>23</v>
      </c>
      <c r="H593" s="4" t="s">
        <v>40</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5.6">
      <c r="A594" s="2">
        <v>4537</v>
      </c>
      <c r="B594" s="3">
        <v>46129</v>
      </c>
      <c r="C594" s="4" t="s">
        <v>20</v>
      </c>
      <c r="D594" s="4" t="s">
        <v>33</v>
      </c>
      <c r="E594" s="4" t="s">
        <v>2</v>
      </c>
      <c r="F594" s="4" t="s">
        <v>16</v>
      </c>
      <c r="G594" s="4" t="s">
        <v>23</v>
      </c>
      <c r="H594" s="4" t="s">
        <v>40</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5.6">
      <c r="A595" s="2">
        <v>754</v>
      </c>
      <c r="B595" s="3">
        <v>46130</v>
      </c>
      <c r="C595" s="4" t="s">
        <v>11</v>
      </c>
      <c r="D595" s="4" t="s">
        <v>39</v>
      </c>
      <c r="E595" s="4" t="s">
        <v>28</v>
      </c>
      <c r="F595" s="4" t="s">
        <v>3</v>
      </c>
      <c r="G595" s="4" t="s">
        <v>4</v>
      </c>
      <c r="H595" s="4" t="s">
        <v>30</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5.6">
      <c r="A596" s="2">
        <v>1340</v>
      </c>
      <c r="B596" s="3">
        <v>46130</v>
      </c>
      <c r="C596" s="4" t="s">
        <v>20</v>
      </c>
      <c r="D596" s="4" t="s">
        <v>33</v>
      </c>
      <c r="E596" s="4" t="s">
        <v>2</v>
      </c>
      <c r="F596" s="4" t="s">
        <v>13</v>
      </c>
      <c r="G596" s="4" t="s">
        <v>34</v>
      </c>
      <c r="H596" s="4" t="s">
        <v>45</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5.6">
      <c r="A597" s="2">
        <v>1444</v>
      </c>
      <c r="B597" s="3">
        <v>46130</v>
      </c>
      <c r="C597" s="4" t="s">
        <v>11</v>
      </c>
      <c r="D597" s="4" t="s">
        <v>39</v>
      </c>
      <c r="E597" s="4" t="s">
        <v>19</v>
      </c>
      <c r="F597" s="4" t="s">
        <v>3</v>
      </c>
      <c r="G597" s="4" t="s">
        <v>23</v>
      </c>
      <c r="H597" s="4" t="s">
        <v>51</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5.6">
      <c r="A598" s="2">
        <v>2390</v>
      </c>
      <c r="B598" s="3">
        <v>46130</v>
      </c>
      <c r="C598" s="4" t="s">
        <v>20</v>
      </c>
      <c r="D598" s="4" t="s">
        <v>33</v>
      </c>
      <c r="E598" s="4" t="s">
        <v>19</v>
      </c>
      <c r="F598" s="4" t="s">
        <v>3</v>
      </c>
      <c r="G598" s="4" t="s">
        <v>23</v>
      </c>
      <c r="H598" s="4" t="s">
        <v>40</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5.6">
      <c r="A599" s="2">
        <v>3076</v>
      </c>
      <c r="B599" s="3">
        <v>46130</v>
      </c>
      <c r="C599" s="4" t="s">
        <v>11</v>
      </c>
      <c r="D599" s="4" t="s">
        <v>12</v>
      </c>
      <c r="E599" s="4" t="s">
        <v>2</v>
      </c>
      <c r="F599" s="4" t="s">
        <v>16</v>
      </c>
      <c r="G599" s="4" t="s">
        <v>23</v>
      </c>
      <c r="H599" s="4" t="s">
        <v>40</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5.6">
      <c r="A600" s="2">
        <v>3157</v>
      </c>
      <c r="B600" s="3">
        <v>46130</v>
      </c>
      <c r="C600" s="4" t="s">
        <v>20</v>
      </c>
      <c r="D600" s="4" t="s">
        <v>33</v>
      </c>
      <c r="E600" s="4" t="s">
        <v>2</v>
      </c>
      <c r="F600" s="4" t="s">
        <v>13</v>
      </c>
      <c r="G600" s="4" t="s">
        <v>23</v>
      </c>
      <c r="H600" s="4" t="s">
        <v>29</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5.6">
      <c r="A601" s="2">
        <v>4516</v>
      </c>
      <c r="B601" s="3">
        <v>46130</v>
      </c>
      <c r="C601" s="4" t="s">
        <v>11</v>
      </c>
      <c r="D601" s="4" t="s">
        <v>25</v>
      </c>
      <c r="E601" s="4" t="s">
        <v>2</v>
      </c>
      <c r="F601" s="4" t="s">
        <v>3</v>
      </c>
      <c r="G601" s="4" t="s">
        <v>23</v>
      </c>
      <c r="H601" s="4" t="s">
        <v>29</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5.6">
      <c r="A602" s="2">
        <v>5119</v>
      </c>
      <c r="B602" s="3">
        <v>46130</v>
      </c>
      <c r="C602" s="4" t="s">
        <v>0</v>
      </c>
      <c r="D602" s="4" t="s">
        <v>50</v>
      </c>
      <c r="E602" s="4" t="s">
        <v>2</v>
      </c>
      <c r="F602" s="4" t="s">
        <v>16</v>
      </c>
      <c r="G602" s="4" t="s">
        <v>9</v>
      </c>
      <c r="H602" s="4" t="s">
        <v>10</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5.6">
      <c r="A603" s="2">
        <v>125</v>
      </c>
      <c r="B603" s="3">
        <v>46131</v>
      </c>
      <c r="C603" s="4" t="s">
        <v>20</v>
      </c>
      <c r="D603" s="4" t="s">
        <v>31</v>
      </c>
      <c r="E603" s="4" t="s">
        <v>2</v>
      </c>
      <c r="F603" s="4" t="s">
        <v>3</v>
      </c>
      <c r="G603" s="4" t="s">
        <v>4</v>
      </c>
      <c r="H603" s="4" t="s">
        <v>30</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5.6">
      <c r="A604" s="2">
        <v>728</v>
      </c>
      <c r="B604" s="3">
        <v>46131</v>
      </c>
      <c r="C604" s="4" t="s">
        <v>6</v>
      </c>
      <c r="D604" s="4" t="s">
        <v>49</v>
      </c>
      <c r="E604" s="4" t="s">
        <v>2</v>
      </c>
      <c r="F604" s="4" t="s">
        <v>3</v>
      </c>
      <c r="G604" s="4" t="s">
        <v>4</v>
      </c>
      <c r="H604" s="4" t="s">
        <v>30</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5.6">
      <c r="A605" s="2">
        <v>1271</v>
      </c>
      <c r="B605" s="3">
        <v>46131</v>
      </c>
      <c r="C605" s="4" t="s">
        <v>11</v>
      </c>
      <c r="D605" s="4" t="s">
        <v>12</v>
      </c>
      <c r="E605" s="4" t="s">
        <v>8</v>
      </c>
      <c r="F605" s="4" t="s">
        <v>16</v>
      </c>
      <c r="G605" s="4" t="s">
        <v>34</v>
      </c>
      <c r="H605" s="4" t="s">
        <v>35</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5.6">
      <c r="A606" s="2">
        <v>1284</v>
      </c>
      <c r="B606" s="3">
        <v>46131</v>
      </c>
      <c r="C606" s="4" t="s">
        <v>6</v>
      </c>
      <c r="D606" s="4" t="s">
        <v>43</v>
      </c>
      <c r="E606" s="4" t="s">
        <v>19</v>
      </c>
      <c r="F606" s="4" t="s">
        <v>13</v>
      </c>
      <c r="G606" s="4" t="s">
        <v>14</v>
      </c>
      <c r="H606" s="4" t="s">
        <v>44</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5.6">
      <c r="A607" s="2">
        <v>1657</v>
      </c>
      <c r="B607" s="3">
        <v>46131</v>
      </c>
      <c r="C607" s="4" t="s">
        <v>0</v>
      </c>
      <c r="D607" s="4" t="s">
        <v>1</v>
      </c>
      <c r="E607" s="4" t="s">
        <v>8</v>
      </c>
      <c r="F607" s="4" t="s">
        <v>16</v>
      </c>
      <c r="G607" s="4" t="s">
        <v>23</v>
      </c>
      <c r="H607" s="4" t="s">
        <v>51</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5.6">
      <c r="A608" s="2">
        <v>2240</v>
      </c>
      <c r="B608" s="3">
        <v>46131</v>
      </c>
      <c r="C608" s="4" t="s">
        <v>0</v>
      </c>
      <c r="D608" s="4" t="s">
        <v>50</v>
      </c>
      <c r="E608" s="4" t="s">
        <v>28</v>
      </c>
      <c r="F608" s="4" t="s">
        <v>3</v>
      </c>
      <c r="G608" s="4" t="s">
        <v>23</v>
      </c>
      <c r="H608" s="4" t="s">
        <v>24</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5.6">
      <c r="A609" s="2">
        <v>3050</v>
      </c>
      <c r="B609" s="3">
        <v>46131</v>
      </c>
      <c r="C609" s="4" t="s">
        <v>20</v>
      </c>
      <c r="D609" s="4" t="s">
        <v>47</v>
      </c>
      <c r="E609" s="4" t="s">
        <v>19</v>
      </c>
      <c r="F609" s="4" t="s">
        <v>3</v>
      </c>
      <c r="G609" s="4" t="s">
        <v>9</v>
      </c>
      <c r="H609" s="4" t="s">
        <v>37</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5.6">
      <c r="A610" s="2">
        <v>3213</v>
      </c>
      <c r="B610" s="3">
        <v>46131</v>
      </c>
      <c r="C610" s="4" t="s">
        <v>0</v>
      </c>
      <c r="D610" s="4" t="s">
        <v>50</v>
      </c>
      <c r="E610" s="4" t="s">
        <v>2</v>
      </c>
      <c r="F610" s="4" t="s">
        <v>3</v>
      </c>
      <c r="G610" s="4" t="s">
        <v>14</v>
      </c>
      <c r="H610" s="4" t="s">
        <v>44</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5.6">
      <c r="A611" s="2">
        <v>3367</v>
      </c>
      <c r="B611" s="3">
        <v>46131</v>
      </c>
      <c r="C611" s="4" t="s">
        <v>11</v>
      </c>
      <c r="D611" s="4" t="s">
        <v>18</v>
      </c>
      <c r="E611" s="4" t="s">
        <v>2</v>
      </c>
      <c r="F611" s="4" t="s">
        <v>3</v>
      </c>
      <c r="G611" s="4" t="s">
        <v>14</v>
      </c>
      <c r="H611" s="4" t="s">
        <v>32</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5.6">
      <c r="A612" s="2">
        <v>3885</v>
      </c>
      <c r="B612" s="3">
        <v>46131</v>
      </c>
      <c r="C612" s="4" t="s">
        <v>0</v>
      </c>
      <c r="D612" s="4" t="s">
        <v>50</v>
      </c>
      <c r="E612" s="4" t="s">
        <v>2</v>
      </c>
      <c r="F612" s="4" t="s">
        <v>13</v>
      </c>
      <c r="G612" s="4" t="s">
        <v>14</v>
      </c>
      <c r="H612" s="4" t="s">
        <v>44</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5.6">
      <c r="A613" s="2">
        <v>4372</v>
      </c>
      <c r="B613" s="3">
        <v>46131</v>
      </c>
      <c r="C613" s="4" t="s">
        <v>0</v>
      </c>
      <c r="D613" s="4" t="s">
        <v>50</v>
      </c>
      <c r="E613" s="4" t="s">
        <v>2</v>
      </c>
      <c r="F613" s="4" t="s">
        <v>13</v>
      </c>
      <c r="G613" s="4" t="s">
        <v>34</v>
      </c>
      <c r="H613" s="4" t="s">
        <v>42</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5.6">
      <c r="A614" s="2">
        <v>4417</v>
      </c>
      <c r="B614" s="3">
        <v>46131</v>
      </c>
      <c r="C614" s="4" t="s">
        <v>20</v>
      </c>
      <c r="D614" s="4" t="s">
        <v>33</v>
      </c>
      <c r="E614" s="4" t="s">
        <v>19</v>
      </c>
      <c r="F614" s="4" t="s">
        <v>13</v>
      </c>
      <c r="G614" s="4" t="s">
        <v>23</v>
      </c>
      <c r="H614" s="4" t="s">
        <v>24</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5.6">
      <c r="A615" s="2">
        <v>1147</v>
      </c>
      <c r="B615" s="3">
        <v>46132</v>
      </c>
      <c r="C615" s="4" t="s">
        <v>20</v>
      </c>
      <c r="D615" s="4" t="s">
        <v>31</v>
      </c>
      <c r="E615" s="4" t="s">
        <v>2</v>
      </c>
      <c r="F615" s="4" t="s">
        <v>13</v>
      </c>
      <c r="G615" s="4" t="s">
        <v>14</v>
      </c>
      <c r="H615" s="4" t="s">
        <v>44</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5.6">
      <c r="A616" s="2">
        <v>1514</v>
      </c>
      <c r="B616" s="3">
        <v>46132</v>
      </c>
      <c r="C616" s="4" t="s">
        <v>11</v>
      </c>
      <c r="D616" s="4" t="s">
        <v>18</v>
      </c>
      <c r="E616" s="4" t="s">
        <v>19</v>
      </c>
      <c r="F616" s="4" t="s">
        <v>3</v>
      </c>
      <c r="G616" s="4" t="s">
        <v>9</v>
      </c>
      <c r="H616" s="4" t="s">
        <v>46</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5.6">
      <c r="A617" s="2">
        <v>1538</v>
      </c>
      <c r="B617" s="3">
        <v>46132</v>
      </c>
      <c r="C617" s="4" t="s">
        <v>11</v>
      </c>
      <c r="D617" s="4" t="s">
        <v>12</v>
      </c>
      <c r="E617" s="4" t="s">
        <v>28</v>
      </c>
      <c r="F617" s="4" t="s">
        <v>13</v>
      </c>
      <c r="G617" s="4" t="s">
        <v>4</v>
      </c>
      <c r="H617" s="4" t="s">
        <v>5</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5.6">
      <c r="A618" s="2">
        <v>1679</v>
      </c>
      <c r="B618" s="3">
        <v>46132</v>
      </c>
      <c r="C618" s="4" t="s">
        <v>20</v>
      </c>
      <c r="D618" s="4" t="s">
        <v>47</v>
      </c>
      <c r="E618" s="4" t="s">
        <v>28</v>
      </c>
      <c r="F618" s="4" t="s">
        <v>3</v>
      </c>
      <c r="G618" s="4" t="s">
        <v>14</v>
      </c>
      <c r="H618" s="4" t="s">
        <v>32</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5.6">
      <c r="A619" s="2">
        <v>1708</v>
      </c>
      <c r="B619" s="3">
        <v>46132</v>
      </c>
      <c r="C619" s="4" t="s">
        <v>11</v>
      </c>
      <c r="D619" s="4" t="s">
        <v>25</v>
      </c>
      <c r="E619" s="4" t="s">
        <v>28</v>
      </c>
      <c r="F619" s="4" t="s">
        <v>13</v>
      </c>
      <c r="G619" s="4" t="s">
        <v>34</v>
      </c>
      <c r="H619" s="4" t="s">
        <v>35</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5.6">
      <c r="A620" s="2">
        <v>2686</v>
      </c>
      <c r="B620" s="3">
        <v>46132</v>
      </c>
      <c r="C620" s="4" t="s">
        <v>6</v>
      </c>
      <c r="D620" s="4" t="s">
        <v>43</v>
      </c>
      <c r="E620" s="4" t="s">
        <v>2</v>
      </c>
      <c r="F620" s="4" t="s">
        <v>3</v>
      </c>
      <c r="G620" s="4" t="s">
        <v>9</v>
      </c>
      <c r="H620" s="4" t="s">
        <v>46</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5.6">
      <c r="A621" s="2">
        <v>3307</v>
      </c>
      <c r="B621" s="3">
        <v>46132</v>
      </c>
      <c r="C621" s="4" t="s">
        <v>20</v>
      </c>
      <c r="D621" s="4" t="s">
        <v>47</v>
      </c>
      <c r="E621" s="4" t="s">
        <v>19</v>
      </c>
      <c r="F621" s="4" t="s">
        <v>16</v>
      </c>
      <c r="G621" s="4" t="s">
        <v>4</v>
      </c>
      <c r="H621" s="4" t="s">
        <v>22</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5.6">
      <c r="A622" s="2">
        <v>3772</v>
      </c>
      <c r="B622" s="3">
        <v>46132</v>
      </c>
      <c r="C622" s="4" t="s">
        <v>0</v>
      </c>
      <c r="D622" s="4" t="s">
        <v>50</v>
      </c>
      <c r="E622" s="4" t="s">
        <v>19</v>
      </c>
      <c r="F622" s="4" t="s">
        <v>3</v>
      </c>
      <c r="G622" s="4" t="s">
        <v>23</v>
      </c>
      <c r="H622" s="4" t="s">
        <v>51</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5.6">
      <c r="A623" s="2">
        <v>3877</v>
      </c>
      <c r="B623" s="3">
        <v>46132</v>
      </c>
      <c r="C623" s="4" t="s">
        <v>20</v>
      </c>
      <c r="D623" s="4" t="s">
        <v>21</v>
      </c>
      <c r="E623" s="4" t="s">
        <v>2</v>
      </c>
      <c r="F623" s="4" t="s">
        <v>13</v>
      </c>
      <c r="G623" s="4" t="s">
        <v>14</v>
      </c>
      <c r="H623" s="4" t="s">
        <v>44</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5.6">
      <c r="A624" s="2">
        <v>4117</v>
      </c>
      <c r="B624" s="3">
        <v>46132</v>
      </c>
      <c r="C624" s="4" t="s">
        <v>20</v>
      </c>
      <c r="D624" s="4" t="s">
        <v>31</v>
      </c>
      <c r="E624" s="4" t="s">
        <v>28</v>
      </c>
      <c r="F624" s="4" t="s">
        <v>3</v>
      </c>
      <c r="G624" s="4" t="s">
        <v>4</v>
      </c>
      <c r="H624" s="4" t="s">
        <v>26</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5.6">
      <c r="A625" s="2">
        <v>4562</v>
      </c>
      <c r="B625" s="3">
        <v>46132</v>
      </c>
      <c r="C625" s="4" t="s">
        <v>6</v>
      </c>
      <c r="D625" s="4" t="s">
        <v>7</v>
      </c>
      <c r="E625" s="4" t="s">
        <v>19</v>
      </c>
      <c r="F625" s="4" t="s">
        <v>13</v>
      </c>
      <c r="G625" s="4" t="s">
        <v>34</v>
      </c>
      <c r="H625" s="4" t="s">
        <v>35</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5.6">
      <c r="A626" s="2">
        <v>4683</v>
      </c>
      <c r="B626" s="3">
        <v>46132</v>
      </c>
      <c r="C626" s="4" t="s">
        <v>11</v>
      </c>
      <c r="D626" s="4" t="s">
        <v>52</v>
      </c>
      <c r="E626" s="4" t="s">
        <v>2</v>
      </c>
      <c r="F626" s="4" t="s">
        <v>16</v>
      </c>
      <c r="G626" s="4" t="s">
        <v>34</v>
      </c>
      <c r="H626" s="4" t="s">
        <v>45</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5.6">
      <c r="A627" s="2">
        <v>308</v>
      </c>
      <c r="B627" s="3">
        <v>46133</v>
      </c>
      <c r="C627" s="4" t="s">
        <v>20</v>
      </c>
      <c r="D627" s="4" t="s">
        <v>31</v>
      </c>
      <c r="E627" s="4" t="s">
        <v>2</v>
      </c>
      <c r="F627" s="4" t="s">
        <v>3</v>
      </c>
      <c r="G627" s="4" t="s">
        <v>9</v>
      </c>
      <c r="H627" s="4" t="s">
        <v>10</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5.6">
      <c r="A628" s="2">
        <v>773</v>
      </c>
      <c r="B628" s="3">
        <v>46133</v>
      </c>
      <c r="C628" s="4" t="s">
        <v>20</v>
      </c>
      <c r="D628" s="4" t="s">
        <v>31</v>
      </c>
      <c r="E628" s="4" t="s">
        <v>2</v>
      </c>
      <c r="F628" s="4" t="s">
        <v>16</v>
      </c>
      <c r="G628" s="4" t="s">
        <v>4</v>
      </c>
      <c r="H628" s="4" t="s">
        <v>5</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5.6">
      <c r="A629" s="2">
        <v>1303</v>
      </c>
      <c r="B629" s="3">
        <v>46133</v>
      </c>
      <c r="C629" s="4" t="s">
        <v>6</v>
      </c>
      <c r="D629" s="4" t="s">
        <v>43</v>
      </c>
      <c r="E629" s="4" t="s">
        <v>2</v>
      </c>
      <c r="F629" s="4" t="s">
        <v>13</v>
      </c>
      <c r="G629" s="4" t="s">
        <v>9</v>
      </c>
      <c r="H629" s="4" t="s">
        <v>17</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5.6">
      <c r="A630" s="2">
        <v>1348</v>
      </c>
      <c r="B630" s="3">
        <v>46133</v>
      </c>
      <c r="C630" s="4" t="s">
        <v>6</v>
      </c>
      <c r="D630" s="4" t="s">
        <v>49</v>
      </c>
      <c r="E630" s="4" t="s">
        <v>2</v>
      </c>
      <c r="F630" s="4" t="s">
        <v>3</v>
      </c>
      <c r="G630" s="4" t="s">
        <v>9</v>
      </c>
      <c r="H630" s="4" t="s">
        <v>46</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5.6">
      <c r="A631" s="2">
        <v>1496</v>
      </c>
      <c r="B631" s="3">
        <v>46133</v>
      </c>
      <c r="C631" s="4" t="s">
        <v>0</v>
      </c>
      <c r="D631" s="4" t="s">
        <v>1</v>
      </c>
      <c r="E631" s="4" t="s">
        <v>28</v>
      </c>
      <c r="F631" s="4" t="s">
        <v>3</v>
      </c>
      <c r="G631" s="4" t="s">
        <v>9</v>
      </c>
      <c r="H631" s="4" t="s">
        <v>46</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5.6">
      <c r="A632" s="2">
        <v>1695</v>
      </c>
      <c r="B632" s="3">
        <v>46133</v>
      </c>
      <c r="C632" s="4" t="s">
        <v>0</v>
      </c>
      <c r="D632" s="4" t="s">
        <v>1</v>
      </c>
      <c r="E632" s="4" t="s">
        <v>19</v>
      </c>
      <c r="F632" s="4" t="s">
        <v>3</v>
      </c>
      <c r="G632" s="4" t="s">
        <v>9</v>
      </c>
      <c r="H632" s="4" t="s">
        <v>46</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5.6">
      <c r="A633" s="2">
        <v>2812</v>
      </c>
      <c r="B633" s="3">
        <v>46133</v>
      </c>
      <c r="C633" s="4" t="s">
        <v>6</v>
      </c>
      <c r="D633" s="4" t="s">
        <v>27</v>
      </c>
      <c r="E633" s="4" t="s">
        <v>2</v>
      </c>
      <c r="F633" s="4" t="s">
        <v>13</v>
      </c>
      <c r="G633" s="4" t="s">
        <v>4</v>
      </c>
      <c r="H633" s="4" t="s">
        <v>22</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5.6">
      <c r="A634" s="2">
        <v>3017</v>
      </c>
      <c r="B634" s="3">
        <v>46133</v>
      </c>
      <c r="C634" s="4" t="s">
        <v>6</v>
      </c>
      <c r="D634" s="4" t="s">
        <v>43</v>
      </c>
      <c r="E634" s="4" t="s">
        <v>2</v>
      </c>
      <c r="F634" s="4" t="s">
        <v>3</v>
      </c>
      <c r="G634" s="4" t="s">
        <v>4</v>
      </c>
      <c r="H634" s="4" t="s">
        <v>30</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5.6">
      <c r="A635" s="2">
        <v>3719</v>
      </c>
      <c r="B635" s="3">
        <v>46133</v>
      </c>
      <c r="C635" s="4" t="s">
        <v>11</v>
      </c>
      <c r="D635" s="4" t="s">
        <v>12</v>
      </c>
      <c r="E635" s="4" t="s">
        <v>2</v>
      </c>
      <c r="F635" s="4" t="s">
        <v>13</v>
      </c>
      <c r="G635" s="4" t="s">
        <v>34</v>
      </c>
      <c r="H635" s="4" t="s">
        <v>42</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5.6">
      <c r="A636" s="2">
        <v>3920</v>
      </c>
      <c r="B636" s="3">
        <v>46133</v>
      </c>
      <c r="C636" s="4" t="s">
        <v>6</v>
      </c>
      <c r="D636" s="4" t="s">
        <v>41</v>
      </c>
      <c r="E636" s="4" t="s">
        <v>2</v>
      </c>
      <c r="F636" s="4" t="s">
        <v>3</v>
      </c>
      <c r="G636" s="4" t="s">
        <v>4</v>
      </c>
      <c r="H636" s="4" t="s">
        <v>30</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5.6">
      <c r="A637" s="2">
        <v>4654</v>
      </c>
      <c r="B637" s="3">
        <v>46133</v>
      </c>
      <c r="C637" s="4" t="s">
        <v>0</v>
      </c>
      <c r="D637" s="4" t="s">
        <v>50</v>
      </c>
      <c r="E637" s="4" t="s">
        <v>19</v>
      </c>
      <c r="F637" s="4" t="s">
        <v>3</v>
      </c>
      <c r="G637" s="4" t="s">
        <v>23</v>
      </c>
      <c r="H637" s="4" t="s">
        <v>29</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5.6">
      <c r="A638" s="2">
        <v>4920</v>
      </c>
      <c r="B638" s="3">
        <v>46133</v>
      </c>
      <c r="C638" s="4" t="s">
        <v>6</v>
      </c>
      <c r="D638" s="4" t="s">
        <v>43</v>
      </c>
      <c r="E638" s="4" t="s">
        <v>19</v>
      </c>
      <c r="F638" s="4" t="s">
        <v>13</v>
      </c>
      <c r="G638" s="4" t="s">
        <v>9</v>
      </c>
      <c r="H638" s="4" t="s">
        <v>17</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5.6">
      <c r="A639" s="2">
        <v>5191</v>
      </c>
      <c r="B639" s="3">
        <v>46133</v>
      </c>
      <c r="C639" s="4" t="s">
        <v>6</v>
      </c>
      <c r="D639" s="4" t="s">
        <v>41</v>
      </c>
      <c r="E639" s="4" t="s">
        <v>19</v>
      </c>
      <c r="F639" s="4" t="s">
        <v>3</v>
      </c>
      <c r="G639" s="4" t="s">
        <v>4</v>
      </c>
      <c r="H639" s="4" t="s">
        <v>5</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5.6">
      <c r="A640" s="2">
        <v>413</v>
      </c>
      <c r="B640" s="3">
        <v>46134</v>
      </c>
      <c r="C640" s="4" t="s">
        <v>6</v>
      </c>
      <c r="D640" s="4" t="s">
        <v>7</v>
      </c>
      <c r="E640" s="4" t="s">
        <v>2</v>
      </c>
      <c r="F640" s="4" t="s">
        <v>3</v>
      </c>
      <c r="G640" s="4" t="s">
        <v>23</v>
      </c>
      <c r="H640" s="4" t="s">
        <v>24</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5.6">
      <c r="A641" s="2">
        <v>1658</v>
      </c>
      <c r="B641" s="3">
        <v>46134</v>
      </c>
      <c r="C641" s="4" t="s">
        <v>11</v>
      </c>
      <c r="D641" s="4" t="s">
        <v>25</v>
      </c>
      <c r="E641" s="4" t="s">
        <v>2</v>
      </c>
      <c r="F641" s="4" t="s">
        <v>3</v>
      </c>
      <c r="G641" s="4" t="s">
        <v>9</v>
      </c>
      <c r="H641" s="4" t="s">
        <v>37</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5.6">
      <c r="A642" s="2">
        <v>2024</v>
      </c>
      <c r="B642" s="3">
        <v>46134</v>
      </c>
      <c r="C642" s="4" t="s">
        <v>6</v>
      </c>
      <c r="D642" s="4" t="s">
        <v>27</v>
      </c>
      <c r="E642" s="4" t="s">
        <v>19</v>
      </c>
      <c r="F642" s="4" t="s">
        <v>13</v>
      </c>
      <c r="G642" s="4" t="s">
        <v>23</v>
      </c>
      <c r="H642" s="4" t="s">
        <v>40</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5.6">
      <c r="A643" s="2">
        <v>3980</v>
      </c>
      <c r="B643" s="3">
        <v>46134</v>
      </c>
      <c r="C643" s="4" t="s">
        <v>20</v>
      </c>
      <c r="D643" s="4" t="s">
        <v>21</v>
      </c>
      <c r="E643" s="4" t="s">
        <v>19</v>
      </c>
      <c r="F643" s="4" t="s">
        <v>13</v>
      </c>
      <c r="G643" s="4" t="s">
        <v>9</v>
      </c>
      <c r="H643" s="4" t="s">
        <v>17</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5.6">
      <c r="A644" s="2">
        <v>4239</v>
      </c>
      <c r="B644" s="3">
        <v>46134</v>
      </c>
      <c r="C644" s="4" t="s">
        <v>6</v>
      </c>
      <c r="D644" s="4" t="s">
        <v>7</v>
      </c>
      <c r="E644" s="4" t="s">
        <v>2</v>
      </c>
      <c r="F644" s="4" t="s">
        <v>13</v>
      </c>
      <c r="G644" s="4" t="s">
        <v>23</v>
      </c>
      <c r="H644" s="4" t="s">
        <v>40</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5.6">
      <c r="A645" s="2">
        <v>4761</v>
      </c>
      <c r="B645" s="3">
        <v>46134</v>
      </c>
      <c r="C645" s="4" t="s">
        <v>0</v>
      </c>
      <c r="D645" s="4" t="s">
        <v>1</v>
      </c>
      <c r="E645" s="4" t="s">
        <v>28</v>
      </c>
      <c r="F645" s="4" t="s">
        <v>13</v>
      </c>
      <c r="G645" s="4" t="s">
        <v>9</v>
      </c>
      <c r="H645" s="4" t="s">
        <v>17</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5.6">
      <c r="A646" s="2">
        <v>5160</v>
      </c>
      <c r="B646" s="3">
        <v>46134</v>
      </c>
      <c r="C646" s="4" t="s">
        <v>6</v>
      </c>
      <c r="D646" s="4" t="s">
        <v>43</v>
      </c>
      <c r="E646" s="4" t="s">
        <v>2</v>
      </c>
      <c r="F646" s="4" t="s">
        <v>13</v>
      </c>
      <c r="G646" s="4" t="s">
        <v>34</v>
      </c>
      <c r="H646" s="4" t="s">
        <v>42</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5.6">
      <c r="A647" s="2">
        <v>2224</v>
      </c>
      <c r="B647" s="3">
        <v>46135</v>
      </c>
      <c r="C647" s="4" t="s">
        <v>6</v>
      </c>
      <c r="D647" s="4" t="s">
        <v>7</v>
      </c>
      <c r="E647" s="4" t="s">
        <v>2</v>
      </c>
      <c r="F647" s="4" t="s">
        <v>13</v>
      </c>
      <c r="G647" s="4" t="s">
        <v>34</v>
      </c>
      <c r="H647" s="4" t="s">
        <v>45</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5.6">
      <c r="A648" s="2">
        <v>2832</v>
      </c>
      <c r="B648" s="3">
        <v>46135</v>
      </c>
      <c r="C648" s="4" t="s">
        <v>20</v>
      </c>
      <c r="D648" s="4" t="s">
        <v>33</v>
      </c>
      <c r="E648" s="4" t="s">
        <v>28</v>
      </c>
      <c r="F648" s="4" t="s">
        <v>3</v>
      </c>
      <c r="G648" s="4" t="s">
        <v>34</v>
      </c>
      <c r="H648" s="4" t="s">
        <v>35</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5.6">
      <c r="A649" s="2">
        <v>3000</v>
      </c>
      <c r="B649" s="3">
        <v>46135</v>
      </c>
      <c r="C649" s="4" t="s">
        <v>20</v>
      </c>
      <c r="D649" s="4" t="s">
        <v>31</v>
      </c>
      <c r="E649" s="4" t="s">
        <v>28</v>
      </c>
      <c r="F649" s="4" t="s">
        <v>13</v>
      </c>
      <c r="G649" s="4" t="s">
        <v>34</v>
      </c>
      <c r="H649" s="4" t="s">
        <v>35</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5.6">
      <c r="A650" s="2">
        <v>3206</v>
      </c>
      <c r="B650" s="3">
        <v>46135</v>
      </c>
      <c r="C650" s="4" t="s">
        <v>20</v>
      </c>
      <c r="D650" s="4" t="s">
        <v>33</v>
      </c>
      <c r="E650" s="4" t="s">
        <v>28</v>
      </c>
      <c r="F650" s="4" t="s">
        <v>3</v>
      </c>
      <c r="G650" s="4" t="s">
        <v>4</v>
      </c>
      <c r="H650" s="4" t="s">
        <v>26</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5.6">
      <c r="A651" s="2">
        <v>3777</v>
      </c>
      <c r="B651" s="3">
        <v>46135</v>
      </c>
      <c r="C651" s="4" t="s">
        <v>20</v>
      </c>
      <c r="D651" s="4" t="s">
        <v>21</v>
      </c>
      <c r="E651" s="4" t="s">
        <v>28</v>
      </c>
      <c r="F651" s="4" t="s">
        <v>16</v>
      </c>
      <c r="G651" s="4" t="s">
        <v>9</v>
      </c>
      <c r="H651" s="4" t="s">
        <v>10</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5.6">
      <c r="A652" s="2">
        <v>4980</v>
      </c>
      <c r="B652" s="3">
        <v>46135</v>
      </c>
      <c r="C652" s="4" t="s">
        <v>6</v>
      </c>
      <c r="D652" s="4" t="s">
        <v>27</v>
      </c>
      <c r="E652" s="4" t="s">
        <v>19</v>
      </c>
      <c r="F652" s="4" t="s">
        <v>3</v>
      </c>
      <c r="G652" s="4" t="s">
        <v>23</v>
      </c>
      <c r="H652" s="4" t="s">
        <v>51</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5.6">
      <c r="A653" s="2">
        <v>1102</v>
      </c>
      <c r="B653" s="3">
        <v>46136</v>
      </c>
      <c r="C653" s="4" t="s">
        <v>6</v>
      </c>
      <c r="D653" s="4" t="s">
        <v>27</v>
      </c>
      <c r="E653" s="4" t="s">
        <v>2</v>
      </c>
      <c r="F653" s="4" t="s">
        <v>16</v>
      </c>
      <c r="G653" s="4" t="s">
        <v>9</v>
      </c>
      <c r="H653" s="4" t="s">
        <v>46</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5.6">
      <c r="A654" s="2">
        <v>1333</v>
      </c>
      <c r="B654" s="3">
        <v>46136</v>
      </c>
      <c r="C654" s="4" t="s">
        <v>6</v>
      </c>
      <c r="D654" s="4" t="s">
        <v>49</v>
      </c>
      <c r="E654" s="4" t="s">
        <v>2</v>
      </c>
      <c r="F654" s="4" t="s">
        <v>13</v>
      </c>
      <c r="G654" s="4" t="s">
        <v>9</v>
      </c>
      <c r="H654" s="4" t="s">
        <v>10</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5.6">
      <c r="A655" s="2">
        <v>1369</v>
      </c>
      <c r="B655" s="3">
        <v>46136</v>
      </c>
      <c r="C655" s="4" t="s">
        <v>6</v>
      </c>
      <c r="D655" s="4" t="s">
        <v>49</v>
      </c>
      <c r="E655" s="4" t="s">
        <v>8</v>
      </c>
      <c r="F655" s="4" t="s">
        <v>3</v>
      </c>
      <c r="G655" s="4" t="s">
        <v>34</v>
      </c>
      <c r="H655" s="4" t="s">
        <v>38</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5.6">
      <c r="A656" s="2">
        <v>1712</v>
      </c>
      <c r="B656" s="3">
        <v>46136</v>
      </c>
      <c r="C656" s="4" t="s">
        <v>6</v>
      </c>
      <c r="D656" s="4" t="s">
        <v>7</v>
      </c>
      <c r="E656" s="4" t="s">
        <v>8</v>
      </c>
      <c r="F656" s="4" t="s">
        <v>3</v>
      </c>
      <c r="G656" s="4" t="s">
        <v>4</v>
      </c>
      <c r="H656" s="4" t="s">
        <v>26</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5.6">
      <c r="A657" s="2">
        <v>2229</v>
      </c>
      <c r="B657" s="3">
        <v>46136</v>
      </c>
      <c r="C657" s="4" t="s">
        <v>0</v>
      </c>
      <c r="D657" s="4" t="s">
        <v>1</v>
      </c>
      <c r="E657" s="4" t="s">
        <v>2</v>
      </c>
      <c r="F657" s="4" t="s">
        <v>13</v>
      </c>
      <c r="G657" s="4" t="s">
        <v>9</v>
      </c>
      <c r="H657" s="4" t="s">
        <v>17</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5.6">
      <c r="A658" s="2">
        <v>3458</v>
      </c>
      <c r="B658" s="3">
        <v>46136</v>
      </c>
      <c r="C658" s="4" t="s">
        <v>11</v>
      </c>
      <c r="D658" s="4" t="s">
        <v>18</v>
      </c>
      <c r="E658" s="4" t="s">
        <v>2</v>
      </c>
      <c r="F658" s="4" t="s">
        <v>13</v>
      </c>
      <c r="G658" s="4" t="s">
        <v>14</v>
      </c>
      <c r="H658" s="4" t="s">
        <v>44</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5.6">
      <c r="A659" s="2">
        <v>4637</v>
      </c>
      <c r="B659" s="3">
        <v>46136</v>
      </c>
      <c r="C659" s="4" t="s">
        <v>20</v>
      </c>
      <c r="D659" s="4" t="s">
        <v>47</v>
      </c>
      <c r="E659" s="4" t="s">
        <v>19</v>
      </c>
      <c r="F659" s="4" t="s">
        <v>13</v>
      </c>
      <c r="G659" s="4" t="s">
        <v>14</v>
      </c>
      <c r="H659" s="4" t="s">
        <v>44</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5.6">
      <c r="A660" s="2">
        <v>4726</v>
      </c>
      <c r="B660" s="3">
        <v>46136</v>
      </c>
      <c r="C660" s="4" t="s">
        <v>0</v>
      </c>
      <c r="D660" s="4" t="s">
        <v>50</v>
      </c>
      <c r="E660" s="4" t="s">
        <v>19</v>
      </c>
      <c r="F660" s="4" t="s">
        <v>16</v>
      </c>
      <c r="G660" s="4" t="s">
        <v>14</v>
      </c>
      <c r="H660" s="4" t="s">
        <v>32</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5.6">
      <c r="A661" s="2">
        <v>4838</v>
      </c>
      <c r="B661" s="3">
        <v>46136</v>
      </c>
      <c r="C661" s="4" t="s">
        <v>0</v>
      </c>
      <c r="D661" s="4" t="s">
        <v>1</v>
      </c>
      <c r="E661" s="4" t="s">
        <v>2</v>
      </c>
      <c r="F661" s="4" t="s">
        <v>16</v>
      </c>
      <c r="G661" s="4" t="s">
        <v>4</v>
      </c>
      <c r="H661" s="4" t="s">
        <v>26</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5.6">
      <c r="A662" s="2">
        <v>5075</v>
      </c>
      <c r="B662" s="3">
        <v>46136</v>
      </c>
      <c r="C662" s="4" t="s">
        <v>0</v>
      </c>
      <c r="D662" s="4" t="s">
        <v>50</v>
      </c>
      <c r="E662" s="4" t="s">
        <v>28</v>
      </c>
      <c r="F662" s="4" t="s">
        <v>13</v>
      </c>
      <c r="G662" s="4" t="s">
        <v>4</v>
      </c>
      <c r="H662" s="4" t="s">
        <v>5</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5.6">
      <c r="A663" s="2">
        <v>149</v>
      </c>
      <c r="B663" s="3">
        <v>46137</v>
      </c>
      <c r="C663" s="4" t="s">
        <v>6</v>
      </c>
      <c r="D663" s="4" t="s">
        <v>43</v>
      </c>
      <c r="E663" s="4" t="s">
        <v>2</v>
      </c>
      <c r="F663" s="4" t="s">
        <v>3</v>
      </c>
      <c r="G663" s="4" t="s">
        <v>14</v>
      </c>
      <c r="H663" s="4" t="s">
        <v>15</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5.6">
      <c r="A664" s="2">
        <v>449</v>
      </c>
      <c r="B664" s="3">
        <v>46137</v>
      </c>
      <c r="C664" s="4" t="s">
        <v>11</v>
      </c>
      <c r="D664" s="4" t="s">
        <v>25</v>
      </c>
      <c r="E664" s="4" t="s">
        <v>2</v>
      </c>
      <c r="F664" s="4" t="s">
        <v>16</v>
      </c>
      <c r="G664" s="4" t="s">
        <v>14</v>
      </c>
      <c r="H664" s="4" t="s">
        <v>15</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5.6">
      <c r="A665" s="2">
        <v>1422</v>
      </c>
      <c r="B665" s="3">
        <v>46137</v>
      </c>
      <c r="C665" s="4" t="s">
        <v>20</v>
      </c>
      <c r="D665" s="4" t="s">
        <v>33</v>
      </c>
      <c r="E665" s="4" t="s">
        <v>8</v>
      </c>
      <c r="F665" s="4" t="s">
        <v>16</v>
      </c>
      <c r="G665" s="4" t="s">
        <v>23</v>
      </c>
      <c r="H665" s="4" t="s">
        <v>24</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5.6">
      <c r="A666" s="2">
        <v>3248</v>
      </c>
      <c r="B666" s="3">
        <v>46137</v>
      </c>
      <c r="C666" s="4" t="s">
        <v>11</v>
      </c>
      <c r="D666" s="4" t="s">
        <v>52</v>
      </c>
      <c r="E666" s="4" t="s">
        <v>2</v>
      </c>
      <c r="F666" s="4" t="s">
        <v>3</v>
      </c>
      <c r="G666" s="4" t="s">
        <v>4</v>
      </c>
      <c r="H666" s="4" t="s">
        <v>26</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5.6">
      <c r="A667" s="2">
        <v>3445</v>
      </c>
      <c r="B667" s="3">
        <v>46137</v>
      </c>
      <c r="C667" s="4" t="s">
        <v>0</v>
      </c>
      <c r="D667" s="4" t="s">
        <v>50</v>
      </c>
      <c r="E667" s="4" t="s">
        <v>2</v>
      </c>
      <c r="F667" s="4" t="s">
        <v>3</v>
      </c>
      <c r="G667" s="4" t="s">
        <v>4</v>
      </c>
      <c r="H667" s="4" t="s">
        <v>26</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5.6">
      <c r="A668" s="2">
        <v>3930</v>
      </c>
      <c r="B668" s="3">
        <v>46137</v>
      </c>
      <c r="C668" s="4" t="s">
        <v>6</v>
      </c>
      <c r="D668" s="4" t="s">
        <v>43</v>
      </c>
      <c r="E668" s="4" t="s">
        <v>28</v>
      </c>
      <c r="F668" s="4" t="s">
        <v>3</v>
      </c>
      <c r="G668" s="4" t="s">
        <v>34</v>
      </c>
      <c r="H668" s="4" t="s">
        <v>35</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5.6">
      <c r="A669" s="2">
        <v>3969</v>
      </c>
      <c r="B669" s="3">
        <v>46137</v>
      </c>
      <c r="C669" s="4" t="s">
        <v>20</v>
      </c>
      <c r="D669" s="4" t="s">
        <v>33</v>
      </c>
      <c r="E669" s="4" t="s">
        <v>28</v>
      </c>
      <c r="F669" s="4" t="s">
        <v>3</v>
      </c>
      <c r="G669" s="4" t="s">
        <v>9</v>
      </c>
      <c r="H669" s="4" t="s">
        <v>10</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5.6">
      <c r="A670" s="2">
        <v>4190</v>
      </c>
      <c r="B670" s="3">
        <v>46137</v>
      </c>
      <c r="C670" s="4" t="s">
        <v>20</v>
      </c>
      <c r="D670" s="4" t="s">
        <v>47</v>
      </c>
      <c r="E670" s="4" t="s">
        <v>2</v>
      </c>
      <c r="F670" s="4" t="s">
        <v>13</v>
      </c>
      <c r="G670" s="4" t="s">
        <v>9</v>
      </c>
      <c r="H670" s="4" t="s">
        <v>37</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5.6">
      <c r="A671" s="2">
        <v>4442</v>
      </c>
      <c r="B671" s="3">
        <v>46137</v>
      </c>
      <c r="C671" s="4" t="s">
        <v>6</v>
      </c>
      <c r="D671" s="4" t="s">
        <v>27</v>
      </c>
      <c r="E671" s="4" t="s">
        <v>28</v>
      </c>
      <c r="F671" s="4" t="s">
        <v>13</v>
      </c>
      <c r="G671" s="4" t="s">
        <v>14</v>
      </c>
      <c r="H671" s="4" t="s">
        <v>15</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5.6">
      <c r="A672" s="2">
        <v>228</v>
      </c>
      <c r="B672" s="3">
        <v>46138</v>
      </c>
      <c r="C672" s="4" t="s">
        <v>20</v>
      </c>
      <c r="D672" s="4" t="s">
        <v>33</v>
      </c>
      <c r="E672" s="4" t="s">
        <v>2</v>
      </c>
      <c r="F672" s="4" t="s">
        <v>3</v>
      </c>
      <c r="G672" s="4" t="s">
        <v>23</v>
      </c>
      <c r="H672" s="4" t="s">
        <v>40</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5.6">
      <c r="A673" s="2">
        <v>2101</v>
      </c>
      <c r="B673" s="3">
        <v>46138</v>
      </c>
      <c r="C673" s="4" t="s">
        <v>20</v>
      </c>
      <c r="D673" s="4" t="s">
        <v>21</v>
      </c>
      <c r="E673" s="4" t="s">
        <v>2</v>
      </c>
      <c r="F673" s="4" t="s">
        <v>13</v>
      </c>
      <c r="G673" s="4" t="s">
        <v>9</v>
      </c>
      <c r="H673" s="4" t="s">
        <v>17</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5.6">
      <c r="A674" s="2">
        <v>2590</v>
      </c>
      <c r="B674" s="3">
        <v>46138</v>
      </c>
      <c r="C674" s="4" t="s">
        <v>6</v>
      </c>
      <c r="D674" s="4" t="s">
        <v>27</v>
      </c>
      <c r="E674" s="4" t="s">
        <v>19</v>
      </c>
      <c r="F674" s="4" t="s">
        <v>13</v>
      </c>
      <c r="G674" s="4" t="s">
        <v>34</v>
      </c>
      <c r="H674" s="4" t="s">
        <v>42</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5.6">
      <c r="A675" s="2">
        <v>2957</v>
      </c>
      <c r="B675" s="3">
        <v>46138</v>
      </c>
      <c r="C675" s="4" t="s">
        <v>20</v>
      </c>
      <c r="D675" s="4" t="s">
        <v>31</v>
      </c>
      <c r="E675" s="4" t="s">
        <v>28</v>
      </c>
      <c r="F675" s="4" t="s">
        <v>13</v>
      </c>
      <c r="G675" s="4" t="s">
        <v>14</v>
      </c>
      <c r="H675" s="4" t="s">
        <v>15</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5.6">
      <c r="A676" s="2">
        <v>4270</v>
      </c>
      <c r="B676" s="3">
        <v>46138</v>
      </c>
      <c r="C676" s="4" t="s">
        <v>20</v>
      </c>
      <c r="D676" s="4" t="s">
        <v>31</v>
      </c>
      <c r="E676" s="4" t="s">
        <v>19</v>
      </c>
      <c r="F676" s="4" t="s">
        <v>16</v>
      </c>
      <c r="G676" s="4" t="s">
        <v>23</v>
      </c>
      <c r="H676" s="4" t="s">
        <v>29</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5.6">
      <c r="A677" s="2">
        <v>4324</v>
      </c>
      <c r="B677" s="3">
        <v>46138</v>
      </c>
      <c r="C677" s="4" t="s">
        <v>20</v>
      </c>
      <c r="D677" s="4" t="s">
        <v>33</v>
      </c>
      <c r="E677" s="4" t="s">
        <v>8</v>
      </c>
      <c r="F677" s="4" t="s">
        <v>16</v>
      </c>
      <c r="G677" s="4" t="s">
        <v>23</v>
      </c>
      <c r="H677" s="4" t="s">
        <v>24</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5.6">
      <c r="A678" s="2">
        <v>5010</v>
      </c>
      <c r="B678" s="3">
        <v>46138</v>
      </c>
      <c r="C678" s="4" t="s">
        <v>20</v>
      </c>
      <c r="D678" s="4" t="s">
        <v>31</v>
      </c>
      <c r="E678" s="4" t="s">
        <v>8</v>
      </c>
      <c r="F678" s="4" t="s">
        <v>16</v>
      </c>
      <c r="G678" s="4" t="s">
        <v>14</v>
      </c>
      <c r="H678" s="4" t="s">
        <v>32</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5.6">
      <c r="A679" s="2">
        <v>5092</v>
      </c>
      <c r="B679" s="3">
        <v>46138</v>
      </c>
      <c r="C679" s="4" t="s">
        <v>6</v>
      </c>
      <c r="D679" s="4" t="s">
        <v>7</v>
      </c>
      <c r="E679" s="4" t="s">
        <v>28</v>
      </c>
      <c r="F679" s="4" t="s">
        <v>16</v>
      </c>
      <c r="G679" s="4" t="s">
        <v>34</v>
      </c>
      <c r="H679" s="4" t="s">
        <v>45</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5.6">
      <c r="A680" s="2">
        <v>1061</v>
      </c>
      <c r="B680" s="3">
        <v>46139</v>
      </c>
      <c r="C680" s="4" t="s">
        <v>20</v>
      </c>
      <c r="D680" s="4" t="s">
        <v>47</v>
      </c>
      <c r="E680" s="4" t="s">
        <v>2</v>
      </c>
      <c r="F680" s="4" t="s">
        <v>3</v>
      </c>
      <c r="G680" s="4" t="s">
        <v>14</v>
      </c>
      <c r="H680" s="4" t="s">
        <v>48</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5.6">
      <c r="A681" s="2">
        <v>1099</v>
      </c>
      <c r="B681" s="3">
        <v>46139</v>
      </c>
      <c r="C681" s="4" t="s">
        <v>20</v>
      </c>
      <c r="D681" s="4" t="s">
        <v>21</v>
      </c>
      <c r="E681" s="4" t="s">
        <v>28</v>
      </c>
      <c r="F681" s="4" t="s">
        <v>13</v>
      </c>
      <c r="G681" s="4" t="s">
        <v>9</v>
      </c>
      <c r="H681" s="4" t="s">
        <v>46</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5.6">
      <c r="A682" s="2">
        <v>3500</v>
      </c>
      <c r="B682" s="3">
        <v>46139</v>
      </c>
      <c r="C682" s="4" t="s">
        <v>6</v>
      </c>
      <c r="D682" s="4" t="s">
        <v>43</v>
      </c>
      <c r="E682" s="4" t="s">
        <v>2</v>
      </c>
      <c r="F682" s="4" t="s">
        <v>13</v>
      </c>
      <c r="G682" s="4" t="s">
        <v>34</v>
      </c>
      <c r="H682" s="4" t="s">
        <v>45</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5.6">
      <c r="A683" s="2">
        <v>3856</v>
      </c>
      <c r="B683" s="3">
        <v>46139</v>
      </c>
      <c r="C683" s="4" t="s">
        <v>6</v>
      </c>
      <c r="D683" s="4" t="s">
        <v>41</v>
      </c>
      <c r="E683" s="4" t="s">
        <v>19</v>
      </c>
      <c r="F683" s="4" t="s">
        <v>13</v>
      </c>
      <c r="G683" s="4" t="s">
        <v>14</v>
      </c>
      <c r="H683" s="4" t="s">
        <v>48</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5.6">
      <c r="A684" s="2">
        <v>4044</v>
      </c>
      <c r="B684" s="3">
        <v>46139</v>
      </c>
      <c r="C684" s="4" t="s">
        <v>6</v>
      </c>
      <c r="D684" s="4" t="s">
        <v>27</v>
      </c>
      <c r="E684" s="4" t="s">
        <v>8</v>
      </c>
      <c r="F684" s="4" t="s">
        <v>13</v>
      </c>
      <c r="G684" s="4" t="s">
        <v>34</v>
      </c>
      <c r="H684" s="4" t="s">
        <v>38</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5.6">
      <c r="A685" s="2">
        <v>4235</v>
      </c>
      <c r="B685" s="3">
        <v>46139</v>
      </c>
      <c r="C685" s="4" t="s">
        <v>11</v>
      </c>
      <c r="D685" s="4" t="s">
        <v>52</v>
      </c>
      <c r="E685" s="4" t="s">
        <v>2</v>
      </c>
      <c r="F685" s="4" t="s">
        <v>16</v>
      </c>
      <c r="G685" s="4" t="s">
        <v>34</v>
      </c>
      <c r="H685" s="4" t="s">
        <v>45</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5.6">
      <c r="A686" s="2">
        <v>122</v>
      </c>
      <c r="B686" s="3">
        <v>46140</v>
      </c>
      <c r="C686" s="4" t="s">
        <v>6</v>
      </c>
      <c r="D686" s="4" t="s">
        <v>41</v>
      </c>
      <c r="E686" s="4" t="s">
        <v>2</v>
      </c>
      <c r="F686" s="4" t="s">
        <v>13</v>
      </c>
      <c r="G686" s="4" t="s">
        <v>23</v>
      </c>
      <c r="H686" s="4" t="s">
        <v>40</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5.6">
      <c r="A687" s="2">
        <v>239</v>
      </c>
      <c r="B687" s="3">
        <v>46140</v>
      </c>
      <c r="C687" s="4" t="s">
        <v>20</v>
      </c>
      <c r="D687" s="4" t="s">
        <v>31</v>
      </c>
      <c r="E687" s="4" t="s">
        <v>2</v>
      </c>
      <c r="F687" s="4" t="s">
        <v>3</v>
      </c>
      <c r="G687" s="4" t="s">
        <v>14</v>
      </c>
      <c r="H687" s="4" t="s">
        <v>15</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5.6">
      <c r="A688" s="2">
        <v>356</v>
      </c>
      <c r="B688" s="3">
        <v>46140</v>
      </c>
      <c r="C688" s="4" t="s">
        <v>20</v>
      </c>
      <c r="D688" s="4" t="s">
        <v>33</v>
      </c>
      <c r="E688" s="4" t="s">
        <v>19</v>
      </c>
      <c r="F688" s="4" t="s">
        <v>13</v>
      </c>
      <c r="G688" s="4" t="s">
        <v>9</v>
      </c>
      <c r="H688" s="4" t="s">
        <v>37</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5.6">
      <c r="A689" s="2">
        <v>785</v>
      </c>
      <c r="B689" s="3">
        <v>46140</v>
      </c>
      <c r="C689" s="4" t="s">
        <v>0</v>
      </c>
      <c r="D689" s="4" t="s">
        <v>36</v>
      </c>
      <c r="E689" s="4" t="s">
        <v>28</v>
      </c>
      <c r="F689" s="4" t="s">
        <v>13</v>
      </c>
      <c r="G689" s="4" t="s">
        <v>9</v>
      </c>
      <c r="H689" s="4" t="s">
        <v>37</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5.6">
      <c r="A690" s="2">
        <v>2325</v>
      </c>
      <c r="B690" s="3">
        <v>46140</v>
      </c>
      <c r="C690" s="4" t="s">
        <v>0</v>
      </c>
      <c r="D690" s="4" t="s">
        <v>1</v>
      </c>
      <c r="E690" s="4" t="s">
        <v>2</v>
      </c>
      <c r="F690" s="4" t="s">
        <v>3</v>
      </c>
      <c r="G690" s="4" t="s">
        <v>34</v>
      </c>
      <c r="H690" s="4" t="s">
        <v>35</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5.6">
      <c r="A691" s="2">
        <v>2566</v>
      </c>
      <c r="B691" s="3">
        <v>46140</v>
      </c>
      <c r="C691" s="4" t="s">
        <v>20</v>
      </c>
      <c r="D691" s="4" t="s">
        <v>47</v>
      </c>
      <c r="E691" s="4" t="s">
        <v>28</v>
      </c>
      <c r="F691" s="4" t="s">
        <v>3</v>
      </c>
      <c r="G691" s="4" t="s">
        <v>14</v>
      </c>
      <c r="H691" s="4" t="s">
        <v>32</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5.6">
      <c r="A692" s="2">
        <v>3105</v>
      </c>
      <c r="B692" s="3">
        <v>46140</v>
      </c>
      <c r="C692" s="4" t="s">
        <v>20</v>
      </c>
      <c r="D692" s="4" t="s">
        <v>31</v>
      </c>
      <c r="E692" s="4" t="s">
        <v>2</v>
      </c>
      <c r="F692" s="4" t="s">
        <v>3</v>
      </c>
      <c r="G692" s="4" t="s">
        <v>34</v>
      </c>
      <c r="H692" s="4" t="s">
        <v>45</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5.6">
      <c r="A693" s="2">
        <v>3167</v>
      </c>
      <c r="B693" s="3">
        <v>46140</v>
      </c>
      <c r="C693" s="4" t="s">
        <v>20</v>
      </c>
      <c r="D693" s="4" t="s">
        <v>33</v>
      </c>
      <c r="E693" s="4" t="s">
        <v>2</v>
      </c>
      <c r="F693" s="4" t="s">
        <v>16</v>
      </c>
      <c r="G693" s="4" t="s">
        <v>4</v>
      </c>
      <c r="H693" s="4" t="s">
        <v>22</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5.6">
      <c r="A694" s="2">
        <v>4396</v>
      </c>
      <c r="B694" s="3">
        <v>46140</v>
      </c>
      <c r="C694" s="4" t="s">
        <v>0</v>
      </c>
      <c r="D694" s="4" t="s">
        <v>50</v>
      </c>
      <c r="E694" s="4" t="s">
        <v>19</v>
      </c>
      <c r="F694" s="4" t="s">
        <v>3</v>
      </c>
      <c r="G694" s="4" t="s">
        <v>34</v>
      </c>
      <c r="H694" s="4" t="s">
        <v>45</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5.6">
      <c r="A695" s="2">
        <v>4475</v>
      </c>
      <c r="B695" s="3">
        <v>46140</v>
      </c>
      <c r="C695" s="4" t="s">
        <v>11</v>
      </c>
      <c r="D695" s="4" t="s">
        <v>25</v>
      </c>
      <c r="E695" s="4" t="s">
        <v>28</v>
      </c>
      <c r="F695" s="4" t="s">
        <v>16</v>
      </c>
      <c r="G695" s="4" t="s">
        <v>14</v>
      </c>
      <c r="H695" s="4" t="s">
        <v>48</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5.6">
      <c r="A696" s="2">
        <v>4482</v>
      </c>
      <c r="B696" s="3">
        <v>46140</v>
      </c>
      <c r="C696" s="4" t="s">
        <v>11</v>
      </c>
      <c r="D696" s="4" t="s">
        <v>12</v>
      </c>
      <c r="E696" s="4" t="s">
        <v>2</v>
      </c>
      <c r="F696" s="4" t="s">
        <v>16</v>
      </c>
      <c r="G696" s="4" t="s">
        <v>34</v>
      </c>
      <c r="H696" s="4" t="s">
        <v>42</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5.6">
      <c r="A697" s="2">
        <v>5022</v>
      </c>
      <c r="B697" s="3">
        <v>46140</v>
      </c>
      <c r="C697" s="4" t="s">
        <v>20</v>
      </c>
      <c r="D697" s="4" t="s">
        <v>31</v>
      </c>
      <c r="E697" s="4" t="s">
        <v>2</v>
      </c>
      <c r="F697" s="4" t="s">
        <v>16</v>
      </c>
      <c r="G697" s="4" t="s">
        <v>23</v>
      </c>
      <c r="H697" s="4" t="s">
        <v>29</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5.6">
      <c r="A698" s="2">
        <v>1304</v>
      </c>
      <c r="B698" s="3">
        <v>46141</v>
      </c>
      <c r="C698" s="4" t="s">
        <v>0</v>
      </c>
      <c r="D698" s="4" t="s">
        <v>1</v>
      </c>
      <c r="E698" s="4" t="s">
        <v>28</v>
      </c>
      <c r="F698" s="4" t="s">
        <v>3</v>
      </c>
      <c r="G698" s="4" t="s">
        <v>14</v>
      </c>
      <c r="H698" s="4" t="s">
        <v>15</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5.6">
      <c r="A699" s="2">
        <v>3008</v>
      </c>
      <c r="B699" s="3">
        <v>46141</v>
      </c>
      <c r="C699" s="4" t="s">
        <v>11</v>
      </c>
      <c r="D699" s="4" t="s">
        <v>12</v>
      </c>
      <c r="E699" s="4" t="s">
        <v>8</v>
      </c>
      <c r="F699" s="4" t="s">
        <v>16</v>
      </c>
      <c r="G699" s="4" t="s">
        <v>14</v>
      </c>
      <c r="H699" s="4" t="s">
        <v>32</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5.6">
      <c r="A700" s="2">
        <v>4140</v>
      </c>
      <c r="B700" s="3">
        <v>46141</v>
      </c>
      <c r="C700" s="4" t="s">
        <v>20</v>
      </c>
      <c r="D700" s="4" t="s">
        <v>31</v>
      </c>
      <c r="E700" s="4" t="s">
        <v>28</v>
      </c>
      <c r="F700" s="4" t="s">
        <v>13</v>
      </c>
      <c r="G700" s="4" t="s">
        <v>34</v>
      </c>
      <c r="H700" s="4" t="s">
        <v>38</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5.6">
      <c r="A701" s="2">
        <v>4151</v>
      </c>
      <c r="B701" s="3">
        <v>46141</v>
      </c>
      <c r="C701" s="4" t="s">
        <v>6</v>
      </c>
      <c r="D701" s="4" t="s">
        <v>49</v>
      </c>
      <c r="E701" s="4" t="s">
        <v>2</v>
      </c>
      <c r="F701" s="4" t="s">
        <v>3</v>
      </c>
      <c r="G701" s="4" t="s">
        <v>23</v>
      </c>
      <c r="H701" s="4" t="s">
        <v>24</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5.6">
      <c r="A702" s="2">
        <v>4650</v>
      </c>
      <c r="B702" s="3">
        <v>46141</v>
      </c>
      <c r="C702" s="4" t="s">
        <v>6</v>
      </c>
      <c r="D702" s="4" t="s">
        <v>27</v>
      </c>
      <c r="E702" s="4" t="s">
        <v>28</v>
      </c>
      <c r="F702" s="4" t="s">
        <v>16</v>
      </c>
      <c r="G702" s="4" t="s">
        <v>34</v>
      </c>
      <c r="H702" s="4" t="s">
        <v>35</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5.6">
      <c r="A703" s="2">
        <v>4897</v>
      </c>
      <c r="B703" s="3">
        <v>46141</v>
      </c>
      <c r="C703" s="4" t="s">
        <v>20</v>
      </c>
      <c r="D703" s="4" t="s">
        <v>47</v>
      </c>
      <c r="E703" s="4" t="s">
        <v>2</v>
      </c>
      <c r="F703" s="4" t="s">
        <v>3</v>
      </c>
      <c r="G703" s="4" t="s">
        <v>4</v>
      </c>
      <c r="H703" s="4" t="s">
        <v>26</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5.6">
      <c r="A704" s="2">
        <v>792</v>
      </c>
      <c r="B704" s="3">
        <v>46142</v>
      </c>
      <c r="C704" s="4" t="s">
        <v>20</v>
      </c>
      <c r="D704" s="4" t="s">
        <v>33</v>
      </c>
      <c r="E704" s="4" t="s">
        <v>8</v>
      </c>
      <c r="F704" s="4" t="s">
        <v>3</v>
      </c>
      <c r="G704" s="4" t="s">
        <v>23</v>
      </c>
      <c r="H704" s="4" t="s">
        <v>40</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5.6">
      <c r="A705" s="2">
        <v>1796</v>
      </c>
      <c r="B705" s="3">
        <v>46142</v>
      </c>
      <c r="C705" s="4" t="s">
        <v>0</v>
      </c>
      <c r="D705" s="4" t="s">
        <v>50</v>
      </c>
      <c r="E705" s="4" t="s">
        <v>2</v>
      </c>
      <c r="F705" s="4" t="s">
        <v>3</v>
      </c>
      <c r="G705" s="4" t="s">
        <v>23</v>
      </c>
      <c r="H705" s="4" t="s">
        <v>40</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5.6">
      <c r="A706" s="2">
        <v>3222</v>
      </c>
      <c r="B706" s="3">
        <v>46142</v>
      </c>
      <c r="C706" s="4" t="s">
        <v>11</v>
      </c>
      <c r="D706" s="4" t="s">
        <v>52</v>
      </c>
      <c r="E706" s="4" t="s">
        <v>8</v>
      </c>
      <c r="F706" s="4" t="s">
        <v>16</v>
      </c>
      <c r="G706" s="4" t="s">
        <v>23</v>
      </c>
      <c r="H706" s="4" t="s">
        <v>51</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5.6">
      <c r="A707" s="2">
        <v>3237</v>
      </c>
      <c r="B707" s="3">
        <v>46142</v>
      </c>
      <c r="C707" s="4" t="s">
        <v>6</v>
      </c>
      <c r="D707" s="4" t="s">
        <v>49</v>
      </c>
      <c r="E707" s="4" t="s">
        <v>2</v>
      </c>
      <c r="F707" s="4" t="s">
        <v>13</v>
      </c>
      <c r="G707" s="4" t="s">
        <v>23</v>
      </c>
      <c r="H707" s="4" t="s">
        <v>51</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5.6">
      <c r="A708" s="2">
        <v>3695</v>
      </c>
      <c r="B708" s="3">
        <v>46142</v>
      </c>
      <c r="C708" s="4" t="s">
        <v>11</v>
      </c>
      <c r="D708" s="4" t="s">
        <v>12</v>
      </c>
      <c r="E708" s="4" t="s">
        <v>2</v>
      </c>
      <c r="F708" s="4" t="s">
        <v>13</v>
      </c>
      <c r="G708" s="4" t="s">
        <v>4</v>
      </c>
      <c r="H708" s="4" t="s">
        <v>26</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5.6">
      <c r="A709" s="2">
        <v>5148</v>
      </c>
      <c r="B709" s="3">
        <v>46142</v>
      </c>
      <c r="C709" s="4" t="s">
        <v>11</v>
      </c>
      <c r="D709" s="4" t="s">
        <v>39</v>
      </c>
      <c r="E709" s="4" t="s">
        <v>2</v>
      </c>
      <c r="F709" s="4" t="s">
        <v>3</v>
      </c>
      <c r="G709" s="4" t="s">
        <v>14</v>
      </c>
      <c r="H709" s="4" t="s">
        <v>44</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5.6">
      <c r="A710" s="2">
        <v>534</v>
      </c>
      <c r="B710" s="3">
        <v>46143</v>
      </c>
      <c r="C710" s="4" t="s">
        <v>6</v>
      </c>
      <c r="D710" s="4" t="s">
        <v>43</v>
      </c>
      <c r="E710" s="4" t="s">
        <v>2</v>
      </c>
      <c r="F710" s="4" t="s">
        <v>16</v>
      </c>
      <c r="G710" s="4" t="s">
        <v>9</v>
      </c>
      <c r="H710" s="4" t="s">
        <v>37</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5.6">
      <c r="A711" s="2">
        <v>551</v>
      </c>
      <c r="B711" s="3">
        <v>46143</v>
      </c>
      <c r="C711" s="4" t="s">
        <v>20</v>
      </c>
      <c r="D711" s="4" t="s">
        <v>33</v>
      </c>
      <c r="E711" s="4" t="s">
        <v>19</v>
      </c>
      <c r="F711" s="4" t="s">
        <v>3</v>
      </c>
      <c r="G711" s="4" t="s">
        <v>4</v>
      </c>
      <c r="H711" s="4" t="s">
        <v>30</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5.6">
      <c r="A712" s="2">
        <v>2110</v>
      </c>
      <c r="B712" s="3">
        <v>46143</v>
      </c>
      <c r="C712" s="4" t="s">
        <v>0</v>
      </c>
      <c r="D712" s="4" t="s">
        <v>50</v>
      </c>
      <c r="E712" s="4" t="s">
        <v>2</v>
      </c>
      <c r="F712" s="4" t="s">
        <v>3</v>
      </c>
      <c r="G712" s="4" t="s">
        <v>14</v>
      </c>
      <c r="H712" s="4" t="s">
        <v>48</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5.6">
      <c r="A713" s="2">
        <v>2217</v>
      </c>
      <c r="B713" s="3">
        <v>46143</v>
      </c>
      <c r="C713" s="4" t="s">
        <v>20</v>
      </c>
      <c r="D713" s="4" t="s">
        <v>33</v>
      </c>
      <c r="E713" s="4" t="s">
        <v>8</v>
      </c>
      <c r="F713" s="4" t="s">
        <v>3</v>
      </c>
      <c r="G713" s="4" t="s">
        <v>14</v>
      </c>
      <c r="H713" s="4" t="s">
        <v>48</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5.6">
      <c r="A714" s="2">
        <v>2544</v>
      </c>
      <c r="B714" s="3">
        <v>46143</v>
      </c>
      <c r="C714" s="4" t="s">
        <v>20</v>
      </c>
      <c r="D714" s="4" t="s">
        <v>21</v>
      </c>
      <c r="E714" s="4" t="s">
        <v>2</v>
      </c>
      <c r="F714" s="4" t="s">
        <v>3</v>
      </c>
      <c r="G714" s="4" t="s">
        <v>9</v>
      </c>
      <c r="H714" s="4" t="s">
        <v>46</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5.6">
      <c r="A715" s="2">
        <v>3678</v>
      </c>
      <c r="B715" s="3">
        <v>46143</v>
      </c>
      <c r="C715" s="4" t="s">
        <v>6</v>
      </c>
      <c r="D715" s="4" t="s">
        <v>49</v>
      </c>
      <c r="E715" s="4" t="s">
        <v>28</v>
      </c>
      <c r="F715" s="4" t="s">
        <v>3</v>
      </c>
      <c r="G715" s="4" t="s">
        <v>23</v>
      </c>
      <c r="H715" s="4" t="s">
        <v>29</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5.6">
      <c r="A716" s="2">
        <v>3726</v>
      </c>
      <c r="B716" s="3">
        <v>46143</v>
      </c>
      <c r="C716" s="4" t="s">
        <v>20</v>
      </c>
      <c r="D716" s="4" t="s">
        <v>33</v>
      </c>
      <c r="E716" s="4" t="s">
        <v>28</v>
      </c>
      <c r="F716" s="4" t="s">
        <v>3</v>
      </c>
      <c r="G716" s="4" t="s">
        <v>4</v>
      </c>
      <c r="H716" s="4" t="s">
        <v>22</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5.6">
      <c r="A717" s="2">
        <v>3897</v>
      </c>
      <c r="B717" s="3">
        <v>46143</v>
      </c>
      <c r="C717" s="4" t="s">
        <v>20</v>
      </c>
      <c r="D717" s="4" t="s">
        <v>33</v>
      </c>
      <c r="E717" s="4" t="s">
        <v>8</v>
      </c>
      <c r="F717" s="4" t="s">
        <v>16</v>
      </c>
      <c r="G717" s="4" t="s">
        <v>34</v>
      </c>
      <c r="H717" s="4" t="s">
        <v>42</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5.6">
      <c r="A718" s="2">
        <v>1262</v>
      </c>
      <c r="B718" s="3">
        <v>46144</v>
      </c>
      <c r="C718" s="4" t="s">
        <v>20</v>
      </c>
      <c r="D718" s="4" t="s">
        <v>31</v>
      </c>
      <c r="E718" s="4" t="s">
        <v>19</v>
      </c>
      <c r="F718" s="4" t="s">
        <v>3</v>
      </c>
      <c r="G718" s="4" t="s">
        <v>14</v>
      </c>
      <c r="H718" s="4" t="s">
        <v>32</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5.6">
      <c r="A719" s="2">
        <v>2657</v>
      </c>
      <c r="B719" s="3">
        <v>46144</v>
      </c>
      <c r="C719" s="4" t="s">
        <v>0</v>
      </c>
      <c r="D719" s="4" t="s">
        <v>1</v>
      </c>
      <c r="E719" s="4" t="s">
        <v>19</v>
      </c>
      <c r="F719" s="4" t="s">
        <v>13</v>
      </c>
      <c r="G719" s="4" t="s">
        <v>9</v>
      </c>
      <c r="H719" s="4" t="s">
        <v>17</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5.6">
      <c r="A720" s="2">
        <v>3238</v>
      </c>
      <c r="B720" s="3">
        <v>46144</v>
      </c>
      <c r="C720" s="4" t="s">
        <v>20</v>
      </c>
      <c r="D720" s="4" t="s">
        <v>33</v>
      </c>
      <c r="E720" s="4" t="s">
        <v>28</v>
      </c>
      <c r="F720" s="4" t="s">
        <v>3</v>
      </c>
      <c r="G720" s="4" t="s">
        <v>23</v>
      </c>
      <c r="H720" s="4" t="s">
        <v>40</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5.6">
      <c r="A721" s="2">
        <v>3607</v>
      </c>
      <c r="B721" s="3">
        <v>46144</v>
      </c>
      <c r="C721" s="4" t="s">
        <v>6</v>
      </c>
      <c r="D721" s="4" t="s">
        <v>27</v>
      </c>
      <c r="E721" s="4" t="s">
        <v>2</v>
      </c>
      <c r="F721" s="4" t="s">
        <v>16</v>
      </c>
      <c r="G721" s="4" t="s">
        <v>14</v>
      </c>
      <c r="H721" s="4" t="s">
        <v>15</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5.6">
      <c r="A722" s="2">
        <v>5070</v>
      </c>
      <c r="B722" s="3">
        <v>46144</v>
      </c>
      <c r="C722" s="4" t="s">
        <v>11</v>
      </c>
      <c r="D722" s="4" t="s">
        <v>52</v>
      </c>
      <c r="E722" s="4" t="s">
        <v>19</v>
      </c>
      <c r="F722" s="4" t="s">
        <v>13</v>
      </c>
      <c r="G722" s="4" t="s">
        <v>23</v>
      </c>
      <c r="H722" s="4" t="s">
        <v>40</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5.6">
      <c r="A723" s="2">
        <v>5171</v>
      </c>
      <c r="B723" s="3">
        <v>46144</v>
      </c>
      <c r="C723" s="4" t="s">
        <v>6</v>
      </c>
      <c r="D723" s="4" t="s">
        <v>7</v>
      </c>
      <c r="E723" s="4" t="s">
        <v>19</v>
      </c>
      <c r="F723" s="4" t="s">
        <v>13</v>
      </c>
      <c r="G723" s="4" t="s">
        <v>9</v>
      </c>
      <c r="H723" s="4" t="s">
        <v>37</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5.6">
      <c r="A724" s="2">
        <v>617</v>
      </c>
      <c r="B724" s="3">
        <v>46145</v>
      </c>
      <c r="C724" s="4" t="s">
        <v>6</v>
      </c>
      <c r="D724" s="4" t="s">
        <v>49</v>
      </c>
      <c r="E724" s="4" t="s">
        <v>28</v>
      </c>
      <c r="F724" s="4" t="s">
        <v>3</v>
      </c>
      <c r="G724" s="4" t="s">
        <v>34</v>
      </c>
      <c r="H724" s="4" t="s">
        <v>42</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5.6">
      <c r="A725" s="2">
        <v>849</v>
      </c>
      <c r="B725" s="3">
        <v>46145</v>
      </c>
      <c r="C725" s="4" t="s">
        <v>6</v>
      </c>
      <c r="D725" s="4" t="s">
        <v>49</v>
      </c>
      <c r="E725" s="4" t="s">
        <v>8</v>
      </c>
      <c r="F725" s="4" t="s">
        <v>16</v>
      </c>
      <c r="G725" s="4" t="s">
        <v>23</v>
      </c>
      <c r="H725" s="4" t="s">
        <v>29</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5.6">
      <c r="A726" s="2">
        <v>956</v>
      </c>
      <c r="B726" s="3">
        <v>46145</v>
      </c>
      <c r="C726" s="4" t="s">
        <v>0</v>
      </c>
      <c r="D726" s="4" t="s">
        <v>50</v>
      </c>
      <c r="E726" s="4" t="s">
        <v>2</v>
      </c>
      <c r="F726" s="4" t="s">
        <v>16</v>
      </c>
      <c r="G726" s="4" t="s">
        <v>9</v>
      </c>
      <c r="H726" s="4" t="s">
        <v>37</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5.6">
      <c r="A727" s="2">
        <v>1896</v>
      </c>
      <c r="B727" s="3">
        <v>46145</v>
      </c>
      <c r="C727" s="4" t="s">
        <v>6</v>
      </c>
      <c r="D727" s="4" t="s">
        <v>43</v>
      </c>
      <c r="E727" s="4" t="s">
        <v>28</v>
      </c>
      <c r="F727" s="4" t="s">
        <v>13</v>
      </c>
      <c r="G727" s="4" t="s">
        <v>34</v>
      </c>
      <c r="H727" s="4" t="s">
        <v>45</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5.6">
      <c r="A728" s="2">
        <v>2317</v>
      </c>
      <c r="B728" s="3">
        <v>46145</v>
      </c>
      <c r="C728" s="4" t="s">
        <v>0</v>
      </c>
      <c r="D728" s="4" t="s">
        <v>50</v>
      </c>
      <c r="E728" s="4" t="s">
        <v>8</v>
      </c>
      <c r="F728" s="4" t="s">
        <v>16</v>
      </c>
      <c r="G728" s="4" t="s">
        <v>9</v>
      </c>
      <c r="H728" s="4" t="s">
        <v>37</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5.6">
      <c r="A729" s="2">
        <v>2542</v>
      </c>
      <c r="B729" s="3">
        <v>46145</v>
      </c>
      <c r="C729" s="4" t="s">
        <v>20</v>
      </c>
      <c r="D729" s="4" t="s">
        <v>33</v>
      </c>
      <c r="E729" s="4" t="s">
        <v>19</v>
      </c>
      <c r="F729" s="4" t="s">
        <v>13</v>
      </c>
      <c r="G729" s="4" t="s">
        <v>14</v>
      </c>
      <c r="H729" s="4" t="s">
        <v>44</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5.6">
      <c r="A730" s="2">
        <v>4535</v>
      </c>
      <c r="B730" s="3">
        <v>46145</v>
      </c>
      <c r="C730" s="4" t="s">
        <v>11</v>
      </c>
      <c r="D730" s="4" t="s">
        <v>25</v>
      </c>
      <c r="E730" s="4" t="s">
        <v>2</v>
      </c>
      <c r="F730" s="4" t="s">
        <v>13</v>
      </c>
      <c r="G730" s="4" t="s">
        <v>14</v>
      </c>
      <c r="H730" s="4" t="s">
        <v>15</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5.6">
      <c r="A731" s="2">
        <v>4988</v>
      </c>
      <c r="B731" s="3">
        <v>46145</v>
      </c>
      <c r="C731" s="4" t="s">
        <v>11</v>
      </c>
      <c r="D731" s="4" t="s">
        <v>39</v>
      </c>
      <c r="E731" s="4" t="s">
        <v>19</v>
      </c>
      <c r="F731" s="4" t="s">
        <v>13</v>
      </c>
      <c r="G731" s="4" t="s">
        <v>34</v>
      </c>
      <c r="H731" s="4" t="s">
        <v>38</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5.6">
      <c r="A732" s="2">
        <v>253</v>
      </c>
      <c r="B732" s="3">
        <v>46146</v>
      </c>
      <c r="C732" s="4" t="s">
        <v>11</v>
      </c>
      <c r="D732" s="4" t="s">
        <v>39</v>
      </c>
      <c r="E732" s="4" t="s">
        <v>19</v>
      </c>
      <c r="F732" s="4" t="s">
        <v>16</v>
      </c>
      <c r="G732" s="4" t="s">
        <v>9</v>
      </c>
      <c r="H732" s="4" t="s">
        <v>10</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5.6">
      <c r="A733" s="2">
        <v>1743</v>
      </c>
      <c r="B733" s="3">
        <v>46146</v>
      </c>
      <c r="C733" s="4" t="s">
        <v>6</v>
      </c>
      <c r="D733" s="4" t="s">
        <v>43</v>
      </c>
      <c r="E733" s="4" t="s">
        <v>2</v>
      </c>
      <c r="F733" s="4" t="s">
        <v>13</v>
      </c>
      <c r="G733" s="4" t="s">
        <v>34</v>
      </c>
      <c r="H733" s="4" t="s">
        <v>45</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5.6">
      <c r="A734" s="2">
        <v>1801</v>
      </c>
      <c r="B734" s="3">
        <v>46146</v>
      </c>
      <c r="C734" s="4" t="s">
        <v>11</v>
      </c>
      <c r="D734" s="4" t="s">
        <v>12</v>
      </c>
      <c r="E734" s="4" t="s">
        <v>2</v>
      </c>
      <c r="F734" s="4" t="s">
        <v>16</v>
      </c>
      <c r="G734" s="4" t="s">
        <v>14</v>
      </c>
      <c r="H734" s="4" t="s">
        <v>15</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5.6">
      <c r="A735" s="2">
        <v>2511</v>
      </c>
      <c r="B735" s="3">
        <v>46146</v>
      </c>
      <c r="C735" s="4" t="s">
        <v>11</v>
      </c>
      <c r="D735" s="4" t="s">
        <v>39</v>
      </c>
      <c r="E735" s="4" t="s">
        <v>8</v>
      </c>
      <c r="F735" s="4" t="s">
        <v>16</v>
      </c>
      <c r="G735" s="4" t="s">
        <v>23</v>
      </c>
      <c r="H735" s="4" t="s">
        <v>29</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5.6">
      <c r="A736" s="2">
        <v>3186</v>
      </c>
      <c r="B736" s="3">
        <v>46146</v>
      </c>
      <c r="C736" s="4" t="s">
        <v>6</v>
      </c>
      <c r="D736" s="4" t="s">
        <v>27</v>
      </c>
      <c r="E736" s="4" t="s">
        <v>2</v>
      </c>
      <c r="F736" s="4" t="s">
        <v>13</v>
      </c>
      <c r="G736" s="4" t="s">
        <v>9</v>
      </c>
      <c r="H736" s="4" t="s">
        <v>17</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5.6">
      <c r="A737" s="2">
        <v>3378</v>
      </c>
      <c r="B737" s="3">
        <v>46146</v>
      </c>
      <c r="C737" s="4" t="s">
        <v>0</v>
      </c>
      <c r="D737" s="4" t="s">
        <v>1</v>
      </c>
      <c r="E737" s="4" t="s">
        <v>8</v>
      </c>
      <c r="F737" s="4" t="s">
        <v>16</v>
      </c>
      <c r="G737" s="4" t="s">
        <v>34</v>
      </c>
      <c r="H737" s="4" t="s">
        <v>38</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5.6">
      <c r="A738" s="2">
        <v>4255</v>
      </c>
      <c r="B738" s="3">
        <v>46146</v>
      </c>
      <c r="C738" s="4" t="s">
        <v>20</v>
      </c>
      <c r="D738" s="4" t="s">
        <v>31</v>
      </c>
      <c r="E738" s="4" t="s">
        <v>28</v>
      </c>
      <c r="F738" s="4" t="s">
        <v>3</v>
      </c>
      <c r="G738" s="4" t="s">
        <v>14</v>
      </c>
      <c r="H738" s="4" t="s">
        <v>15</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5.6">
      <c r="A739" s="2">
        <v>4587</v>
      </c>
      <c r="B739" s="3">
        <v>46146</v>
      </c>
      <c r="C739" s="4" t="s">
        <v>11</v>
      </c>
      <c r="D739" s="4" t="s">
        <v>12</v>
      </c>
      <c r="E739" s="4" t="s">
        <v>28</v>
      </c>
      <c r="F739" s="4" t="s">
        <v>3</v>
      </c>
      <c r="G739" s="4" t="s">
        <v>9</v>
      </c>
      <c r="H739" s="4" t="s">
        <v>10</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5.6">
      <c r="A740" s="2">
        <v>830</v>
      </c>
      <c r="B740" s="3">
        <v>46147</v>
      </c>
      <c r="C740" s="4" t="s">
        <v>20</v>
      </c>
      <c r="D740" s="4" t="s">
        <v>33</v>
      </c>
      <c r="E740" s="4" t="s">
        <v>2</v>
      </c>
      <c r="F740" s="4" t="s">
        <v>16</v>
      </c>
      <c r="G740" s="4" t="s">
        <v>4</v>
      </c>
      <c r="H740" s="4" t="s">
        <v>22</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5.6">
      <c r="A741" s="2">
        <v>4320</v>
      </c>
      <c r="B741" s="3">
        <v>46147</v>
      </c>
      <c r="C741" s="4" t="s">
        <v>6</v>
      </c>
      <c r="D741" s="4" t="s">
        <v>27</v>
      </c>
      <c r="E741" s="4" t="s">
        <v>2</v>
      </c>
      <c r="F741" s="4" t="s">
        <v>3</v>
      </c>
      <c r="G741" s="4" t="s">
        <v>14</v>
      </c>
      <c r="H741" s="4" t="s">
        <v>48</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5.6">
      <c r="A742" s="2">
        <v>4386</v>
      </c>
      <c r="B742" s="3">
        <v>46147</v>
      </c>
      <c r="C742" s="4" t="s">
        <v>0</v>
      </c>
      <c r="D742" s="4" t="s">
        <v>50</v>
      </c>
      <c r="E742" s="4" t="s">
        <v>2</v>
      </c>
      <c r="F742" s="4" t="s">
        <v>3</v>
      </c>
      <c r="G742" s="4" t="s">
        <v>9</v>
      </c>
      <c r="H742" s="4" t="s">
        <v>46</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5.6">
      <c r="A743" s="2">
        <v>4602</v>
      </c>
      <c r="B743" s="3">
        <v>46147</v>
      </c>
      <c r="C743" s="4" t="s">
        <v>6</v>
      </c>
      <c r="D743" s="4" t="s">
        <v>43</v>
      </c>
      <c r="E743" s="4" t="s">
        <v>28</v>
      </c>
      <c r="F743" s="4" t="s">
        <v>13</v>
      </c>
      <c r="G743" s="4" t="s">
        <v>14</v>
      </c>
      <c r="H743" s="4" t="s">
        <v>44</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5.6">
      <c r="A744" s="2">
        <v>5190</v>
      </c>
      <c r="B744" s="3">
        <v>46147</v>
      </c>
      <c r="C744" s="4" t="s">
        <v>20</v>
      </c>
      <c r="D744" s="4" t="s">
        <v>33</v>
      </c>
      <c r="E744" s="4" t="s">
        <v>8</v>
      </c>
      <c r="F744" s="4" t="s">
        <v>3</v>
      </c>
      <c r="G744" s="4" t="s">
        <v>9</v>
      </c>
      <c r="H744" s="4" t="s">
        <v>10</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5.6">
      <c r="A745" s="2">
        <v>393</v>
      </c>
      <c r="B745" s="3">
        <v>46148</v>
      </c>
      <c r="C745" s="4" t="s">
        <v>6</v>
      </c>
      <c r="D745" s="4" t="s">
        <v>43</v>
      </c>
      <c r="E745" s="4" t="s">
        <v>28</v>
      </c>
      <c r="F745" s="4" t="s">
        <v>13</v>
      </c>
      <c r="G745" s="4" t="s">
        <v>23</v>
      </c>
      <c r="H745" s="4" t="s">
        <v>29</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5.6">
      <c r="A746" s="2">
        <v>812</v>
      </c>
      <c r="B746" s="3">
        <v>46148</v>
      </c>
      <c r="C746" s="4" t="s">
        <v>0</v>
      </c>
      <c r="D746" s="4" t="s">
        <v>1</v>
      </c>
      <c r="E746" s="4" t="s">
        <v>2</v>
      </c>
      <c r="F746" s="4" t="s">
        <v>13</v>
      </c>
      <c r="G746" s="4" t="s">
        <v>9</v>
      </c>
      <c r="H746" s="4" t="s">
        <v>46</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5.6">
      <c r="A747" s="2">
        <v>1297</v>
      </c>
      <c r="B747" s="3">
        <v>46148</v>
      </c>
      <c r="C747" s="4" t="s">
        <v>11</v>
      </c>
      <c r="D747" s="4" t="s">
        <v>12</v>
      </c>
      <c r="E747" s="4" t="s">
        <v>19</v>
      </c>
      <c r="F747" s="4" t="s">
        <v>13</v>
      </c>
      <c r="G747" s="4" t="s">
        <v>34</v>
      </c>
      <c r="H747" s="4" t="s">
        <v>42</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5.6">
      <c r="A748" s="2">
        <v>1574</v>
      </c>
      <c r="B748" s="3">
        <v>46148</v>
      </c>
      <c r="C748" s="4" t="s">
        <v>6</v>
      </c>
      <c r="D748" s="4" t="s">
        <v>27</v>
      </c>
      <c r="E748" s="4" t="s">
        <v>2</v>
      </c>
      <c r="F748" s="4" t="s">
        <v>3</v>
      </c>
      <c r="G748" s="4" t="s">
        <v>9</v>
      </c>
      <c r="H748" s="4" t="s">
        <v>10</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5.6">
      <c r="A749" s="2">
        <v>3060</v>
      </c>
      <c r="B749" s="3">
        <v>46148</v>
      </c>
      <c r="C749" s="4" t="s">
        <v>6</v>
      </c>
      <c r="D749" s="4" t="s">
        <v>27</v>
      </c>
      <c r="E749" s="4" t="s">
        <v>8</v>
      </c>
      <c r="F749" s="4" t="s">
        <v>16</v>
      </c>
      <c r="G749" s="4" t="s">
        <v>9</v>
      </c>
      <c r="H749" s="4" t="s">
        <v>37</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5.6">
      <c r="A750" s="2">
        <v>3490</v>
      </c>
      <c r="B750" s="3">
        <v>46148</v>
      </c>
      <c r="C750" s="4" t="s">
        <v>6</v>
      </c>
      <c r="D750" s="4" t="s">
        <v>41</v>
      </c>
      <c r="E750" s="4" t="s">
        <v>2</v>
      </c>
      <c r="F750" s="4" t="s">
        <v>13</v>
      </c>
      <c r="G750" s="4" t="s">
        <v>14</v>
      </c>
      <c r="H750" s="4" t="s">
        <v>32</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5.6">
      <c r="A751" s="2">
        <v>3654</v>
      </c>
      <c r="B751" s="3">
        <v>46148</v>
      </c>
      <c r="C751" s="4" t="s">
        <v>11</v>
      </c>
      <c r="D751" s="4" t="s">
        <v>39</v>
      </c>
      <c r="E751" s="4" t="s">
        <v>2</v>
      </c>
      <c r="F751" s="4" t="s">
        <v>16</v>
      </c>
      <c r="G751" s="4" t="s">
        <v>4</v>
      </c>
      <c r="H751" s="4" t="s">
        <v>22</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5.6">
      <c r="A752" s="2">
        <v>4209</v>
      </c>
      <c r="B752" s="3">
        <v>46148</v>
      </c>
      <c r="C752" s="4" t="s">
        <v>6</v>
      </c>
      <c r="D752" s="4" t="s">
        <v>7</v>
      </c>
      <c r="E752" s="4" t="s">
        <v>2</v>
      </c>
      <c r="F752" s="4" t="s">
        <v>13</v>
      </c>
      <c r="G752" s="4" t="s">
        <v>34</v>
      </c>
      <c r="H752" s="4" t="s">
        <v>45</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5.6">
      <c r="A753" s="2">
        <v>4227</v>
      </c>
      <c r="B753" s="3">
        <v>46148</v>
      </c>
      <c r="C753" s="4" t="s">
        <v>6</v>
      </c>
      <c r="D753" s="4" t="s">
        <v>7</v>
      </c>
      <c r="E753" s="4" t="s">
        <v>2</v>
      </c>
      <c r="F753" s="4" t="s">
        <v>13</v>
      </c>
      <c r="G753" s="4" t="s">
        <v>4</v>
      </c>
      <c r="H753" s="4" t="s">
        <v>26</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5.6">
      <c r="A754" s="2">
        <v>4247</v>
      </c>
      <c r="B754" s="3">
        <v>46148</v>
      </c>
      <c r="C754" s="4" t="s">
        <v>11</v>
      </c>
      <c r="D754" s="4" t="s">
        <v>52</v>
      </c>
      <c r="E754" s="4" t="s">
        <v>2</v>
      </c>
      <c r="F754" s="4" t="s">
        <v>13</v>
      </c>
      <c r="G754" s="4" t="s">
        <v>4</v>
      </c>
      <c r="H754" s="4" t="s">
        <v>22</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5.6">
      <c r="A755" s="2">
        <v>5196</v>
      </c>
      <c r="B755" s="3">
        <v>46148</v>
      </c>
      <c r="C755" s="4" t="s">
        <v>20</v>
      </c>
      <c r="D755" s="4" t="s">
        <v>33</v>
      </c>
      <c r="E755" s="4" t="s">
        <v>2</v>
      </c>
      <c r="F755" s="4" t="s">
        <v>13</v>
      </c>
      <c r="G755" s="4" t="s">
        <v>23</v>
      </c>
      <c r="H755" s="4" t="s">
        <v>40</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5.6">
      <c r="A756" s="2">
        <v>400</v>
      </c>
      <c r="B756" s="3">
        <v>46149</v>
      </c>
      <c r="C756" s="4" t="s">
        <v>6</v>
      </c>
      <c r="D756" s="4" t="s">
        <v>43</v>
      </c>
      <c r="E756" s="4" t="s">
        <v>8</v>
      </c>
      <c r="F756" s="4" t="s">
        <v>16</v>
      </c>
      <c r="G756" s="4" t="s">
        <v>9</v>
      </c>
      <c r="H756" s="4" t="s">
        <v>10</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5.6">
      <c r="A757" s="2">
        <v>829</v>
      </c>
      <c r="B757" s="3">
        <v>46149</v>
      </c>
      <c r="C757" s="4" t="s">
        <v>11</v>
      </c>
      <c r="D757" s="4" t="s">
        <v>52</v>
      </c>
      <c r="E757" s="4" t="s">
        <v>28</v>
      </c>
      <c r="F757" s="4" t="s">
        <v>13</v>
      </c>
      <c r="G757" s="4" t="s">
        <v>34</v>
      </c>
      <c r="H757" s="4" t="s">
        <v>35</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5.6">
      <c r="A758" s="2">
        <v>1236</v>
      </c>
      <c r="B758" s="3">
        <v>46149</v>
      </c>
      <c r="C758" s="4" t="s">
        <v>0</v>
      </c>
      <c r="D758" s="4" t="s">
        <v>36</v>
      </c>
      <c r="E758" s="4" t="s">
        <v>19</v>
      </c>
      <c r="F758" s="4" t="s">
        <v>3</v>
      </c>
      <c r="G758" s="4" t="s">
        <v>34</v>
      </c>
      <c r="H758" s="4" t="s">
        <v>38</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5.6">
      <c r="A759" s="2">
        <v>1364</v>
      </c>
      <c r="B759" s="3">
        <v>46149</v>
      </c>
      <c r="C759" s="4" t="s">
        <v>6</v>
      </c>
      <c r="D759" s="4" t="s">
        <v>49</v>
      </c>
      <c r="E759" s="4" t="s">
        <v>2</v>
      </c>
      <c r="F759" s="4" t="s">
        <v>13</v>
      </c>
      <c r="G759" s="4" t="s">
        <v>9</v>
      </c>
      <c r="H759" s="4" t="s">
        <v>37</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5.6">
      <c r="A760" s="2">
        <v>2105</v>
      </c>
      <c r="B760" s="3">
        <v>46149</v>
      </c>
      <c r="C760" s="4" t="s">
        <v>6</v>
      </c>
      <c r="D760" s="4" t="s">
        <v>49</v>
      </c>
      <c r="E760" s="4" t="s">
        <v>19</v>
      </c>
      <c r="F760" s="4" t="s">
        <v>13</v>
      </c>
      <c r="G760" s="4" t="s">
        <v>23</v>
      </c>
      <c r="H760" s="4" t="s">
        <v>40</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5.6">
      <c r="A761" s="2">
        <v>4706</v>
      </c>
      <c r="B761" s="3">
        <v>46149</v>
      </c>
      <c r="C761" s="4" t="s">
        <v>20</v>
      </c>
      <c r="D761" s="4" t="s">
        <v>47</v>
      </c>
      <c r="E761" s="4" t="s">
        <v>19</v>
      </c>
      <c r="F761" s="4" t="s">
        <v>13</v>
      </c>
      <c r="G761" s="4" t="s">
        <v>23</v>
      </c>
      <c r="H761" s="4" t="s">
        <v>40</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5.6">
      <c r="A762" s="2">
        <v>68</v>
      </c>
      <c r="B762" s="3">
        <v>46150</v>
      </c>
      <c r="C762" s="4" t="s">
        <v>20</v>
      </c>
      <c r="D762" s="4" t="s">
        <v>31</v>
      </c>
      <c r="E762" s="4" t="s">
        <v>19</v>
      </c>
      <c r="F762" s="4" t="s">
        <v>13</v>
      </c>
      <c r="G762" s="4" t="s">
        <v>34</v>
      </c>
      <c r="H762" s="4" t="s">
        <v>35</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5.6">
      <c r="A763" s="2">
        <v>1352</v>
      </c>
      <c r="B763" s="3">
        <v>46150</v>
      </c>
      <c r="C763" s="4" t="s">
        <v>20</v>
      </c>
      <c r="D763" s="4" t="s">
        <v>31</v>
      </c>
      <c r="E763" s="4" t="s">
        <v>2</v>
      </c>
      <c r="F763" s="4" t="s">
        <v>3</v>
      </c>
      <c r="G763" s="4" t="s">
        <v>4</v>
      </c>
      <c r="H763" s="4" t="s">
        <v>5</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5.6">
      <c r="A764" s="2">
        <v>2526</v>
      </c>
      <c r="B764" s="3">
        <v>46150</v>
      </c>
      <c r="C764" s="4" t="s">
        <v>6</v>
      </c>
      <c r="D764" s="4" t="s">
        <v>49</v>
      </c>
      <c r="E764" s="4" t="s">
        <v>2</v>
      </c>
      <c r="F764" s="4" t="s">
        <v>13</v>
      </c>
      <c r="G764" s="4" t="s">
        <v>23</v>
      </c>
      <c r="H764" s="4" t="s">
        <v>40</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5.6">
      <c r="A765" s="2">
        <v>3298</v>
      </c>
      <c r="B765" s="3">
        <v>46150</v>
      </c>
      <c r="C765" s="4" t="s">
        <v>6</v>
      </c>
      <c r="D765" s="4" t="s">
        <v>49</v>
      </c>
      <c r="E765" s="4" t="s">
        <v>28</v>
      </c>
      <c r="F765" s="4" t="s">
        <v>13</v>
      </c>
      <c r="G765" s="4" t="s">
        <v>23</v>
      </c>
      <c r="H765" s="4" t="s">
        <v>24</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5.6">
      <c r="A766" s="2">
        <v>3510</v>
      </c>
      <c r="B766" s="3">
        <v>46150</v>
      </c>
      <c r="C766" s="4" t="s">
        <v>11</v>
      </c>
      <c r="D766" s="4" t="s">
        <v>12</v>
      </c>
      <c r="E766" s="4" t="s">
        <v>2</v>
      </c>
      <c r="F766" s="4" t="s">
        <v>3</v>
      </c>
      <c r="G766" s="4" t="s">
        <v>23</v>
      </c>
      <c r="H766" s="4" t="s">
        <v>51</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5.6">
      <c r="A767" s="2">
        <v>3638</v>
      </c>
      <c r="B767" s="3">
        <v>46150</v>
      </c>
      <c r="C767" s="4" t="s">
        <v>20</v>
      </c>
      <c r="D767" s="4" t="s">
        <v>31</v>
      </c>
      <c r="E767" s="4" t="s">
        <v>8</v>
      </c>
      <c r="F767" s="4" t="s">
        <v>16</v>
      </c>
      <c r="G767" s="4" t="s">
        <v>14</v>
      </c>
      <c r="H767" s="4" t="s">
        <v>48</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5.6">
      <c r="A768" s="2">
        <v>3754</v>
      </c>
      <c r="B768" s="3">
        <v>46150</v>
      </c>
      <c r="C768" s="4" t="s">
        <v>6</v>
      </c>
      <c r="D768" s="4" t="s">
        <v>43</v>
      </c>
      <c r="E768" s="4" t="s">
        <v>2</v>
      </c>
      <c r="F768" s="4" t="s">
        <v>3</v>
      </c>
      <c r="G768" s="4" t="s">
        <v>4</v>
      </c>
      <c r="H768" s="4" t="s">
        <v>26</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5.6">
      <c r="A769" s="2">
        <v>4029</v>
      </c>
      <c r="B769" s="3">
        <v>46150</v>
      </c>
      <c r="C769" s="4" t="s">
        <v>20</v>
      </c>
      <c r="D769" s="4" t="s">
        <v>47</v>
      </c>
      <c r="E769" s="4" t="s">
        <v>19</v>
      </c>
      <c r="F769" s="4" t="s">
        <v>13</v>
      </c>
      <c r="G769" s="4" t="s">
        <v>14</v>
      </c>
      <c r="H769" s="4" t="s">
        <v>48</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5.6">
      <c r="A770" s="2">
        <v>4651</v>
      </c>
      <c r="B770" s="3">
        <v>46150</v>
      </c>
      <c r="C770" s="4" t="s">
        <v>6</v>
      </c>
      <c r="D770" s="4" t="s">
        <v>41</v>
      </c>
      <c r="E770" s="4" t="s">
        <v>2</v>
      </c>
      <c r="F770" s="4" t="s">
        <v>16</v>
      </c>
      <c r="G770" s="4" t="s">
        <v>23</v>
      </c>
      <c r="H770" s="4" t="s">
        <v>51</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5.6">
      <c r="A771" s="2">
        <v>4886</v>
      </c>
      <c r="B771" s="3">
        <v>46150</v>
      </c>
      <c r="C771" s="4" t="s">
        <v>20</v>
      </c>
      <c r="D771" s="4" t="s">
        <v>33</v>
      </c>
      <c r="E771" s="4" t="s">
        <v>28</v>
      </c>
      <c r="F771" s="4" t="s">
        <v>3</v>
      </c>
      <c r="G771" s="4" t="s">
        <v>9</v>
      </c>
      <c r="H771" s="4" t="s">
        <v>17</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5.6">
      <c r="A772" s="2">
        <v>162</v>
      </c>
      <c r="B772" s="3">
        <v>46151</v>
      </c>
      <c r="C772" s="4" t="s">
        <v>0</v>
      </c>
      <c r="D772" s="4" t="s">
        <v>1</v>
      </c>
      <c r="E772" s="4" t="s">
        <v>2</v>
      </c>
      <c r="F772" s="4" t="s">
        <v>13</v>
      </c>
      <c r="G772" s="4" t="s">
        <v>14</v>
      </c>
      <c r="H772" s="4" t="s">
        <v>48</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5.6">
      <c r="A773" s="2">
        <v>184</v>
      </c>
      <c r="B773" s="3">
        <v>46151</v>
      </c>
      <c r="C773" s="4" t="s">
        <v>0</v>
      </c>
      <c r="D773" s="4" t="s">
        <v>50</v>
      </c>
      <c r="E773" s="4" t="s">
        <v>19</v>
      </c>
      <c r="F773" s="4" t="s">
        <v>16</v>
      </c>
      <c r="G773" s="4" t="s">
        <v>9</v>
      </c>
      <c r="H773" s="4" t="s">
        <v>10</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5.6">
      <c r="A774" s="2">
        <v>328</v>
      </c>
      <c r="B774" s="3">
        <v>46151</v>
      </c>
      <c r="C774" s="4" t="s">
        <v>20</v>
      </c>
      <c r="D774" s="4" t="s">
        <v>47</v>
      </c>
      <c r="E774" s="4" t="s">
        <v>2</v>
      </c>
      <c r="F774" s="4" t="s">
        <v>3</v>
      </c>
      <c r="G774" s="4" t="s">
        <v>34</v>
      </c>
      <c r="H774" s="4" t="s">
        <v>45</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5.6">
      <c r="A775" s="2">
        <v>908</v>
      </c>
      <c r="B775" s="3">
        <v>46151</v>
      </c>
      <c r="C775" s="4" t="s">
        <v>20</v>
      </c>
      <c r="D775" s="4" t="s">
        <v>33</v>
      </c>
      <c r="E775" s="4" t="s">
        <v>19</v>
      </c>
      <c r="F775" s="4" t="s">
        <v>3</v>
      </c>
      <c r="G775" s="4" t="s">
        <v>14</v>
      </c>
      <c r="H775" s="4" t="s">
        <v>32</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5.6">
      <c r="A776" s="2">
        <v>3159</v>
      </c>
      <c r="B776" s="3">
        <v>46151</v>
      </c>
      <c r="C776" s="4" t="s">
        <v>0</v>
      </c>
      <c r="D776" s="4" t="s">
        <v>1</v>
      </c>
      <c r="E776" s="4" t="s">
        <v>2</v>
      </c>
      <c r="F776" s="4" t="s">
        <v>3</v>
      </c>
      <c r="G776" s="4" t="s">
        <v>23</v>
      </c>
      <c r="H776" s="4" t="s">
        <v>29</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5.6">
      <c r="A777" s="2">
        <v>4509</v>
      </c>
      <c r="B777" s="3">
        <v>46151</v>
      </c>
      <c r="C777" s="4" t="s">
        <v>20</v>
      </c>
      <c r="D777" s="4" t="s">
        <v>33</v>
      </c>
      <c r="E777" s="4" t="s">
        <v>2</v>
      </c>
      <c r="F777" s="4" t="s">
        <v>13</v>
      </c>
      <c r="G777" s="4" t="s">
        <v>9</v>
      </c>
      <c r="H777" s="4" t="s">
        <v>37</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5.6">
      <c r="A778" s="2">
        <v>4677</v>
      </c>
      <c r="B778" s="3">
        <v>46151</v>
      </c>
      <c r="C778" s="4" t="s">
        <v>6</v>
      </c>
      <c r="D778" s="4" t="s">
        <v>49</v>
      </c>
      <c r="E778" s="4" t="s">
        <v>2</v>
      </c>
      <c r="F778" s="4" t="s">
        <v>16</v>
      </c>
      <c r="G778" s="4" t="s">
        <v>14</v>
      </c>
      <c r="H778" s="4" t="s">
        <v>48</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5.6">
      <c r="A779" s="2">
        <v>4867</v>
      </c>
      <c r="B779" s="3">
        <v>46151</v>
      </c>
      <c r="C779" s="4" t="s">
        <v>6</v>
      </c>
      <c r="D779" s="4" t="s">
        <v>27</v>
      </c>
      <c r="E779" s="4" t="s">
        <v>19</v>
      </c>
      <c r="F779" s="4" t="s">
        <v>3</v>
      </c>
      <c r="G779" s="4" t="s">
        <v>4</v>
      </c>
      <c r="H779" s="4" t="s">
        <v>5</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5.6">
      <c r="A780" s="2">
        <v>1615</v>
      </c>
      <c r="B780" s="3">
        <v>46152</v>
      </c>
      <c r="C780" s="4" t="s">
        <v>20</v>
      </c>
      <c r="D780" s="4" t="s">
        <v>21</v>
      </c>
      <c r="E780" s="4" t="s">
        <v>2</v>
      </c>
      <c r="F780" s="4" t="s">
        <v>13</v>
      </c>
      <c r="G780" s="4" t="s">
        <v>34</v>
      </c>
      <c r="H780" s="4" t="s">
        <v>45</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5.6">
      <c r="A781" s="2">
        <v>1812</v>
      </c>
      <c r="B781" s="3">
        <v>46152</v>
      </c>
      <c r="C781" s="4" t="s">
        <v>11</v>
      </c>
      <c r="D781" s="4" t="s">
        <v>12</v>
      </c>
      <c r="E781" s="4" t="s">
        <v>8</v>
      </c>
      <c r="F781" s="4" t="s">
        <v>16</v>
      </c>
      <c r="G781" s="4" t="s">
        <v>34</v>
      </c>
      <c r="H781" s="4" t="s">
        <v>45</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5.6">
      <c r="A782" s="2">
        <v>3645</v>
      </c>
      <c r="B782" s="3">
        <v>46152</v>
      </c>
      <c r="C782" s="4" t="s">
        <v>6</v>
      </c>
      <c r="D782" s="4" t="s">
        <v>7</v>
      </c>
      <c r="E782" s="4" t="s">
        <v>28</v>
      </c>
      <c r="F782" s="4" t="s">
        <v>3</v>
      </c>
      <c r="G782" s="4" t="s">
        <v>4</v>
      </c>
      <c r="H782" s="4" t="s">
        <v>22</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5.6">
      <c r="A783" s="2">
        <v>3804</v>
      </c>
      <c r="B783" s="3">
        <v>46152</v>
      </c>
      <c r="C783" s="4" t="s">
        <v>11</v>
      </c>
      <c r="D783" s="4" t="s">
        <v>25</v>
      </c>
      <c r="E783" s="4" t="s">
        <v>2</v>
      </c>
      <c r="F783" s="4" t="s">
        <v>3</v>
      </c>
      <c r="G783" s="4" t="s">
        <v>34</v>
      </c>
      <c r="H783" s="4" t="s">
        <v>45</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5.6">
      <c r="A784" s="2">
        <v>4367</v>
      </c>
      <c r="B784" s="3">
        <v>46152</v>
      </c>
      <c r="C784" s="4" t="s">
        <v>20</v>
      </c>
      <c r="D784" s="4" t="s">
        <v>33</v>
      </c>
      <c r="E784" s="4" t="s">
        <v>2</v>
      </c>
      <c r="F784" s="4" t="s">
        <v>16</v>
      </c>
      <c r="G784" s="4" t="s">
        <v>14</v>
      </c>
      <c r="H784" s="4" t="s">
        <v>48</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5.6">
      <c r="A785" s="2">
        <v>4746</v>
      </c>
      <c r="B785" s="3">
        <v>46152</v>
      </c>
      <c r="C785" s="4" t="s">
        <v>6</v>
      </c>
      <c r="D785" s="4" t="s">
        <v>7</v>
      </c>
      <c r="E785" s="4" t="s">
        <v>2</v>
      </c>
      <c r="F785" s="4" t="s">
        <v>3</v>
      </c>
      <c r="G785" s="4" t="s">
        <v>34</v>
      </c>
      <c r="H785" s="4" t="s">
        <v>42</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5.6">
      <c r="A786" s="2">
        <v>4795</v>
      </c>
      <c r="B786" s="3">
        <v>46152</v>
      </c>
      <c r="C786" s="4" t="s">
        <v>20</v>
      </c>
      <c r="D786" s="4" t="s">
        <v>21</v>
      </c>
      <c r="E786" s="4" t="s">
        <v>28</v>
      </c>
      <c r="F786" s="4" t="s">
        <v>3</v>
      </c>
      <c r="G786" s="4" t="s">
        <v>9</v>
      </c>
      <c r="H786" s="4" t="s">
        <v>46</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5.6">
      <c r="A787" s="2">
        <v>4800</v>
      </c>
      <c r="B787" s="3">
        <v>46152</v>
      </c>
      <c r="C787" s="4" t="s">
        <v>20</v>
      </c>
      <c r="D787" s="4" t="s">
        <v>33</v>
      </c>
      <c r="E787" s="4" t="s">
        <v>19</v>
      </c>
      <c r="F787" s="4" t="s">
        <v>13</v>
      </c>
      <c r="G787" s="4" t="s">
        <v>4</v>
      </c>
      <c r="H787" s="4" t="s">
        <v>30</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5.6">
      <c r="A788" s="2">
        <v>5018</v>
      </c>
      <c r="B788" s="3">
        <v>46152</v>
      </c>
      <c r="C788" s="4" t="s">
        <v>11</v>
      </c>
      <c r="D788" s="4" t="s">
        <v>12</v>
      </c>
      <c r="E788" s="4" t="s">
        <v>8</v>
      </c>
      <c r="F788" s="4" t="s">
        <v>16</v>
      </c>
      <c r="G788" s="4" t="s">
        <v>9</v>
      </c>
      <c r="H788" s="4" t="s">
        <v>17</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5.6">
      <c r="A789" s="2">
        <v>474</v>
      </c>
      <c r="B789" s="3">
        <v>46153</v>
      </c>
      <c r="C789" s="4" t="s">
        <v>6</v>
      </c>
      <c r="D789" s="4" t="s">
        <v>43</v>
      </c>
      <c r="E789" s="4" t="s">
        <v>2</v>
      </c>
      <c r="F789" s="4" t="s">
        <v>3</v>
      </c>
      <c r="G789" s="4" t="s">
        <v>4</v>
      </c>
      <c r="H789" s="4" t="s">
        <v>30</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5.6">
      <c r="A790" s="2">
        <v>1175</v>
      </c>
      <c r="B790" s="3">
        <v>46153</v>
      </c>
      <c r="C790" s="4" t="s">
        <v>11</v>
      </c>
      <c r="D790" s="4" t="s">
        <v>52</v>
      </c>
      <c r="E790" s="4" t="s">
        <v>8</v>
      </c>
      <c r="F790" s="4" t="s">
        <v>3</v>
      </c>
      <c r="G790" s="4" t="s">
        <v>23</v>
      </c>
      <c r="H790" s="4" t="s">
        <v>24</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5.6">
      <c r="A791" s="2">
        <v>2015</v>
      </c>
      <c r="B791" s="3">
        <v>46153</v>
      </c>
      <c r="C791" s="4" t="s">
        <v>6</v>
      </c>
      <c r="D791" s="4" t="s">
        <v>43</v>
      </c>
      <c r="E791" s="4" t="s">
        <v>2</v>
      </c>
      <c r="F791" s="4" t="s">
        <v>13</v>
      </c>
      <c r="G791" s="4" t="s">
        <v>9</v>
      </c>
      <c r="H791" s="4" t="s">
        <v>37</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5.6">
      <c r="A792" s="2">
        <v>2196</v>
      </c>
      <c r="B792" s="3">
        <v>46153</v>
      </c>
      <c r="C792" s="4" t="s">
        <v>20</v>
      </c>
      <c r="D792" s="4" t="s">
        <v>21</v>
      </c>
      <c r="E792" s="4" t="s">
        <v>28</v>
      </c>
      <c r="F792" s="4" t="s">
        <v>3</v>
      </c>
      <c r="G792" s="4" t="s">
        <v>4</v>
      </c>
      <c r="H792" s="4" t="s">
        <v>5</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5.6">
      <c r="A793" s="2">
        <v>3508</v>
      </c>
      <c r="B793" s="3">
        <v>46153</v>
      </c>
      <c r="C793" s="4" t="s">
        <v>6</v>
      </c>
      <c r="D793" s="4" t="s">
        <v>43</v>
      </c>
      <c r="E793" s="4" t="s">
        <v>28</v>
      </c>
      <c r="F793" s="4" t="s">
        <v>3</v>
      </c>
      <c r="G793" s="4" t="s">
        <v>14</v>
      </c>
      <c r="H793" s="4" t="s">
        <v>32</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5.6">
      <c r="A794" s="2">
        <v>3516</v>
      </c>
      <c r="B794" s="3">
        <v>46153</v>
      </c>
      <c r="C794" s="4" t="s">
        <v>20</v>
      </c>
      <c r="D794" s="4" t="s">
        <v>31</v>
      </c>
      <c r="E794" s="4" t="s">
        <v>28</v>
      </c>
      <c r="F794" s="4" t="s">
        <v>3</v>
      </c>
      <c r="G794" s="4" t="s">
        <v>23</v>
      </c>
      <c r="H794" s="4" t="s">
        <v>51</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5.6">
      <c r="A795" s="2">
        <v>3570</v>
      </c>
      <c r="B795" s="3">
        <v>46153</v>
      </c>
      <c r="C795" s="4" t="s">
        <v>6</v>
      </c>
      <c r="D795" s="4" t="s">
        <v>43</v>
      </c>
      <c r="E795" s="4" t="s">
        <v>2</v>
      </c>
      <c r="F795" s="4" t="s">
        <v>16</v>
      </c>
      <c r="G795" s="4" t="s">
        <v>14</v>
      </c>
      <c r="H795" s="4" t="s">
        <v>15</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5.6">
      <c r="A796" s="2">
        <v>4799</v>
      </c>
      <c r="B796" s="3">
        <v>46153</v>
      </c>
      <c r="C796" s="4" t="s">
        <v>20</v>
      </c>
      <c r="D796" s="4" t="s">
        <v>47</v>
      </c>
      <c r="E796" s="4" t="s">
        <v>2</v>
      </c>
      <c r="F796" s="4" t="s">
        <v>3</v>
      </c>
      <c r="G796" s="4" t="s">
        <v>23</v>
      </c>
      <c r="H796" s="4" t="s">
        <v>51</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5.6">
      <c r="A797" s="2">
        <v>5156</v>
      </c>
      <c r="B797" s="3">
        <v>46153</v>
      </c>
      <c r="C797" s="4" t="s">
        <v>0</v>
      </c>
      <c r="D797" s="4" t="s">
        <v>1</v>
      </c>
      <c r="E797" s="4" t="s">
        <v>19</v>
      </c>
      <c r="F797" s="4" t="s">
        <v>13</v>
      </c>
      <c r="G797" s="4" t="s">
        <v>14</v>
      </c>
      <c r="H797" s="4" t="s">
        <v>44</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5.6">
      <c r="A798" s="2">
        <v>526</v>
      </c>
      <c r="B798" s="3">
        <v>46154</v>
      </c>
      <c r="C798" s="4" t="s">
        <v>6</v>
      </c>
      <c r="D798" s="4" t="s">
        <v>7</v>
      </c>
      <c r="E798" s="4" t="s">
        <v>19</v>
      </c>
      <c r="F798" s="4" t="s">
        <v>3</v>
      </c>
      <c r="G798" s="4" t="s">
        <v>23</v>
      </c>
      <c r="H798" s="4" t="s">
        <v>40</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5.6">
      <c r="A799" s="2">
        <v>712</v>
      </c>
      <c r="B799" s="3">
        <v>46154</v>
      </c>
      <c r="C799" s="4" t="s">
        <v>6</v>
      </c>
      <c r="D799" s="4" t="s">
        <v>49</v>
      </c>
      <c r="E799" s="4" t="s">
        <v>28</v>
      </c>
      <c r="F799" s="4" t="s">
        <v>16</v>
      </c>
      <c r="G799" s="4" t="s">
        <v>4</v>
      </c>
      <c r="H799" s="4" t="s">
        <v>30</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5.6">
      <c r="A800" s="2">
        <v>1533</v>
      </c>
      <c r="B800" s="3">
        <v>46154</v>
      </c>
      <c r="C800" s="4" t="s">
        <v>11</v>
      </c>
      <c r="D800" s="4" t="s">
        <v>52</v>
      </c>
      <c r="E800" s="4" t="s">
        <v>19</v>
      </c>
      <c r="F800" s="4" t="s">
        <v>13</v>
      </c>
      <c r="G800" s="4" t="s">
        <v>9</v>
      </c>
      <c r="H800" s="4" t="s">
        <v>17</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5.6">
      <c r="A801" s="2">
        <v>1933</v>
      </c>
      <c r="B801" s="3">
        <v>46154</v>
      </c>
      <c r="C801" s="4" t="s">
        <v>20</v>
      </c>
      <c r="D801" s="4" t="s">
        <v>47</v>
      </c>
      <c r="E801" s="4" t="s">
        <v>2</v>
      </c>
      <c r="F801" s="4" t="s">
        <v>3</v>
      </c>
      <c r="G801" s="4" t="s">
        <v>14</v>
      </c>
      <c r="H801" s="4" t="s">
        <v>15</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5.6">
      <c r="A802" s="2">
        <v>3128</v>
      </c>
      <c r="B802" s="3">
        <v>46154</v>
      </c>
      <c r="C802" s="4" t="s">
        <v>11</v>
      </c>
      <c r="D802" s="4" t="s">
        <v>25</v>
      </c>
      <c r="E802" s="4" t="s">
        <v>2</v>
      </c>
      <c r="F802" s="4" t="s">
        <v>13</v>
      </c>
      <c r="G802" s="4" t="s">
        <v>23</v>
      </c>
      <c r="H802" s="4" t="s">
        <v>51</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5.6">
      <c r="A803" s="2">
        <v>4922</v>
      </c>
      <c r="B803" s="3">
        <v>46154</v>
      </c>
      <c r="C803" s="4" t="s">
        <v>20</v>
      </c>
      <c r="D803" s="4" t="s">
        <v>33</v>
      </c>
      <c r="E803" s="4" t="s">
        <v>2</v>
      </c>
      <c r="F803" s="4" t="s">
        <v>3</v>
      </c>
      <c r="G803" s="4" t="s">
        <v>34</v>
      </c>
      <c r="H803" s="4" t="s">
        <v>35</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5.6">
      <c r="A804" s="2">
        <v>5051</v>
      </c>
      <c r="B804" s="3">
        <v>46154</v>
      </c>
      <c r="C804" s="4" t="s">
        <v>0</v>
      </c>
      <c r="D804" s="4" t="s">
        <v>50</v>
      </c>
      <c r="E804" s="4" t="s">
        <v>19</v>
      </c>
      <c r="F804" s="4" t="s">
        <v>3</v>
      </c>
      <c r="G804" s="4" t="s">
        <v>4</v>
      </c>
      <c r="H804" s="4" t="s">
        <v>22</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5.6">
      <c r="A805" s="2">
        <v>5182</v>
      </c>
      <c r="B805" s="3">
        <v>46154</v>
      </c>
      <c r="C805" s="4" t="s">
        <v>20</v>
      </c>
      <c r="D805" s="4" t="s">
        <v>31</v>
      </c>
      <c r="E805" s="4" t="s">
        <v>2</v>
      </c>
      <c r="F805" s="4" t="s">
        <v>3</v>
      </c>
      <c r="G805" s="4" t="s">
        <v>34</v>
      </c>
      <c r="H805" s="4" t="s">
        <v>45</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5.6">
      <c r="A806" s="2">
        <v>1071</v>
      </c>
      <c r="B806" s="3">
        <v>46155</v>
      </c>
      <c r="C806" s="4" t="s">
        <v>6</v>
      </c>
      <c r="D806" s="4" t="s">
        <v>43</v>
      </c>
      <c r="E806" s="4" t="s">
        <v>19</v>
      </c>
      <c r="F806" s="4" t="s">
        <v>16</v>
      </c>
      <c r="G806" s="4" t="s">
        <v>34</v>
      </c>
      <c r="H806" s="4" t="s">
        <v>45</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5.6">
      <c r="A807" s="2">
        <v>1210</v>
      </c>
      <c r="B807" s="3">
        <v>46155</v>
      </c>
      <c r="C807" s="4" t="s">
        <v>11</v>
      </c>
      <c r="D807" s="4" t="s">
        <v>12</v>
      </c>
      <c r="E807" s="4" t="s">
        <v>8</v>
      </c>
      <c r="F807" s="4" t="s">
        <v>16</v>
      </c>
      <c r="G807" s="4" t="s">
        <v>9</v>
      </c>
      <c r="H807" s="4" t="s">
        <v>17</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5.6">
      <c r="A808" s="2">
        <v>1244</v>
      </c>
      <c r="B808" s="3">
        <v>46155</v>
      </c>
      <c r="C808" s="4" t="s">
        <v>20</v>
      </c>
      <c r="D808" s="4" t="s">
        <v>33</v>
      </c>
      <c r="E808" s="4" t="s">
        <v>2</v>
      </c>
      <c r="F808" s="4" t="s">
        <v>3</v>
      </c>
      <c r="G808" s="4" t="s">
        <v>23</v>
      </c>
      <c r="H808" s="4" t="s">
        <v>51</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5.6">
      <c r="A809" s="2">
        <v>1403</v>
      </c>
      <c r="B809" s="3">
        <v>46155</v>
      </c>
      <c r="C809" s="4" t="s">
        <v>6</v>
      </c>
      <c r="D809" s="4" t="s">
        <v>41</v>
      </c>
      <c r="E809" s="4" t="s">
        <v>2</v>
      </c>
      <c r="F809" s="4" t="s">
        <v>3</v>
      </c>
      <c r="G809" s="4" t="s">
        <v>4</v>
      </c>
      <c r="H809" s="4" t="s">
        <v>30</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5.6">
      <c r="A810" s="2">
        <v>1592</v>
      </c>
      <c r="B810" s="3">
        <v>46155</v>
      </c>
      <c r="C810" s="4" t="s">
        <v>11</v>
      </c>
      <c r="D810" s="4" t="s">
        <v>52</v>
      </c>
      <c r="E810" s="4" t="s">
        <v>19</v>
      </c>
      <c r="F810" s="4" t="s">
        <v>3</v>
      </c>
      <c r="G810" s="4" t="s">
        <v>34</v>
      </c>
      <c r="H810" s="4" t="s">
        <v>42</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5.6">
      <c r="A811" s="2">
        <v>2581</v>
      </c>
      <c r="B811" s="3">
        <v>46155</v>
      </c>
      <c r="C811" s="4" t="s">
        <v>6</v>
      </c>
      <c r="D811" s="4" t="s">
        <v>43</v>
      </c>
      <c r="E811" s="4" t="s">
        <v>2</v>
      </c>
      <c r="F811" s="4" t="s">
        <v>13</v>
      </c>
      <c r="G811" s="4" t="s">
        <v>9</v>
      </c>
      <c r="H811" s="4" t="s">
        <v>10</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5.6">
      <c r="A812" s="2">
        <v>3428</v>
      </c>
      <c r="B812" s="3">
        <v>46155</v>
      </c>
      <c r="C812" s="4" t="s">
        <v>20</v>
      </c>
      <c r="D812" s="4" t="s">
        <v>21</v>
      </c>
      <c r="E812" s="4" t="s">
        <v>2</v>
      </c>
      <c r="F812" s="4" t="s">
        <v>3</v>
      </c>
      <c r="G812" s="4" t="s">
        <v>9</v>
      </c>
      <c r="H812" s="4" t="s">
        <v>17</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5.6">
      <c r="A813" s="2">
        <v>765</v>
      </c>
      <c r="B813" s="3">
        <v>46156</v>
      </c>
      <c r="C813" s="4" t="s">
        <v>6</v>
      </c>
      <c r="D813" s="4" t="s">
        <v>27</v>
      </c>
      <c r="E813" s="4" t="s">
        <v>8</v>
      </c>
      <c r="F813" s="4" t="s">
        <v>16</v>
      </c>
      <c r="G813" s="4" t="s">
        <v>34</v>
      </c>
      <c r="H813" s="4" t="s">
        <v>45</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5.6">
      <c r="A814" s="2">
        <v>854</v>
      </c>
      <c r="B814" s="3">
        <v>46156</v>
      </c>
      <c r="C814" s="4" t="s">
        <v>0</v>
      </c>
      <c r="D814" s="4" t="s">
        <v>1</v>
      </c>
      <c r="E814" s="4" t="s">
        <v>2</v>
      </c>
      <c r="F814" s="4" t="s">
        <v>3</v>
      </c>
      <c r="G814" s="4" t="s">
        <v>23</v>
      </c>
      <c r="H814" s="4" t="s">
        <v>51</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5.6">
      <c r="A815" s="2">
        <v>1087</v>
      </c>
      <c r="B815" s="3">
        <v>46156</v>
      </c>
      <c r="C815" s="4" t="s">
        <v>11</v>
      </c>
      <c r="D815" s="4" t="s">
        <v>39</v>
      </c>
      <c r="E815" s="4" t="s">
        <v>2</v>
      </c>
      <c r="F815" s="4" t="s">
        <v>3</v>
      </c>
      <c r="G815" s="4" t="s">
        <v>23</v>
      </c>
      <c r="H815" s="4" t="s">
        <v>29</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5.6">
      <c r="A816" s="2">
        <v>1150</v>
      </c>
      <c r="B816" s="3">
        <v>46156</v>
      </c>
      <c r="C816" s="4" t="s">
        <v>0</v>
      </c>
      <c r="D816" s="4" t="s">
        <v>1</v>
      </c>
      <c r="E816" s="4" t="s">
        <v>8</v>
      </c>
      <c r="F816" s="4" t="s">
        <v>3</v>
      </c>
      <c r="G816" s="4" t="s">
        <v>4</v>
      </c>
      <c r="H816" s="4" t="s">
        <v>26</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5.6">
      <c r="A817" s="2">
        <v>1902</v>
      </c>
      <c r="B817" s="3">
        <v>46156</v>
      </c>
      <c r="C817" s="4" t="s">
        <v>6</v>
      </c>
      <c r="D817" s="4" t="s">
        <v>49</v>
      </c>
      <c r="E817" s="4" t="s">
        <v>19</v>
      </c>
      <c r="F817" s="4" t="s">
        <v>16</v>
      </c>
      <c r="G817" s="4" t="s">
        <v>14</v>
      </c>
      <c r="H817" s="4" t="s">
        <v>44</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5.6">
      <c r="A818" s="2">
        <v>3913</v>
      </c>
      <c r="B818" s="3">
        <v>46156</v>
      </c>
      <c r="C818" s="4" t="s">
        <v>6</v>
      </c>
      <c r="D818" s="4" t="s">
        <v>43</v>
      </c>
      <c r="E818" s="4" t="s">
        <v>2</v>
      </c>
      <c r="F818" s="4" t="s">
        <v>13</v>
      </c>
      <c r="G818" s="4" t="s">
        <v>4</v>
      </c>
      <c r="H818" s="4" t="s">
        <v>22</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5.6">
      <c r="A819" s="2">
        <v>4378</v>
      </c>
      <c r="B819" s="3">
        <v>46156</v>
      </c>
      <c r="C819" s="4" t="s">
        <v>11</v>
      </c>
      <c r="D819" s="4" t="s">
        <v>39</v>
      </c>
      <c r="E819" s="4" t="s">
        <v>2</v>
      </c>
      <c r="F819" s="4" t="s">
        <v>3</v>
      </c>
      <c r="G819" s="4" t="s">
        <v>4</v>
      </c>
      <c r="H819" s="4" t="s">
        <v>30</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5.6">
      <c r="A820" s="2">
        <v>4551</v>
      </c>
      <c r="B820" s="3">
        <v>46156</v>
      </c>
      <c r="C820" s="4" t="s">
        <v>6</v>
      </c>
      <c r="D820" s="4" t="s">
        <v>49</v>
      </c>
      <c r="E820" s="4" t="s">
        <v>19</v>
      </c>
      <c r="F820" s="4" t="s">
        <v>16</v>
      </c>
      <c r="G820" s="4" t="s">
        <v>34</v>
      </c>
      <c r="H820" s="4" t="s">
        <v>38</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5.6">
      <c r="A821" s="2">
        <v>787</v>
      </c>
      <c r="B821" s="3">
        <v>46157</v>
      </c>
      <c r="C821" s="4" t="s">
        <v>0</v>
      </c>
      <c r="D821" s="4" t="s">
        <v>36</v>
      </c>
      <c r="E821" s="4" t="s">
        <v>2</v>
      </c>
      <c r="F821" s="4" t="s">
        <v>16</v>
      </c>
      <c r="G821" s="4" t="s">
        <v>14</v>
      </c>
      <c r="H821" s="4" t="s">
        <v>48</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5.6">
      <c r="A822" s="2">
        <v>1133</v>
      </c>
      <c r="B822" s="3">
        <v>46157</v>
      </c>
      <c r="C822" s="4" t="s">
        <v>0</v>
      </c>
      <c r="D822" s="4" t="s">
        <v>50</v>
      </c>
      <c r="E822" s="4" t="s">
        <v>19</v>
      </c>
      <c r="F822" s="4" t="s">
        <v>13</v>
      </c>
      <c r="G822" s="4" t="s">
        <v>23</v>
      </c>
      <c r="H822" s="4" t="s">
        <v>29</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5.6">
      <c r="A823" s="2">
        <v>2075</v>
      </c>
      <c r="B823" s="3">
        <v>46157</v>
      </c>
      <c r="C823" s="4" t="s">
        <v>0</v>
      </c>
      <c r="D823" s="4" t="s">
        <v>36</v>
      </c>
      <c r="E823" s="4" t="s">
        <v>8</v>
      </c>
      <c r="F823" s="4" t="s">
        <v>16</v>
      </c>
      <c r="G823" s="4" t="s">
        <v>23</v>
      </c>
      <c r="H823" s="4" t="s">
        <v>40</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5.6">
      <c r="A824" s="2">
        <v>2172</v>
      </c>
      <c r="B824" s="3">
        <v>46157</v>
      </c>
      <c r="C824" s="4" t="s">
        <v>11</v>
      </c>
      <c r="D824" s="4" t="s">
        <v>39</v>
      </c>
      <c r="E824" s="4" t="s">
        <v>8</v>
      </c>
      <c r="F824" s="4" t="s">
        <v>16</v>
      </c>
      <c r="G824" s="4" t="s">
        <v>14</v>
      </c>
      <c r="H824" s="4" t="s">
        <v>15</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5.6">
      <c r="A825" s="2">
        <v>2977</v>
      </c>
      <c r="B825" s="3">
        <v>46157</v>
      </c>
      <c r="C825" s="4" t="s">
        <v>6</v>
      </c>
      <c r="D825" s="4" t="s">
        <v>49</v>
      </c>
      <c r="E825" s="4" t="s">
        <v>8</v>
      </c>
      <c r="F825" s="4" t="s">
        <v>16</v>
      </c>
      <c r="G825" s="4" t="s">
        <v>14</v>
      </c>
      <c r="H825" s="4" t="s">
        <v>15</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5.6">
      <c r="A826" s="2">
        <v>3531</v>
      </c>
      <c r="B826" s="3">
        <v>46157</v>
      </c>
      <c r="C826" s="4" t="s">
        <v>20</v>
      </c>
      <c r="D826" s="4" t="s">
        <v>47</v>
      </c>
      <c r="E826" s="4" t="s">
        <v>19</v>
      </c>
      <c r="F826" s="4" t="s">
        <v>16</v>
      </c>
      <c r="G826" s="4" t="s">
        <v>34</v>
      </c>
      <c r="H826" s="4" t="s">
        <v>42</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5.6">
      <c r="A827" s="2">
        <v>3881</v>
      </c>
      <c r="B827" s="3">
        <v>46157</v>
      </c>
      <c r="C827" s="4" t="s">
        <v>11</v>
      </c>
      <c r="D827" s="4" t="s">
        <v>39</v>
      </c>
      <c r="E827" s="4" t="s">
        <v>2</v>
      </c>
      <c r="F827" s="4" t="s">
        <v>16</v>
      </c>
      <c r="G827" s="4" t="s">
        <v>9</v>
      </c>
      <c r="H827" s="4" t="s">
        <v>46</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5.6">
      <c r="A828" s="2">
        <v>4469</v>
      </c>
      <c r="B828" s="3">
        <v>46157</v>
      </c>
      <c r="C828" s="4" t="s">
        <v>11</v>
      </c>
      <c r="D828" s="4" t="s">
        <v>25</v>
      </c>
      <c r="E828" s="4" t="s">
        <v>19</v>
      </c>
      <c r="F828" s="4" t="s">
        <v>3</v>
      </c>
      <c r="G828" s="4" t="s">
        <v>4</v>
      </c>
      <c r="H828" s="4" t="s">
        <v>5</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5.6">
      <c r="A829" s="2">
        <v>5037</v>
      </c>
      <c r="B829" s="3">
        <v>46157</v>
      </c>
      <c r="C829" s="4" t="s">
        <v>6</v>
      </c>
      <c r="D829" s="4" t="s">
        <v>41</v>
      </c>
      <c r="E829" s="4" t="s">
        <v>2</v>
      </c>
      <c r="F829" s="4" t="s">
        <v>13</v>
      </c>
      <c r="G829" s="4" t="s">
        <v>4</v>
      </c>
      <c r="H829" s="4" t="s">
        <v>22</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5.6">
      <c r="A830" s="2">
        <v>35</v>
      </c>
      <c r="B830" s="3">
        <v>46158</v>
      </c>
      <c r="C830" s="4" t="s">
        <v>20</v>
      </c>
      <c r="D830" s="4" t="s">
        <v>47</v>
      </c>
      <c r="E830" s="4" t="s">
        <v>8</v>
      </c>
      <c r="F830" s="4" t="s">
        <v>16</v>
      </c>
      <c r="G830" s="4" t="s">
        <v>23</v>
      </c>
      <c r="H830" s="4" t="s">
        <v>40</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5.6">
      <c r="A831" s="2">
        <v>226</v>
      </c>
      <c r="B831" s="3">
        <v>46158</v>
      </c>
      <c r="C831" s="4" t="s">
        <v>11</v>
      </c>
      <c r="D831" s="4" t="s">
        <v>39</v>
      </c>
      <c r="E831" s="4" t="s">
        <v>2</v>
      </c>
      <c r="F831" s="4" t="s">
        <v>13</v>
      </c>
      <c r="G831" s="4" t="s">
        <v>14</v>
      </c>
      <c r="H831" s="4" t="s">
        <v>48</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5.6">
      <c r="A832" s="2">
        <v>1713</v>
      </c>
      <c r="B832" s="3">
        <v>46158</v>
      </c>
      <c r="C832" s="4" t="s">
        <v>0</v>
      </c>
      <c r="D832" s="4" t="s">
        <v>50</v>
      </c>
      <c r="E832" s="4" t="s">
        <v>19</v>
      </c>
      <c r="F832" s="4" t="s">
        <v>13</v>
      </c>
      <c r="G832" s="4" t="s">
        <v>23</v>
      </c>
      <c r="H832" s="4" t="s">
        <v>51</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5.6">
      <c r="A833" s="2">
        <v>2320</v>
      </c>
      <c r="B833" s="3">
        <v>46158</v>
      </c>
      <c r="C833" s="4" t="s">
        <v>6</v>
      </c>
      <c r="D833" s="4" t="s">
        <v>43</v>
      </c>
      <c r="E833" s="4" t="s">
        <v>19</v>
      </c>
      <c r="F833" s="4" t="s">
        <v>16</v>
      </c>
      <c r="G833" s="4" t="s">
        <v>14</v>
      </c>
      <c r="H833" s="4" t="s">
        <v>44</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5.6">
      <c r="A834" s="2">
        <v>2496</v>
      </c>
      <c r="B834" s="3">
        <v>46158</v>
      </c>
      <c r="C834" s="4" t="s">
        <v>6</v>
      </c>
      <c r="D834" s="4" t="s">
        <v>27</v>
      </c>
      <c r="E834" s="4" t="s">
        <v>2</v>
      </c>
      <c r="F834" s="4" t="s">
        <v>3</v>
      </c>
      <c r="G834" s="4" t="s">
        <v>14</v>
      </c>
      <c r="H834" s="4" t="s">
        <v>32</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5.6">
      <c r="A835" s="2">
        <v>2504</v>
      </c>
      <c r="B835" s="3">
        <v>46158</v>
      </c>
      <c r="C835" s="4" t="s">
        <v>20</v>
      </c>
      <c r="D835" s="4" t="s">
        <v>31</v>
      </c>
      <c r="E835" s="4" t="s">
        <v>2</v>
      </c>
      <c r="F835" s="4" t="s">
        <v>13</v>
      </c>
      <c r="G835" s="4" t="s">
        <v>14</v>
      </c>
      <c r="H835" s="4" t="s">
        <v>15</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5.6">
      <c r="A836" s="2">
        <v>2598</v>
      </c>
      <c r="B836" s="3">
        <v>46158</v>
      </c>
      <c r="C836" s="4" t="s">
        <v>20</v>
      </c>
      <c r="D836" s="4" t="s">
        <v>33</v>
      </c>
      <c r="E836" s="4" t="s">
        <v>2</v>
      </c>
      <c r="F836" s="4" t="s">
        <v>13</v>
      </c>
      <c r="G836" s="4" t="s">
        <v>9</v>
      </c>
      <c r="H836" s="4" t="s">
        <v>37</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5.6">
      <c r="A837" s="2">
        <v>2600</v>
      </c>
      <c r="B837" s="3">
        <v>46158</v>
      </c>
      <c r="C837" s="4" t="s">
        <v>6</v>
      </c>
      <c r="D837" s="4" t="s">
        <v>43</v>
      </c>
      <c r="E837" s="4" t="s">
        <v>19</v>
      </c>
      <c r="F837" s="4" t="s">
        <v>13</v>
      </c>
      <c r="G837" s="4" t="s">
        <v>14</v>
      </c>
      <c r="H837" s="4" t="s">
        <v>15</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5.6">
      <c r="A838" s="2">
        <v>2856</v>
      </c>
      <c r="B838" s="3">
        <v>46158</v>
      </c>
      <c r="C838" s="4" t="s">
        <v>6</v>
      </c>
      <c r="D838" s="4" t="s">
        <v>41</v>
      </c>
      <c r="E838" s="4" t="s">
        <v>8</v>
      </c>
      <c r="F838" s="4" t="s">
        <v>16</v>
      </c>
      <c r="G838" s="4" t="s">
        <v>34</v>
      </c>
      <c r="H838" s="4" t="s">
        <v>38</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5.6">
      <c r="A839" s="2">
        <v>3478</v>
      </c>
      <c r="B839" s="3">
        <v>46158</v>
      </c>
      <c r="C839" s="4" t="s">
        <v>20</v>
      </c>
      <c r="D839" s="4" t="s">
        <v>33</v>
      </c>
      <c r="E839" s="4" t="s">
        <v>2</v>
      </c>
      <c r="F839" s="4" t="s">
        <v>13</v>
      </c>
      <c r="G839" s="4" t="s">
        <v>34</v>
      </c>
      <c r="H839" s="4" t="s">
        <v>42</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5.6">
      <c r="A840" s="2">
        <v>3599</v>
      </c>
      <c r="B840" s="3">
        <v>46158</v>
      </c>
      <c r="C840" s="4" t="s">
        <v>6</v>
      </c>
      <c r="D840" s="4" t="s">
        <v>27</v>
      </c>
      <c r="E840" s="4" t="s">
        <v>2</v>
      </c>
      <c r="F840" s="4" t="s">
        <v>13</v>
      </c>
      <c r="G840" s="4" t="s">
        <v>9</v>
      </c>
      <c r="H840" s="4" t="s">
        <v>17</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5.6">
      <c r="A841" s="2">
        <v>282</v>
      </c>
      <c r="B841" s="3">
        <v>46159</v>
      </c>
      <c r="C841" s="4" t="s">
        <v>6</v>
      </c>
      <c r="D841" s="4" t="s">
        <v>43</v>
      </c>
      <c r="E841" s="4" t="s">
        <v>28</v>
      </c>
      <c r="F841" s="4" t="s">
        <v>13</v>
      </c>
      <c r="G841" s="4" t="s">
        <v>4</v>
      </c>
      <c r="H841" s="4" t="s">
        <v>22</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5.6">
      <c r="A842" s="2">
        <v>980</v>
      </c>
      <c r="B842" s="3">
        <v>46159</v>
      </c>
      <c r="C842" s="4" t="s">
        <v>20</v>
      </c>
      <c r="D842" s="4" t="s">
        <v>31</v>
      </c>
      <c r="E842" s="4" t="s">
        <v>2</v>
      </c>
      <c r="F842" s="4" t="s">
        <v>3</v>
      </c>
      <c r="G842" s="4" t="s">
        <v>14</v>
      </c>
      <c r="H842" s="4" t="s">
        <v>32</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5.6">
      <c r="A843" s="2">
        <v>1155</v>
      </c>
      <c r="B843" s="3">
        <v>46159</v>
      </c>
      <c r="C843" s="4" t="s">
        <v>11</v>
      </c>
      <c r="D843" s="4" t="s">
        <v>12</v>
      </c>
      <c r="E843" s="4" t="s">
        <v>28</v>
      </c>
      <c r="F843" s="4" t="s">
        <v>13</v>
      </c>
      <c r="G843" s="4" t="s">
        <v>9</v>
      </c>
      <c r="H843" s="4" t="s">
        <v>46</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5.6">
      <c r="A844" s="2">
        <v>1816</v>
      </c>
      <c r="B844" s="3">
        <v>46159</v>
      </c>
      <c r="C844" s="4" t="s">
        <v>20</v>
      </c>
      <c r="D844" s="4" t="s">
        <v>31</v>
      </c>
      <c r="E844" s="4" t="s">
        <v>2</v>
      </c>
      <c r="F844" s="4" t="s">
        <v>13</v>
      </c>
      <c r="G844" s="4" t="s">
        <v>9</v>
      </c>
      <c r="H844" s="4" t="s">
        <v>10</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5.6">
      <c r="A845" s="2">
        <v>2128</v>
      </c>
      <c r="B845" s="3">
        <v>46159</v>
      </c>
      <c r="C845" s="4" t="s">
        <v>11</v>
      </c>
      <c r="D845" s="4" t="s">
        <v>39</v>
      </c>
      <c r="E845" s="4" t="s">
        <v>19</v>
      </c>
      <c r="F845" s="4" t="s">
        <v>13</v>
      </c>
      <c r="G845" s="4" t="s">
        <v>4</v>
      </c>
      <c r="H845" s="4" t="s">
        <v>5</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5.6">
      <c r="A846" s="2">
        <v>2296</v>
      </c>
      <c r="B846" s="3">
        <v>46159</v>
      </c>
      <c r="C846" s="4" t="s">
        <v>20</v>
      </c>
      <c r="D846" s="4" t="s">
        <v>33</v>
      </c>
      <c r="E846" s="4" t="s">
        <v>2</v>
      </c>
      <c r="F846" s="4" t="s">
        <v>3</v>
      </c>
      <c r="G846" s="4" t="s">
        <v>14</v>
      </c>
      <c r="H846" s="4" t="s">
        <v>32</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5.6">
      <c r="A847" s="2">
        <v>2322</v>
      </c>
      <c r="B847" s="3">
        <v>46159</v>
      </c>
      <c r="C847" s="4" t="s">
        <v>11</v>
      </c>
      <c r="D847" s="4" t="s">
        <v>39</v>
      </c>
      <c r="E847" s="4" t="s">
        <v>19</v>
      </c>
      <c r="F847" s="4" t="s">
        <v>16</v>
      </c>
      <c r="G847" s="4" t="s">
        <v>9</v>
      </c>
      <c r="H847" s="4" t="s">
        <v>46</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5.6">
      <c r="A848" s="2">
        <v>3480</v>
      </c>
      <c r="B848" s="3">
        <v>46159</v>
      </c>
      <c r="C848" s="4" t="s">
        <v>20</v>
      </c>
      <c r="D848" s="4" t="s">
        <v>33</v>
      </c>
      <c r="E848" s="4" t="s">
        <v>2</v>
      </c>
      <c r="F848" s="4" t="s">
        <v>13</v>
      </c>
      <c r="G848" s="4" t="s">
        <v>34</v>
      </c>
      <c r="H848" s="4" t="s">
        <v>45</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5.6">
      <c r="A849" s="2">
        <v>4426</v>
      </c>
      <c r="B849" s="3">
        <v>46159</v>
      </c>
      <c r="C849" s="4" t="s">
        <v>20</v>
      </c>
      <c r="D849" s="4" t="s">
        <v>33</v>
      </c>
      <c r="E849" s="4" t="s">
        <v>2</v>
      </c>
      <c r="F849" s="4" t="s">
        <v>13</v>
      </c>
      <c r="G849" s="4" t="s">
        <v>9</v>
      </c>
      <c r="H849" s="4" t="s">
        <v>17</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5.6">
      <c r="A850" s="2">
        <v>4938</v>
      </c>
      <c r="B850" s="3">
        <v>46159</v>
      </c>
      <c r="C850" s="4" t="s">
        <v>20</v>
      </c>
      <c r="D850" s="4" t="s">
        <v>47</v>
      </c>
      <c r="E850" s="4" t="s">
        <v>19</v>
      </c>
      <c r="F850" s="4" t="s">
        <v>3</v>
      </c>
      <c r="G850" s="4" t="s">
        <v>34</v>
      </c>
      <c r="H850" s="4" t="s">
        <v>45</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5.6">
      <c r="A851" s="2">
        <v>915</v>
      </c>
      <c r="B851" s="3">
        <v>46160</v>
      </c>
      <c r="C851" s="4" t="s">
        <v>20</v>
      </c>
      <c r="D851" s="4" t="s">
        <v>33</v>
      </c>
      <c r="E851" s="4" t="s">
        <v>2</v>
      </c>
      <c r="F851" s="4" t="s">
        <v>13</v>
      </c>
      <c r="G851" s="4" t="s">
        <v>9</v>
      </c>
      <c r="H851" s="4" t="s">
        <v>37</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5.6">
      <c r="A852" s="2">
        <v>1188</v>
      </c>
      <c r="B852" s="3">
        <v>46160</v>
      </c>
      <c r="C852" s="4" t="s">
        <v>6</v>
      </c>
      <c r="D852" s="4" t="s">
        <v>27</v>
      </c>
      <c r="E852" s="4" t="s">
        <v>2</v>
      </c>
      <c r="F852" s="4" t="s">
        <v>3</v>
      </c>
      <c r="G852" s="4" t="s">
        <v>23</v>
      </c>
      <c r="H852" s="4" t="s">
        <v>40</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5.6">
      <c r="A853" s="2">
        <v>1594</v>
      </c>
      <c r="B853" s="3">
        <v>46160</v>
      </c>
      <c r="C853" s="4" t="s">
        <v>0</v>
      </c>
      <c r="D853" s="4" t="s">
        <v>1</v>
      </c>
      <c r="E853" s="4" t="s">
        <v>8</v>
      </c>
      <c r="F853" s="4" t="s">
        <v>16</v>
      </c>
      <c r="G853" s="4" t="s">
        <v>9</v>
      </c>
      <c r="H853" s="4" t="s">
        <v>10</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5.6">
      <c r="A854" s="2">
        <v>3022</v>
      </c>
      <c r="B854" s="3">
        <v>46160</v>
      </c>
      <c r="C854" s="4" t="s">
        <v>20</v>
      </c>
      <c r="D854" s="4" t="s">
        <v>33</v>
      </c>
      <c r="E854" s="4" t="s">
        <v>28</v>
      </c>
      <c r="F854" s="4" t="s">
        <v>13</v>
      </c>
      <c r="G854" s="4" t="s">
        <v>14</v>
      </c>
      <c r="H854" s="4" t="s">
        <v>15</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5.6">
      <c r="A855" s="2">
        <v>588</v>
      </c>
      <c r="B855" s="3">
        <v>46161</v>
      </c>
      <c r="C855" s="4" t="s">
        <v>6</v>
      </c>
      <c r="D855" s="4" t="s">
        <v>7</v>
      </c>
      <c r="E855" s="4" t="s">
        <v>8</v>
      </c>
      <c r="F855" s="4" t="s">
        <v>16</v>
      </c>
      <c r="G855" s="4" t="s">
        <v>14</v>
      </c>
      <c r="H855" s="4" t="s">
        <v>44</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5.6">
      <c r="A856" s="2">
        <v>1016</v>
      </c>
      <c r="B856" s="3">
        <v>46161</v>
      </c>
      <c r="C856" s="4" t="s">
        <v>20</v>
      </c>
      <c r="D856" s="4" t="s">
        <v>47</v>
      </c>
      <c r="E856" s="4" t="s">
        <v>19</v>
      </c>
      <c r="F856" s="4" t="s">
        <v>3</v>
      </c>
      <c r="G856" s="4" t="s">
        <v>23</v>
      </c>
      <c r="H856" s="4" t="s">
        <v>29</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5.6">
      <c r="A857" s="2">
        <v>1930</v>
      </c>
      <c r="B857" s="3">
        <v>46161</v>
      </c>
      <c r="C857" s="4" t="s">
        <v>11</v>
      </c>
      <c r="D857" s="4" t="s">
        <v>52</v>
      </c>
      <c r="E857" s="4" t="s">
        <v>19</v>
      </c>
      <c r="F857" s="4" t="s">
        <v>13</v>
      </c>
      <c r="G857" s="4" t="s">
        <v>14</v>
      </c>
      <c r="H857" s="4" t="s">
        <v>15</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5.6">
      <c r="A858" s="2">
        <v>2658</v>
      </c>
      <c r="B858" s="3">
        <v>46161</v>
      </c>
      <c r="C858" s="4" t="s">
        <v>0</v>
      </c>
      <c r="D858" s="4" t="s">
        <v>50</v>
      </c>
      <c r="E858" s="4" t="s">
        <v>2</v>
      </c>
      <c r="F858" s="4" t="s">
        <v>16</v>
      </c>
      <c r="G858" s="4" t="s">
        <v>9</v>
      </c>
      <c r="H858" s="4" t="s">
        <v>37</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5.6">
      <c r="A859" s="2">
        <v>2951</v>
      </c>
      <c r="B859" s="3">
        <v>46161</v>
      </c>
      <c r="C859" s="4" t="s">
        <v>0</v>
      </c>
      <c r="D859" s="4" t="s">
        <v>1</v>
      </c>
      <c r="E859" s="4" t="s">
        <v>2</v>
      </c>
      <c r="F859" s="4" t="s">
        <v>16</v>
      </c>
      <c r="G859" s="4" t="s">
        <v>4</v>
      </c>
      <c r="H859" s="4" t="s">
        <v>5</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5.6">
      <c r="A860" s="2">
        <v>4328</v>
      </c>
      <c r="B860" s="3">
        <v>46161</v>
      </c>
      <c r="C860" s="4" t="s">
        <v>11</v>
      </c>
      <c r="D860" s="4" t="s">
        <v>25</v>
      </c>
      <c r="E860" s="4" t="s">
        <v>28</v>
      </c>
      <c r="F860" s="4" t="s">
        <v>13</v>
      </c>
      <c r="G860" s="4" t="s">
        <v>9</v>
      </c>
      <c r="H860" s="4" t="s">
        <v>17</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5.6">
      <c r="A861" s="2">
        <v>4591</v>
      </c>
      <c r="B861" s="3">
        <v>46161</v>
      </c>
      <c r="C861" s="4" t="s">
        <v>11</v>
      </c>
      <c r="D861" s="4" t="s">
        <v>52</v>
      </c>
      <c r="E861" s="4" t="s">
        <v>19</v>
      </c>
      <c r="F861" s="4" t="s">
        <v>13</v>
      </c>
      <c r="G861" s="4" t="s">
        <v>23</v>
      </c>
      <c r="H861" s="4" t="s">
        <v>29</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5.6">
      <c r="A862" s="2">
        <v>280</v>
      </c>
      <c r="B862" s="3">
        <v>46162</v>
      </c>
      <c r="C862" s="4" t="s">
        <v>20</v>
      </c>
      <c r="D862" s="4" t="s">
        <v>33</v>
      </c>
      <c r="E862" s="4" t="s">
        <v>19</v>
      </c>
      <c r="F862" s="4" t="s">
        <v>16</v>
      </c>
      <c r="G862" s="4" t="s">
        <v>14</v>
      </c>
      <c r="H862" s="4" t="s">
        <v>48</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5.6">
      <c r="A863" s="2">
        <v>409</v>
      </c>
      <c r="B863" s="3">
        <v>46162</v>
      </c>
      <c r="C863" s="4" t="s">
        <v>0</v>
      </c>
      <c r="D863" s="4" t="s">
        <v>1</v>
      </c>
      <c r="E863" s="4" t="s">
        <v>2</v>
      </c>
      <c r="F863" s="4" t="s">
        <v>13</v>
      </c>
      <c r="G863" s="4" t="s">
        <v>23</v>
      </c>
      <c r="H863" s="4" t="s">
        <v>51</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5.6">
      <c r="A864" s="2">
        <v>1372</v>
      </c>
      <c r="B864" s="3">
        <v>46162</v>
      </c>
      <c r="C864" s="4" t="s">
        <v>0</v>
      </c>
      <c r="D864" s="4" t="s">
        <v>36</v>
      </c>
      <c r="E864" s="4" t="s">
        <v>2</v>
      </c>
      <c r="F864" s="4" t="s">
        <v>13</v>
      </c>
      <c r="G864" s="4" t="s">
        <v>9</v>
      </c>
      <c r="H864" s="4" t="s">
        <v>17</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5.6">
      <c r="A865" s="2">
        <v>2327</v>
      </c>
      <c r="B865" s="3">
        <v>46162</v>
      </c>
      <c r="C865" s="4" t="s">
        <v>11</v>
      </c>
      <c r="D865" s="4" t="s">
        <v>25</v>
      </c>
      <c r="E865" s="4" t="s">
        <v>19</v>
      </c>
      <c r="F865" s="4" t="s">
        <v>3</v>
      </c>
      <c r="G865" s="4" t="s">
        <v>9</v>
      </c>
      <c r="H865" s="4" t="s">
        <v>46</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5.6">
      <c r="A866" s="2">
        <v>2703</v>
      </c>
      <c r="B866" s="3">
        <v>46162</v>
      </c>
      <c r="C866" s="4" t="s">
        <v>20</v>
      </c>
      <c r="D866" s="4" t="s">
        <v>33</v>
      </c>
      <c r="E866" s="4" t="s">
        <v>19</v>
      </c>
      <c r="F866" s="4" t="s">
        <v>16</v>
      </c>
      <c r="G866" s="4" t="s">
        <v>23</v>
      </c>
      <c r="H866" s="4" t="s">
        <v>29</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5.6">
      <c r="A867" s="2">
        <v>2776</v>
      </c>
      <c r="B867" s="3">
        <v>46162</v>
      </c>
      <c r="C867" s="4" t="s">
        <v>20</v>
      </c>
      <c r="D867" s="4" t="s">
        <v>21</v>
      </c>
      <c r="E867" s="4" t="s">
        <v>2</v>
      </c>
      <c r="F867" s="4" t="s">
        <v>16</v>
      </c>
      <c r="G867" s="4" t="s">
        <v>14</v>
      </c>
      <c r="H867" s="4" t="s">
        <v>15</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5.6">
      <c r="A868" s="2">
        <v>3411</v>
      </c>
      <c r="B868" s="3">
        <v>46162</v>
      </c>
      <c r="C868" s="4" t="s">
        <v>6</v>
      </c>
      <c r="D868" s="4" t="s">
        <v>41</v>
      </c>
      <c r="E868" s="4" t="s">
        <v>2</v>
      </c>
      <c r="F868" s="4" t="s">
        <v>3</v>
      </c>
      <c r="G868" s="4" t="s">
        <v>9</v>
      </c>
      <c r="H868" s="4" t="s">
        <v>37</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5.6">
      <c r="A869" s="2">
        <v>3841</v>
      </c>
      <c r="B869" s="3">
        <v>46162</v>
      </c>
      <c r="C869" s="4" t="s">
        <v>0</v>
      </c>
      <c r="D869" s="4" t="s">
        <v>50</v>
      </c>
      <c r="E869" s="4" t="s">
        <v>19</v>
      </c>
      <c r="F869" s="4" t="s">
        <v>13</v>
      </c>
      <c r="G869" s="4" t="s">
        <v>4</v>
      </c>
      <c r="H869" s="4" t="s">
        <v>22</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5.6">
      <c r="A870" s="2">
        <v>5121</v>
      </c>
      <c r="B870" s="3">
        <v>46162</v>
      </c>
      <c r="C870" s="4" t="s">
        <v>0</v>
      </c>
      <c r="D870" s="4" t="s">
        <v>36</v>
      </c>
      <c r="E870" s="4" t="s">
        <v>2</v>
      </c>
      <c r="F870" s="4" t="s">
        <v>13</v>
      </c>
      <c r="G870" s="4" t="s">
        <v>34</v>
      </c>
      <c r="H870" s="4" t="s">
        <v>38</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5.6">
      <c r="A871" s="2">
        <v>53</v>
      </c>
      <c r="B871" s="3">
        <v>46163</v>
      </c>
      <c r="C871" s="4" t="s">
        <v>20</v>
      </c>
      <c r="D871" s="4" t="s">
        <v>47</v>
      </c>
      <c r="E871" s="4" t="s">
        <v>2</v>
      </c>
      <c r="F871" s="4" t="s">
        <v>16</v>
      </c>
      <c r="G871" s="4" t="s">
        <v>14</v>
      </c>
      <c r="H871" s="4" t="s">
        <v>44</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5.6">
      <c r="A872" s="2">
        <v>127</v>
      </c>
      <c r="B872" s="3">
        <v>46163</v>
      </c>
      <c r="C872" s="4" t="s">
        <v>20</v>
      </c>
      <c r="D872" s="4" t="s">
        <v>31</v>
      </c>
      <c r="E872" s="4" t="s">
        <v>2</v>
      </c>
      <c r="F872" s="4" t="s">
        <v>16</v>
      </c>
      <c r="G872" s="4" t="s">
        <v>4</v>
      </c>
      <c r="H872" s="4" t="s">
        <v>30</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5.6">
      <c r="A873" s="2">
        <v>1092</v>
      </c>
      <c r="B873" s="3">
        <v>46163</v>
      </c>
      <c r="C873" s="4" t="s">
        <v>20</v>
      </c>
      <c r="D873" s="4" t="s">
        <v>33</v>
      </c>
      <c r="E873" s="4" t="s">
        <v>2</v>
      </c>
      <c r="F873" s="4" t="s">
        <v>13</v>
      </c>
      <c r="G873" s="4" t="s">
        <v>34</v>
      </c>
      <c r="H873" s="4" t="s">
        <v>42</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5.6">
      <c r="A874" s="2">
        <v>1213</v>
      </c>
      <c r="B874" s="3">
        <v>46163</v>
      </c>
      <c r="C874" s="4" t="s">
        <v>11</v>
      </c>
      <c r="D874" s="4" t="s">
        <v>12</v>
      </c>
      <c r="E874" s="4" t="s">
        <v>28</v>
      </c>
      <c r="F874" s="4" t="s">
        <v>3</v>
      </c>
      <c r="G874" s="4" t="s">
        <v>23</v>
      </c>
      <c r="H874" s="4" t="s">
        <v>51</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5.6">
      <c r="A875" s="2">
        <v>1849</v>
      </c>
      <c r="B875" s="3">
        <v>46163</v>
      </c>
      <c r="C875" s="4" t="s">
        <v>11</v>
      </c>
      <c r="D875" s="4" t="s">
        <v>25</v>
      </c>
      <c r="E875" s="4" t="s">
        <v>28</v>
      </c>
      <c r="F875" s="4" t="s">
        <v>3</v>
      </c>
      <c r="G875" s="4" t="s">
        <v>14</v>
      </c>
      <c r="H875" s="4" t="s">
        <v>32</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5.6">
      <c r="A876" s="2">
        <v>2395</v>
      </c>
      <c r="B876" s="3">
        <v>46163</v>
      </c>
      <c r="C876" s="4" t="s">
        <v>6</v>
      </c>
      <c r="D876" s="4" t="s">
        <v>43</v>
      </c>
      <c r="E876" s="4" t="s">
        <v>2</v>
      </c>
      <c r="F876" s="4" t="s">
        <v>16</v>
      </c>
      <c r="G876" s="4" t="s">
        <v>34</v>
      </c>
      <c r="H876" s="4" t="s">
        <v>42</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5.6">
      <c r="A877" s="2">
        <v>4166</v>
      </c>
      <c r="B877" s="3">
        <v>46163</v>
      </c>
      <c r="C877" s="4" t="s">
        <v>11</v>
      </c>
      <c r="D877" s="4" t="s">
        <v>18</v>
      </c>
      <c r="E877" s="4" t="s">
        <v>2</v>
      </c>
      <c r="F877" s="4" t="s">
        <v>13</v>
      </c>
      <c r="G877" s="4" t="s">
        <v>34</v>
      </c>
      <c r="H877" s="4" t="s">
        <v>35</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5.6">
      <c r="A878" s="2">
        <v>1004</v>
      </c>
      <c r="B878" s="3">
        <v>46164</v>
      </c>
      <c r="C878" s="4" t="s">
        <v>20</v>
      </c>
      <c r="D878" s="4" t="s">
        <v>47</v>
      </c>
      <c r="E878" s="4" t="s">
        <v>2</v>
      </c>
      <c r="F878" s="4" t="s">
        <v>16</v>
      </c>
      <c r="G878" s="4" t="s">
        <v>14</v>
      </c>
      <c r="H878" s="4" t="s">
        <v>15</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5.6">
      <c r="A879" s="2">
        <v>1012</v>
      </c>
      <c r="B879" s="3">
        <v>46164</v>
      </c>
      <c r="C879" s="4" t="s">
        <v>6</v>
      </c>
      <c r="D879" s="4" t="s">
        <v>27</v>
      </c>
      <c r="E879" s="4" t="s">
        <v>2</v>
      </c>
      <c r="F879" s="4" t="s">
        <v>13</v>
      </c>
      <c r="G879" s="4" t="s">
        <v>9</v>
      </c>
      <c r="H879" s="4" t="s">
        <v>37</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5.6">
      <c r="A880" s="2">
        <v>2180</v>
      </c>
      <c r="B880" s="3">
        <v>46164</v>
      </c>
      <c r="C880" s="4" t="s">
        <v>0</v>
      </c>
      <c r="D880" s="4" t="s">
        <v>36</v>
      </c>
      <c r="E880" s="4" t="s">
        <v>8</v>
      </c>
      <c r="F880" s="4" t="s">
        <v>3</v>
      </c>
      <c r="G880" s="4" t="s">
        <v>4</v>
      </c>
      <c r="H880" s="4" t="s">
        <v>22</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5.6">
      <c r="A881" s="2">
        <v>3659</v>
      </c>
      <c r="B881" s="3">
        <v>46164</v>
      </c>
      <c r="C881" s="4" t="s">
        <v>20</v>
      </c>
      <c r="D881" s="4" t="s">
        <v>47</v>
      </c>
      <c r="E881" s="4" t="s">
        <v>19</v>
      </c>
      <c r="F881" s="4" t="s">
        <v>13</v>
      </c>
      <c r="G881" s="4" t="s">
        <v>9</v>
      </c>
      <c r="H881" s="4" t="s">
        <v>10</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5.6">
      <c r="A882" s="2">
        <v>3775</v>
      </c>
      <c r="B882" s="3">
        <v>46164</v>
      </c>
      <c r="C882" s="4" t="s">
        <v>11</v>
      </c>
      <c r="D882" s="4" t="s">
        <v>12</v>
      </c>
      <c r="E882" s="4" t="s">
        <v>2</v>
      </c>
      <c r="F882" s="4" t="s">
        <v>16</v>
      </c>
      <c r="G882" s="4" t="s">
        <v>14</v>
      </c>
      <c r="H882" s="4" t="s">
        <v>44</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5.6">
      <c r="A883" s="2">
        <v>4071</v>
      </c>
      <c r="B883" s="3">
        <v>46164</v>
      </c>
      <c r="C883" s="4" t="s">
        <v>20</v>
      </c>
      <c r="D883" s="4" t="s">
        <v>33</v>
      </c>
      <c r="E883" s="4" t="s">
        <v>2</v>
      </c>
      <c r="F883" s="4" t="s">
        <v>13</v>
      </c>
      <c r="G883" s="4" t="s">
        <v>9</v>
      </c>
      <c r="H883" s="4" t="s">
        <v>10</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5.6">
      <c r="A884" s="2">
        <v>5137</v>
      </c>
      <c r="B884" s="3">
        <v>46164</v>
      </c>
      <c r="C884" s="4" t="s">
        <v>20</v>
      </c>
      <c r="D884" s="4" t="s">
        <v>47</v>
      </c>
      <c r="E884" s="4" t="s">
        <v>2</v>
      </c>
      <c r="F884" s="4" t="s">
        <v>16</v>
      </c>
      <c r="G884" s="4" t="s">
        <v>9</v>
      </c>
      <c r="H884" s="4" t="s">
        <v>37</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5.6">
      <c r="A885" s="2">
        <v>133</v>
      </c>
      <c r="B885" s="3">
        <v>46165</v>
      </c>
      <c r="C885" s="4" t="s">
        <v>6</v>
      </c>
      <c r="D885" s="4" t="s">
        <v>7</v>
      </c>
      <c r="E885" s="4" t="s">
        <v>2</v>
      </c>
      <c r="F885" s="4" t="s">
        <v>13</v>
      </c>
      <c r="G885" s="4" t="s">
        <v>14</v>
      </c>
      <c r="H885" s="4" t="s">
        <v>15</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5.6">
      <c r="A886" s="2">
        <v>1385</v>
      </c>
      <c r="B886" s="3">
        <v>46165</v>
      </c>
      <c r="C886" s="4" t="s">
        <v>11</v>
      </c>
      <c r="D886" s="4" t="s">
        <v>52</v>
      </c>
      <c r="E886" s="4" t="s">
        <v>2</v>
      </c>
      <c r="F886" s="4" t="s">
        <v>13</v>
      </c>
      <c r="G886" s="4" t="s">
        <v>4</v>
      </c>
      <c r="H886" s="4" t="s">
        <v>26</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5.6">
      <c r="A887" s="2">
        <v>1597</v>
      </c>
      <c r="B887" s="3">
        <v>46165</v>
      </c>
      <c r="C887" s="4" t="s">
        <v>20</v>
      </c>
      <c r="D887" s="4" t="s">
        <v>33</v>
      </c>
      <c r="E887" s="4" t="s">
        <v>2</v>
      </c>
      <c r="F887" s="4" t="s">
        <v>3</v>
      </c>
      <c r="G887" s="4" t="s">
        <v>14</v>
      </c>
      <c r="H887" s="4" t="s">
        <v>44</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5.6">
      <c r="A888" s="2">
        <v>2273</v>
      </c>
      <c r="B888" s="3">
        <v>46165</v>
      </c>
      <c r="C888" s="4" t="s">
        <v>11</v>
      </c>
      <c r="D888" s="4" t="s">
        <v>12</v>
      </c>
      <c r="E888" s="4" t="s">
        <v>19</v>
      </c>
      <c r="F888" s="4" t="s">
        <v>13</v>
      </c>
      <c r="G888" s="4" t="s">
        <v>34</v>
      </c>
      <c r="H888" s="4" t="s">
        <v>42</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5.6">
      <c r="A889" s="2">
        <v>2931</v>
      </c>
      <c r="B889" s="3">
        <v>46165</v>
      </c>
      <c r="C889" s="4" t="s">
        <v>0</v>
      </c>
      <c r="D889" s="4" t="s">
        <v>1</v>
      </c>
      <c r="E889" s="4" t="s">
        <v>2</v>
      </c>
      <c r="F889" s="4" t="s">
        <v>3</v>
      </c>
      <c r="G889" s="4" t="s">
        <v>4</v>
      </c>
      <c r="H889" s="4" t="s">
        <v>30</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5.6">
      <c r="A890" s="2">
        <v>4143</v>
      </c>
      <c r="B890" s="3">
        <v>46165</v>
      </c>
      <c r="C890" s="4" t="s">
        <v>11</v>
      </c>
      <c r="D890" s="4" t="s">
        <v>52</v>
      </c>
      <c r="E890" s="4" t="s">
        <v>19</v>
      </c>
      <c r="F890" s="4" t="s">
        <v>3</v>
      </c>
      <c r="G890" s="4" t="s">
        <v>14</v>
      </c>
      <c r="H890" s="4" t="s">
        <v>44</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5.6">
      <c r="A891" s="2">
        <v>4504</v>
      </c>
      <c r="B891" s="3">
        <v>46165</v>
      </c>
      <c r="C891" s="4" t="s">
        <v>0</v>
      </c>
      <c r="D891" s="4" t="s">
        <v>36</v>
      </c>
      <c r="E891" s="4" t="s">
        <v>28</v>
      </c>
      <c r="F891" s="4" t="s">
        <v>3</v>
      </c>
      <c r="G891" s="4" t="s">
        <v>9</v>
      </c>
      <c r="H891" s="4" t="s">
        <v>37</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5.6">
      <c r="A892" s="2">
        <v>656</v>
      </c>
      <c r="B892" s="3">
        <v>46166</v>
      </c>
      <c r="C892" s="4" t="s">
        <v>20</v>
      </c>
      <c r="D892" s="4" t="s">
        <v>31</v>
      </c>
      <c r="E892" s="4" t="s">
        <v>2</v>
      </c>
      <c r="F892" s="4" t="s">
        <v>13</v>
      </c>
      <c r="G892" s="4" t="s">
        <v>23</v>
      </c>
      <c r="H892" s="4" t="s">
        <v>51</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5.6">
      <c r="A893" s="2">
        <v>979</v>
      </c>
      <c r="B893" s="3">
        <v>46166</v>
      </c>
      <c r="C893" s="4" t="s">
        <v>20</v>
      </c>
      <c r="D893" s="4" t="s">
        <v>21</v>
      </c>
      <c r="E893" s="4" t="s">
        <v>8</v>
      </c>
      <c r="F893" s="4" t="s">
        <v>3</v>
      </c>
      <c r="G893" s="4" t="s">
        <v>4</v>
      </c>
      <c r="H893" s="4" t="s">
        <v>5</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5.6">
      <c r="A894" s="2">
        <v>1510</v>
      </c>
      <c r="B894" s="3">
        <v>46166</v>
      </c>
      <c r="C894" s="4" t="s">
        <v>20</v>
      </c>
      <c r="D894" s="4" t="s">
        <v>31</v>
      </c>
      <c r="E894" s="4" t="s">
        <v>2</v>
      </c>
      <c r="F894" s="4" t="s">
        <v>13</v>
      </c>
      <c r="G894" s="4" t="s">
        <v>4</v>
      </c>
      <c r="H894" s="4" t="s">
        <v>22</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5.6">
      <c r="A895" s="2">
        <v>1959</v>
      </c>
      <c r="B895" s="3">
        <v>46166</v>
      </c>
      <c r="C895" s="4" t="s">
        <v>0</v>
      </c>
      <c r="D895" s="4" t="s">
        <v>50</v>
      </c>
      <c r="E895" s="4" t="s">
        <v>28</v>
      </c>
      <c r="F895" s="4" t="s">
        <v>16</v>
      </c>
      <c r="G895" s="4" t="s">
        <v>4</v>
      </c>
      <c r="H895" s="4" t="s">
        <v>5</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5.6">
      <c r="A896" s="2">
        <v>2089</v>
      </c>
      <c r="B896" s="3">
        <v>46166</v>
      </c>
      <c r="C896" s="4" t="s">
        <v>0</v>
      </c>
      <c r="D896" s="4" t="s">
        <v>50</v>
      </c>
      <c r="E896" s="4" t="s">
        <v>28</v>
      </c>
      <c r="F896" s="4" t="s">
        <v>13</v>
      </c>
      <c r="G896" s="4" t="s">
        <v>34</v>
      </c>
      <c r="H896" s="4" t="s">
        <v>42</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5.6">
      <c r="A897" s="2">
        <v>2446</v>
      </c>
      <c r="B897" s="3">
        <v>46166</v>
      </c>
      <c r="C897" s="4" t="s">
        <v>6</v>
      </c>
      <c r="D897" s="4" t="s">
        <v>43</v>
      </c>
      <c r="E897" s="4" t="s">
        <v>2</v>
      </c>
      <c r="F897" s="4" t="s">
        <v>13</v>
      </c>
      <c r="G897" s="4" t="s">
        <v>23</v>
      </c>
      <c r="H897" s="4" t="s">
        <v>29</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5.6">
      <c r="A898" s="2">
        <v>2847</v>
      </c>
      <c r="B898" s="3">
        <v>46166</v>
      </c>
      <c r="C898" s="4" t="s">
        <v>20</v>
      </c>
      <c r="D898" s="4" t="s">
        <v>47</v>
      </c>
      <c r="E898" s="4" t="s">
        <v>2</v>
      </c>
      <c r="F898" s="4" t="s">
        <v>3</v>
      </c>
      <c r="G898" s="4" t="s">
        <v>23</v>
      </c>
      <c r="H898" s="4" t="s">
        <v>51</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5.6">
      <c r="A899" s="2">
        <v>3454</v>
      </c>
      <c r="B899" s="3">
        <v>46166</v>
      </c>
      <c r="C899" s="4" t="s">
        <v>20</v>
      </c>
      <c r="D899" s="4" t="s">
        <v>31</v>
      </c>
      <c r="E899" s="4" t="s">
        <v>2</v>
      </c>
      <c r="F899" s="4" t="s">
        <v>13</v>
      </c>
      <c r="G899" s="4" t="s">
        <v>34</v>
      </c>
      <c r="H899" s="4" t="s">
        <v>35</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5.6">
      <c r="A900" s="2">
        <v>4472</v>
      </c>
      <c r="B900" s="3">
        <v>46166</v>
      </c>
      <c r="C900" s="4" t="s">
        <v>20</v>
      </c>
      <c r="D900" s="4" t="s">
        <v>33</v>
      </c>
      <c r="E900" s="4" t="s">
        <v>28</v>
      </c>
      <c r="F900" s="4" t="s">
        <v>13</v>
      </c>
      <c r="G900" s="4" t="s">
        <v>9</v>
      </c>
      <c r="H900" s="4" t="s">
        <v>17</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5.6">
      <c r="A901" s="2">
        <v>4852</v>
      </c>
      <c r="B901" s="3">
        <v>46166</v>
      </c>
      <c r="C901" s="4" t="s">
        <v>0</v>
      </c>
      <c r="D901" s="4" t="s">
        <v>50</v>
      </c>
      <c r="E901" s="4" t="s">
        <v>2</v>
      </c>
      <c r="F901" s="4" t="s">
        <v>16</v>
      </c>
      <c r="G901" s="4" t="s">
        <v>4</v>
      </c>
      <c r="H901" s="4" t="s">
        <v>22</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5.6">
      <c r="A902" s="2">
        <v>4959</v>
      </c>
      <c r="B902" s="3">
        <v>46166</v>
      </c>
      <c r="C902" s="4" t="s">
        <v>0</v>
      </c>
      <c r="D902" s="4" t="s">
        <v>1</v>
      </c>
      <c r="E902" s="4" t="s">
        <v>8</v>
      </c>
      <c r="F902" s="4" t="s">
        <v>16</v>
      </c>
      <c r="G902" s="4" t="s">
        <v>23</v>
      </c>
      <c r="H902" s="4" t="s">
        <v>40</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5.6">
      <c r="A903" s="2">
        <v>5056</v>
      </c>
      <c r="B903" s="3">
        <v>46166</v>
      </c>
      <c r="C903" s="4" t="s">
        <v>11</v>
      </c>
      <c r="D903" s="4" t="s">
        <v>52</v>
      </c>
      <c r="E903" s="4" t="s">
        <v>28</v>
      </c>
      <c r="F903" s="4" t="s">
        <v>3</v>
      </c>
      <c r="G903" s="4" t="s">
        <v>23</v>
      </c>
      <c r="H903" s="4" t="s">
        <v>40</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5.6">
      <c r="A904" s="2">
        <v>1152</v>
      </c>
      <c r="B904" s="3">
        <v>46167</v>
      </c>
      <c r="C904" s="4" t="s">
        <v>20</v>
      </c>
      <c r="D904" s="4" t="s">
        <v>31</v>
      </c>
      <c r="E904" s="4" t="s">
        <v>2</v>
      </c>
      <c r="F904" s="4" t="s">
        <v>13</v>
      </c>
      <c r="G904" s="4" t="s">
        <v>9</v>
      </c>
      <c r="H904" s="4" t="s">
        <v>10</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5.6">
      <c r="A905" s="2">
        <v>3919</v>
      </c>
      <c r="B905" s="3">
        <v>46167</v>
      </c>
      <c r="C905" s="4" t="s">
        <v>11</v>
      </c>
      <c r="D905" s="4" t="s">
        <v>12</v>
      </c>
      <c r="E905" s="4" t="s">
        <v>19</v>
      </c>
      <c r="F905" s="4" t="s">
        <v>16</v>
      </c>
      <c r="G905" s="4" t="s">
        <v>9</v>
      </c>
      <c r="H905" s="4" t="s">
        <v>37</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5.6">
      <c r="A906" s="2">
        <v>4202</v>
      </c>
      <c r="B906" s="3">
        <v>46167</v>
      </c>
      <c r="C906" s="4" t="s">
        <v>11</v>
      </c>
      <c r="D906" s="4" t="s">
        <v>18</v>
      </c>
      <c r="E906" s="4" t="s">
        <v>2</v>
      </c>
      <c r="F906" s="4" t="s">
        <v>13</v>
      </c>
      <c r="G906" s="4" t="s">
        <v>23</v>
      </c>
      <c r="H906" s="4" t="s">
        <v>51</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5.6">
      <c r="A907" s="2">
        <v>4274</v>
      </c>
      <c r="B907" s="3">
        <v>46167</v>
      </c>
      <c r="C907" s="4" t="s">
        <v>6</v>
      </c>
      <c r="D907" s="4" t="s">
        <v>43</v>
      </c>
      <c r="E907" s="4" t="s">
        <v>28</v>
      </c>
      <c r="F907" s="4" t="s">
        <v>3</v>
      </c>
      <c r="G907" s="4" t="s">
        <v>34</v>
      </c>
      <c r="H907" s="4" t="s">
        <v>42</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5.6">
      <c r="A908" s="2">
        <v>4364</v>
      </c>
      <c r="B908" s="3">
        <v>46167</v>
      </c>
      <c r="C908" s="4" t="s">
        <v>0</v>
      </c>
      <c r="D908" s="4" t="s">
        <v>50</v>
      </c>
      <c r="E908" s="4" t="s">
        <v>19</v>
      </c>
      <c r="F908" s="4" t="s">
        <v>3</v>
      </c>
      <c r="G908" s="4" t="s">
        <v>34</v>
      </c>
      <c r="H908" s="4" t="s">
        <v>35</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5.6">
      <c r="A909" s="2">
        <v>4896</v>
      </c>
      <c r="B909" s="3">
        <v>46167</v>
      </c>
      <c r="C909" s="4" t="s">
        <v>11</v>
      </c>
      <c r="D909" s="4" t="s">
        <v>25</v>
      </c>
      <c r="E909" s="4" t="s">
        <v>2</v>
      </c>
      <c r="F909" s="4" t="s">
        <v>3</v>
      </c>
      <c r="G909" s="4" t="s">
        <v>9</v>
      </c>
      <c r="H909" s="4" t="s">
        <v>46</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5.6">
      <c r="A910" s="2">
        <v>5109</v>
      </c>
      <c r="B910" s="3">
        <v>46167</v>
      </c>
      <c r="C910" s="4" t="s">
        <v>20</v>
      </c>
      <c r="D910" s="4" t="s">
        <v>21</v>
      </c>
      <c r="E910" s="4" t="s">
        <v>2</v>
      </c>
      <c r="F910" s="4" t="s">
        <v>16</v>
      </c>
      <c r="G910" s="4" t="s">
        <v>23</v>
      </c>
      <c r="H910" s="4" t="s">
        <v>51</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5.6">
      <c r="A911" s="2">
        <v>289</v>
      </c>
      <c r="B911" s="3">
        <v>46168</v>
      </c>
      <c r="C911" s="4" t="s">
        <v>0</v>
      </c>
      <c r="D911" s="4" t="s">
        <v>50</v>
      </c>
      <c r="E911" s="4" t="s">
        <v>2</v>
      </c>
      <c r="F911" s="4" t="s">
        <v>16</v>
      </c>
      <c r="G911" s="4" t="s">
        <v>4</v>
      </c>
      <c r="H911" s="4" t="s">
        <v>26</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5.6">
      <c r="A912" s="2">
        <v>4092</v>
      </c>
      <c r="B912" s="3">
        <v>46168</v>
      </c>
      <c r="C912" s="4" t="s">
        <v>20</v>
      </c>
      <c r="D912" s="4" t="s">
        <v>33</v>
      </c>
      <c r="E912" s="4" t="s">
        <v>8</v>
      </c>
      <c r="F912" s="4" t="s">
        <v>16</v>
      </c>
      <c r="G912" s="4" t="s">
        <v>14</v>
      </c>
      <c r="H912" s="4" t="s">
        <v>44</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5.6">
      <c r="A913" s="2">
        <v>4727</v>
      </c>
      <c r="B913" s="3">
        <v>46168</v>
      </c>
      <c r="C913" s="4" t="s">
        <v>11</v>
      </c>
      <c r="D913" s="4" t="s">
        <v>52</v>
      </c>
      <c r="E913" s="4" t="s">
        <v>2</v>
      </c>
      <c r="F913" s="4" t="s">
        <v>13</v>
      </c>
      <c r="G913" s="4" t="s">
        <v>9</v>
      </c>
      <c r="H913" s="4" t="s">
        <v>17</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5.6">
      <c r="A914" s="2">
        <v>4753</v>
      </c>
      <c r="B914" s="3">
        <v>46168</v>
      </c>
      <c r="C914" s="4" t="s">
        <v>20</v>
      </c>
      <c r="D914" s="4" t="s">
        <v>33</v>
      </c>
      <c r="E914" s="4" t="s">
        <v>2</v>
      </c>
      <c r="F914" s="4" t="s">
        <v>3</v>
      </c>
      <c r="G914" s="4" t="s">
        <v>34</v>
      </c>
      <c r="H914" s="4" t="s">
        <v>42</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5.6">
      <c r="A915" s="2">
        <v>942</v>
      </c>
      <c r="B915" s="3">
        <v>46169</v>
      </c>
      <c r="C915" s="4" t="s">
        <v>20</v>
      </c>
      <c r="D915" s="4" t="s">
        <v>21</v>
      </c>
      <c r="E915" s="4" t="s">
        <v>2</v>
      </c>
      <c r="F915" s="4" t="s">
        <v>3</v>
      </c>
      <c r="G915" s="4" t="s">
        <v>14</v>
      </c>
      <c r="H915" s="4" t="s">
        <v>32</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5.6">
      <c r="A916" s="2">
        <v>1755</v>
      </c>
      <c r="B916" s="3">
        <v>46169</v>
      </c>
      <c r="C916" s="4" t="s">
        <v>20</v>
      </c>
      <c r="D916" s="4" t="s">
        <v>47</v>
      </c>
      <c r="E916" s="4" t="s">
        <v>28</v>
      </c>
      <c r="F916" s="4" t="s">
        <v>3</v>
      </c>
      <c r="G916" s="4" t="s">
        <v>9</v>
      </c>
      <c r="H916" s="4" t="s">
        <v>10</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5.6">
      <c r="A917" s="2">
        <v>3073</v>
      </c>
      <c r="B917" s="3">
        <v>46169</v>
      </c>
      <c r="C917" s="4" t="s">
        <v>20</v>
      </c>
      <c r="D917" s="4" t="s">
        <v>47</v>
      </c>
      <c r="E917" s="4" t="s">
        <v>2</v>
      </c>
      <c r="F917" s="4" t="s">
        <v>3</v>
      </c>
      <c r="G917" s="4" t="s">
        <v>34</v>
      </c>
      <c r="H917" s="4" t="s">
        <v>35</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5.6">
      <c r="A918" s="2">
        <v>4230</v>
      </c>
      <c r="B918" s="3">
        <v>46169</v>
      </c>
      <c r="C918" s="4" t="s">
        <v>0</v>
      </c>
      <c r="D918" s="4" t="s">
        <v>1</v>
      </c>
      <c r="E918" s="4" t="s">
        <v>19</v>
      </c>
      <c r="F918" s="4" t="s">
        <v>13</v>
      </c>
      <c r="G918" s="4" t="s">
        <v>4</v>
      </c>
      <c r="H918" s="4" t="s">
        <v>5</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5.6">
      <c r="A919" s="2">
        <v>644</v>
      </c>
      <c r="B919" s="3">
        <v>46170</v>
      </c>
      <c r="C919" s="4" t="s">
        <v>20</v>
      </c>
      <c r="D919" s="4" t="s">
        <v>47</v>
      </c>
      <c r="E919" s="4" t="s">
        <v>19</v>
      </c>
      <c r="F919" s="4" t="s">
        <v>13</v>
      </c>
      <c r="G919" s="4" t="s">
        <v>9</v>
      </c>
      <c r="H919" s="4" t="s">
        <v>10</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5.6">
      <c r="A920" s="2">
        <v>1122</v>
      </c>
      <c r="B920" s="3">
        <v>46170</v>
      </c>
      <c r="C920" s="4" t="s">
        <v>11</v>
      </c>
      <c r="D920" s="4" t="s">
        <v>52</v>
      </c>
      <c r="E920" s="4" t="s">
        <v>2</v>
      </c>
      <c r="F920" s="4" t="s">
        <v>3</v>
      </c>
      <c r="G920" s="4" t="s">
        <v>4</v>
      </c>
      <c r="H920" s="4" t="s">
        <v>22</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5.6">
      <c r="A921" s="2">
        <v>2019</v>
      </c>
      <c r="B921" s="3">
        <v>46170</v>
      </c>
      <c r="C921" s="4" t="s">
        <v>20</v>
      </c>
      <c r="D921" s="4" t="s">
        <v>47</v>
      </c>
      <c r="E921" s="4" t="s">
        <v>8</v>
      </c>
      <c r="F921" s="4" t="s">
        <v>16</v>
      </c>
      <c r="G921" s="4" t="s">
        <v>4</v>
      </c>
      <c r="H921" s="4" t="s">
        <v>5</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5.6">
      <c r="A922" s="2">
        <v>2432</v>
      </c>
      <c r="B922" s="3">
        <v>46170</v>
      </c>
      <c r="C922" s="4" t="s">
        <v>6</v>
      </c>
      <c r="D922" s="4" t="s">
        <v>43</v>
      </c>
      <c r="E922" s="4" t="s">
        <v>2</v>
      </c>
      <c r="F922" s="4" t="s">
        <v>3</v>
      </c>
      <c r="G922" s="4" t="s">
        <v>34</v>
      </c>
      <c r="H922" s="4" t="s">
        <v>35</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5.6">
      <c r="A923" s="2">
        <v>2989</v>
      </c>
      <c r="B923" s="3">
        <v>46170</v>
      </c>
      <c r="C923" s="4" t="s">
        <v>20</v>
      </c>
      <c r="D923" s="4" t="s">
        <v>47</v>
      </c>
      <c r="E923" s="4" t="s">
        <v>2</v>
      </c>
      <c r="F923" s="4" t="s">
        <v>3</v>
      </c>
      <c r="G923" s="4" t="s">
        <v>23</v>
      </c>
      <c r="H923" s="4" t="s">
        <v>40</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5.6">
      <c r="A924" s="2">
        <v>3019</v>
      </c>
      <c r="B924" s="3">
        <v>46170</v>
      </c>
      <c r="C924" s="4" t="s">
        <v>11</v>
      </c>
      <c r="D924" s="4" t="s">
        <v>18</v>
      </c>
      <c r="E924" s="4" t="s">
        <v>2</v>
      </c>
      <c r="F924" s="4" t="s">
        <v>16</v>
      </c>
      <c r="G924" s="4" t="s">
        <v>14</v>
      </c>
      <c r="H924" s="4" t="s">
        <v>32</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5.6">
      <c r="A925" s="2">
        <v>3798</v>
      </c>
      <c r="B925" s="3">
        <v>46170</v>
      </c>
      <c r="C925" s="4" t="s">
        <v>20</v>
      </c>
      <c r="D925" s="4" t="s">
        <v>33</v>
      </c>
      <c r="E925" s="4" t="s">
        <v>2</v>
      </c>
      <c r="F925" s="4" t="s">
        <v>3</v>
      </c>
      <c r="G925" s="4" t="s">
        <v>9</v>
      </c>
      <c r="H925" s="4" t="s">
        <v>37</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5.6">
      <c r="A926" s="2">
        <v>3862</v>
      </c>
      <c r="B926" s="3">
        <v>46170</v>
      </c>
      <c r="C926" s="4" t="s">
        <v>20</v>
      </c>
      <c r="D926" s="4" t="s">
        <v>47</v>
      </c>
      <c r="E926" s="4" t="s">
        <v>28</v>
      </c>
      <c r="F926" s="4" t="s">
        <v>13</v>
      </c>
      <c r="G926" s="4" t="s">
        <v>34</v>
      </c>
      <c r="H926" s="4" t="s">
        <v>38</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5.6">
      <c r="A927" s="2">
        <v>4281</v>
      </c>
      <c r="B927" s="3">
        <v>46170</v>
      </c>
      <c r="C927" s="4" t="s">
        <v>11</v>
      </c>
      <c r="D927" s="4" t="s">
        <v>12</v>
      </c>
      <c r="E927" s="4" t="s">
        <v>28</v>
      </c>
      <c r="F927" s="4" t="s">
        <v>13</v>
      </c>
      <c r="G927" s="4" t="s">
        <v>4</v>
      </c>
      <c r="H927" s="4" t="s">
        <v>22</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5.6">
      <c r="A928" s="2">
        <v>191</v>
      </c>
      <c r="B928" s="3">
        <v>46171</v>
      </c>
      <c r="C928" s="4" t="s">
        <v>11</v>
      </c>
      <c r="D928" s="4" t="s">
        <v>25</v>
      </c>
      <c r="E928" s="4" t="s">
        <v>2</v>
      </c>
      <c r="F928" s="4" t="s">
        <v>3</v>
      </c>
      <c r="G928" s="4" t="s">
        <v>9</v>
      </c>
      <c r="H928" s="4" t="s">
        <v>46</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5.6">
      <c r="A929" s="2">
        <v>1039</v>
      </c>
      <c r="B929" s="3">
        <v>46171</v>
      </c>
      <c r="C929" s="4" t="s">
        <v>6</v>
      </c>
      <c r="D929" s="4" t="s">
        <v>41</v>
      </c>
      <c r="E929" s="4" t="s">
        <v>28</v>
      </c>
      <c r="F929" s="4" t="s">
        <v>13</v>
      </c>
      <c r="G929" s="4" t="s">
        <v>4</v>
      </c>
      <c r="H929" s="4" t="s">
        <v>26</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5.6">
      <c r="A930" s="2">
        <v>2641</v>
      </c>
      <c r="B930" s="3">
        <v>46171</v>
      </c>
      <c r="C930" s="4" t="s">
        <v>0</v>
      </c>
      <c r="D930" s="4" t="s">
        <v>50</v>
      </c>
      <c r="E930" s="4" t="s">
        <v>28</v>
      </c>
      <c r="F930" s="4" t="s">
        <v>3</v>
      </c>
      <c r="G930" s="4" t="s">
        <v>34</v>
      </c>
      <c r="H930" s="4" t="s">
        <v>42</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5.6">
      <c r="A931" s="2">
        <v>3058</v>
      </c>
      <c r="B931" s="3">
        <v>46171</v>
      </c>
      <c r="C931" s="4" t="s">
        <v>6</v>
      </c>
      <c r="D931" s="4" t="s">
        <v>41</v>
      </c>
      <c r="E931" s="4" t="s">
        <v>2</v>
      </c>
      <c r="F931" s="4" t="s">
        <v>3</v>
      </c>
      <c r="G931" s="4" t="s">
        <v>23</v>
      </c>
      <c r="H931" s="4" t="s">
        <v>29</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5.6">
      <c r="A932" s="2">
        <v>3110</v>
      </c>
      <c r="B932" s="3">
        <v>46171</v>
      </c>
      <c r="C932" s="4" t="s">
        <v>6</v>
      </c>
      <c r="D932" s="4" t="s">
        <v>27</v>
      </c>
      <c r="E932" s="4" t="s">
        <v>19</v>
      </c>
      <c r="F932" s="4" t="s">
        <v>16</v>
      </c>
      <c r="G932" s="4" t="s">
        <v>34</v>
      </c>
      <c r="H932" s="4" t="s">
        <v>42</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5.6">
      <c r="A933" s="2">
        <v>3981</v>
      </c>
      <c r="B933" s="3">
        <v>46171</v>
      </c>
      <c r="C933" s="4" t="s">
        <v>20</v>
      </c>
      <c r="D933" s="4" t="s">
        <v>47</v>
      </c>
      <c r="E933" s="4" t="s">
        <v>2</v>
      </c>
      <c r="F933" s="4" t="s">
        <v>13</v>
      </c>
      <c r="G933" s="4" t="s">
        <v>4</v>
      </c>
      <c r="H933" s="4" t="s">
        <v>5</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5.6">
      <c r="A934" s="2">
        <v>4663</v>
      </c>
      <c r="B934" s="3">
        <v>46171</v>
      </c>
      <c r="C934" s="4" t="s">
        <v>11</v>
      </c>
      <c r="D934" s="4" t="s">
        <v>25</v>
      </c>
      <c r="E934" s="4" t="s">
        <v>2</v>
      </c>
      <c r="F934" s="4" t="s">
        <v>13</v>
      </c>
      <c r="G934" s="4" t="s">
        <v>4</v>
      </c>
      <c r="H934" s="4" t="s">
        <v>26</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5.6">
      <c r="A935" s="2">
        <v>5021</v>
      </c>
      <c r="B935" s="3">
        <v>46171</v>
      </c>
      <c r="C935" s="4" t="s">
        <v>11</v>
      </c>
      <c r="D935" s="4" t="s">
        <v>39</v>
      </c>
      <c r="E935" s="4" t="s">
        <v>19</v>
      </c>
      <c r="F935" s="4" t="s">
        <v>3</v>
      </c>
      <c r="G935" s="4" t="s">
        <v>23</v>
      </c>
      <c r="H935" s="4" t="s">
        <v>29</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5.6">
      <c r="A936" s="2">
        <v>5107</v>
      </c>
      <c r="B936" s="3">
        <v>46171</v>
      </c>
      <c r="C936" s="4" t="s">
        <v>6</v>
      </c>
      <c r="D936" s="4" t="s">
        <v>27</v>
      </c>
      <c r="E936" s="4" t="s">
        <v>28</v>
      </c>
      <c r="F936" s="4" t="s">
        <v>3</v>
      </c>
      <c r="G936" s="4" t="s">
        <v>9</v>
      </c>
      <c r="H936" s="4" t="s">
        <v>37</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5.6">
      <c r="A937" s="2">
        <v>454</v>
      </c>
      <c r="B937" s="3">
        <v>46172</v>
      </c>
      <c r="C937" s="4" t="s">
        <v>11</v>
      </c>
      <c r="D937" s="4" t="s">
        <v>39</v>
      </c>
      <c r="E937" s="4" t="s">
        <v>28</v>
      </c>
      <c r="F937" s="4" t="s">
        <v>3</v>
      </c>
      <c r="G937" s="4" t="s">
        <v>23</v>
      </c>
      <c r="H937" s="4" t="s">
        <v>51</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5.6">
      <c r="A938" s="2">
        <v>873</v>
      </c>
      <c r="B938" s="3">
        <v>46172</v>
      </c>
      <c r="C938" s="4" t="s">
        <v>11</v>
      </c>
      <c r="D938" s="4" t="s">
        <v>39</v>
      </c>
      <c r="E938" s="4" t="s">
        <v>2</v>
      </c>
      <c r="F938" s="4" t="s">
        <v>16</v>
      </c>
      <c r="G938" s="4" t="s">
        <v>4</v>
      </c>
      <c r="H938" s="4" t="s">
        <v>26</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5.6">
      <c r="A939" s="2">
        <v>1116</v>
      </c>
      <c r="B939" s="3">
        <v>46172</v>
      </c>
      <c r="C939" s="4" t="s">
        <v>6</v>
      </c>
      <c r="D939" s="4" t="s">
        <v>43</v>
      </c>
      <c r="E939" s="4" t="s">
        <v>8</v>
      </c>
      <c r="F939" s="4" t="s">
        <v>16</v>
      </c>
      <c r="G939" s="4" t="s">
        <v>14</v>
      </c>
      <c r="H939" s="4" t="s">
        <v>44</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5.6">
      <c r="A940" s="2">
        <v>1206</v>
      </c>
      <c r="B940" s="3">
        <v>46172</v>
      </c>
      <c r="C940" s="4" t="s">
        <v>20</v>
      </c>
      <c r="D940" s="4" t="s">
        <v>47</v>
      </c>
      <c r="E940" s="4" t="s">
        <v>2</v>
      </c>
      <c r="F940" s="4" t="s">
        <v>3</v>
      </c>
      <c r="G940" s="4" t="s">
        <v>14</v>
      </c>
      <c r="H940" s="4" t="s">
        <v>15</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5.6">
      <c r="A941" s="2">
        <v>1576</v>
      </c>
      <c r="B941" s="3">
        <v>46172</v>
      </c>
      <c r="C941" s="4" t="s">
        <v>6</v>
      </c>
      <c r="D941" s="4" t="s">
        <v>7</v>
      </c>
      <c r="E941" s="4" t="s">
        <v>2</v>
      </c>
      <c r="F941" s="4" t="s">
        <v>16</v>
      </c>
      <c r="G941" s="4" t="s">
        <v>23</v>
      </c>
      <c r="H941" s="4" t="s">
        <v>51</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5.6">
      <c r="A942" s="2">
        <v>2634</v>
      </c>
      <c r="B942" s="3">
        <v>46172</v>
      </c>
      <c r="C942" s="4" t="s">
        <v>11</v>
      </c>
      <c r="D942" s="4" t="s">
        <v>52</v>
      </c>
      <c r="E942" s="4" t="s">
        <v>28</v>
      </c>
      <c r="F942" s="4" t="s">
        <v>3</v>
      </c>
      <c r="G942" s="4" t="s">
        <v>14</v>
      </c>
      <c r="H942" s="4" t="s">
        <v>15</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5.6">
      <c r="A943" s="2">
        <v>2649</v>
      </c>
      <c r="B943" s="3">
        <v>46172</v>
      </c>
      <c r="C943" s="4" t="s">
        <v>0</v>
      </c>
      <c r="D943" s="4" t="s">
        <v>1</v>
      </c>
      <c r="E943" s="4" t="s">
        <v>2</v>
      </c>
      <c r="F943" s="4" t="s">
        <v>13</v>
      </c>
      <c r="G943" s="4" t="s">
        <v>23</v>
      </c>
      <c r="H943" s="4" t="s">
        <v>29</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5.6">
      <c r="A944" s="2">
        <v>2774</v>
      </c>
      <c r="B944" s="3">
        <v>46172</v>
      </c>
      <c r="C944" s="4" t="s">
        <v>0</v>
      </c>
      <c r="D944" s="4" t="s">
        <v>36</v>
      </c>
      <c r="E944" s="4" t="s">
        <v>2</v>
      </c>
      <c r="F944" s="4" t="s">
        <v>3</v>
      </c>
      <c r="G944" s="4" t="s">
        <v>23</v>
      </c>
      <c r="H944" s="4" t="s">
        <v>40</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5.6">
      <c r="A945" s="2">
        <v>3037</v>
      </c>
      <c r="B945" s="3">
        <v>46172</v>
      </c>
      <c r="C945" s="4" t="s">
        <v>6</v>
      </c>
      <c r="D945" s="4" t="s">
        <v>27</v>
      </c>
      <c r="E945" s="4" t="s">
        <v>2</v>
      </c>
      <c r="F945" s="4" t="s">
        <v>16</v>
      </c>
      <c r="G945" s="4" t="s">
        <v>14</v>
      </c>
      <c r="H945" s="4" t="s">
        <v>32</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5.6">
      <c r="A946" s="2">
        <v>3138</v>
      </c>
      <c r="B946" s="3">
        <v>46172</v>
      </c>
      <c r="C946" s="4" t="s">
        <v>11</v>
      </c>
      <c r="D946" s="4" t="s">
        <v>12</v>
      </c>
      <c r="E946" s="4" t="s">
        <v>28</v>
      </c>
      <c r="F946" s="4" t="s">
        <v>3</v>
      </c>
      <c r="G946" s="4" t="s">
        <v>9</v>
      </c>
      <c r="H946" s="4" t="s">
        <v>37</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5.6">
      <c r="A947" s="2">
        <v>3228</v>
      </c>
      <c r="B947" s="3">
        <v>46172</v>
      </c>
      <c r="C947" s="4" t="s">
        <v>20</v>
      </c>
      <c r="D947" s="4" t="s">
        <v>47</v>
      </c>
      <c r="E947" s="4" t="s">
        <v>2</v>
      </c>
      <c r="F947" s="4" t="s">
        <v>16</v>
      </c>
      <c r="G947" s="4" t="s">
        <v>23</v>
      </c>
      <c r="H947" s="4" t="s">
        <v>29</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5.6">
      <c r="A948" s="2">
        <v>3401</v>
      </c>
      <c r="B948" s="3">
        <v>46172</v>
      </c>
      <c r="C948" s="4" t="s">
        <v>11</v>
      </c>
      <c r="D948" s="4" t="s">
        <v>39</v>
      </c>
      <c r="E948" s="4" t="s">
        <v>2</v>
      </c>
      <c r="F948" s="4" t="s">
        <v>3</v>
      </c>
      <c r="G948" s="4" t="s">
        <v>34</v>
      </c>
      <c r="H948" s="4" t="s">
        <v>42</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5.6">
      <c r="A949" s="2">
        <v>3511</v>
      </c>
      <c r="B949" s="3">
        <v>46172</v>
      </c>
      <c r="C949" s="4" t="s">
        <v>0</v>
      </c>
      <c r="D949" s="4" t="s">
        <v>1</v>
      </c>
      <c r="E949" s="4" t="s">
        <v>2</v>
      </c>
      <c r="F949" s="4" t="s">
        <v>3</v>
      </c>
      <c r="G949" s="4" t="s">
        <v>14</v>
      </c>
      <c r="H949" s="4" t="s">
        <v>32</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5.6">
      <c r="A950" s="2">
        <v>4485</v>
      </c>
      <c r="B950" s="3">
        <v>46172</v>
      </c>
      <c r="C950" s="4" t="s">
        <v>20</v>
      </c>
      <c r="D950" s="4" t="s">
        <v>33</v>
      </c>
      <c r="E950" s="4" t="s">
        <v>2</v>
      </c>
      <c r="F950" s="4" t="s">
        <v>13</v>
      </c>
      <c r="G950" s="4" t="s">
        <v>34</v>
      </c>
      <c r="H950" s="4" t="s">
        <v>38</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5.6">
      <c r="A951" s="2">
        <v>447</v>
      </c>
      <c r="B951" s="3">
        <v>46173</v>
      </c>
      <c r="C951" s="4" t="s">
        <v>20</v>
      </c>
      <c r="D951" s="4" t="s">
        <v>33</v>
      </c>
      <c r="E951" s="4" t="s">
        <v>2</v>
      </c>
      <c r="F951" s="4" t="s">
        <v>3</v>
      </c>
      <c r="G951" s="4" t="s">
        <v>14</v>
      </c>
      <c r="H951" s="4" t="s">
        <v>44</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5.6">
      <c r="A952" s="2">
        <v>1208</v>
      </c>
      <c r="B952" s="3">
        <v>46173</v>
      </c>
      <c r="C952" s="4" t="s">
        <v>20</v>
      </c>
      <c r="D952" s="4" t="s">
        <v>33</v>
      </c>
      <c r="E952" s="4" t="s">
        <v>28</v>
      </c>
      <c r="F952" s="4" t="s">
        <v>13</v>
      </c>
      <c r="G952" s="4" t="s">
        <v>4</v>
      </c>
      <c r="H952" s="4" t="s">
        <v>30</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5.6">
      <c r="A953" s="2">
        <v>1355</v>
      </c>
      <c r="B953" s="3">
        <v>46173</v>
      </c>
      <c r="C953" s="4" t="s">
        <v>20</v>
      </c>
      <c r="D953" s="4" t="s">
        <v>47</v>
      </c>
      <c r="E953" s="4" t="s">
        <v>28</v>
      </c>
      <c r="F953" s="4" t="s">
        <v>13</v>
      </c>
      <c r="G953" s="4" t="s">
        <v>9</v>
      </c>
      <c r="H953" s="4" t="s">
        <v>37</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5.6">
      <c r="A954" s="2">
        <v>1474</v>
      </c>
      <c r="B954" s="3">
        <v>46173</v>
      </c>
      <c r="C954" s="4" t="s">
        <v>11</v>
      </c>
      <c r="D954" s="4" t="s">
        <v>18</v>
      </c>
      <c r="E954" s="4" t="s">
        <v>2</v>
      </c>
      <c r="F954" s="4" t="s">
        <v>13</v>
      </c>
      <c r="G954" s="4" t="s">
        <v>23</v>
      </c>
      <c r="H954" s="4" t="s">
        <v>51</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5.6">
      <c r="A955" s="2">
        <v>1625</v>
      </c>
      <c r="B955" s="3">
        <v>46173</v>
      </c>
      <c r="C955" s="4" t="s">
        <v>11</v>
      </c>
      <c r="D955" s="4" t="s">
        <v>12</v>
      </c>
      <c r="E955" s="4" t="s">
        <v>19</v>
      </c>
      <c r="F955" s="4" t="s">
        <v>3</v>
      </c>
      <c r="G955" s="4" t="s">
        <v>9</v>
      </c>
      <c r="H955" s="4" t="s">
        <v>37</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5.6">
      <c r="A956" s="2">
        <v>1877</v>
      </c>
      <c r="B956" s="3">
        <v>46173</v>
      </c>
      <c r="C956" s="4" t="s">
        <v>11</v>
      </c>
      <c r="D956" s="4" t="s">
        <v>52</v>
      </c>
      <c r="E956" s="4" t="s">
        <v>2</v>
      </c>
      <c r="F956" s="4" t="s">
        <v>3</v>
      </c>
      <c r="G956" s="4" t="s">
        <v>14</v>
      </c>
      <c r="H956" s="4" t="s">
        <v>48</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5.6">
      <c r="A957" s="2">
        <v>1978</v>
      </c>
      <c r="B957" s="3">
        <v>46173</v>
      </c>
      <c r="C957" s="4" t="s">
        <v>6</v>
      </c>
      <c r="D957" s="4" t="s">
        <v>43</v>
      </c>
      <c r="E957" s="4" t="s">
        <v>2</v>
      </c>
      <c r="F957" s="4" t="s">
        <v>3</v>
      </c>
      <c r="G957" s="4" t="s">
        <v>9</v>
      </c>
      <c r="H957" s="4" t="s">
        <v>17</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5.6">
      <c r="A958" s="2">
        <v>3616</v>
      </c>
      <c r="B958" s="3">
        <v>46173</v>
      </c>
      <c r="C958" s="4" t="s">
        <v>11</v>
      </c>
      <c r="D958" s="4" t="s">
        <v>12</v>
      </c>
      <c r="E958" s="4" t="s">
        <v>2</v>
      </c>
      <c r="F958" s="4" t="s">
        <v>3</v>
      </c>
      <c r="G958" s="4" t="s">
        <v>34</v>
      </c>
      <c r="H958" s="4" t="s">
        <v>38</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5.6">
      <c r="A959" s="2">
        <v>3992</v>
      </c>
      <c r="B959" s="3">
        <v>46173</v>
      </c>
      <c r="C959" s="4" t="s">
        <v>20</v>
      </c>
      <c r="D959" s="4" t="s">
        <v>33</v>
      </c>
      <c r="E959" s="4" t="s">
        <v>2</v>
      </c>
      <c r="F959" s="4" t="s">
        <v>13</v>
      </c>
      <c r="G959" s="4" t="s">
        <v>14</v>
      </c>
      <c r="H959" s="4" t="s">
        <v>48</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5.6">
      <c r="A960" s="2">
        <v>4091</v>
      </c>
      <c r="B960" s="3">
        <v>46173</v>
      </c>
      <c r="C960" s="4" t="s">
        <v>11</v>
      </c>
      <c r="D960" s="4" t="s">
        <v>52</v>
      </c>
      <c r="E960" s="4" t="s">
        <v>2</v>
      </c>
      <c r="F960" s="4" t="s">
        <v>13</v>
      </c>
      <c r="G960" s="4" t="s">
        <v>9</v>
      </c>
      <c r="H960" s="4" t="s">
        <v>17</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5.6">
      <c r="A961" s="2">
        <v>4204</v>
      </c>
      <c r="B961" s="3">
        <v>46173</v>
      </c>
      <c r="C961" s="4" t="s">
        <v>6</v>
      </c>
      <c r="D961" s="4" t="s">
        <v>41</v>
      </c>
      <c r="E961" s="4" t="s">
        <v>2</v>
      </c>
      <c r="F961" s="4" t="s">
        <v>13</v>
      </c>
      <c r="G961" s="4" t="s">
        <v>4</v>
      </c>
      <c r="H961" s="4" t="s">
        <v>5</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5.6">
      <c r="A962" s="2">
        <v>4234</v>
      </c>
      <c r="B962" s="3">
        <v>46173</v>
      </c>
      <c r="C962" s="4" t="s">
        <v>20</v>
      </c>
      <c r="D962" s="4" t="s">
        <v>33</v>
      </c>
      <c r="E962" s="4" t="s">
        <v>19</v>
      </c>
      <c r="F962" s="4" t="s">
        <v>13</v>
      </c>
      <c r="G962" s="4" t="s">
        <v>23</v>
      </c>
      <c r="H962" s="4" t="s">
        <v>51</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5.6">
      <c r="A963" s="2">
        <v>4696</v>
      </c>
      <c r="B963" s="3">
        <v>46173</v>
      </c>
      <c r="C963" s="4" t="s">
        <v>6</v>
      </c>
      <c r="D963" s="4" t="s">
        <v>49</v>
      </c>
      <c r="E963" s="4" t="s">
        <v>2</v>
      </c>
      <c r="F963" s="4" t="s">
        <v>13</v>
      </c>
      <c r="G963" s="4" t="s">
        <v>4</v>
      </c>
      <c r="H963" s="4" t="s">
        <v>5</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5.6">
      <c r="A964" s="2">
        <v>4755</v>
      </c>
      <c r="B964" s="3">
        <v>46173</v>
      </c>
      <c r="C964" s="4" t="s">
        <v>0</v>
      </c>
      <c r="D964" s="4" t="s">
        <v>50</v>
      </c>
      <c r="E964" s="4" t="s">
        <v>2</v>
      </c>
      <c r="F964" s="4" t="s">
        <v>13</v>
      </c>
      <c r="G964" s="4" t="s">
        <v>23</v>
      </c>
      <c r="H964" s="4" t="s">
        <v>40</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5.6">
      <c r="A965" s="2">
        <v>5090</v>
      </c>
      <c r="B965" s="3">
        <v>46173</v>
      </c>
      <c r="C965" s="4" t="s">
        <v>6</v>
      </c>
      <c r="D965" s="4" t="s">
        <v>7</v>
      </c>
      <c r="E965" s="4" t="s">
        <v>28</v>
      </c>
      <c r="F965" s="4" t="s">
        <v>13</v>
      </c>
      <c r="G965" s="4" t="s">
        <v>14</v>
      </c>
      <c r="H965" s="4" t="s">
        <v>32</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5.6">
      <c r="A966" s="2">
        <v>27</v>
      </c>
      <c r="B966" s="3">
        <v>46174</v>
      </c>
      <c r="C966" s="4" t="s">
        <v>20</v>
      </c>
      <c r="D966" s="4" t="s">
        <v>47</v>
      </c>
      <c r="E966" s="4" t="s">
        <v>2</v>
      </c>
      <c r="F966" s="4" t="s">
        <v>3</v>
      </c>
      <c r="G966" s="4" t="s">
        <v>23</v>
      </c>
      <c r="H966" s="4" t="s">
        <v>29</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5.6">
      <c r="A967" s="2">
        <v>463</v>
      </c>
      <c r="B967" s="3">
        <v>46174</v>
      </c>
      <c r="C967" s="4" t="s">
        <v>20</v>
      </c>
      <c r="D967" s="4" t="s">
        <v>21</v>
      </c>
      <c r="E967" s="4" t="s">
        <v>2</v>
      </c>
      <c r="F967" s="4" t="s">
        <v>13</v>
      </c>
      <c r="G967" s="4" t="s">
        <v>4</v>
      </c>
      <c r="H967" s="4" t="s">
        <v>26</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5.6">
      <c r="A968" s="2">
        <v>653</v>
      </c>
      <c r="B968" s="3">
        <v>46174</v>
      </c>
      <c r="C968" s="4" t="s">
        <v>6</v>
      </c>
      <c r="D968" s="4" t="s">
        <v>41</v>
      </c>
      <c r="E968" s="4" t="s">
        <v>2</v>
      </c>
      <c r="F968" s="4" t="s">
        <v>3</v>
      </c>
      <c r="G968" s="4" t="s">
        <v>34</v>
      </c>
      <c r="H968" s="4" t="s">
        <v>35</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5.6">
      <c r="A969" s="2">
        <v>1485</v>
      </c>
      <c r="B969" s="3">
        <v>46174</v>
      </c>
      <c r="C969" s="4" t="s">
        <v>6</v>
      </c>
      <c r="D969" s="4" t="s">
        <v>41</v>
      </c>
      <c r="E969" s="4" t="s">
        <v>19</v>
      </c>
      <c r="F969" s="4" t="s">
        <v>13</v>
      </c>
      <c r="G969" s="4" t="s">
        <v>34</v>
      </c>
      <c r="H969" s="4" t="s">
        <v>35</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5.6">
      <c r="A970" s="2">
        <v>1925</v>
      </c>
      <c r="B970" s="3">
        <v>46174</v>
      </c>
      <c r="C970" s="4" t="s">
        <v>20</v>
      </c>
      <c r="D970" s="4" t="s">
        <v>21</v>
      </c>
      <c r="E970" s="4" t="s">
        <v>2</v>
      </c>
      <c r="F970" s="4" t="s">
        <v>3</v>
      </c>
      <c r="G970" s="4" t="s">
        <v>9</v>
      </c>
      <c r="H970" s="4" t="s">
        <v>17</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5.6">
      <c r="A971" s="2">
        <v>1952</v>
      </c>
      <c r="B971" s="3">
        <v>46174</v>
      </c>
      <c r="C971" s="4" t="s">
        <v>0</v>
      </c>
      <c r="D971" s="4" t="s">
        <v>50</v>
      </c>
      <c r="E971" s="4" t="s">
        <v>2</v>
      </c>
      <c r="F971" s="4" t="s">
        <v>13</v>
      </c>
      <c r="G971" s="4" t="s">
        <v>9</v>
      </c>
      <c r="H971" s="4" t="s">
        <v>37</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5.6">
      <c r="A972" s="2">
        <v>2010</v>
      </c>
      <c r="B972" s="3">
        <v>46174</v>
      </c>
      <c r="C972" s="4" t="s">
        <v>20</v>
      </c>
      <c r="D972" s="4" t="s">
        <v>33</v>
      </c>
      <c r="E972" s="4" t="s">
        <v>2</v>
      </c>
      <c r="F972" s="4" t="s">
        <v>13</v>
      </c>
      <c r="G972" s="4" t="s">
        <v>4</v>
      </c>
      <c r="H972" s="4" t="s">
        <v>30</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5.6">
      <c r="A973" s="2">
        <v>2114</v>
      </c>
      <c r="B973" s="3">
        <v>46174</v>
      </c>
      <c r="C973" s="4" t="s">
        <v>20</v>
      </c>
      <c r="D973" s="4" t="s">
        <v>47</v>
      </c>
      <c r="E973" s="4" t="s">
        <v>19</v>
      </c>
      <c r="F973" s="4" t="s">
        <v>16</v>
      </c>
      <c r="G973" s="4" t="s">
        <v>14</v>
      </c>
      <c r="H973" s="4" t="s">
        <v>32</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5.6">
      <c r="A974" s="2">
        <v>3104</v>
      </c>
      <c r="B974" s="3">
        <v>46174</v>
      </c>
      <c r="C974" s="4" t="s">
        <v>11</v>
      </c>
      <c r="D974" s="4" t="s">
        <v>18</v>
      </c>
      <c r="E974" s="4" t="s">
        <v>8</v>
      </c>
      <c r="F974" s="4" t="s">
        <v>16</v>
      </c>
      <c r="G974" s="4" t="s">
        <v>9</v>
      </c>
      <c r="H974" s="4" t="s">
        <v>37</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5.6">
      <c r="A975" s="2">
        <v>3230</v>
      </c>
      <c r="B975" s="3">
        <v>46174</v>
      </c>
      <c r="C975" s="4" t="s">
        <v>11</v>
      </c>
      <c r="D975" s="4" t="s">
        <v>52</v>
      </c>
      <c r="E975" s="4" t="s">
        <v>19</v>
      </c>
      <c r="F975" s="4" t="s">
        <v>3</v>
      </c>
      <c r="G975" s="4" t="s">
        <v>34</v>
      </c>
      <c r="H975" s="4" t="s">
        <v>38</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5.6">
      <c r="A976" s="2">
        <v>3415</v>
      </c>
      <c r="B976" s="3">
        <v>46174</v>
      </c>
      <c r="C976" s="4" t="s">
        <v>11</v>
      </c>
      <c r="D976" s="4" t="s">
        <v>25</v>
      </c>
      <c r="E976" s="4" t="s">
        <v>19</v>
      </c>
      <c r="F976" s="4" t="s">
        <v>3</v>
      </c>
      <c r="G976" s="4" t="s">
        <v>9</v>
      </c>
      <c r="H976" s="4" t="s">
        <v>37</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5.6">
      <c r="A977" s="2">
        <v>4130</v>
      </c>
      <c r="B977" s="3">
        <v>46174</v>
      </c>
      <c r="C977" s="4" t="s">
        <v>20</v>
      </c>
      <c r="D977" s="4" t="s">
        <v>47</v>
      </c>
      <c r="E977" s="4" t="s">
        <v>2</v>
      </c>
      <c r="F977" s="4" t="s">
        <v>13</v>
      </c>
      <c r="G977" s="4" t="s">
        <v>4</v>
      </c>
      <c r="H977" s="4" t="s">
        <v>5</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5.6">
      <c r="A978" s="2">
        <v>4314</v>
      </c>
      <c r="B978" s="3">
        <v>46174</v>
      </c>
      <c r="C978" s="4" t="s">
        <v>20</v>
      </c>
      <c r="D978" s="4" t="s">
        <v>21</v>
      </c>
      <c r="E978" s="4" t="s">
        <v>19</v>
      </c>
      <c r="F978" s="4" t="s">
        <v>13</v>
      </c>
      <c r="G978" s="4" t="s">
        <v>34</v>
      </c>
      <c r="H978" s="4" t="s">
        <v>42</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5.6">
      <c r="A979" s="2">
        <v>998</v>
      </c>
      <c r="B979" s="3">
        <v>46175</v>
      </c>
      <c r="C979" s="4" t="s">
        <v>6</v>
      </c>
      <c r="D979" s="4" t="s">
        <v>41</v>
      </c>
      <c r="E979" s="4" t="s">
        <v>2</v>
      </c>
      <c r="F979" s="4" t="s">
        <v>3</v>
      </c>
      <c r="G979" s="4" t="s">
        <v>14</v>
      </c>
      <c r="H979" s="4" t="s">
        <v>44</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5.6">
      <c r="A980" s="2">
        <v>1172</v>
      </c>
      <c r="B980" s="3">
        <v>46175</v>
      </c>
      <c r="C980" s="4" t="s">
        <v>0</v>
      </c>
      <c r="D980" s="4" t="s">
        <v>50</v>
      </c>
      <c r="E980" s="4" t="s">
        <v>2</v>
      </c>
      <c r="F980" s="4" t="s">
        <v>3</v>
      </c>
      <c r="G980" s="4" t="s">
        <v>9</v>
      </c>
      <c r="H980" s="4" t="s">
        <v>37</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5.6">
      <c r="A981" s="2">
        <v>1261</v>
      </c>
      <c r="B981" s="3">
        <v>46175</v>
      </c>
      <c r="C981" s="4" t="s">
        <v>6</v>
      </c>
      <c r="D981" s="4" t="s">
        <v>49</v>
      </c>
      <c r="E981" s="4" t="s">
        <v>2</v>
      </c>
      <c r="F981" s="4" t="s">
        <v>13</v>
      </c>
      <c r="G981" s="4" t="s">
        <v>4</v>
      </c>
      <c r="H981" s="4" t="s">
        <v>5</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5.6">
      <c r="A982" s="2">
        <v>1762</v>
      </c>
      <c r="B982" s="3">
        <v>46175</v>
      </c>
      <c r="C982" s="4" t="s">
        <v>20</v>
      </c>
      <c r="D982" s="4" t="s">
        <v>47</v>
      </c>
      <c r="E982" s="4" t="s">
        <v>19</v>
      </c>
      <c r="F982" s="4" t="s">
        <v>16</v>
      </c>
      <c r="G982" s="4" t="s">
        <v>34</v>
      </c>
      <c r="H982" s="4" t="s">
        <v>35</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5.6">
      <c r="A983" s="2">
        <v>1851</v>
      </c>
      <c r="B983" s="3">
        <v>46175</v>
      </c>
      <c r="C983" s="4" t="s">
        <v>6</v>
      </c>
      <c r="D983" s="4" t="s">
        <v>27</v>
      </c>
      <c r="E983" s="4" t="s">
        <v>2</v>
      </c>
      <c r="F983" s="4" t="s">
        <v>13</v>
      </c>
      <c r="G983" s="4" t="s">
        <v>14</v>
      </c>
      <c r="H983" s="4" t="s">
        <v>32</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5.6">
      <c r="A984" s="2">
        <v>3205</v>
      </c>
      <c r="B984" s="3">
        <v>46175</v>
      </c>
      <c r="C984" s="4" t="s">
        <v>20</v>
      </c>
      <c r="D984" s="4" t="s">
        <v>21</v>
      </c>
      <c r="E984" s="4" t="s">
        <v>8</v>
      </c>
      <c r="F984" s="4" t="s">
        <v>16</v>
      </c>
      <c r="G984" s="4" t="s">
        <v>9</v>
      </c>
      <c r="H984" s="4" t="s">
        <v>17</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5.6">
      <c r="A985" s="2">
        <v>1396</v>
      </c>
      <c r="B985" s="3">
        <v>46176</v>
      </c>
      <c r="C985" s="4" t="s">
        <v>11</v>
      </c>
      <c r="D985" s="4" t="s">
        <v>18</v>
      </c>
      <c r="E985" s="4" t="s">
        <v>2</v>
      </c>
      <c r="F985" s="4" t="s">
        <v>16</v>
      </c>
      <c r="G985" s="4" t="s">
        <v>23</v>
      </c>
      <c r="H985" s="4" t="s">
        <v>29</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5.6">
      <c r="A986" s="2">
        <v>1441</v>
      </c>
      <c r="B986" s="3">
        <v>46176</v>
      </c>
      <c r="C986" s="4" t="s">
        <v>11</v>
      </c>
      <c r="D986" s="4" t="s">
        <v>39</v>
      </c>
      <c r="E986" s="4" t="s">
        <v>28</v>
      </c>
      <c r="F986" s="4" t="s">
        <v>13</v>
      </c>
      <c r="G986" s="4" t="s">
        <v>14</v>
      </c>
      <c r="H986" s="4" t="s">
        <v>44</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5.6">
      <c r="A987" s="2">
        <v>1511</v>
      </c>
      <c r="B987" s="3">
        <v>46176</v>
      </c>
      <c r="C987" s="4" t="s">
        <v>11</v>
      </c>
      <c r="D987" s="4" t="s">
        <v>25</v>
      </c>
      <c r="E987" s="4" t="s">
        <v>2</v>
      </c>
      <c r="F987" s="4" t="s">
        <v>13</v>
      </c>
      <c r="G987" s="4" t="s">
        <v>34</v>
      </c>
      <c r="H987" s="4" t="s">
        <v>42</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5.6">
      <c r="A988" s="2">
        <v>1701</v>
      </c>
      <c r="B988" s="3">
        <v>46176</v>
      </c>
      <c r="C988" s="4" t="s">
        <v>0</v>
      </c>
      <c r="D988" s="4" t="s">
        <v>36</v>
      </c>
      <c r="E988" s="4" t="s">
        <v>2</v>
      </c>
      <c r="F988" s="4" t="s">
        <v>13</v>
      </c>
      <c r="G988" s="4" t="s">
        <v>14</v>
      </c>
      <c r="H988" s="4" t="s">
        <v>32</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5.6">
      <c r="A989" s="2">
        <v>1984</v>
      </c>
      <c r="B989" s="3">
        <v>46176</v>
      </c>
      <c r="C989" s="4" t="s">
        <v>6</v>
      </c>
      <c r="D989" s="4" t="s">
        <v>7</v>
      </c>
      <c r="E989" s="4" t="s">
        <v>2</v>
      </c>
      <c r="F989" s="4" t="s">
        <v>3</v>
      </c>
      <c r="G989" s="4" t="s">
        <v>4</v>
      </c>
      <c r="H989" s="4" t="s">
        <v>22</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5.6">
      <c r="A990" s="2">
        <v>2572</v>
      </c>
      <c r="B990" s="3">
        <v>46176</v>
      </c>
      <c r="C990" s="4" t="s">
        <v>20</v>
      </c>
      <c r="D990" s="4" t="s">
        <v>33</v>
      </c>
      <c r="E990" s="4" t="s">
        <v>28</v>
      </c>
      <c r="F990" s="4" t="s">
        <v>16</v>
      </c>
      <c r="G990" s="4" t="s">
        <v>9</v>
      </c>
      <c r="H990" s="4" t="s">
        <v>46</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5.6">
      <c r="A991" s="2">
        <v>2833</v>
      </c>
      <c r="B991" s="3">
        <v>46176</v>
      </c>
      <c r="C991" s="4" t="s">
        <v>20</v>
      </c>
      <c r="D991" s="4" t="s">
        <v>47</v>
      </c>
      <c r="E991" s="4" t="s">
        <v>2</v>
      </c>
      <c r="F991" s="4" t="s">
        <v>3</v>
      </c>
      <c r="G991" s="4" t="s">
        <v>9</v>
      </c>
      <c r="H991" s="4" t="s">
        <v>17</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5.6">
      <c r="A992" s="2">
        <v>3522</v>
      </c>
      <c r="B992" s="3">
        <v>46176</v>
      </c>
      <c r="C992" s="4" t="s">
        <v>20</v>
      </c>
      <c r="D992" s="4" t="s">
        <v>47</v>
      </c>
      <c r="E992" s="4" t="s">
        <v>2</v>
      </c>
      <c r="F992" s="4" t="s">
        <v>13</v>
      </c>
      <c r="G992" s="4" t="s">
        <v>4</v>
      </c>
      <c r="H992" s="4" t="s">
        <v>26</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5.6">
      <c r="A993" s="2">
        <v>146</v>
      </c>
      <c r="B993" s="3">
        <v>46177</v>
      </c>
      <c r="C993" s="4" t="s">
        <v>6</v>
      </c>
      <c r="D993" s="4" t="s">
        <v>49</v>
      </c>
      <c r="E993" s="4" t="s">
        <v>28</v>
      </c>
      <c r="F993" s="4" t="s">
        <v>3</v>
      </c>
      <c r="G993" s="4" t="s">
        <v>4</v>
      </c>
      <c r="H993" s="4" t="s">
        <v>5</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5.6">
      <c r="A994" s="2">
        <v>161</v>
      </c>
      <c r="B994" s="3">
        <v>46177</v>
      </c>
      <c r="C994" s="4" t="s">
        <v>0</v>
      </c>
      <c r="D994" s="4" t="s">
        <v>1</v>
      </c>
      <c r="E994" s="4" t="s">
        <v>28</v>
      </c>
      <c r="F994" s="4" t="s">
        <v>3</v>
      </c>
      <c r="G994" s="4" t="s">
        <v>4</v>
      </c>
      <c r="H994" s="4" t="s">
        <v>22</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5.6">
      <c r="A995" s="2">
        <v>819</v>
      </c>
      <c r="B995" s="3">
        <v>46177</v>
      </c>
      <c r="C995" s="4" t="s">
        <v>20</v>
      </c>
      <c r="D995" s="4" t="s">
        <v>33</v>
      </c>
      <c r="E995" s="4" t="s">
        <v>2</v>
      </c>
      <c r="F995" s="4" t="s">
        <v>3</v>
      </c>
      <c r="G995" s="4" t="s">
        <v>9</v>
      </c>
      <c r="H995" s="4" t="s">
        <v>46</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5.6">
      <c r="A996" s="2">
        <v>2104</v>
      </c>
      <c r="B996" s="3">
        <v>46177</v>
      </c>
      <c r="C996" s="4" t="s">
        <v>6</v>
      </c>
      <c r="D996" s="4" t="s">
        <v>7</v>
      </c>
      <c r="E996" s="4" t="s">
        <v>2</v>
      </c>
      <c r="F996" s="4" t="s">
        <v>13</v>
      </c>
      <c r="G996" s="4" t="s">
        <v>9</v>
      </c>
      <c r="H996" s="4" t="s">
        <v>10</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5.6">
      <c r="A997" s="2">
        <v>2678</v>
      </c>
      <c r="B997" s="3">
        <v>46177</v>
      </c>
      <c r="C997" s="4" t="s">
        <v>20</v>
      </c>
      <c r="D997" s="4" t="s">
        <v>33</v>
      </c>
      <c r="E997" s="4" t="s">
        <v>8</v>
      </c>
      <c r="F997" s="4" t="s">
        <v>3</v>
      </c>
      <c r="G997" s="4" t="s">
        <v>14</v>
      </c>
      <c r="H997" s="4" t="s">
        <v>32</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5.6">
      <c r="A998" s="2">
        <v>3015</v>
      </c>
      <c r="B998" s="3">
        <v>46177</v>
      </c>
      <c r="C998" s="4" t="s">
        <v>6</v>
      </c>
      <c r="D998" s="4" t="s">
        <v>49</v>
      </c>
      <c r="E998" s="4" t="s">
        <v>2</v>
      </c>
      <c r="F998" s="4" t="s">
        <v>3</v>
      </c>
      <c r="G998" s="4" t="s">
        <v>14</v>
      </c>
      <c r="H998" s="4" t="s">
        <v>32</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5.6">
      <c r="A999" s="2">
        <v>3243</v>
      </c>
      <c r="B999" s="3">
        <v>46177</v>
      </c>
      <c r="C999" s="4" t="s">
        <v>11</v>
      </c>
      <c r="D999" s="4" t="s">
        <v>25</v>
      </c>
      <c r="E999" s="4" t="s">
        <v>2</v>
      </c>
      <c r="F999" s="4" t="s">
        <v>3</v>
      </c>
      <c r="G999" s="4" t="s">
        <v>34</v>
      </c>
      <c r="H999" s="4" t="s">
        <v>42</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5.6">
      <c r="A1000" s="2">
        <v>3283</v>
      </c>
      <c r="B1000" s="3">
        <v>46177</v>
      </c>
      <c r="C1000" s="4" t="s">
        <v>6</v>
      </c>
      <c r="D1000" s="4" t="s">
        <v>43</v>
      </c>
      <c r="E1000" s="4" t="s">
        <v>28</v>
      </c>
      <c r="F1000" s="4" t="s">
        <v>3</v>
      </c>
      <c r="G1000" s="4" t="s">
        <v>34</v>
      </c>
      <c r="H1000" s="4" t="s">
        <v>38</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5.6">
      <c r="A1001" s="2">
        <v>3966</v>
      </c>
      <c r="B1001" s="3">
        <v>46177</v>
      </c>
      <c r="C1001" s="4" t="s">
        <v>20</v>
      </c>
      <c r="D1001" s="4" t="s">
        <v>33</v>
      </c>
      <c r="E1001" s="4" t="s">
        <v>2</v>
      </c>
      <c r="F1001" s="4" t="s">
        <v>13</v>
      </c>
      <c r="G1001" s="4" t="s">
        <v>34</v>
      </c>
      <c r="H1001" s="4" t="s">
        <v>38</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5.6">
      <c r="A1002" s="2">
        <v>1349</v>
      </c>
      <c r="B1002" s="3">
        <v>46178</v>
      </c>
      <c r="C1002" s="4" t="s">
        <v>0</v>
      </c>
      <c r="D1002" s="4" t="s">
        <v>50</v>
      </c>
      <c r="E1002" s="4" t="s">
        <v>19</v>
      </c>
      <c r="F1002" s="4" t="s">
        <v>3</v>
      </c>
      <c r="G1002" s="4" t="s">
        <v>9</v>
      </c>
      <c r="H1002" s="4" t="s">
        <v>10</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5.6">
      <c r="A1003" s="2">
        <v>2333</v>
      </c>
      <c r="B1003" s="3">
        <v>46178</v>
      </c>
      <c r="C1003" s="4" t="s">
        <v>11</v>
      </c>
      <c r="D1003" s="4" t="s">
        <v>25</v>
      </c>
      <c r="E1003" s="4" t="s">
        <v>2</v>
      </c>
      <c r="F1003" s="4" t="s">
        <v>16</v>
      </c>
      <c r="G1003" s="4" t="s">
        <v>23</v>
      </c>
      <c r="H1003" s="4" t="s">
        <v>51</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5.6">
      <c r="A1004" s="2">
        <v>2628</v>
      </c>
      <c r="B1004" s="3">
        <v>46178</v>
      </c>
      <c r="C1004" s="4" t="s">
        <v>20</v>
      </c>
      <c r="D1004" s="4" t="s">
        <v>33</v>
      </c>
      <c r="E1004" s="4" t="s">
        <v>28</v>
      </c>
      <c r="F1004" s="4" t="s">
        <v>3</v>
      </c>
      <c r="G1004" s="4" t="s">
        <v>14</v>
      </c>
      <c r="H1004" s="4" t="s">
        <v>48</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5.6">
      <c r="A1005" s="2">
        <v>2718</v>
      </c>
      <c r="B1005" s="3">
        <v>46178</v>
      </c>
      <c r="C1005" s="4" t="s">
        <v>0</v>
      </c>
      <c r="D1005" s="4" t="s">
        <v>1</v>
      </c>
      <c r="E1005" s="4" t="s">
        <v>28</v>
      </c>
      <c r="F1005" s="4" t="s">
        <v>3</v>
      </c>
      <c r="G1005" s="4" t="s">
        <v>4</v>
      </c>
      <c r="H1005" s="4" t="s">
        <v>5</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5.6">
      <c r="A1006" s="2">
        <v>3185</v>
      </c>
      <c r="B1006" s="3">
        <v>46178</v>
      </c>
      <c r="C1006" s="4" t="s">
        <v>0</v>
      </c>
      <c r="D1006" s="4" t="s">
        <v>50</v>
      </c>
      <c r="E1006" s="4" t="s">
        <v>2</v>
      </c>
      <c r="F1006" s="4" t="s">
        <v>13</v>
      </c>
      <c r="G1006" s="4" t="s">
        <v>4</v>
      </c>
      <c r="H1006" s="4" t="s">
        <v>22</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5.6">
      <c r="A1007" s="2">
        <v>4495</v>
      </c>
      <c r="B1007" s="3">
        <v>46178</v>
      </c>
      <c r="C1007" s="4" t="s">
        <v>11</v>
      </c>
      <c r="D1007" s="4" t="s">
        <v>39</v>
      </c>
      <c r="E1007" s="4" t="s">
        <v>19</v>
      </c>
      <c r="F1007" s="4" t="s">
        <v>13</v>
      </c>
      <c r="G1007" s="4" t="s">
        <v>23</v>
      </c>
      <c r="H1007" s="4" t="s">
        <v>29</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5.6">
      <c r="A1008" s="2">
        <v>815</v>
      </c>
      <c r="B1008" s="3">
        <v>46179</v>
      </c>
      <c r="C1008" s="4" t="s">
        <v>0</v>
      </c>
      <c r="D1008" s="4" t="s">
        <v>1</v>
      </c>
      <c r="E1008" s="4" t="s">
        <v>19</v>
      </c>
      <c r="F1008" s="4" t="s">
        <v>13</v>
      </c>
      <c r="G1008" s="4" t="s">
        <v>34</v>
      </c>
      <c r="H1008" s="4" t="s">
        <v>35</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5.6">
      <c r="A1009" s="2">
        <v>1140</v>
      </c>
      <c r="B1009" s="3">
        <v>46179</v>
      </c>
      <c r="C1009" s="4" t="s">
        <v>6</v>
      </c>
      <c r="D1009" s="4" t="s">
        <v>7</v>
      </c>
      <c r="E1009" s="4" t="s">
        <v>19</v>
      </c>
      <c r="F1009" s="4" t="s">
        <v>3</v>
      </c>
      <c r="G1009" s="4" t="s">
        <v>9</v>
      </c>
      <c r="H1009" s="4" t="s">
        <v>46</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5.6">
      <c r="A1010" s="2">
        <v>1544</v>
      </c>
      <c r="B1010" s="3">
        <v>46179</v>
      </c>
      <c r="C1010" s="4" t="s">
        <v>20</v>
      </c>
      <c r="D1010" s="4" t="s">
        <v>31</v>
      </c>
      <c r="E1010" s="4" t="s">
        <v>8</v>
      </c>
      <c r="F1010" s="4" t="s">
        <v>3</v>
      </c>
      <c r="G1010" s="4" t="s">
        <v>34</v>
      </c>
      <c r="H1010" s="4" t="s">
        <v>35</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5.6">
      <c r="A1011" s="2">
        <v>2420</v>
      </c>
      <c r="B1011" s="3">
        <v>46179</v>
      </c>
      <c r="C1011" s="4" t="s">
        <v>11</v>
      </c>
      <c r="D1011" s="4" t="s">
        <v>25</v>
      </c>
      <c r="E1011" s="4" t="s">
        <v>2</v>
      </c>
      <c r="F1011" s="4" t="s">
        <v>13</v>
      </c>
      <c r="G1011" s="4" t="s">
        <v>14</v>
      </c>
      <c r="H1011" s="4" t="s">
        <v>44</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5.6">
      <c r="A1012" s="2">
        <v>2805</v>
      </c>
      <c r="B1012" s="3">
        <v>46179</v>
      </c>
      <c r="C1012" s="4" t="s">
        <v>11</v>
      </c>
      <c r="D1012" s="4" t="s">
        <v>39</v>
      </c>
      <c r="E1012" s="4" t="s">
        <v>8</v>
      </c>
      <c r="F1012" s="4" t="s">
        <v>3</v>
      </c>
      <c r="G1012" s="4" t="s">
        <v>23</v>
      </c>
      <c r="H1012" s="4" t="s">
        <v>24</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5.6">
      <c r="A1013" s="2">
        <v>3160</v>
      </c>
      <c r="B1013" s="3">
        <v>46179</v>
      </c>
      <c r="C1013" s="4" t="s">
        <v>11</v>
      </c>
      <c r="D1013" s="4" t="s">
        <v>18</v>
      </c>
      <c r="E1013" s="4" t="s">
        <v>19</v>
      </c>
      <c r="F1013" s="4" t="s">
        <v>3</v>
      </c>
      <c r="G1013" s="4" t="s">
        <v>34</v>
      </c>
      <c r="H1013" s="4" t="s">
        <v>35</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5.6">
      <c r="A1014" s="2">
        <v>3278</v>
      </c>
      <c r="B1014" s="3">
        <v>46179</v>
      </c>
      <c r="C1014" s="4" t="s">
        <v>6</v>
      </c>
      <c r="D1014" s="4" t="s">
        <v>43</v>
      </c>
      <c r="E1014" s="4" t="s">
        <v>19</v>
      </c>
      <c r="F1014" s="4" t="s">
        <v>3</v>
      </c>
      <c r="G1014" s="4" t="s">
        <v>4</v>
      </c>
      <c r="H1014" s="4" t="s">
        <v>30</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5.6">
      <c r="A1015" s="2">
        <v>3555</v>
      </c>
      <c r="B1015" s="3">
        <v>46179</v>
      </c>
      <c r="C1015" s="4" t="s">
        <v>11</v>
      </c>
      <c r="D1015" s="4" t="s">
        <v>12</v>
      </c>
      <c r="E1015" s="4" t="s">
        <v>8</v>
      </c>
      <c r="F1015" s="4" t="s">
        <v>16</v>
      </c>
      <c r="G1015" s="4" t="s">
        <v>23</v>
      </c>
      <c r="H1015" s="4" t="s">
        <v>24</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5.6">
      <c r="A1016" s="2">
        <v>3702</v>
      </c>
      <c r="B1016" s="3">
        <v>46179</v>
      </c>
      <c r="C1016" s="4" t="s">
        <v>0</v>
      </c>
      <c r="D1016" s="4" t="s">
        <v>36</v>
      </c>
      <c r="E1016" s="4" t="s">
        <v>19</v>
      </c>
      <c r="F1016" s="4" t="s">
        <v>16</v>
      </c>
      <c r="G1016" s="4" t="s">
        <v>4</v>
      </c>
      <c r="H1016" s="4" t="s">
        <v>5</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5.6">
      <c r="A1017" s="2">
        <v>4349</v>
      </c>
      <c r="B1017" s="3">
        <v>46179</v>
      </c>
      <c r="C1017" s="4" t="s">
        <v>20</v>
      </c>
      <c r="D1017" s="4" t="s">
        <v>31</v>
      </c>
      <c r="E1017" s="4" t="s">
        <v>19</v>
      </c>
      <c r="F1017" s="4" t="s">
        <v>16</v>
      </c>
      <c r="G1017" s="4" t="s">
        <v>4</v>
      </c>
      <c r="H1017" s="4" t="s">
        <v>5</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5.6">
      <c r="A1018" s="2">
        <v>4989</v>
      </c>
      <c r="B1018" s="3">
        <v>46179</v>
      </c>
      <c r="C1018" s="4" t="s">
        <v>6</v>
      </c>
      <c r="D1018" s="4" t="s">
        <v>7</v>
      </c>
      <c r="E1018" s="4" t="s">
        <v>2</v>
      </c>
      <c r="F1018" s="4" t="s">
        <v>3</v>
      </c>
      <c r="G1018" s="4" t="s">
        <v>4</v>
      </c>
      <c r="H1018" s="4" t="s">
        <v>26</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5.6">
      <c r="A1019" s="2">
        <v>713</v>
      </c>
      <c r="B1019" s="3">
        <v>46180</v>
      </c>
      <c r="C1019" s="4" t="s">
        <v>6</v>
      </c>
      <c r="D1019" s="4" t="s">
        <v>27</v>
      </c>
      <c r="E1019" s="4" t="s">
        <v>19</v>
      </c>
      <c r="F1019" s="4" t="s">
        <v>3</v>
      </c>
      <c r="G1019" s="4" t="s">
        <v>14</v>
      </c>
      <c r="H1019" s="4" t="s">
        <v>15</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5.6">
      <c r="A1020" s="2">
        <v>3355</v>
      </c>
      <c r="B1020" s="3">
        <v>46180</v>
      </c>
      <c r="C1020" s="4" t="s">
        <v>0</v>
      </c>
      <c r="D1020" s="4" t="s">
        <v>50</v>
      </c>
      <c r="E1020" s="4" t="s">
        <v>8</v>
      </c>
      <c r="F1020" s="4" t="s">
        <v>13</v>
      </c>
      <c r="G1020" s="4" t="s">
        <v>23</v>
      </c>
      <c r="H1020" s="4" t="s">
        <v>24</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5.6">
      <c r="A1021" s="2">
        <v>3879</v>
      </c>
      <c r="B1021" s="3">
        <v>46180</v>
      </c>
      <c r="C1021" s="4" t="s">
        <v>0</v>
      </c>
      <c r="D1021" s="4" t="s">
        <v>36</v>
      </c>
      <c r="E1021" s="4" t="s">
        <v>28</v>
      </c>
      <c r="F1021" s="4" t="s">
        <v>3</v>
      </c>
      <c r="G1021" s="4" t="s">
        <v>4</v>
      </c>
      <c r="H1021" s="4" t="s">
        <v>26</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5.6">
      <c r="A1022" s="2">
        <v>3989</v>
      </c>
      <c r="B1022" s="3">
        <v>46180</v>
      </c>
      <c r="C1022" s="4" t="s">
        <v>6</v>
      </c>
      <c r="D1022" s="4" t="s">
        <v>43</v>
      </c>
      <c r="E1022" s="4" t="s">
        <v>2</v>
      </c>
      <c r="F1022" s="4" t="s">
        <v>3</v>
      </c>
      <c r="G1022" s="4" t="s">
        <v>9</v>
      </c>
      <c r="H1022" s="4" t="s">
        <v>10</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5.6">
      <c r="A1023" s="2">
        <v>4193</v>
      </c>
      <c r="B1023" s="3">
        <v>46180</v>
      </c>
      <c r="C1023" s="4" t="s">
        <v>6</v>
      </c>
      <c r="D1023" s="4" t="s">
        <v>27</v>
      </c>
      <c r="E1023" s="4" t="s">
        <v>2</v>
      </c>
      <c r="F1023" s="4" t="s">
        <v>13</v>
      </c>
      <c r="G1023" s="4" t="s">
        <v>23</v>
      </c>
      <c r="H1023" s="4" t="s">
        <v>40</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5.6">
      <c r="A1024" s="2">
        <v>4413</v>
      </c>
      <c r="B1024" s="3">
        <v>46180</v>
      </c>
      <c r="C1024" s="4" t="s">
        <v>0</v>
      </c>
      <c r="D1024" s="4" t="s">
        <v>1</v>
      </c>
      <c r="E1024" s="4" t="s">
        <v>19</v>
      </c>
      <c r="F1024" s="4" t="s">
        <v>13</v>
      </c>
      <c r="G1024" s="4" t="s">
        <v>23</v>
      </c>
      <c r="H1024" s="4" t="s">
        <v>29</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5.6">
      <c r="A1025" s="2">
        <v>4598</v>
      </c>
      <c r="B1025" s="3">
        <v>46180</v>
      </c>
      <c r="C1025" s="4" t="s">
        <v>20</v>
      </c>
      <c r="D1025" s="4" t="s">
        <v>21</v>
      </c>
      <c r="E1025" s="4" t="s">
        <v>8</v>
      </c>
      <c r="F1025" s="4" t="s">
        <v>16</v>
      </c>
      <c r="G1025" s="4" t="s">
        <v>9</v>
      </c>
      <c r="H1025" s="4" t="s">
        <v>10</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5.6">
      <c r="A1026" s="2">
        <v>72</v>
      </c>
      <c r="B1026" s="3">
        <v>46181</v>
      </c>
      <c r="C1026" s="4" t="s">
        <v>11</v>
      </c>
      <c r="D1026" s="4" t="s">
        <v>39</v>
      </c>
      <c r="E1026" s="4" t="s">
        <v>19</v>
      </c>
      <c r="F1026" s="4" t="s">
        <v>13</v>
      </c>
      <c r="G1026" s="4" t="s">
        <v>9</v>
      </c>
      <c r="H1026" s="4" t="s">
        <v>17</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5.6">
      <c r="A1027" s="2">
        <v>176</v>
      </c>
      <c r="B1027" s="3">
        <v>46181</v>
      </c>
      <c r="C1027" s="4" t="s">
        <v>6</v>
      </c>
      <c r="D1027" s="4" t="s">
        <v>49</v>
      </c>
      <c r="E1027" s="4" t="s">
        <v>2</v>
      </c>
      <c r="F1027" s="4" t="s">
        <v>3</v>
      </c>
      <c r="G1027" s="4" t="s">
        <v>23</v>
      </c>
      <c r="H1027" s="4" t="s">
        <v>29</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5.6">
      <c r="A1028" s="2">
        <v>205</v>
      </c>
      <c r="B1028" s="3">
        <v>46181</v>
      </c>
      <c r="C1028" s="4" t="s">
        <v>20</v>
      </c>
      <c r="D1028" s="4" t="s">
        <v>31</v>
      </c>
      <c r="E1028" s="4" t="s">
        <v>2</v>
      </c>
      <c r="F1028" s="4" t="s">
        <v>13</v>
      </c>
      <c r="G1028" s="4" t="s">
        <v>4</v>
      </c>
      <c r="H1028" s="4" t="s">
        <v>26</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5.6">
      <c r="A1029" s="2">
        <v>896</v>
      </c>
      <c r="B1029" s="3">
        <v>46181</v>
      </c>
      <c r="C1029" s="4" t="s">
        <v>20</v>
      </c>
      <c r="D1029" s="4" t="s">
        <v>33</v>
      </c>
      <c r="E1029" s="4" t="s">
        <v>2</v>
      </c>
      <c r="F1029" s="4" t="s">
        <v>13</v>
      </c>
      <c r="G1029" s="4" t="s">
        <v>34</v>
      </c>
      <c r="H1029" s="4" t="s">
        <v>38</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5.6">
      <c r="A1030" s="2">
        <v>1697</v>
      </c>
      <c r="B1030" s="3">
        <v>46181</v>
      </c>
      <c r="C1030" s="4" t="s">
        <v>6</v>
      </c>
      <c r="D1030" s="4" t="s">
        <v>43</v>
      </c>
      <c r="E1030" s="4" t="s">
        <v>2</v>
      </c>
      <c r="F1030" s="4" t="s">
        <v>16</v>
      </c>
      <c r="G1030" s="4" t="s">
        <v>9</v>
      </c>
      <c r="H1030" s="4" t="s">
        <v>17</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5.6">
      <c r="A1031" s="2">
        <v>2159</v>
      </c>
      <c r="B1031" s="3">
        <v>46181</v>
      </c>
      <c r="C1031" s="4" t="s">
        <v>11</v>
      </c>
      <c r="D1031" s="4" t="s">
        <v>39</v>
      </c>
      <c r="E1031" s="4" t="s">
        <v>19</v>
      </c>
      <c r="F1031" s="4" t="s">
        <v>13</v>
      </c>
      <c r="G1031" s="4" t="s">
        <v>9</v>
      </c>
      <c r="H1031" s="4" t="s">
        <v>37</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5.6">
      <c r="A1032" s="2">
        <v>2772</v>
      </c>
      <c r="B1032" s="3">
        <v>46181</v>
      </c>
      <c r="C1032" s="4" t="s">
        <v>20</v>
      </c>
      <c r="D1032" s="4" t="s">
        <v>31</v>
      </c>
      <c r="E1032" s="4" t="s">
        <v>19</v>
      </c>
      <c r="F1032" s="4" t="s">
        <v>13</v>
      </c>
      <c r="G1032" s="4" t="s">
        <v>14</v>
      </c>
      <c r="H1032" s="4" t="s">
        <v>44</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5.6">
      <c r="A1033" s="2">
        <v>3091</v>
      </c>
      <c r="B1033" s="3">
        <v>46181</v>
      </c>
      <c r="C1033" s="4" t="s">
        <v>0</v>
      </c>
      <c r="D1033" s="4" t="s">
        <v>1</v>
      </c>
      <c r="E1033" s="4" t="s">
        <v>2</v>
      </c>
      <c r="F1033" s="4" t="s">
        <v>13</v>
      </c>
      <c r="G1033" s="4" t="s">
        <v>34</v>
      </c>
      <c r="H1033" s="4" t="s">
        <v>42</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5.6">
      <c r="A1034" s="2">
        <v>4241</v>
      </c>
      <c r="B1034" s="3">
        <v>46181</v>
      </c>
      <c r="C1034" s="4" t="s">
        <v>20</v>
      </c>
      <c r="D1034" s="4" t="s">
        <v>47</v>
      </c>
      <c r="E1034" s="4" t="s">
        <v>2</v>
      </c>
      <c r="F1034" s="4" t="s">
        <v>13</v>
      </c>
      <c r="G1034" s="4" t="s">
        <v>9</v>
      </c>
      <c r="H1034" s="4" t="s">
        <v>10</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5.6">
      <c r="A1035" s="2">
        <v>5185</v>
      </c>
      <c r="B1035" s="3">
        <v>46181</v>
      </c>
      <c r="C1035" s="4" t="s">
        <v>6</v>
      </c>
      <c r="D1035" s="4" t="s">
        <v>43</v>
      </c>
      <c r="E1035" s="4" t="s">
        <v>2</v>
      </c>
      <c r="F1035" s="4" t="s">
        <v>13</v>
      </c>
      <c r="G1035" s="4" t="s">
        <v>14</v>
      </c>
      <c r="H1035" s="4" t="s">
        <v>48</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5.6">
      <c r="A1036" s="2">
        <v>1437</v>
      </c>
      <c r="B1036" s="3">
        <v>46182</v>
      </c>
      <c r="C1036" s="4" t="s">
        <v>20</v>
      </c>
      <c r="D1036" s="4" t="s">
        <v>33</v>
      </c>
      <c r="E1036" s="4" t="s">
        <v>28</v>
      </c>
      <c r="F1036" s="4" t="s">
        <v>13</v>
      </c>
      <c r="G1036" s="4" t="s">
        <v>14</v>
      </c>
      <c r="H1036" s="4" t="s">
        <v>15</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5.6">
      <c r="A1037" s="2">
        <v>2316</v>
      </c>
      <c r="B1037" s="3">
        <v>46182</v>
      </c>
      <c r="C1037" s="4" t="s">
        <v>6</v>
      </c>
      <c r="D1037" s="4" t="s">
        <v>41</v>
      </c>
      <c r="E1037" s="4" t="s">
        <v>28</v>
      </c>
      <c r="F1037" s="4" t="s">
        <v>13</v>
      </c>
      <c r="G1037" s="4" t="s">
        <v>34</v>
      </c>
      <c r="H1037" s="4" t="s">
        <v>42</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5.6">
      <c r="A1038" s="2">
        <v>2329</v>
      </c>
      <c r="B1038" s="3">
        <v>46182</v>
      </c>
      <c r="C1038" s="4" t="s">
        <v>20</v>
      </c>
      <c r="D1038" s="4" t="s">
        <v>33</v>
      </c>
      <c r="E1038" s="4" t="s">
        <v>2</v>
      </c>
      <c r="F1038" s="4" t="s">
        <v>13</v>
      </c>
      <c r="G1038" s="4" t="s">
        <v>9</v>
      </c>
      <c r="H1038" s="4" t="s">
        <v>37</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5.6">
      <c r="A1039" s="2">
        <v>3036</v>
      </c>
      <c r="B1039" s="3">
        <v>46182</v>
      </c>
      <c r="C1039" s="4" t="s">
        <v>6</v>
      </c>
      <c r="D1039" s="4" t="s">
        <v>43</v>
      </c>
      <c r="E1039" s="4" t="s">
        <v>19</v>
      </c>
      <c r="F1039" s="4" t="s">
        <v>13</v>
      </c>
      <c r="G1039" s="4" t="s">
        <v>4</v>
      </c>
      <c r="H1039" s="4" t="s">
        <v>5</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5.6">
      <c r="A1040" s="2">
        <v>3429</v>
      </c>
      <c r="B1040" s="3">
        <v>46182</v>
      </c>
      <c r="C1040" s="4" t="s">
        <v>20</v>
      </c>
      <c r="D1040" s="4" t="s">
        <v>47</v>
      </c>
      <c r="E1040" s="4" t="s">
        <v>2</v>
      </c>
      <c r="F1040" s="4" t="s">
        <v>3</v>
      </c>
      <c r="G1040" s="4" t="s">
        <v>9</v>
      </c>
      <c r="H1040" s="4" t="s">
        <v>10</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5.6">
      <c r="A1041" s="2">
        <v>3615</v>
      </c>
      <c r="B1041" s="3">
        <v>46182</v>
      </c>
      <c r="C1041" s="4" t="s">
        <v>6</v>
      </c>
      <c r="D1041" s="4" t="s">
        <v>49</v>
      </c>
      <c r="E1041" s="4" t="s">
        <v>2</v>
      </c>
      <c r="F1041" s="4" t="s">
        <v>13</v>
      </c>
      <c r="G1041" s="4" t="s">
        <v>9</v>
      </c>
      <c r="H1041" s="4" t="s">
        <v>37</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5.6">
      <c r="A1042" s="2">
        <v>3661</v>
      </c>
      <c r="B1042" s="3">
        <v>46182</v>
      </c>
      <c r="C1042" s="4" t="s">
        <v>20</v>
      </c>
      <c r="D1042" s="4" t="s">
        <v>33</v>
      </c>
      <c r="E1042" s="4" t="s">
        <v>2</v>
      </c>
      <c r="F1042" s="4" t="s">
        <v>13</v>
      </c>
      <c r="G1042" s="4" t="s">
        <v>4</v>
      </c>
      <c r="H1042" s="4" t="s">
        <v>30</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5.6">
      <c r="A1043" s="2">
        <v>3831</v>
      </c>
      <c r="B1043" s="3">
        <v>46182</v>
      </c>
      <c r="C1043" s="4" t="s">
        <v>11</v>
      </c>
      <c r="D1043" s="4" t="s">
        <v>18</v>
      </c>
      <c r="E1043" s="4" t="s">
        <v>2</v>
      </c>
      <c r="F1043" s="4" t="s">
        <v>16</v>
      </c>
      <c r="G1043" s="4" t="s">
        <v>14</v>
      </c>
      <c r="H1043" s="4" t="s">
        <v>44</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5.6">
      <c r="A1044" s="2">
        <v>4394</v>
      </c>
      <c r="B1044" s="3">
        <v>46182</v>
      </c>
      <c r="C1044" s="4" t="s">
        <v>11</v>
      </c>
      <c r="D1044" s="4" t="s">
        <v>12</v>
      </c>
      <c r="E1044" s="4" t="s">
        <v>2</v>
      </c>
      <c r="F1044" s="4" t="s">
        <v>13</v>
      </c>
      <c r="G1044" s="4" t="s">
        <v>34</v>
      </c>
      <c r="H1044" s="4" t="s">
        <v>45</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5.6">
      <c r="A1045" s="2">
        <v>372</v>
      </c>
      <c r="B1045" s="3">
        <v>46183</v>
      </c>
      <c r="C1045" s="4" t="s">
        <v>6</v>
      </c>
      <c r="D1045" s="4" t="s">
        <v>43</v>
      </c>
      <c r="E1045" s="4" t="s">
        <v>2</v>
      </c>
      <c r="F1045" s="4" t="s">
        <v>3</v>
      </c>
      <c r="G1045" s="4" t="s">
        <v>34</v>
      </c>
      <c r="H1045" s="4" t="s">
        <v>42</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5.6">
      <c r="A1046" s="2">
        <v>532</v>
      </c>
      <c r="B1046" s="3">
        <v>46183</v>
      </c>
      <c r="C1046" s="4" t="s">
        <v>11</v>
      </c>
      <c r="D1046" s="4" t="s">
        <v>39</v>
      </c>
      <c r="E1046" s="4" t="s">
        <v>19</v>
      </c>
      <c r="F1046" s="4" t="s">
        <v>3</v>
      </c>
      <c r="G1046" s="4" t="s">
        <v>9</v>
      </c>
      <c r="H1046" s="4" t="s">
        <v>17</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5.6">
      <c r="A1047" s="2">
        <v>910</v>
      </c>
      <c r="B1047" s="3">
        <v>46183</v>
      </c>
      <c r="C1047" s="4" t="s">
        <v>11</v>
      </c>
      <c r="D1047" s="4" t="s">
        <v>52</v>
      </c>
      <c r="E1047" s="4" t="s">
        <v>2</v>
      </c>
      <c r="F1047" s="4" t="s">
        <v>16</v>
      </c>
      <c r="G1047" s="4" t="s">
        <v>14</v>
      </c>
      <c r="H1047" s="4" t="s">
        <v>15</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5.6">
      <c r="A1048" s="2">
        <v>938</v>
      </c>
      <c r="B1048" s="3">
        <v>46183</v>
      </c>
      <c r="C1048" s="4" t="s">
        <v>20</v>
      </c>
      <c r="D1048" s="4" t="s">
        <v>47</v>
      </c>
      <c r="E1048" s="4" t="s">
        <v>19</v>
      </c>
      <c r="F1048" s="4" t="s">
        <v>16</v>
      </c>
      <c r="G1048" s="4" t="s">
        <v>34</v>
      </c>
      <c r="H1048" s="4" t="s">
        <v>45</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5.6">
      <c r="A1049" s="2">
        <v>1079</v>
      </c>
      <c r="B1049" s="3">
        <v>46183</v>
      </c>
      <c r="C1049" s="4" t="s">
        <v>6</v>
      </c>
      <c r="D1049" s="4" t="s">
        <v>49</v>
      </c>
      <c r="E1049" s="4" t="s">
        <v>19</v>
      </c>
      <c r="F1049" s="4" t="s">
        <v>3</v>
      </c>
      <c r="G1049" s="4" t="s">
        <v>23</v>
      </c>
      <c r="H1049" s="4" t="s">
        <v>29</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5.6">
      <c r="A1050" s="2">
        <v>1662</v>
      </c>
      <c r="B1050" s="3">
        <v>46183</v>
      </c>
      <c r="C1050" s="4" t="s">
        <v>6</v>
      </c>
      <c r="D1050" s="4" t="s">
        <v>27</v>
      </c>
      <c r="E1050" s="4" t="s">
        <v>19</v>
      </c>
      <c r="F1050" s="4" t="s">
        <v>13</v>
      </c>
      <c r="G1050" s="4" t="s">
        <v>4</v>
      </c>
      <c r="H1050" s="4" t="s">
        <v>5</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5.6">
      <c r="A1051" s="2">
        <v>2748</v>
      </c>
      <c r="B1051" s="3">
        <v>46183</v>
      </c>
      <c r="C1051" s="4" t="s">
        <v>11</v>
      </c>
      <c r="D1051" s="4" t="s">
        <v>12</v>
      </c>
      <c r="E1051" s="4" t="s">
        <v>2</v>
      </c>
      <c r="F1051" s="4" t="s">
        <v>13</v>
      </c>
      <c r="G1051" s="4" t="s">
        <v>34</v>
      </c>
      <c r="H1051" s="4" t="s">
        <v>35</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5.6">
      <c r="A1052" s="2">
        <v>3354</v>
      </c>
      <c r="B1052" s="3">
        <v>46183</v>
      </c>
      <c r="C1052" s="4" t="s">
        <v>6</v>
      </c>
      <c r="D1052" s="4" t="s">
        <v>27</v>
      </c>
      <c r="E1052" s="4" t="s">
        <v>19</v>
      </c>
      <c r="F1052" s="4" t="s">
        <v>13</v>
      </c>
      <c r="G1052" s="4" t="s">
        <v>23</v>
      </c>
      <c r="H1052" s="4" t="s">
        <v>40</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5.6">
      <c r="A1053" s="2">
        <v>3532</v>
      </c>
      <c r="B1053" s="3">
        <v>46183</v>
      </c>
      <c r="C1053" s="4" t="s">
        <v>11</v>
      </c>
      <c r="D1053" s="4" t="s">
        <v>39</v>
      </c>
      <c r="E1053" s="4" t="s">
        <v>28</v>
      </c>
      <c r="F1053" s="4" t="s">
        <v>16</v>
      </c>
      <c r="G1053" s="4" t="s">
        <v>34</v>
      </c>
      <c r="H1053" s="4" t="s">
        <v>42</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5.6">
      <c r="A1054" s="2">
        <v>3636</v>
      </c>
      <c r="B1054" s="3">
        <v>46183</v>
      </c>
      <c r="C1054" s="4" t="s">
        <v>0</v>
      </c>
      <c r="D1054" s="4" t="s">
        <v>1</v>
      </c>
      <c r="E1054" s="4" t="s">
        <v>28</v>
      </c>
      <c r="F1054" s="4" t="s">
        <v>13</v>
      </c>
      <c r="G1054" s="4" t="s">
        <v>14</v>
      </c>
      <c r="H1054" s="4" t="s">
        <v>48</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5.6">
      <c r="A1055" s="2">
        <v>3810</v>
      </c>
      <c r="B1055" s="3">
        <v>46183</v>
      </c>
      <c r="C1055" s="4" t="s">
        <v>11</v>
      </c>
      <c r="D1055" s="4" t="s">
        <v>12</v>
      </c>
      <c r="E1055" s="4" t="s">
        <v>8</v>
      </c>
      <c r="F1055" s="4" t="s">
        <v>16</v>
      </c>
      <c r="G1055" s="4" t="s">
        <v>14</v>
      </c>
      <c r="H1055" s="4" t="s">
        <v>32</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5.6">
      <c r="A1056" s="2">
        <v>4137</v>
      </c>
      <c r="B1056" s="3">
        <v>46183</v>
      </c>
      <c r="C1056" s="4" t="s">
        <v>20</v>
      </c>
      <c r="D1056" s="4" t="s">
        <v>33</v>
      </c>
      <c r="E1056" s="4" t="s">
        <v>2</v>
      </c>
      <c r="F1056" s="4" t="s">
        <v>3</v>
      </c>
      <c r="G1056" s="4" t="s">
        <v>9</v>
      </c>
      <c r="H1056" s="4" t="s">
        <v>10</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5.6">
      <c r="A1057" s="2">
        <v>4303</v>
      </c>
      <c r="B1057" s="3">
        <v>46183</v>
      </c>
      <c r="C1057" s="4" t="s">
        <v>11</v>
      </c>
      <c r="D1057" s="4" t="s">
        <v>39</v>
      </c>
      <c r="E1057" s="4" t="s">
        <v>28</v>
      </c>
      <c r="F1057" s="4" t="s">
        <v>3</v>
      </c>
      <c r="G1057" s="4" t="s">
        <v>14</v>
      </c>
      <c r="H1057" s="4" t="s">
        <v>32</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5.6">
      <c r="A1058" s="2">
        <v>4991</v>
      </c>
      <c r="B1058" s="3">
        <v>46183</v>
      </c>
      <c r="C1058" s="4" t="s">
        <v>20</v>
      </c>
      <c r="D1058" s="4" t="s">
        <v>21</v>
      </c>
      <c r="E1058" s="4" t="s">
        <v>2</v>
      </c>
      <c r="F1058" s="4" t="s">
        <v>13</v>
      </c>
      <c r="G1058" s="4" t="s">
        <v>9</v>
      </c>
      <c r="H1058" s="4" t="s">
        <v>17</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5.6">
      <c r="A1059" s="2">
        <v>39</v>
      </c>
      <c r="B1059" s="3">
        <v>46184</v>
      </c>
      <c r="C1059" s="4" t="s">
        <v>20</v>
      </c>
      <c r="D1059" s="4" t="s">
        <v>33</v>
      </c>
      <c r="E1059" s="4" t="s">
        <v>28</v>
      </c>
      <c r="F1059" s="4" t="s">
        <v>16</v>
      </c>
      <c r="G1059" s="4" t="s">
        <v>4</v>
      </c>
      <c r="H1059" s="4" t="s">
        <v>26</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5.6">
      <c r="A1060" s="2">
        <v>206</v>
      </c>
      <c r="B1060" s="3">
        <v>46184</v>
      </c>
      <c r="C1060" s="4" t="s">
        <v>0</v>
      </c>
      <c r="D1060" s="4" t="s">
        <v>1</v>
      </c>
      <c r="E1060" s="4" t="s">
        <v>19</v>
      </c>
      <c r="F1060" s="4" t="s">
        <v>13</v>
      </c>
      <c r="G1060" s="4" t="s">
        <v>4</v>
      </c>
      <c r="H1060" s="4" t="s">
        <v>22</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5.6">
      <c r="A1061" s="2">
        <v>397</v>
      </c>
      <c r="B1061" s="3">
        <v>46184</v>
      </c>
      <c r="C1061" s="4" t="s">
        <v>20</v>
      </c>
      <c r="D1061" s="4" t="s">
        <v>33</v>
      </c>
      <c r="E1061" s="4" t="s">
        <v>2</v>
      </c>
      <c r="F1061" s="4" t="s">
        <v>16</v>
      </c>
      <c r="G1061" s="4" t="s">
        <v>23</v>
      </c>
      <c r="H1061" s="4" t="s">
        <v>51</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5.6">
      <c r="A1062" s="2">
        <v>763</v>
      </c>
      <c r="B1062" s="3">
        <v>46184</v>
      </c>
      <c r="C1062" s="4" t="s">
        <v>20</v>
      </c>
      <c r="D1062" s="4" t="s">
        <v>47</v>
      </c>
      <c r="E1062" s="4" t="s">
        <v>19</v>
      </c>
      <c r="F1062" s="4" t="s">
        <v>13</v>
      </c>
      <c r="G1062" s="4" t="s">
        <v>9</v>
      </c>
      <c r="H1062" s="4" t="s">
        <v>37</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5.6">
      <c r="A1063" s="2">
        <v>1059</v>
      </c>
      <c r="B1063" s="3">
        <v>46184</v>
      </c>
      <c r="C1063" s="4" t="s">
        <v>0</v>
      </c>
      <c r="D1063" s="4" t="s">
        <v>1</v>
      </c>
      <c r="E1063" s="4" t="s">
        <v>2</v>
      </c>
      <c r="F1063" s="4" t="s">
        <v>13</v>
      </c>
      <c r="G1063" s="4" t="s">
        <v>4</v>
      </c>
      <c r="H1063" s="4" t="s">
        <v>5</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5.6">
      <c r="A1064" s="2">
        <v>1332</v>
      </c>
      <c r="B1064" s="3">
        <v>46184</v>
      </c>
      <c r="C1064" s="4" t="s">
        <v>6</v>
      </c>
      <c r="D1064" s="4" t="s">
        <v>43</v>
      </c>
      <c r="E1064" s="4" t="s">
        <v>28</v>
      </c>
      <c r="F1064" s="4" t="s">
        <v>3</v>
      </c>
      <c r="G1064" s="4" t="s">
        <v>9</v>
      </c>
      <c r="H1064" s="4" t="s">
        <v>10</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5.6">
      <c r="A1065" s="2">
        <v>1447</v>
      </c>
      <c r="B1065" s="3">
        <v>46184</v>
      </c>
      <c r="C1065" s="4" t="s">
        <v>6</v>
      </c>
      <c r="D1065" s="4" t="s">
        <v>27</v>
      </c>
      <c r="E1065" s="4" t="s">
        <v>2</v>
      </c>
      <c r="F1065" s="4" t="s">
        <v>3</v>
      </c>
      <c r="G1065" s="4" t="s">
        <v>4</v>
      </c>
      <c r="H1065" s="4" t="s">
        <v>22</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5.6">
      <c r="A1066" s="2">
        <v>2990</v>
      </c>
      <c r="B1066" s="3">
        <v>46184</v>
      </c>
      <c r="C1066" s="4" t="s">
        <v>6</v>
      </c>
      <c r="D1066" s="4" t="s">
        <v>27</v>
      </c>
      <c r="E1066" s="4" t="s">
        <v>28</v>
      </c>
      <c r="F1066" s="4" t="s">
        <v>3</v>
      </c>
      <c r="G1066" s="4" t="s">
        <v>9</v>
      </c>
      <c r="H1066" s="4" t="s">
        <v>17</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5.6">
      <c r="A1067" s="2">
        <v>3769</v>
      </c>
      <c r="B1067" s="3">
        <v>46184</v>
      </c>
      <c r="C1067" s="4" t="s">
        <v>6</v>
      </c>
      <c r="D1067" s="4" t="s">
        <v>43</v>
      </c>
      <c r="E1067" s="4" t="s">
        <v>19</v>
      </c>
      <c r="F1067" s="4" t="s">
        <v>13</v>
      </c>
      <c r="G1067" s="4" t="s">
        <v>23</v>
      </c>
      <c r="H1067" s="4" t="s">
        <v>29</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5.6">
      <c r="A1068" s="2">
        <v>4152</v>
      </c>
      <c r="B1068" s="3">
        <v>46184</v>
      </c>
      <c r="C1068" s="4" t="s">
        <v>11</v>
      </c>
      <c r="D1068" s="4" t="s">
        <v>12</v>
      </c>
      <c r="E1068" s="4" t="s">
        <v>2</v>
      </c>
      <c r="F1068" s="4" t="s">
        <v>3</v>
      </c>
      <c r="G1068" s="4" t="s">
        <v>4</v>
      </c>
      <c r="H1068" s="4" t="s">
        <v>26</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5.6">
      <c r="A1069" s="2">
        <v>4242</v>
      </c>
      <c r="B1069" s="3">
        <v>46184</v>
      </c>
      <c r="C1069" s="4" t="s">
        <v>6</v>
      </c>
      <c r="D1069" s="4" t="s">
        <v>43</v>
      </c>
      <c r="E1069" s="4" t="s">
        <v>19</v>
      </c>
      <c r="F1069" s="4" t="s">
        <v>16</v>
      </c>
      <c r="G1069" s="4" t="s">
        <v>9</v>
      </c>
      <c r="H1069" s="4" t="s">
        <v>17</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5.6">
      <c r="A1070" s="2">
        <v>4780</v>
      </c>
      <c r="B1070" s="3">
        <v>46184</v>
      </c>
      <c r="C1070" s="4" t="s">
        <v>6</v>
      </c>
      <c r="D1070" s="4" t="s">
        <v>43</v>
      </c>
      <c r="E1070" s="4" t="s">
        <v>19</v>
      </c>
      <c r="F1070" s="4" t="s">
        <v>3</v>
      </c>
      <c r="G1070" s="4" t="s">
        <v>4</v>
      </c>
      <c r="H1070" s="4" t="s">
        <v>5</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5.6">
      <c r="A1071" s="2">
        <v>63</v>
      </c>
      <c r="B1071" s="3">
        <v>46185</v>
      </c>
      <c r="C1071" s="4" t="s">
        <v>6</v>
      </c>
      <c r="D1071" s="4" t="s">
        <v>7</v>
      </c>
      <c r="E1071" s="4" t="s">
        <v>28</v>
      </c>
      <c r="F1071" s="4" t="s">
        <v>3</v>
      </c>
      <c r="G1071" s="4" t="s">
        <v>14</v>
      </c>
      <c r="H1071" s="4" t="s">
        <v>48</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5.6">
      <c r="A1072" s="2">
        <v>190</v>
      </c>
      <c r="B1072" s="3">
        <v>46185</v>
      </c>
      <c r="C1072" s="4" t="s">
        <v>0</v>
      </c>
      <c r="D1072" s="4" t="s">
        <v>1</v>
      </c>
      <c r="E1072" s="4" t="s">
        <v>19</v>
      </c>
      <c r="F1072" s="4" t="s">
        <v>16</v>
      </c>
      <c r="G1072" s="4" t="s">
        <v>14</v>
      </c>
      <c r="H1072" s="4" t="s">
        <v>32</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5.6">
      <c r="A1073" s="2">
        <v>268</v>
      </c>
      <c r="B1073" s="3">
        <v>46185</v>
      </c>
      <c r="C1073" s="4" t="s">
        <v>20</v>
      </c>
      <c r="D1073" s="4" t="s">
        <v>47</v>
      </c>
      <c r="E1073" s="4" t="s">
        <v>19</v>
      </c>
      <c r="F1073" s="4" t="s">
        <v>16</v>
      </c>
      <c r="G1073" s="4" t="s">
        <v>34</v>
      </c>
      <c r="H1073" s="4" t="s">
        <v>42</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5.6">
      <c r="A1074" s="2">
        <v>691</v>
      </c>
      <c r="B1074" s="3">
        <v>46185</v>
      </c>
      <c r="C1074" s="4" t="s">
        <v>20</v>
      </c>
      <c r="D1074" s="4" t="s">
        <v>33</v>
      </c>
      <c r="E1074" s="4" t="s">
        <v>28</v>
      </c>
      <c r="F1074" s="4" t="s">
        <v>16</v>
      </c>
      <c r="G1074" s="4" t="s">
        <v>9</v>
      </c>
      <c r="H1074" s="4" t="s">
        <v>17</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5.6">
      <c r="A1075" s="2">
        <v>810</v>
      </c>
      <c r="B1075" s="3">
        <v>46185</v>
      </c>
      <c r="C1075" s="4" t="s">
        <v>6</v>
      </c>
      <c r="D1075" s="4" t="s">
        <v>43</v>
      </c>
      <c r="E1075" s="4" t="s">
        <v>19</v>
      </c>
      <c r="F1075" s="4" t="s">
        <v>13</v>
      </c>
      <c r="G1075" s="4" t="s">
        <v>34</v>
      </c>
      <c r="H1075" s="4" t="s">
        <v>42</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5.6">
      <c r="A1076" s="2">
        <v>855</v>
      </c>
      <c r="B1076" s="3">
        <v>46185</v>
      </c>
      <c r="C1076" s="4" t="s">
        <v>6</v>
      </c>
      <c r="D1076" s="4" t="s">
        <v>27</v>
      </c>
      <c r="E1076" s="4" t="s">
        <v>2</v>
      </c>
      <c r="F1076" s="4" t="s">
        <v>16</v>
      </c>
      <c r="G1076" s="4" t="s">
        <v>14</v>
      </c>
      <c r="H1076" s="4" t="s">
        <v>15</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5.6">
      <c r="A1077" s="2">
        <v>1612</v>
      </c>
      <c r="B1077" s="3">
        <v>46185</v>
      </c>
      <c r="C1077" s="4" t="s">
        <v>11</v>
      </c>
      <c r="D1077" s="4" t="s">
        <v>52</v>
      </c>
      <c r="E1077" s="4" t="s">
        <v>2</v>
      </c>
      <c r="F1077" s="4" t="s">
        <v>13</v>
      </c>
      <c r="G1077" s="4" t="s">
        <v>23</v>
      </c>
      <c r="H1077" s="4" t="s">
        <v>51</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5.6">
      <c r="A1078" s="2">
        <v>1704</v>
      </c>
      <c r="B1078" s="3">
        <v>46185</v>
      </c>
      <c r="C1078" s="4" t="s">
        <v>11</v>
      </c>
      <c r="D1078" s="4" t="s">
        <v>52</v>
      </c>
      <c r="E1078" s="4" t="s">
        <v>2</v>
      </c>
      <c r="F1078" s="4" t="s">
        <v>3</v>
      </c>
      <c r="G1078" s="4" t="s">
        <v>14</v>
      </c>
      <c r="H1078" s="4" t="s">
        <v>32</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5.6">
      <c r="A1079" s="2">
        <v>1857</v>
      </c>
      <c r="B1079" s="3">
        <v>46185</v>
      </c>
      <c r="C1079" s="4" t="s">
        <v>11</v>
      </c>
      <c r="D1079" s="4" t="s">
        <v>18</v>
      </c>
      <c r="E1079" s="4" t="s">
        <v>28</v>
      </c>
      <c r="F1079" s="4" t="s">
        <v>16</v>
      </c>
      <c r="G1079" s="4" t="s">
        <v>9</v>
      </c>
      <c r="H1079" s="4" t="s">
        <v>37</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5.6">
      <c r="A1080" s="2">
        <v>1888</v>
      </c>
      <c r="B1080" s="3">
        <v>46185</v>
      </c>
      <c r="C1080" s="4" t="s">
        <v>6</v>
      </c>
      <c r="D1080" s="4" t="s">
        <v>43</v>
      </c>
      <c r="E1080" s="4" t="s">
        <v>2</v>
      </c>
      <c r="F1080" s="4" t="s">
        <v>3</v>
      </c>
      <c r="G1080" s="4" t="s">
        <v>14</v>
      </c>
      <c r="H1080" s="4" t="s">
        <v>32</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5.6">
      <c r="A1081" s="2">
        <v>2683</v>
      </c>
      <c r="B1081" s="3">
        <v>46185</v>
      </c>
      <c r="C1081" s="4" t="s">
        <v>20</v>
      </c>
      <c r="D1081" s="4" t="s">
        <v>33</v>
      </c>
      <c r="E1081" s="4" t="s">
        <v>2</v>
      </c>
      <c r="F1081" s="4" t="s">
        <v>3</v>
      </c>
      <c r="G1081" s="4" t="s">
        <v>23</v>
      </c>
      <c r="H1081" s="4" t="s">
        <v>29</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5.6">
      <c r="A1082" s="2">
        <v>4211</v>
      </c>
      <c r="B1082" s="3">
        <v>46185</v>
      </c>
      <c r="C1082" s="4" t="s">
        <v>11</v>
      </c>
      <c r="D1082" s="4" t="s">
        <v>18</v>
      </c>
      <c r="E1082" s="4" t="s">
        <v>2</v>
      </c>
      <c r="F1082" s="4" t="s">
        <v>13</v>
      </c>
      <c r="G1082" s="4" t="s">
        <v>14</v>
      </c>
      <c r="H1082" s="4" t="s">
        <v>48</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5.6">
      <c r="A1083" s="2">
        <v>4353</v>
      </c>
      <c r="B1083" s="3">
        <v>46185</v>
      </c>
      <c r="C1083" s="4" t="s">
        <v>6</v>
      </c>
      <c r="D1083" s="4" t="s">
        <v>27</v>
      </c>
      <c r="E1083" s="4" t="s">
        <v>19</v>
      </c>
      <c r="F1083" s="4" t="s">
        <v>13</v>
      </c>
      <c r="G1083" s="4" t="s">
        <v>14</v>
      </c>
      <c r="H1083" s="4" t="s">
        <v>15</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5.6">
      <c r="A1084" s="2">
        <v>5020</v>
      </c>
      <c r="B1084" s="3">
        <v>46185</v>
      </c>
      <c r="C1084" s="4" t="s">
        <v>11</v>
      </c>
      <c r="D1084" s="4" t="s">
        <v>25</v>
      </c>
      <c r="E1084" s="4" t="s">
        <v>19</v>
      </c>
      <c r="F1084" s="4" t="s">
        <v>3</v>
      </c>
      <c r="G1084" s="4" t="s">
        <v>14</v>
      </c>
      <c r="H1084" s="4" t="s">
        <v>15</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5.6">
      <c r="A1085" s="2">
        <v>564</v>
      </c>
      <c r="B1085" s="3">
        <v>46186</v>
      </c>
      <c r="C1085" s="4" t="s">
        <v>11</v>
      </c>
      <c r="D1085" s="4" t="s">
        <v>25</v>
      </c>
      <c r="E1085" s="4" t="s">
        <v>19</v>
      </c>
      <c r="F1085" s="4" t="s">
        <v>13</v>
      </c>
      <c r="G1085" s="4" t="s">
        <v>14</v>
      </c>
      <c r="H1085" s="4" t="s">
        <v>32</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5.6">
      <c r="A1086" s="2">
        <v>736</v>
      </c>
      <c r="B1086" s="3">
        <v>46186</v>
      </c>
      <c r="C1086" s="4" t="s">
        <v>20</v>
      </c>
      <c r="D1086" s="4" t="s">
        <v>47</v>
      </c>
      <c r="E1086" s="4" t="s">
        <v>19</v>
      </c>
      <c r="F1086" s="4" t="s">
        <v>16</v>
      </c>
      <c r="G1086" s="4" t="s">
        <v>9</v>
      </c>
      <c r="H1086" s="4" t="s">
        <v>37</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5.6">
      <c r="A1087" s="2">
        <v>1300</v>
      </c>
      <c r="B1087" s="3">
        <v>46186</v>
      </c>
      <c r="C1087" s="4" t="s">
        <v>6</v>
      </c>
      <c r="D1087" s="4" t="s">
        <v>27</v>
      </c>
      <c r="E1087" s="4" t="s">
        <v>2</v>
      </c>
      <c r="F1087" s="4" t="s">
        <v>13</v>
      </c>
      <c r="G1087" s="4" t="s">
        <v>4</v>
      </c>
      <c r="H1087" s="4" t="s">
        <v>22</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5.6">
      <c r="A1088" s="2">
        <v>1948</v>
      </c>
      <c r="B1088" s="3">
        <v>46186</v>
      </c>
      <c r="C1088" s="4" t="s">
        <v>20</v>
      </c>
      <c r="D1088" s="4" t="s">
        <v>33</v>
      </c>
      <c r="E1088" s="4" t="s">
        <v>19</v>
      </c>
      <c r="F1088" s="4" t="s">
        <v>13</v>
      </c>
      <c r="G1088" s="4" t="s">
        <v>9</v>
      </c>
      <c r="H1088" s="4" t="s">
        <v>37</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5.6">
      <c r="A1089" s="2">
        <v>2272</v>
      </c>
      <c r="B1089" s="3">
        <v>46186</v>
      </c>
      <c r="C1089" s="4" t="s">
        <v>20</v>
      </c>
      <c r="D1089" s="4" t="s">
        <v>33</v>
      </c>
      <c r="E1089" s="4" t="s">
        <v>2</v>
      </c>
      <c r="F1089" s="4" t="s">
        <v>3</v>
      </c>
      <c r="G1089" s="4" t="s">
        <v>34</v>
      </c>
      <c r="H1089" s="4" t="s">
        <v>38</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5.6">
      <c r="A1090" s="2">
        <v>2680</v>
      </c>
      <c r="B1090" s="3">
        <v>46186</v>
      </c>
      <c r="C1090" s="4" t="s">
        <v>6</v>
      </c>
      <c r="D1090" s="4" t="s">
        <v>49</v>
      </c>
      <c r="E1090" s="4" t="s">
        <v>2</v>
      </c>
      <c r="F1090" s="4" t="s">
        <v>3</v>
      </c>
      <c r="G1090" s="4" t="s">
        <v>9</v>
      </c>
      <c r="H1090" s="4" t="s">
        <v>10</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5.6">
      <c r="A1091" s="2">
        <v>4178</v>
      </c>
      <c r="B1091" s="3">
        <v>46186</v>
      </c>
      <c r="C1091" s="4" t="s">
        <v>11</v>
      </c>
      <c r="D1091" s="4" t="s">
        <v>12</v>
      </c>
      <c r="E1091" s="4" t="s">
        <v>19</v>
      </c>
      <c r="F1091" s="4" t="s">
        <v>3</v>
      </c>
      <c r="G1091" s="4" t="s">
        <v>9</v>
      </c>
      <c r="H1091" s="4" t="s">
        <v>17</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5.6">
      <c r="A1092" s="2">
        <v>4272</v>
      </c>
      <c r="B1092" s="3">
        <v>46186</v>
      </c>
      <c r="C1092" s="4" t="s">
        <v>20</v>
      </c>
      <c r="D1092" s="4" t="s">
        <v>31</v>
      </c>
      <c r="E1092" s="4" t="s">
        <v>28</v>
      </c>
      <c r="F1092" s="4" t="s">
        <v>3</v>
      </c>
      <c r="G1092" s="4" t="s">
        <v>23</v>
      </c>
      <c r="H1092" s="4" t="s">
        <v>29</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5.6">
      <c r="A1093" s="2">
        <v>4713</v>
      </c>
      <c r="B1093" s="3">
        <v>46186</v>
      </c>
      <c r="C1093" s="4" t="s">
        <v>20</v>
      </c>
      <c r="D1093" s="4" t="s">
        <v>47</v>
      </c>
      <c r="E1093" s="4" t="s">
        <v>19</v>
      </c>
      <c r="F1093" s="4" t="s">
        <v>16</v>
      </c>
      <c r="G1093" s="4" t="s">
        <v>34</v>
      </c>
      <c r="H1093" s="4" t="s">
        <v>42</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5.6">
      <c r="A1094" s="2">
        <v>5166</v>
      </c>
      <c r="B1094" s="3">
        <v>46186</v>
      </c>
      <c r="C1094" s="4" t="s">
        <v>20</v>
      </c>
      <c r="D1094" s="4" t="s">
        <v>31</v>
      </c>
      <c r="E1094" s="4" t="s">
        <v>28</v>
      </c>
      <c r="F1094" s="4" t="s">
        <v>13</v>
      </c>
      <c r="G1094" s="4" t="s">
        <v>23</v>
      </c>
      <c r="H1094" s="4" t="s">
        <v>51</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5.6">
      <c r="A1095" s="2">
        <v>486</v>
      </c>
      <c r="B1095" s="3">
        <v>46187</v>
      </c>
      <c r="C1095" s="4" t="s">
        <v>0</v>
      </c>
      <c r="D1095" s="4" t="s">
        <v>36</v>
      </c>
      <c r="E1095" s="4" t="s">
        <v>8</v>
      </c>
      <c r="F1095" s="4" t="s">
        <v>16</v>
      </c>
      <c r="G1095" s="4" t="s">
        <v>9</v>
      </c>
      <c r="H1095" s="4" t="s">
        <v>46</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5.6">
      <c r="A1096" s="2">
        <v>1507</v>
      </c>
      <c r="B1096" s="3">
        <v>46187</v>
      </c>
      <c r="C1096" s="4" t="s">
        <v>0</v>
      </c>
      <c r="D1096" s="4" t="s">
        <v>50</v>
      </c>
      <c r="E1096" s="4" t="s">
        <v>19</v>
      </c>
      <c r="F1096" s="4" t="s">
        <v>3</v>
      </c>
      <c r="G1096" s="4" t="s">
        <v>14</v>
      </c>
      <c r="H1096" s="4" t="s">
        <v>48</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5.6">
      <c r="A1097" s="2">
        <v>1821</v>
      </c>
      <c r="B1097" s="3">
        <v>46187</v>
      </c>
      <c r="C1097" s="4" t="s">
        <v>0</v>
      </c>
      <c r="D1097" s="4" t="s">
        <v>50</v>
      </c>
      <c r="E1097" s="4" t="s">
        <v>19</v>
      </c>
      <c r="F1097" s="4" t="s">
        <v>16</v>
      </c>
      <c r="G1097" s="4" t="s">
        <v>9</v>
      </c>
      <c r="H1097" s="4" t="s">
        <v>46</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5.6">
      <c r="A1098" s="2">
        <v>2588</v>
      </c>
      <c r="B1098" s="3">
        <v>46187</v>
      </c>
      <c r="C1098" s="4" t="s">
        <v>20</v>
      </c>
      <c r="D1098" s="4" t="s">
        <v>33</v>
      </c>
      <c r="E1098" s="4" t="s">
        <v>28</v>
      </c>
      <c r="F1098" s="4" t="s">
        <v>3</v>
      </c>
      <c r="G1098" s="4" t="s">
        <v>9</v>
      </c>
      <c r="H1098" s="4" t="s">
        <v>10</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5.6">
      <c r="A1099" s="2">
        <v>2815</v>
      </c>
      <c r="B1099" s="3">
        <v>46187</v>
      </c>
      <c r="C1099" s="4" t="s">
        <v>20</v>
      </c>
      <c r="D1099" s="4" t="s">
        <v>47</v>
      </c>
      <c r="E1099" s="4" t="s">
        <v>28</v>
      </c>
      <c r="F1099" s="4" t="s">
        <v>13</v>
      </c>
      <c r="G1099" s="4" t="s">
        <v>23</v>
      </c>
      <c r="H1099" s="4" t="s">
        <v>24</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5.6">
      <c r="A1100" s="2">
        <v>3258</v>
      </c>
      <c r="B1100" s="3">
        <v>46187</v>
      </c>
      <c r="C1100" s="4" t="s">
        <v>6</v>
      </c>
      <c r="D1100" s="4" t="s">
        <v>7</v>
      </c>
      <c r="E1100" s="4" t="s">
        <v>2</v>
      </c>
      <c r="F1100" s="4" t="s">
        <v>16</v>
      </c>
      <c r="G1100" s="4" t="s">
        <v>4</v>
      </c>
      <c r="H1100" s="4" t="s">
        <v>22</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5.6">
      <c r="A1101" s="2">
        <v>3361</v>
      </c>
      <c r="B1101" s="3">
        <v>46187</v>
      </c>
      <c r="C1101" s="4" t="s">
        <v>0</v>
      </c>
      <c r="D1101" s="4" t="s">
        <v>1</v>
      </c>
      <c r="E1101" s="4" t="s">
        <v>19</v>
      </c>
      <c r="F1101" s="4" t="s">
        <v>3</v>
      </c>
      <c r="G1101" s="4" t="s">
        <v>14</v>
      </c>
      <c r="H1101" s="4" t="s">
        <v>15</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5.6">
      <c r="A1102" s="2">
        <v>3629</v>
      </c>
      <c r="B1102" s="3">
        <v>46187</v>
      </c>
      <c r="C1102" s="4" t="s">
        <v>0</v>
      </c>
      <c r="D1102" s="4" t="s">
        <v>50</v>
      </c>
      <c r="E1102" s="4" t="s">
        <v>2</v>
      </c>
      <c r="F1102" s="4" t="s">
        <v>13</v>
      </c>
      <c r="G1102" s="4" t="s">
        <v>23</v>
      </c>
      <c r="H1102" s="4" t="s">
        <v>24</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5.6">
      <c r="A1103" s="2">
        <v>3750</v>
      </c>
      <c r="B1103" s="3">
        <v>46187</v>
      </c>
      <c r="C1103" s="4" t="s">
        <v>0</v>
      </c>
      <c r="D1103" s="4" t="s">
        <v>1</v>
      </c>
      <c r="E1103" s="4" t="s">
        <v>2</v>
      </c>
      <c r="F1103" s="4" t="s">
        <v>3</v>
      </c>
      <c r="G1103" s="4" t="s">
        <v>9</v>
      </c>
      <c r="H1103" s="4" t="s">
        <v>46</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5.6">
      <c r="A1104" s="2">
        <v>5088</v>
      </c>
      <c r="B1104" s="3">
        <v>46187</v>
      </c>
      <c r="C1104" s="4" t="s">
        <v>6</v>
      </c>
      <c r="D1104" s="4" t="s">
        <v>43</v>
      </c>
      <c r="E1104" s="4" t="s">
        <v>2</v>
      </c>
      <c r="F1104" s="4" t="s">
        <v>13</v>
      </c>
      <c r="G1104" s="4" t="s">
        <v>14</v>
      </c>
      <c r="H1104" s="4" t="s">
        <v>48</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5.6">
      <c r="A1105" s="2">
        <v>1450</v>
      </c>
      <c r="B1105" s="3">
        <v>46188</v>
      </c>
      <c r="C1105" s="4" t="s">
        <v>6</v>
      </c>
      <c r="D1105" s="4" t="s">
        <v>49</v>
      </c>
      <c r="E1105" s="4" t="s">
        <v>2</v>
      </c>
      <c r="F1105" s="4" t="s">
        <v>3</v>
      </c>
      <c r="G1105" s="4" t="s">
        <v>34</v>
      </c>
      <c r="H1105" s="4" t="s">
        <v>38</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5.6">
      <c r="A1106" s="2">
        <v>2330</v>
      </c>
      <c r="B1106" s="3">
        <v>46188</v>
      </c>
      <c r="C1106" s="4" t="s">
        <v>6</v>
      </c>
      <c r="D1106" s="4" t="s">
        <v>7</v>
      </c>
      <c r="E1106" s="4" t="s">
        <v>2</v>
      </c>
      <c r="F1106" s="4" t="s">
        <v>13</v>
      </c>
      <c r="G1106" s="4" t="s">
        <v>14</v>
      </c>
      <c r="H1106" s="4" t="s">
        <v>15</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5.6">
      <c r="A1107" s="2">
        <v>4655</v>
      </c>
      <c r="B1107" s="3">
        <v>46188</v>
      </c>
      <c r="C1107" s="4" t="s">
        <v>0</v>
      </c>
      <c r="D1107" s="4" t="s">
        <v>1</v>
      </c>
      <c r="E1107" s="4" t="s">
        <v>8</v>
      </c>
      <c r="F1107" s="4" t="s">
        <v>16</v>
      </c>
      <c r="G1107" s="4" t="s">
        <v>34</v>
      </c>
      <c r="H1107" s="4" t="s">
        <v>35</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5.6">
      <c r="A1108" s="2">
        <v>137</v>
      </c>
      <c r="B1108" s="3">
        <v>46189</v>
      </c>
      <c r="C1108" s="4" t="s">
        <v>6</v>
      </c>
      <c r="D1108" s="4" t="s">
        <v>27</v>
      </c>
      <c r="E1108" s="4" t="s">
        <v>2</v>
      </c>
      <c r="F1108" s="4" t="s">
        <v>3</v>
      </c>
      <c r="G1108" s="4" t="s">
        <v>9</v>
      </c>
      <c r="H1108" s="4" t="s">
        <v>17</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5.6">
      <c r="A1109" s="2">
        <v>141</v>
      </c>
      <c r="B1109" s="3">
        <v>46189</v>
      </c>
      <c r="C1109" s="4" t="s">
        <v>20</v>
      </c>
      <c r="D1109" s="4" t="s">
        <v>31</v>
      </c>
      <c r="E1109" s="4" t="s">
        <v>2</v>
      </c>
      <c r="F1109" s="4" t="s">
        <v>3</v>
      </c>
      <c r="G1109" s="4" t="s">
        <v>14</v>
      </c>
      <c r="H1109" s="4" t="s">
        <v>32</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5.6">
      <c r="A1110" s="2">
        <v>335</v>
      </c>
      <c r="B1110" s="3">
        <v>46189</v>
      </c>
      <c r="C1110" s="4" t="s">
        <v>20</v>
      </c>
      <c r="D1110" s="4" t="s">
        <v>33</v>
      </c>
      <c r="E1110" s="4" t="s">
        <v>2</v>
      </c>
      <c r="F1110" s="4" t="s">
        <v>3</v>
      </c>
      <c r="G1110" s="4" t="s">
        <v>14</v>
      </c>
      <c r="H1110" s="4" t="s">
        <v>48</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5.6">
      <c r="A1111" s="2">
        <v>498</v>
      </c>
      <c r="B1111" s="3">
        <v>46189</v>
      </c>
      <c r="C1111" s="4" t="s">
        <v>0</v>
      </c>
      <c r="D1111" s="4" t="s">
        <v>50</v>
      </c>
      <c r="E1111" s="4" t="s">
        <v>8</v>
      </c>
      <c r="F1111" s="4" t="s">
        <v>16</v>
      </c>
      <c r="G1111" s="4" t="s">
        <v>14</v>
      </c>
      <c r="H1111" s="4" t="s">
        <v>44</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5.6">
      <c r="A1112" s="2">
        <v>2611</v>
      </c>
      <c r="B1112" s="3">
        <v>46189</v>
      </c>
      <c r="C1112" s="4" t="s">
        <v>20</v>
      </c>
      <c r="D1112" s="4" t="s">
        <v>47</v>
      </c>
      <c r="E1112" s="4" t="s">
        <v>2</v>
      </c>
      <c r="F1112" s="4" t="s">
        <v>3</v>
      </c>
      <c r="G1112" s="4" t="s">
        <v>14</v>
      </c>
      <c r="H1112" s="4" t="s">
        <v>48</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5.6">
      <c r="A1113" s="2">
        <v>3197</v>
      </c>
      <c r="B1113" s="3">
        <v>46189</v>
      </c>
      <c r="C1113" s="4" t="s">
        <v>6</v>
      </c>
      <c r="D1113" s="4" t="s">
        <v>43</v>
      </c>
      <c r="E1113" s="4" t="s">
        <v>19</v>
      </c>
      <c r="F1113" s="4" t="s">
        <v>13</v>
      </c>
      <c r="G1113" s="4" t="s">
        <v>4</v>
      </c>
      <c r="H1113" s="4" t="s">
        <v>26</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5.6">
      <c r="A1114" s="2">
        <v>4668</v>
      </c>
      <c r="B1114" s="3">
        <v>46189</v>
      </c>
      <c r="C1114" s="4" t="s">
        <v>6</v>
      </c>
      <c r="D1114" s="4" t="s">
        <v>41</v>
      </c>
      <c r="E1114" s="4" t="s">
        <v>2</v>
      </c>
      <c r="F1114" s="4" t="s">
        <v>16</v>
      </c>
      <c r="G1114" s="4" t="s">
        <v>4</v>
      </c>
      <c r="H1114" s="4" t="s">
        <v>5</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5.6">
      <c r="A1115" s="2">
        <v>4994</v>
      </c>
      <c r="B1115" s="3">
        <v>46189</v>
      </c>
      <c r="C1115" s="4" t="s">
        <v>11</v>
      </c>
      <c r="D1115" s="4" t="s">
        <v>39</v>
      </c>
      <c r="E1115" s="4" t="s">
        <v>8</v>
      </c>
      <c r="F1115" s="4" t="s">
        <v>16</v>
      </c>
      <c r="G1115" s="4" t="s">
        <v>9</v>
      </c>
      <c r="H1115" s="4" t="s">
        <v>37</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5.6">
      <c r="A1116" s="2">
        <v>512</v>
      </c>
      <c r="B1116" s="3">
        <v>46190</v>
      </c>
      <c r="C1116" s="4" t="s">
        <v>6</v>
      </c>
      <c r="D1116" s="4" t="s">
        <v>43</v>
      </c>
      <c r="E1116" s="4" t="s">
        <v>28</v>
      </c>
      <c r="F1116" s="4" t="s">
        <v>3</v>
      </c>
      <c r="G1116" s="4" t="s">
        <v>23</v>
      </c>
      <c r="H1116" s="4" t="s">
        <v>29</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5.6">
      <c r="A1117" s="2">
        <v>717</v>
      </c>
      <c r="B1117" s="3">
        <v>46190</v>
      </c>
      <c r="C1117" s="4" t="s">
        <v>20</v>
      </c>
      <c r="D1117" s="4" t="s">
        <v>31</v>
      </c>
      <c r="E1117" s="4" t="s">
        <v>8</v>
      </c>
      <c r="F1117" s="4" t="s">
        <v>16</v>
      </c>
      <c r="G1117" s="4" t="s">
        <v>23</v>
      </c>
      <c r="H1117" s="4" t="s">
        <v>24</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5.6">
      <c r="A1118" s="2">
        <v>952</v>
      </c>
      <c r="B1118" s="3">
        <v>46190</v>
      </c>
      <c r="C1118" s="4" t="s">
        <v>0</v>
      </c>
      <c r="D1118" s="4" t="s">
        <v>1</v>
      </c>
      <c r="E1118" s="4" t="s">
        <v>2</v>
      </c>
      <c r="F1118" s="4" t="s">
        <v>16</v>
      </c>
      <c r="G1118" s="4" t="s">
        <v>23</v>
      </c>
      <c r="H1118" s="4" t="s">
        <v>40</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5.6">
      <c r="A1119" s="2">
        <v>1081</v>
      </c>
      <c r="B1119" s="3">
        <v>46190</v>
      </c>
      <c r="C1119" s="4" t="s">
        <v>20</v>
      </c>
      <c r="D1119" s="4" t="s">
        <v>47</v>
      </c>
      <c r="E1119" s="4" t="s">
        <v>2</v>
      </c>
      <c r="F1119" s="4" t="s">
        <v>3</v>
      </c>
      <c r="G1119" s="4" t="s">
        <v>4</v>
      </c>
      <c r="H1119" s="4" t="s">
        <v>22</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5.6">
      <c r="A1120" s="2">
        <v>2043</v>
      </c>
      <c r="B1120" s="3">
        <v>46190</v>
      </c>
      <c r="C1120" s="4" t="s">
        <v>6</v>
      </c>
      <c r="D1120" s="4" t="s">
        <v>27</v>
      </c>
      <c r="E1120" s="4" t="s">
        <v>2</v>
      </c>
      <c r="F1120" s="4" t="s">
        <v>13</v>
      </c>
      <c r="G1120" s="4" t="s">
        <v>9</v>
      </c>
      <c r="H1120" s="4" t="s">
        <v>10</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5.6">
      <c r="A1121" s="2">
        <v>4040</v>
      </c>
      <c r="B1121" s="3">
        <v>46190</v>
      </c>
      <c r="C1121" s="4" t="s">
        <v>20</v>
      </c>
      <c r="D1121" s="4" t="s">
        <v>31</v>
      </c>
      <c r="E1121" s="4" t="s">
        <v>2</v>
      </c>
      <c r="F1121" s="4" t="s">
        <v>16</v>
      </c>
      <c r="G1121" s="4" t="s">
        <v>14</v>
      </c>
      <c r="H1121" s="4" t="s">
        <v>15</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5.6">
      <c r="A1122" s="2">
        <v>2295</v>
      </c>
      <c r="B1122" s="3">
        <v>46191</v>
      </c>
      <c r="C1122" s="4" t="s">
        <v>6</v>
      </c>
      <c r="D1122" s="4" t="s">
        <v>41</v>
      </c>
      <c r="E1122" s="4" t="s">
        <v>28</v>
      </c>
      <c r="F1122" s="4" t="s">
        <v>13</v>
      </c>
      <c r="G1122" s="4" t="s">
        <v>14</v>
      </c>
      <c r="H1122" s="4" t="s">
        <v>32</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5.6">
      <c r="A1123" s="2">
        <v>2670</v>
      </c>
      <c r="B1123" s="3">
        <v>46191</v>
      </c>
      <c r="C1123" s="4" t="s">
        <v>11</v>
      </c>
      <c r="D1123" s="4" t="s">
        <v>25</v>
      </c>
      <c r="E1123" s="4" t="s">
        <v>28</v>
      </c>
      <c r="F1123" s="4" t="s">
        <v>3</v>
      </c>
      <c r="G1123" s="4" t="s">
        <v>14</v>
      </c>
      <c r="H1123" s="4" t="s">
        <v>48</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5.6">
      <c r="A1124" s="2">
        <v>2777</v>
      </c>
      <c r="B1124" s="3">
        <v>46191</v>
      </c>
      <c r="C1124" s="4" t="s">
        <v>6</v>
      </c>
      <c r="D1124" s="4" t="s">
        <v>49</v>
      </c>
      <c r="E1124" s="4" t="s">
        <v>8</v>
      </c>
      <c r="F1124" s="4" t="s">
        <v>16</v>
      </c>
      <c r="G1124" s="4" t="s">
        <v>9</v>
      </c>
      <c r="H1124" s="4" t="s">
        <v>46</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5.6">
      <c r="A1125" s="2">
        <v>2780</v>
      </c>
      <c r="B1125" s="3">
        <v>46191</v>
      </c>
      <c r="C1125" s="4" t="s">
        <v>11</v>
      </c>
      <c r="D1125" s="4" t="s">
        <v>18</v>
      </c>
      <c r="E1125" s="4" t="s">
        <v>2</v>
      </c>
      <c r="F1125" s="4" t="s">
        <v>13</v>
      </c>
      <c r="G1125" s="4" t="s">
        <v>34</v>
      </c>
      <c r="H1125" s="4" t="s">
        <v>42</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5.6">
      <c r="A1126" s="2">
        <v>3209</v>
      </c>
      <c r="B1126" s="3">
        <v>46191</v>
      </c>
      <c r="C1126" s="4" t="s">
        <v>20</v>
      </c>
      <c r="D1126" s="4" t="s">
        <v>47</v>
      </c>
      <c r="E1126" s="4" t="s">
        <v>2</v>
      </c>
      <c r="F1126" s="4" t="s">
        <v>3</v>
      </c>
      <c r="G1126" s="4" t="s">
        <v>14</v>
      </c>
      <c r="H1126" s="4" t="s">
        <v>44</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5.6">
      <c r="A1127" s="2">
        <v>3414</v>
      </c>
      <c r="B1127" s="3">
        <v>46191</v>
      </c>
      <c r="C1127" s="4" t="s">
        <v>0</v>
      </c>
      <c r="D1127" s="4" t="s">
        <v>50</v>
      </c>
      <c r="E1127" s="4" t="s">
        <v>28</v>
      </c>
      <c r="F1127" s="4" t="s">
        <v>3</v>
      </c>
      <c r="G1127" s="4" t="s">
        <v>4</v>
      </c>
      <c r="H1127" s="4" t="s">
        <v>22</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5.6">
      <c r="A1128" s="2">
        <v>3846</v>
      </c>
      <c r="B1128" s="3">
        <v>46191</v>
      </c>
      <c r="C1128" s="4" t="s">
        <v>6</v>
      </c>
      <c r="D1128" s="4" t="s">
        <v>43</v>
      </c>
      <c r="E1128" s="4" t="s">
        <v>2</v>
      </c>
      <c r="F1128" s="4" t="s">
        <v>16</v>
      </c>
      <c r="G1128" s="4" t="s">
        <v>9</v>
      </c>
      <c r="H1128" s="4" t="s">
        <v>10</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5.6">
      <c r="A1129" s="2">
        <v>4120</v>
      </c>
      <c r="B1129" s="3">
        <v>46191</v>
      </c>
      <c r="C1129" s="4" t="s">
        <v>20</v>
      </c>
      <c r="D1129" s="4" t="s">
        <v>21</v>
      </c>
      <c r="E1129" s="4" t="s">
        <v>19</v>
      </c>
      <c r="F1129" s="4" t="s">
        <v>3</v>
      </c>
      <c r="G1129" s="4" t="s">
        <v>34</v>
      </c>
      <c r="H1129" s="4" t="s">
        <v>35</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5.6">
      <c r="A1130" s="2">
        <v>4217</v>
      </c>
      <c r="B1130" s="3">
        <v>46191</v>
      </c>
      <c r="C1130" s="4" t="s">
        <v>6</v>
      </c>
      <c r="D1130" s="4" t="s">
        <v>43</v>
      </c>
      <c r="E1130" s="4" t="s">
        <v>28</v>
      </c>
      <c r="F1130" s="4" t="s">
        <v>13</v>
      </c>
      <c r="G1130" s="4" t="s">
        <v>34</v>
      </c>
      <c r="H1130" s="4" t="s">
        <v>35</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5.6">
      <c r="A1131" s="2">
        <v>4786</v>
      </c>
      <c r="B1131" s="3">
        <v>46191</v>
      </c>
      <c r="C1131" s="4" t="s">
        <v>20</v>
      </c>
      <c r="D1131" s="4" t="s">
        <v>31</v>
      </c>
      <c r="E1131" s="4" t="s">
        <v>2</v>
      </c>
      <c r="F1131" s="4" t="s">
        <v>3</v>
      </c>
      <c r="G1131" s="4" t="s">
        <v>14</v>
      </c>
      <c r="H1131" s="4" t="s">
        <v>32</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5.6">
      <c r="A1132" s="2">
        <v>23</v>
      </c>
      <c r="B1132" s="3">
        <v>46192</v>
      </c>
      <c r="C1132" s="4" t="s">
        <v>20</v>
      </c>
      <c r="D1132" s="4" t="s">
        <v>47</v>
      </c>
      <c r="E1132" s="4" t="s">
        <v>8</v>
      </c>
      <c r="F1132" s="4" t="s">
        <v>16</v>
      </c>
      <c r="G1132" s="4" t="s">
        <v>9</v>
      </c>
      <c r="H1132" s="4" t="s">
        <v>10</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5.6">
      <c r="A1133" s="2">
        <v>99</v>
      </c>
      <c r="B1133" s="3">
        <v>46192</v>
      </c>
      <c r="C1133" s="4" t="s">
        <v>20</v>
      </c>
      <c r="D1133" s="4" t="s">
        <v>47</v>
      </c>
      <c r="E1133" s="4" t="s">
        <v>2</v>
      </c>
      <c r="F1133" s="4" t="s">
        <v>13</v>
      </c>
      <c r="G1133" s="4" t="s">
        <v>34</v>
      </c>
      <c r="H1133" s="4" t="s">
        <v>42</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5.6">
      <c r="A1134" s="2">
        <v>269</v>
      </c>
      <c r="B1134" s="3">
        <v>46192</v>
      </c>
      <c r="C1134" s="4" t="s">
        <v>20</v>
      </c>
      <c r="D1134" s="4" t="s">
        <v>47</v>
      </c>
      <c r="E1134" s="4" t="s">
        <v>8</v>
      </c>
      <c r="F1134" s="4" t="s">
        <v>3</v>
      </c>
      <c r="G1134" s="4" t="s">
        <v>9</v>
      </c>
      <c r="H1134" s="4" t="s">
        <v>46</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5.6">
      <c r="A1135" s="2">
        <v>1772</v>
      </c>
      <c r="B1135" s="3">
        <v>46192</v>
      </c>
      <c r="C1135" s="4" t="s">
        <v>20</v>
      </c>
      <c r="D1135" s="4" t="s">
        <v>21</v>
      </c>
      <c r="E1135" s="4" t="s">
        <v>2</v>
      </c>
      <c r="F1135" s="4" t="s">
        <v>13</v>
      </c>
      <c r="G1135" s="4" t="s">
        <v>9</v>
      </c>
      <c r="H1135" s="4" t="s">
        <v>37</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5.6">
      <c r="A1136" s="2">
        <v>1906</v>
      </c>
      <c r="B1136" s="3">
        <v>46192</v>
      </c>
      <c r="C1136" s="4" t="s">
        <v>20</v>
      </c>
      <c r="D1136" s="4" t="s">
        <v>33</v>
      </c>
      <c r="E1136" s="4" t="s">
        <v>28</v>
      </c>
      <c r="F1136" s="4" t="s">
        <v>3</v>
      </c>
      <c r="G1136" s="4" t="s">
        <v>23</v>
      </c>
      <c r="H1136" s="4" t="s">
        <v>51</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5.6">
      <c r="A1137" s="2">
        <v>2473</v>
      </c>
      <c r="B1137" s="3">
        <v>46192</v>
      </c>
      <c r="C1137" s="4" t="s">
        <v>0</v>
      </c>
      <c r="D1137" s="4" t="s">
        <v>1</v>
      </c>
      <c r="E1137" s="4" t="s">
        <v>8</v>
      </c>
      <c r="F1137" s="4" t="s">
        <v>3</v>
      </c>
      <c r="G1137" s="4" t="s">
        <v>4</v>
      </c>
      <c r="H1137" s="4" t="s">
        <v>5</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5.6">
      <c r="A1138" s="2">
        <v>2549</v>
      </c>
      <c r="B1138" s="3">
        <v>46192</v>
      </c>
      <c r="C1138" s="4" t="s">
        <v>20</v>
      </c>
      <c r="D1138" s="4" t="s">
        <v>47</v>
      </c>
      <c r="E1138" s="4" t="s">
        <v>8</v>
      </c>
      <c r="F1138" s="4" t="s">
        <v>3</v>
      </c>
      <c r="G1138" s="4" t="s">
        <v>34</v>
      </c>
      <c r="H1138" s="4" t="s">
        <v>42</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5.6">
      <c r="A1139" s="2">
        <v>3341</v>
      </c>
      <c r="B1139" s="3">
        <v>46192</v>
      </c>
      <c r="C1139" s="4" t="s">
        <v>0</v>
      </c>
      <c r="D1139" s="4" t="s">
        <v>50</v>
      </c>
      <c r="E1139" s="4" t="s">
        <v>2</v>
      </c>
      <c r="F1139" s="4" t="s">
        <v>13</v>
      </c>
      <c r="G1139" s="4" t="s">
        <v>9</v>
      </c>
      <c r="H1139" s="4" t="s">
        <v>17</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5.6">
      <c r="A1140" s="2">
        <v>3351</v>
      </c>
      <c r="B1140" s="3">
        <v>46192</v>
      </c>
      <c r="C1140" s="4" t="s">
        <v>6</v>
      </c>
      <c r="D1140" s="4" t="s">
        <v>7</v>
      </c>
      <c r="E1140" s="4" t="s">
        <v>28</v>
      </c>
      <c r="F1140" s="4" t="s">
        <v>13</v>
      </c>
      <c r="G1140" s="4" t="s">
        <v>23</v>
      </c>
      <c r="H1140" s="4" t="s">
        <v>51</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5.6">
      <c r="A1141" s="2">
        <v>3366</v>
      </c>
      <c r="B1141" s="3">
        <v>46192</v>
      </c>
      <c r="C1141" s="4" t="s">
        <v>6</v>
      </c>
      <c r="D1141" s="4" t="s">
        <v>41</v>
      </c>
      <c r="E1141" s="4" t="s">
        <v>2</v>
      </c>
      <c r="F1141" s="4" t="s">
        <v>16</v>
      </c>
      <c r="G1141" s="4" t="s">
        <v>14</v>
      </c>
      <c r="H1141" s="4" t="s">
        <v>44</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5.6">
      <c r="A1142" s="2">
        <v>3691</v>
      </c>
      <c r="B1142" s="3">
        <v>46192</v>
      </c>
      <c r="C1142" s="4" t="s">
        <v>6</v>
      </c>
      <c r="D1142" s="4" t="s">
        <v>27</v>
      </c>
      <c r="E1142" s="4" t="s">
        <v>19</v>
      </c>
      <c r="F1142" s="4" t="s">
        <v>3</v>
      </c>
      <c r="G1142" s="4" t="s">
        <v>9</v>
      </c>
      <c r="H1142" s="4" t="s">
        <v>10</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5.6">
      <c r="A1143" s="2">
        <v>3909</v>
      </c>
      <c r="B1143" s="3">
        <v>46192</v>
      </c>
      <c r="C1143" s="4" t="s">
        <v>6</v>
      </c>
      <c r="D1143" s="4" t="s">
        <v>7</v>
      </c>
      <c r="E1143" s="4" t="s">
        <v>28</v>
      </c>
      <c r="F1143" s="4" t="s">
        <v>3</v>
      </c>
      <c r="G1143" s="4" t="s">
        <v>9</v>
      </c>
      <c r="H1143" s="4" t="s">
        <v>37</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5.6">
      <c r="A1144" s="2">
        <v>4862</v>
      </c>
      <c r="B1144" s="3">
        <v>46192</v>
      </c>
      <c r="C1144" s="4" t="s">
        <v>6</v>
      </c>
      <c r="D1144" s="4" t="s">
        <v>27</v>
      </c>
      <c r="E1144" s="4" t="s">
        <v>2</v>
      </c>
      <c r="F1144" s="4" t="s">
        <v>3</v>
      </c>
      <c r="G1144" s="4" t="s">
        <v>34</v>
      </c>
      <c r="H1144" s="4" t="s">
        <v>42</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5.6">
      <c r="A1145" s="2">
        <v>5096</v>
      </c>
      <c r="B1145" s="3">
        <v>46192</v>
      </c>
      <c r="C1145" s="4" t="s">
        <v>0</v>
      </c>
      <c r="D1145" s="4" t="s">
        <v>50</v>
      </c>
      <c r="E1145" s="4" t="s">
        <v>2</v>
      </c>
      <c r="F1145" s="4" t="s">
        <v>3</v>
      </c>
      <c r="G1145" s="4" t="s">
        <v>23</v>
      </c>
      <c r="H1145" s="4" t="s">
        <v>29</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5.6">
      <c r="A1146" s="2">
        <v>5112</v>
      </c>
      <c r="B1146" s="3">
        <v>46192</v>
      </c>
      <c r="C1146" s="4" t="s">
        <v>0</v>
      </c>
      <c r="D1146" s="4" t="s">
        <v>1</v>
      </c>
      <c r="E1146" s="4" t="s">
        <v>28</v>
      </c>
      <c r="F1146" s="4" t="s">
        <v>3</v>
      </c>
      <c r="G1146" s="4" t="s">
        <v>34</v>
      </c>
      <c r="H1146" s="4" t="s">
        <v>42</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5.6">
      <c r="A1147" s="2">
        <v>501</v>
      </c>
      <c r="B1147" s="3">
        <v>46193</v>
      </c>
      <c r="C1147" s="4" t="s">
        <v>20</v>
      </c>
      <c r="D1147" s="4" t="s">
        <v>21</v>
      </c>
      <c r="E1147" s="4" t="s">
        <v>2</v>
      </c>
      <c r="F1147" s="4" t="s">
        <v>13</v>
      </c>
      <c r="G1147" s="4" t="s">
        <v>23</v>
      </c>
      <c r="H1147" s="4" t="s">
        <v>40</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5.6">
      <c r="A1148" s="2">
        <v>540</v>
      </c>
      <c r="B1148" s="3">
        <v>46193</v>
      </c>
      <c r="C1148" s="4" t="s">
        <v>0</v>
      </c>
      <c r="D1148" s="4" t="s">
        <v>36</v>
      </c>
      <c r="E1148" s="4" t="s">
        <v>28</v>
      </c>
      <c r="F1148" s="4" t="s">
        <v>3</v>
      </c>
      <c r="G1148" s="4" t="s">
        <v>9</v>
      </c>
      <c r="H1148" s="4" t="s">
        <v>37</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5.6">
      <c r="A1149" s="2">
        <v>2255</v>
      </c>
      <c r="B1149" s="3">
        <v>46193</v>
      </c>
      <c r="C1149" s="4" t="s">
        <v>0</v>
      </c>
      <c r="D1149" s="4" t="s">
        <v>36</v>
      </c>
      <c r="E1149" s="4" t="s">
        <v>2</v>
      </c>
      <c r="F1149" s="4" t="s">
        <v>16</v>
      </c>
      <c r="G1149" s="4" t="s">
        <v>9</v>
      </c>
      <c r="H1149" s="4" t="s">
        <v>10</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5.6">
      <c r="A1150" s="2">
        <v>3126</v>
      </c>
      <c r="B1150" s="3">
        <v>46193</v>
      </c>
      <c r="C1150" s="4" t="s">
        <v>0</v>
      </c>
      <c r="D1150" s="4" t="s">
        <v>1</v>
      </c>
      <c r="E1150" s="4" t="s">
        <v>28</v>
      </c>
      <c r="F1150" s="4" t="s">
        <v>16</v>
      </c>
      <c r="G1150" s="4" t="s">
        <v>9</v>
      </c>
      <c r="H1150" s="4" t="s">
        <v>37</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5.6">
      <c r="A1151" s="2">
        <v>3223</v>
      </c>
      <c r="B1151" s="3">
        <v>46193</v>
      </c>
      <c r="C1151" s="4" t="s">
        <v>6</v>
      </c>
      <c r="D1151" s="4" t="s">
        <v>49</v>
      </c>
      <c r="E1151" s="4" t="s">
        <v>19</v>
      </c>
      <c r="F1151" s="4" t="s">
        <v>3</v>
      </c>
      <c r="G1151" s="4" t="s">
        <v>34</v>
      </c>
      <c r="H1151" s="4" t="s">
        <v>45</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5.6">
      <c r="A1152" s="2">
        <v>3260</v>
      </c>
      <c r="B1152" s="3">
        <v>46193</v>
      </c>
      <c r="C1152" s="4" t="s">
        <v>11</v>
      </c>
      <c r="D1152" s="4" t="s">
        <v>12</v>
      </c>
      <c r="E1152" s="4" t="s">
        <v>19</v>
      </c>
      <c r="F1152" s="4" t="s">
        <v>3</v>
      </c>
      <c r="G1152" s="4" t="s">
        <v>9</v>
      </c>
      <c r="H1152" s="4" t="s">
        <v>17</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5.6">
      <c r="A1153" s="2">
        <v>3404</v>
      </c>
      <c r="B1153" s="3">
        <v>46193</v>
      </c>
      <c r="C1153" s="4" t="s">
        <v>20</v>
      </c>
      <c r="D1153" s="4" t="s">
        <v>33</v>
      </c>
      <c r="E1153" s="4" t="s">
        <v>2</v>
      </c>
      <c r="F1153" s="4" t="s">
        <v>13</v>
      </c>
      <c r="G1153" s="4" t="s">
        <v>23</v>
      </c>
      <c r="H1153" s="4" t="s">
        <v>29</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5.6">
      <c r="A1154" s="2">
        <v>4267</v>
      </c>
      <c r="B1154" s="3">
        <v>46193</v>
      </c>
      <c r="C1154" s="4" t="s">
        <v>20</v>
      </c>
      <c r="D1154" s="4" t="s">
        <v>47</v>
      </c>
      <c r="E1154" s="4" t="s">
        <v>8</v>
      </c>
      <c r="F1154" s="4" t="s">
        <v>16</v>
      </c>
      <c r="G1154" s="4" t="s">
        <v>4</v>
      </c>
      <c r="H1154" s="4" t="s">
        <v>26</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5.6">
      <c r="A1155" s="2">
        <v>5082</v>
      </c>
      <c r="B1155" s="3">
        <v>46193</v>
      </c>
      <c r="C1155" s="4" t="s">
        <v>6</v>
      </c>
      <c r="D1155" s="4" t="s">
        <v>41</v>
      </c>
      <c r="E1155" s="4" t="s">
        <v>2</v>
      </c>
      <c r="F1155" s="4" t="s">
        <v>16</v>
      </c>
      <c r="G1155" s="4" t="s">
        <v>4</v>
      </c>
      <c r="H1155" s="4" t="s">
        <v>5</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5.6">
      <c r="A1156" s="2">
        <v>5108</v>
      </c>
      <c r="B1156" s="3">
        <v>46193</v>
      </c>
      <c r="C1156" s="4" t="s">
        <v>6</v>
      </c>
      <c r="D1156" s="4" t="s">
        <v>27</v>
      </c>
      <c r="E1156" s="4" t="s">
        <v>8</v>
      </c>
      <c r="F1156" s="4" t="s">
        <v>16</v>
      </c>
      <c r="G1156" s="4" t="s">
        <v>14</v>
      </c>
      <c r="H1156" s="4" t="s">
        <v>48</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5.6">
      <c r="A1157" s="2">
        <v>1105</v>
      </c>
      <c r="B1157" s="3">
        <v>46194</v>
      </c>
      <c r="C1157" s="4" t="s">
        <v>11</v>
      </c>
      <c r="D1157" s="4" t="s">
        <v>25</v>
      </c>
      <c r="E1157" s="4" t="s">
        <v>28</v>
      </c>
      <c r="F1157" s="4" t="s">
        <v>3</v>
      </c>
      <c r="G1157" s="4" t="s">
        <v>14</v>
      </c>
      <c r="H1157" s="4" t="s">
        <v>15</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5.6">
      <c r="A1158" s="2">
        <v>2757</v>
      </c>
      <c r="B1158" s="3">
        <v>46194</v>
      </c>
      <c r="C1158" s="4" t="s">
        <v>6</v>
      </c>
      <c r="D1158" s="4" t="s">
        <v>27</v>
      </c>
      <c r="E1158" s="4" t="s">
        <v>8</v>
      </c>
      <c r="F1158" s="4" t="s">
        <v>16</v>
      </c>
      <c r="G1158" s="4" t="s">
        <v>14</v>
      </c>
      <c r="H1158" s="4" t="s">
        <v>44</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5.6">
      <c r="A1159" s="2">
        <v>3325</v>
      </c>
      <c r="B1159" s="3">
        <v>46194</v>
      </c>
      <c r="C1159" s="4" t="s">
        <v>11</v>
      </c>
      <c r="D1159" s="4" t="s">
        <v>12</v>
      </c>
      <c r="E1159" s="4" t="s">
        <v>2</v>
      </c>
      <c r="F1159" s="4" t="s">
        <v>13</v>
      </c>
      <c r="G1159" s="4" t="s">
        <v>4</v>
      </c>
      <c r="H1159" s="4" t="s">
        <v>22</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5.6">
      <c r="A1160" s="2">
        <v>4070</v>
      </c>
      <c r="B1160" s="3">
        <v>46194</v>
      </c>
      <c r="C1160" s="4" t="s">
        <v>20</v>
      </c>
      <c r="D1160" s="4" t="s">
        <v>33</v>
      </c>
      <c r="E1160" s="4" t="s">
        <v>2</v>
      </c>
      <c r="F1160" s="4" t="s">
        <v>13</v>
      </c>
      <c r="G1160" s="4" t="s">
        <v>4</v>
      </c>
      <c r="H1160" s="4" t="s">
        <v>30</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5.6">
      <c r="A1161" s="2">
        <v>4339</v>
      </c>
      <c r="B1161" s="3">
        <v>46194</v>
      </c>
      <c r="C1161" s="4" t="s">
        <v>11</v>
      </c>
      <c r="D1161" s="4" t="s">
        <v>52</v>
      </c>
      <c r="E1161" s="4" t="s">
        <v>28</v>
      </c>
      <c r="F1161" s="4" t="s">
        <v>3</v>
      </c>
      <c r="G1161" s="4" t="s">
        <v>14</v>
      </c>
      <c r="H1161" s="4" t="s">
        <v>44</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5.6">
      <c r="A1162" s="2">
        <v>731</v>
      </c>
      <c r="B1162" s="3">
        <v>46195</v>
      </c>
      <c r="C1162" s="4" t="s">
        <v>11</v>
      </c>
      <c r="D1162" s="4" t="s">
        <v>18</v>
      </c>
      <c r="E1162" s="4" t="s">
        <v>2</v>
      </c>
      <c r="F1162" s="4" t="s">
        <v>13</v>
      </c>
      <c r="G1162" s="4" t="s">
        <v>23</v>
      </c>
      <c r="H1162" s="4" t="s">
        <v>40</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5.6">
      <c r="A1163" s="2">
        <v>1362</v>
      </c>
      <c r="B1163" s="3">
        <v>46195</v>
      </c>
      <c r="C1163" s="4" t="s">
        <v>6</v>
      </c>
      <c r="D1163" s="4" t="s">
        <v>7</v>
      </c>
      <c r="E1163" s="4" t="s">
        <v>19</v>
      </c>
      <c r="F1163" s="4" t="s">
        <v>13</v>
      </c>
      <c r="G1163" s="4" t="s">
        <v>34</v>
      </c>
      <c r="H1163" s="4" t="s">
        <v>42</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5.6">
      <c r="A1164" s="2">
        <v>1512</v>
      </c>
      <c r="B1164" s="3">
        <v>46195</v>
      </c>
      <c r="C1164" s="4" t="s">
        <v>0</v>
      </c>
      <c r="D1164" s="4" t="s">
        <v>1</v>
      </c>
      <c r="E1164" s="4" t="s">
        <v>28</v>
      </c>
      <c r="F1164" s="4" t="s">
        <v>3</v>
      </c>
      <c r="G1164" s="4" t="s">
        <v>34</v>
      </c>
      <c r="H1164" s="4" t="s">
        <v>35</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5.6">
      <c r="A1165" s="2">
        <v>1647</v>
      </c>
      <c r="B1165" s="3">
        <v>46195</v>
      </c>
      <c r="C1165" s="4" t="s">
        <v>20</v>
      </c>
      <c r="D1165" s="4" t="s">
        <v>33</v>
      </c>
      <c r="E1165" s="4" t="s">
        <v>2</v>
      </c>
      <c r="F1165" s="4" t="s">
        <v>16</v>
      </c>
      <c r="G1165" s="4" t="s">
        <v>14</v>
      </c>
      <c r="H1165" s="4" t="s">
        <v>15</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5.6">
      <c r="A1166" s="2">
        <v>2358</v>
      </c>
      <c r="B1166" s="3">
        <v>46195</v>
      </c>
      <c r="C1166" s="4" t="s">
        <v>0</v>
      </c>
      <c r="D1166" s="4" t="s">
        <v>1</v>
      </c>
      <c r="E1166" s="4" t="s">
        <v>28</v>
      </c>
      <c r="F1166" s="4" t="s">
        <v>3</v>
      </c>
      <c r="G1166" s="4" t="s">
        <v>34</v>
      </c>
      <c r="H1166" s="4" t="s">
        <v>45</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5.6">
      <c r="A1167" s="2">
        <v>2366</v>
      </c>
      <c r="B1167" s="3">
        <v>46195</v>
      </c>
      <c r="C1167" s="4" t="s">
        <v>11</v>
      </c>
      <c r="D1167" s="4" t="s">
        <v>39</v>
      </c>
      <c r="E1167" s="4" t="s">
        <v>28</v>
      </c>
      <c r="F1167" s="4" t="s">
        <v>3</v>
      </c>
      <c r="G1167" s="4" t="s">
        <v>4</v>
      </c>
      <c r="H1167" s="4" t="s">
        <v>30</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5.6">
      <c r="A1168" s="2">
        <v>3481</v>
      </c>
      <c r="B1168" s="3">
        <v>46195</v>
      </c>
      <c r="C1168" s="4" t="s">
        <v>20</v>
      </c>
      <c r="D1168" s="4" t="s">
        <v>33</v>
      </c>
      <c r="E1168" s="4" t="s">
        <v>19</v>
      </c>
      <c r="F1168" s="4" t="s">
        <v>13</v>
      </c>
      <c r="G1168" s="4" t="s">
        <v>14</v>
      </c>
      <c r="H1168" s="4" t="s">
        <v>32</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5.6">
      <c r="A1169" s="2">
        <v>3595</v>
      </c>
      <c r="B1169" s="3">
        <v>46195</v>
      </c>
      <c r="C1169" s="4" t="s">
        <v>6</v>
      </c>
      <c r="D1169" s="4" t="s">
        <v>49</v>
      </c>
      <c r="E1169" s="4" t="s">
        <v>2</v>
      </c>
      <c r="F1169" s="4" t="s">
        <v>13</v>
      </c>
      <c r="G1169" s="4" t="s">
        <v>4</v>
      </c>
      <c r="H1169" s="4" t="s">
        <v>26</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5.6">
      <c r="A1170" s="2">
        <v>3766</v>
      </c>
      <c r="B1170" s="3">
        <v>46195</v>
      </c>
      <c r="C1170" s="4" t="s">
        <v>20</v>
      </c>
      <c r="D1170" s="4" t="s">
        <v>33</v>
      </c>
      <c r="E1170" s="4" t="s">
        <v>19</v>
      </c>
      <c r="F1170" s="4" t="s">
        <v>3</v>
      </c>
      <c r="G1170" s="4" t="s">
        <v>9</v>
      </c>
      <c r="H1170" s="4" t="s">
        <v>10</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5.6">
      <c r="A1171" s="2">
        <v>3933</v>
      </c>
      <c r="B1171" s="3">
        <v>46195</v>
      </c>
      <c r="C1171" s="4" t="s">
        <v>20</v>
      </c>
      <c r="D1171" s="4" t="s">
        <v>21</v>
      </c>
      <c r="E1171" s="4" t="s">
        <v>19</v>
      </c>
      <c r="F1171" s="4" t="s">
        <v>13</v>
      </c>
      <c r="G1171" s="4" t="s">
        <v>34</v>
      </c>
      <c r="H1171" s="4" t="s">
        <v>45</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5.6">
      <c r="A1172" s="2">
        <v>3951</v>
      </c>
      <c r="B1172" s="3">
        <v>46195</v>
      </c>
      <c r="C1172" s="4" t="s">
        <v>11</v>
      </c>
      <c r="D1172" s="4" t="s">
        <v>12</v>
      </c>
      <c r="E1172" s="4" t="s">
        <v>19</v>
      </c>
      <c r="F1172" s="4" t="s">
        <v>13</v>
      </c>
      <c r="G1172" s="4" t="s">
        <v>14</v>
      </c>
      <c r="H1172" s="4" t="s">
        <v>48</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5.6">
      <c r="A1173" s="2">
        <v>4078</v>
      </c>
      <c r="B1173" s="3">
        <v>46195</v>
      </c>
      <c r="C1173" s="4" t="s">
        <v>11</v>
      </c>
      <c r="D1173" s="4" t="s">
        <v>25</v>
      </c>
      <c r="E1173" s="4" t="s">
        <v>28</v>
      </c>
      <c r="F1173" s="4" t="s">
        <v>3</v>
      </c>
      <c r="G1173" s="4" t="s">
        <v>9</v>
      </c>
      <c r="H1173" s="4" t="s">
        <v>17</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5.6">
      <c r="A1174" s="2">
        <v>4182</v>
      </c>
      <c r="B1174" s="3">
        <v>46195</v>
      </c>
      <c r="C1174" s="4" t="s">
        <v>6</v>
      </c>
      <c r="D1174" s="4" t="s">
        <v>41</v>
      </c>
      <c r="E1174" s="4" t="s">
        <v>2</v>
      </c>
      <c r="F1174" s="4" t="s">
        <v>13</v>
      </c>
      <c r="G1174" s="4" t="s">
        <v>34</v>
      </c>
      <c r="H1174" s="4" t="s">
        <v>38</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5.6">
      <c r="A1175" s="2">
        <v>323</v>
      </c>
      <c r="B1175" s="3">
        <v>46196</v>
      </c>
      <c r="C1175" s="4" t="s">
        <v>20</v>
      </c>
      <c r="D1175" s="4" t="s">
        <v>47</v>
      </c>
      <c r="E1175" s="4" t="s">
        <v>2</v>
      </c>
      <c r="F1175" s="4" t="s">
        <v>3</v>
      </c>
      <c r="G1175" s="4" t="s">
        <v>14</v>
      </c>
      <c r="H1175" s="4" t="s">
        <v>15</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5.6">
      <c r="A1176" s="2">
        <v>544</v>
      </c>
      <c r="B1176" s="3">
        <v>46196</v>
      </c>
      <c r="C1176" s="4" t="s">
        <v>0</v>
      </c>
      <c r="D1176" s="4" t="s">
        <v>50</v>
      </c>
      <c r="E1176" s="4" t="s">
        <v>2</v>
      </c>
      <c r="F1176" s="4" t="s">
        <v>16</v>
      </c>
      <c r="G1176" s="4" t="s">
        <v>9</v>
      </c>
      <c r="H1176" s="4" t="s">
        <v>10</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5.6">
      <c r="A1177" s="2">
        <v>1570</v>
      </c>
      <c r="B1177" s="3">
        <v>46196</v>
      </c>
      <c r="C1177" s="4" t="s">
        <v>20</v>
      </c>
      <c r="D1177" s="4" t="s">
        <v>47</v>
      </c>
      <c r="E1177" s="4" t="s">
        <v>28</v>
      </c>
      <c r="F1177" s="4" t="s">
        <v>3</v>
      </c>
      <c r="G1177" s="4" t="s">
        <v>23</v>
      </c>
      <c r="H1177" s="4" t="s">
        <v>24</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5.6">
      <c r="A1178" s="2">
        <v>1932</v>
      </c>
      <c r="B1178" s="3">
        <v>46196</v>
      </c>
      <c r="C1178" s="4" t="s">
        <v>20</v>
      </c>
      <c r="D1178" s="4" t="s">
        <v>33</v>
      </c>
      <c r="E1178" s="4" t="s">
        <v>2</v>
      </c>
      <c r="F1178" s="4" t="s">
        <v>13</v>
      </c>
      <c r="G1178" s="4" t="s">
        <v>14</v>
      </c>
      <c r="H1178" s="4" t="s">
        <v>15</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5.6">
      <c r="A1179" s="2">
        <v>4352</v>
      </c>
      <c r="B1179" s="3">
        <v>46196</v>
      </c>
      <c r="C1179" s="4" t="s">
        <v>20</v>
      </c>
      <c r="D1179" s="4" t="s">
        <v>47</v>
      </c>
      <c r="E1179" s="4" t="s">
        <v>2</v>
      </c>
      <c r="F1179" s="4" t="s">
        <v>3</v>
      </c>
      <c r="G1179" s="4" t="s">
        <v>4</v>
      </c>
      <c r="H1179" s="4" t="s">
        <v>22</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5.6">
      <c r="A1180" s="2">
        <v>4561</v>
      </c>
      <c r="B1180" s="3">
        <v>46196</v>
      </c>
      <c r="C1180" s="4" t="s">
        <v>0</v>
      </c>
      <c r="D1180" s="4" t="s">
        <v>1</v>
      </c>
      <c r="E1180" s="4" t="s">
        <v>19</v>
      </c>
      <c r="F1180" s="4" t="s">
        <v>3</v>
      </c>
      <c r="G1180" s="4" t="s">
        <v>9</v>
      </c>
      <c r="H1180" s="4" t="s">
        <v>37</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5.6">
      <c r="A1181" s="2">
        <v>4741</v>
      </c>
      <c r="B1181" s="3">
        <v>46196</v>
      </c>
      <c r="C1181" s="4" t="s">
        <v>20</v>
      </c>
      <c r="D1181" s="4" t="s">
        <v>47</v>
      </c>
      <c r="E1181" s="4" t="s">
        <v>2</v>
      </c>
      <c r="F1181" s="4" t="s">
        <v>13</v>
      </c>
      <c r="G1181" s="4" t="s">
        <v>4</v>
      </c>
      <c r="H1181" s="4" t="s">
        <v>26</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5.6">
      <c r="A1182" s="2">
        <v>4882</v>
      </c>
      <c r="B1182" s="3">
        <v>46196</v>
      </c>
      <c r="C1182" s="4" t="s">
        <v>6</v>
      </c>
      <c r="D1182" s="4" t="s">
        <v>43</v>
      </c>
      <c r="E1182" s="4" t="s">
        <v>2</v>
      </c>
      <c r="F1182" s="4" t="s">
        <v>3</v>
      </c>
      <c r="G1182" s="4" t="s">
        <v>23</v>
      </c>
      <c r="H1182" s="4" t="s">
        <v>51</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5.6">
      <c r="A1183" s="2">
        <v>4885</v>
      </c>
      <c r="B1183" s="3">
        <v>46196</v>
      </c>
      <c r="C1183" s="4" t="s">
        <v>20</v>
      </c>
      <c r="D1183" s="4" t="s">
        <v>47</v>
      </c>
      <c r="E1183" s="4" t="s">
        <v>28</v>
      </c>
      <c r="F1183" s="4" t="s">
        <v>13</v>
      </c>
      <c r="G1183" s="4" t="s">
        <v>23</v>
      </c>
      <c r="H1183" s="4" t="s">
        <v>29</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5.6">
      <c r="A1184" s="2">
        <v>4982</v>
      </c>
      <c r="B1184" s="3">
        <v>46196</v>
      </c>
      <c r="C1184" s="4" t="s">
        <v>11</v>
      </c>
      <c r="D1184" s="4" t="s">
        <v>39</v>
      </c>
      <c r="E1184" s="4" t="s">
        <v>2</v>
      </c>
      <c r="F1184" s="4" t="s">
        <v>3</v>
      </c>
      <c r="G1184" s="4" t="s">
        <v>14</v>
      </c>
      <c r="H1184" s="4" t="s">
        <v>15</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5.6">
      <c r="A1185" s="2">
        <v>40</v>
      </c>
      <c r="B1185" s="3">
        <v>46197</v>
      </c>
      <c r="C1185" s="4" t="s">
        <v>20</v>
      </c>
      <c r="D1185" s="4" t="s">
        <v>31</v>
      </c>
      <c r="E1185" s="4" t="s">
        <v>19</v>
      </c>
      <c r="F1185" s="4" t="s">
        <v>13</v>
      </c>
      <c r="G1185" s="4" t="s">
        <v>14</v>
      </c>
      <c r="H1185" s="4" t="s">
        <v>48</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5.6">
      <c r="A1186" s="2">
        <v>110</v>
      </c>
      <c r="B1186" s="3">
        <v>46197</v>
      </c>
      <c r="C1186" s="4" t="s">
        <v>6</v>
      </c>
      <c r="D1186" s="4" t="s">
        <v>43</v>
      </c>
      <c r="E1186" s="4" t="s">
        <v>19</v>
      </c>
      <c r="F1186" s="4" t="s">
        <v>16</v>
      </c>
      <c r="G1186" s="4" t="s">
        <v>9</v>
      </c>
      <c r="H1186" s="4" t="s">
        <v>46</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5.6">
      <c r="A1187" s="2">
        <v>1169</v>
      </c>
      <c r="B1187" s="3">
        <v>46197</v>
      </c>
      <c r="C1187" s="4" t="s">
        <v>6</v>
      </c>
      <c r="D1187" s="4" t="s">
        <v>41</v>
      </c>
      <c r="E1187" s="4" t="s">
        <v>19</v>
      </c>
      <c r="F1187" s="4" t="s">
        <v>13</v>
      </c>
      <c r="G1187" s="4" t="s">
        <v>4</v>
      </c>
      <c r="H1187" s="4" t="s">
        <v>5</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5.6">
      <c r="A1188" s="2">
        <v>2211</v>
      </c>
      <c r="B1188" s="3">
        <v>46197</v>
      </c>
      <c r="C1188" s="4" t="s">
        <v>11</v>
      </c>
      <c r="D1188" s="4" t="s">
        <v>39</v>
      </c>
      <c r="E1188" s="4" t="s">
        <v>28</v>
      </c>
      <c r="F1188" s="4" t="s">
        <v>13</v>
      </c>
      <c r="G1188" s="4" t="s">
        <v>34</v>
      </c>
      <c r="H1188" s="4" t="s">
        <v>35</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5.6">
      <c r="A1189" s="2">
        <v>3494</v>
      </c>
      <c r="B1189" s="3">
        <v>46197</v>
      </c>
      <c r="C1189" s="4" t="s">
        <v>20</v>
      </c>
      <c r="D1189" s="4" t="s">
        <v>33</v>
      </c>
      <c r="E1189" s="4" t="s">
        <v>8</v>
      </c>
      <c r="F1189" s="4" t="s">
        <v>16</v>
      </c>
      <c r="G1189" s="4" t="s">
        <v>23</v>
      </c>
      <c r="H1189" s="4" t="s">
        <v>29</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5.6">
      <c r="A1190" s="2">
        <v>3586</v>
      </c>
      <c r="B1190" s="3">
        <v>46197</v>
      </c>
      <c r="C1190" s="4" t="s">
        <v>0</v>
      </c>
      <c r="D1190" s="4" t="s">
        <v>50</v>
      </c>
      <c r="E1190" s="4" t="s">
        <v>8</v>
      </c>
      <c r="F1190" s="4" t="s">
        <v>16</v>
      </c>
      <c r="G1190" s="4" t="s">
        <v>23</v>
      </c>
      <c r="H1190" s="4" t="s">
        <v>29</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5.6">
      <c r="A1191" s="2">
        <v>3660</v>
      </c>
      <c r="B1191" s="3">
        <v>46197</v>
      </c>
      <c r="C1191" s="4" t="s">
        <v>11</v>
      </c>
      <c r="D1191" s="4" t="s">
        <v>18</v>
      </c>
      <c r="E1191" s="4" t="s">
        <v>2</v>
      </c>
      <c r="F1191" s="4" t="s">
        <v>13</v>
      </c>
      <c r="G1191" s="4" t="s">
        <v>4</v>
      </c>
      <c r="H1191" s="4" t="s">
        <v>5</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5.6">
      <c r="A1192" s="2">
        <v>4307</v>
      </c>
      <c r="B1192" s="3">
        <v>46197</v>
      </c>
      <c r="C1192" s="4" t="s">
        <v>20</v>
      </c>
      <c r="D1192" s="4" t="s">
        <v>33</v>
      </c>
      <c r="E1192" s="4" t="s">
        <v>2</v>
      </c>
      <c r="F1192" s="4" t="s">
        <v>16</v>
      </c>
      <c r="G1192" s="4" t="s">
        <v>4</v>
      </c>
      <c r="H1192" s="4" t="s">
        <v>26</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5.6">
      <c r="A1193" s="2">
        <v>5133</v>
      </c>
      <c r="B1193" s="3">
        <v>46197</v>
      </c>
      <c r="C1193" s="4" t="s">
        <v>0</v>
      </c>
      <c r="D1193" s="4" t="s">
        <v>1</v>
      </c>
      <c r="E1193" s="4" t="s">
        <v>2</v>
      </c>
      <c r="F1193" s="4" t="s">
        <v>16</v>
      </c>
      <c r="G1193" s="4" t="s">
        <v>23</v>
      </c>
      <c r="H1193" s="4" t="s">
        <v>40</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5.6">
      <c r="A1194" s="2">
        <v>472</v>
      </c>
      <c r="B1194" s="3">
        <v>46198</v>
      </c>
      <c r="C1194" s="4" t="s">
        <v>6</v>
      </c>
      <c r="D1194" s="4" t="s">
        <v>27</v>
      </c>
      <c r="E1194" s="4" t="s">
        <v>19</v>
      </c>
      <c r="F1194" s="4" t="s">
        <v>16</v>
      </c>
      <c r="G1194" s="4" t="s">
        <v>14</v>
      </c>
      <c r="H1194" s="4" t="s">
        <v>32</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5.6">
      <c r="A1195" s="2">
        <v>689</v>
      </c>
      <c r="B1195" s="3">
        <v>46198</v>
      </c>
      <c r="C1195" s="4" t="s">
        <v>20</v>
      </c>
      <c r="D1195" s="4" t="s">
        <v>31</v>
      </c>
      <c r="E1195" s="4" t="s">
        <v>2</v>
      </c>
      <c r="F1195" s="4" t="s">
        <v>13</v>
      </c>
      <c r="G1195" s="4" t="s">
        <v>4</v>
      </c>
      <c r="H1195" s="4" t="s">
        <v>26</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5.6">
      <c r="A1196" s="2">
        <v>864</v>
      </c>
      <c r="B1196" s="3">
        <v>46198</v>
      </c>
      <c r="C1196" s="4" t="s">
        <v>20</v>
      </c>
      <c r="D1196" s="4" t="s">
        <v>33</v>
      </c>
      <c r="E1196" s="4" t="s">
        <v>2</v>
      </c>
      <c r="F1196" s="4" t="s">
        <v>13</v>
      </c>
      <c r="G1196" s="4" t="s">
        <v>14</v>
      </c>
      <c r="H1196" s="4" t="s">
        <v>44</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5.6">
      <c r="A1197" s="2">
        <v>1163</v>
      </c>
      <c r="B1197" s="3">
        <v>46198</v>
      </c>
      <c r="C1197" s="4" t="s">
        <v>6</v>
      </c>
      <c r="D1197" s="4" t="s">
        <v>43</v>
      </c>
      <c r="E1197" s="4" t="s">
        <v>2</v>
      </c>
      <c r="F1197" s="4" t="s">
        <v>13</v>
      </c>
      <c r="G1197" s="4" t="s">
        <v>14</v>
      </c>
      <c r="H1197" s="4" t="s">
        <v>32</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5.6">
      <c r="A1198" s="2">
        <v>1323</v>
      </c>
      <c r="B1198" s="3">
        <v>46198</v>
      </c>
      <c r="C1198" s="4" t="s">
        <v>6</v>
      </c>
      <c r="D1198" s="4" t="s">
        <v>43</v>
      </c>
      <c r="E1198" s="4" t="s">
        <v>2</v>
      </c>
      <c r="F1198" s="4" t="s">
        <v>3</v>
      </c>
      <c r="G1198" s="4" t="s">
        <v>34</v>
      </c>
      <c r="H1198" s="4" t="s">
        <v>35</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5.6">
      <c r="A1199" s="2">
        <v>2098</v>
      </c>
      <c r="B1199" s="3">
        <v>46198</v>
      </c>
      <c r="C1199" s="4" t="s">
        <v>11</v>
      </c>
      <c r="D1199" s="4" t="s">
        <v>12</v>
      </c>
      <c r="E1199" s="4" t="s">
        <v>2</v>
      </c>
      <c r="F1199" s="4" t="s">
        <v>3</v>
      </c>
      <c r="G1199" s="4" t="s">
        <v>9</v>
      </c>
      <c r="H1199" s="4" t="s">
        <v>17</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5.6">
      <c r="A1200" s="2">
        <v>2190</v>
      </c>
      <c r="B1200" s="3">
        <v>46198</v>
      </c>
      <c r="C1200" s="4" t="s">
        <v>6</v>
      </c>
      <c r="D1200" s="4" t="s">
        <v>27</v>
      </c>
      <c r="E1200" s="4" t="s">
        <v>19</v>
      </c>
      <c r="F1200" s="4" t="s">
        <v>16</v>
      </c>
      <c r="G1200" s="4" t="s">
        <v>4</v>
      </c>
      <c r="H1200" s="4" t="s">
        <v>22</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5.6">
      <c r="A1201" s="2">
        <v>2664</v>
      </c>
      <c r="B1201" s="3">
        <v>46198</v>
      </c>
      <c r="C1201" s="4" t="s">
        <v>11</v>
      </c>
      <c r="D1201" s="4" t="s">
        <v>39</v>
      </c>
      <c r="E1201" s="4" t="s">
        <v>28</v>
      </c>
      <c r="F1201" s="4" t="s">
        <v>3</v>
      </c>
      <c r="G1201" s="4" t="s">
        <v>14</v>
      </c>
      <c r="H1201" s="4" t="s">
        <v>32</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5.6">
      <c r="A1202" s="2">
        <v>2992</v>
      </c>
      <c r="B1202" s="3">
        <v>46198</v>
      </c>
      <c r="C1202" s="4" t="s">
        <v>11</v>
      </c>
      <c r="D1202" s="4" t="s">
        <v>52</v>
      </c>
      <c r="E1202" s="4" t="s">
        <v>2</v>
      </c>
      <c r="F1202" s="4" t="s">
        <v>13</v>
      </c>
      <c r="G1202" s="4" t="s">
        <v>4</v>
      </c>
      <c r="H1202" s="4" t="s">
        <v>22</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5.6">
      <c r="A1203" s="2">
        <v>3120</v>
      </c>
      <c r="B1203" s="3">
        <v>46198</v>
      </c>
      <c r="C1203" s="4" t="s">
        <v>11</v>
      </c>
      <c r="D1203" s="4" t="s">
        <v>25</v>
      </c>
      <c r="E1203" s="4" t="s">
        <v>28</v>
      </c>
      <c r="F1203" s="4" t="s">
        <v>3</v>
      </c>
      <c r="G1203" s="4" t="s">
        <v>34</v>
      </c>
      <c r="H1203" s="4" t="s">
        <v>45</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5.6">
      <c r="A1204" s="2">
        <v>189</v>
      </c>
      <c r="B1204" s="3">
        <v>46199</v>
      </c>
      <c r="C1204" s="4" t="s">
        <v>11</v>
      </c>
      <c r="D1204" s="4" t="s">
        <v>39</v>
      </c>
      <c r="E1204" s="4" t="s">
        <v>2</v>
      </c>
      <c r="F1204" s="4" t="s">
        <v>16</v>
      </c>
      <c r="G1204" s="4" t="s">
        <v>14</v>
      </c>
      <c r="H1204" s="4" t="s">
        <v>32</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5.6">
      <c r="A1205" s="2">
        <v>927</v>
      </c>
      <c r="B1205" s="3">
        <v>46199</v>
      </c>
      <c r="C1205" s="4" t="s">
        <v>11</v>
      </c>
      <c r="D1205" s="4" t="s">
        <v>39</v>
      </c>
      <c r="E1205" s="4" t="s">
        <v>28</v>
      </c>
      <c r="F1205" s="4" t="s">
        <v>3</v>
      </c>
      <c r="G1205" s="4" t="s">
        <v>14</v>
      </c>
      <c r="H1205" s="4" t="s">
        <v>44</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5.6">
      <c r="A1206" s="2">
        <v>1388</v>
      </c>
      <c r="B1206" s="3">
        <v>46199</v>
      </c>
      <c r="C1206" s="4" t="s">
        <v>6</v>
      </c>
      <c r="D1206" s="4" t="s">
        <v>49</v>
      </c>
      <c r="E1206" s="4" t="s">
        <v>2</v>
      </c>
      <c r="F1206" s="4" t="s">
        <v>3</v>
      </c>
      <c r="G1206" s="4" t="s">
        <v>9</v>
      </c>
      <c r="H1206" s="4" t="s">
        <v>37</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5.6">
      <c r="A1207" s="2">
        <v>3932</v>
      </c>
      <c r="B1207" s="3">
        <v>46199</v>
      </c>
      <c r="C1207" s="4" t="s">
        <v>11</v>
      </c>
      <c r="D1207" s="4" t="s">
        <v>39</v>
      </c>
      <c r="E1207" s="4" t="s">
        <v>2</v>
      </c>
      <c r="F1207" s="4" t="s">
        <v>13</v>
      </c>
      <c r="G1207" s="4" t="s">
        <v>34</v>
      </c>
      <c r="H1207" s="4" t="s">
        <v>42</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5.6">
      <c r="A1208" s="2">
        <v>4008</v>
      </c>
      <c r="B1208" s="3">
        <v>46199</v>
      </c>
      <c r="C1208" s="4" t="s">
        <v>6</v>
      </c>
      <c r="D1208" s="4" t="s">
        <v>49</v>
      </c>
      <c r="E1208" s="4" t="s">
        <v>2</v>
      </c>
      <c r="F1208" s="4" t="s">
        <v>3</v>
      </c>
      <c r="G1208" s="4" t="s">
        <v>4</v>
      </c>
      <c r="H1208" s="4" t="s">
        <v>30</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5.6">
      <c r="A1209" s="2">
        <v>4701</v>
      </c>
      <c r="B1209" s="3">
        <v>46199</v>
      </c>
      <c r="C1209" s="4" t="s">
        <v>0</v>
      </c>
      <c r="D1209" s="4" t="s">
        <v>1</v>
      </c>
      <c r="E1209" s="4" t="s">
        <v>8</v>
      </c>
      <c r="F1209" s="4" t="s">
        <v>16</v>
      </c>
      <c r="G1209" s="4" t="s">
        <v>4</v>
      </c>
      <c r="H1209" s="4" t="s">
        <v>5</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5.6">
      <c r="A1210" s="2">
        <v>4805</v>
      </c>
      <c r="B1210" s="3">
        <v>46199</v>
      </c>
      <c r="C1210" s="4" t="s">
        <v>11</v>
      </c>
      <c r="D1210" s="4" t="s">
        <v>39</v>
      </c>
      <c r="E1210" s="4" t="s">
        <v>2</v>
      </c>
      <c r="F1210" s="4" t="s">
        <v>3</v>
      </c>
      <c r="G1210" s="4" t="s">
        <v>23</v>
      </c>
      <c r="H1210" s="4" t="s">
        <v>51</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5.6">
      <c r="A1211" s="2">
        <v>912</v>
      </c>
      <c r="B1211" s="3">
        <v>46200</v>
      </c>
      <c r="C1211" s="4" t="s">
        <v>0</v>
      </c>
      <c r="D1211" s="4" t="s">
        <v>1</v>
      </c>
      <c r="E1211" s="4" t="s">
        <v>28</v>
      </c>
      <c r="F1211" s="4" t="s">
        <v>13</v>
      </c>
      <c r="G1211" s="4" t="s">
        <v>14</v>
      </c>
      <c r="H1211" s="4" t="s">
        <v>32</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5.6">
      <c r="A1212" s="2">
        <v>1837</v>
      </c>
      <c r="B1212" s="3">
        <v>46200</v>
      </c>
      <c r="C1212" s="4" t="s">
        <v>0</v>
      </c>
      <c r="D1212" s="4" t="s">
        <v>1</v>
      </c>
      <c r="E1212" s="4" t="s">
        <v>28</v>
      </c>
      <c r="F1212" s="4" t="s">
        <v>16</v>
      </c>
      <c r="G1212" s="4" t="s">
        <v>23</v>
      </c>
      <c r="H1212" s="4" t="s">
        <v>29</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5.6">
      <c r="A1213" s="2">
        <v>2216</v>
      </c>
      <c r="B1213" s="3">
        <v>46200</v>
      </c>
      <c r="C1213" s="4" t="s">
        <v>0</v>
      </c>
      <c r="D1213" s="4" t="s">
        <v>36</v>
      </c>
      <c r="E1213" s="4" t="s">
        <v>2</v>
      </c>
      <c r="F1213" s="4" t="s">
        <v>16</v>
      </c>
      <c r="G1213" s="4" t="s">
        <v>4</v>
      </c>
      <c r="H1213" s="4" t="s">
        <v>5</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5.6">
      <c r="A1214" s="2">
        <v>2451</v>
      </c>
      <c r="B1214" s="3">
        <v>46200</v>
      </c>
      <c r="C1214" s="4" t="s">
        <v>0</v>
      </c>
      <c r="D1214" s="4" t="s">
        <v>36</v>
      </c>
      <c r="E1214" s="4" t="s">
        <v>8</v>
      </c>
      <c r="F1214" s="4" t="s">
        <v>16</v>
      </c>
      <c r="G1214" s="4" t="s">
        <v>14</v>
      </c>
      <c r="H1214" s="4" t="s">
        <v>48</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5.6">
      <c r="A1215" s="2">
        <v>2874</v>
      </c>
      <c r="B1215" s="3">
        <v>46200</v>
      </c>
      <c r="C1215" s="4" t="s">
        <v>6</v>
      </c>
      <c r="D1215" s="4" t="s">
        <v>43</v>
      </c>
      <c r="E1215" s="4" t="s">
        <v>19</v>
      </c>
      <c r="F1215" s="4" t="s">
        <v>13</v>
      </c>
      <c r="G1215" s="4" t="s">
        <v>4</v>
      </c>
      <c r="H1215" s="4" t="s">
        <v>26</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5.6">
      <c r="A1216" s="2">
        <v>2885</v>
      </c>
      <c r="B1216" s="3">
        <v>46200</v>
      </c>
      <c r="C1216" s="4" t="s">
        <v>0</v>
      </c>
      <c r="D1216" s="4" t="s">
        <v>1</v>
      </c>
      <c r="E1216" s="4" t="s">
        <v>2</v>
      </c>
      <c r="F1216" s="4" t="s">
        <v>16</v>
      </c>
      <c r="G1216" s="4" t="s">
        <v>14</v>
      </c>
      <c r="H1216" s="4" t="s">
        <v>32</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5.6">
      <c r="A1217" s="2">
        <v>3014</v>
      </c>
      <c r="B1217" s="3">
        <v>46200</v>
      </c>
      <c r="C1217" s="4" t="s">
        <v>11</v>
      </c>
      <c r="D1217" s="4" t="s">
        <v>39</v>
      </c>
      <c r="E1217" s="4" t="s">
        <v>2</v>
      </c>
      <c r="F1217" s="4" t="s">
        <v>13</v>
      </c>
      <c r="G1217" s="4" t="s">
        <v>34</v>
      </c>
      <c r="H1217" s="4" t="s">
        <v>45</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5.6">
      <c r="A1218" s="2">
        <v>3273</v>
      </c>
      <c r="B1218" s="3">
        <v>46200</v>
      </c>
      <c r="C1218" s="4" t="s">
        <v>11</v>
      </c>
      <c r="D1218" s="4" t="s">
        <v>18</v>
      </c>
      <c r="E1218" s="4" t="s">
        <v>2</v>
      </c>
      <c r="F1218" s="4" t="s">
        <v>16</v>
      </c>
      <c r="G1218" s="4" t="s">
        <v>23</v>
      </c>
      <c r="H1218" s="4" t="s">
        <v>24</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5.6">
      <c r="A1219" s="2">
        <v>5041</v>
      </c>
      <c r="B1219" s="3">
        <v>46200</v>
      </c>
      <c r="C1219" s="4" t="s">
        <v>0</v>
      </c>
      <c r="D1219" s="4" t="s">
        <v>50</v>
      </c>
      <c r="E1219" s="4" t="s">
        <v>19</v>
      </c>
      <c r="F1219" s="4" t="s">
        <v>13</v>
      </c>
      <c r="G1219" s="4" t="s">
        <v>23</v>
      </c>
      <c r="H1219" s="4" t="s">
        <v>51</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5.6">
      <c r="A1220" s="2">
        <v>312</v>
      </c>
      <c r="B1220" s="3">
        <v>46201</v>
      </c>
      <c r="C1220" s="4" t="s">
        <v>20</v>
      </c>
      <c r="D1220" s="4" t="s">
        <v>31</v>
      </c>
      <c r="E1220" s="4" t="s">
        <v>28</v>
      </c>
      <c r="F1220" s="4" t="s">
        <v>3</v>
      </c>
      <c r="G1220" s="4" t="s">
        <v>34</v>
      </c>
      <c r="H1220" s="4" t="s">
        <v>42</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5.6">
      <c r="A1221" s="2">
        <v>647</v>
      </c>
      <c r="B1221" s="3">
        <v>46201</v>
      </c>
      <c r="C1221" s="4" t="s">
        <v>0</v>
      </c>
      <c r="D1221" s="4" t="s">
        <v>1</v>
      </c>
      <c r="E1221" s="4" t="s">
        <v>2</v>
      </c>
      <c r="F1221" s="4" t="s">
        <v>3</v>
      </c>
      <c r="G1221" s="4" t="s">
        <v>14</v>
      </c>
      <c r="H1221" s="4" t="s">
        <v>48</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5.6">
      <c r="A1222" s="2">
        <v>708</v>
      </c>
      <c r="B1222" s="3">
        <v>46201</v>
      </c>
      <c r="C1222" s="4" t="s">
        <v>6</v>
      </c>
      <c r="D1222" s="4" t="s">
        <v>41</v>
      </c>
      <c r="E1222" s="4" t="s">
        <v>2</v>
      </c>
      <c r="F1222" s="4" t="s">
        <v>3</v>
      </c>
      <c r="G1222" s="4" t="s">
        <v>9</v>
      </c>
      <c r="H1222" s="4" t="s">
        <v>37</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5.6">
      <c r="A1223" s="2">
        <v>886</v>
      </c>
      <c r="B1223" s="3">
        <v>46201</v>
      </c>
      <c r="C1223" s="4" t="s">
        <v>0</v>
      </c>
      <c r="D1223" s="4" t="s">
        <v>1</v>
      </c>
      <c r="E1223" s="4" t="s">
        <v>19</v>
      </c>
      <c r="F1223" s="4" t="s">
        <v>16</v>
      </c>
      <c r="G1223" s="4" t="s">
        <v>23</v>
      </c>
      <c r="H1223" s="4" t="s">
        <v>51</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5.6">
      <c r="A1224" s="2">
        <v>944</v>
      </c>
      <c r="B1224" s="3">
        <v>46201</v>
      </c>
      <c r="C1224" s="4" t="s">
        <v>20</v>
      </c>
      <c r="D1224" s="4" t="s">
        <v>31</v>
      </c>
      <c r="E1224" s="4" t="s">
        <v>28</v>
      </c>
      <c r="F1224" s="4" t="s">
        <v>3</v>
      </c>
      <c r="G1224" s="4" t="s">
        <v>23</v>
      </c>
      <c r="H1224" s="4" t="s">
        <v>40</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5.6">
      <c r="A1225" s="2">
        <v>1050</v>
      </c>
      <c r="B1225" s="3">
        <v>46201</v>
      </c>
      <c r="C1225" s="4" t="s">
        <v>20</v>
      </c>
      <c r="D1225" s="4" t="s">
        <v>33</v>
      </c>
      <c r="E1225" s="4" t="s">
        <v>28</v>
      </c>
      <c r="F1225" s="4" t="s">
        <v>13</v>
      </c>
      <c r="G1225" s="4" t="s">
        <v>9</v>
      </c>
      <c r="H1225" s="4" t="s">
        <v>46</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5.6">
      <c r="A1226" s="2">
        <v>1677</v>
      </c>
      <c r="B1226" s="3">
        <v>46201</v>
      </c>
      <c r="C1226" s="4" t="s">
        <v>20</v>
      </c>
      <c r="D1226" s="4" t="s">
        <v>47</v>
      </c>
      <c r="E1226" s="4" t="s">
        <v>8</v>
      </c>
      <c r="F1226" s="4" t="s">
        <v>16</v>
      </c>
      <c r="G1226" s="4" t="s">
        <v>23</v>
      </c>
      <c r="H1226" s="4" t="s">
        <v>40</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5.6">
      <c r="A1227" s="2">
        <v>2109</v>
      </c>
      <c r="B1227" s="3">
        <v>46201</v>
      </c>
      <c r="C1227" s="4" t="s">
        <v>6</v>
      </c>
      <c r="D1227" s="4" t="s">
        <v>49</v>
      </c>
      <c r="E1227" s="4" t="s">
        <v>2</v>
      </c>
      <c r="F1227" s="4" t="s">
        <v>13</v>
      </c>
      <c r="G1227" s="4" t="s">
        <v>4</v>
      </c>
      <c r="H1227" s="4" t="s">
        <v>26</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5.6">
      <c r="A1228" s="2">
        <v>3688</v>
      </c>
      <c r="B1228" s="3">
        <v>46201</v>
      </c>
      <c r="C1228" s="4" t="s">
        <v>11</v>
      </c>
      <c r="D1228" s="4" t="s">
        <v>52</v>
      </c>
      <c r="E1228" s="4" t="s">
        <v>19</v>
      </c>
      <c r="F1228" s="4" t="s">
        <v>13</v>
      </c>
      <c r="G1228" s="4" t="s">
        <v>34</v>
      </c>
      <c r="H1228" s="4" t="s">
        <v>35</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5.6">
      <c r="A1229" s="2">
        <v>521</v>
      </c>
      <c r="B1229" s="3">
        <v>46202</v>
      </c>
      <c r="C1229" s="4" t="s">
        <v>20</v>
      </c>
      <c r="D1229" s="4" t="s">
        <v>33</v>
      </c>
      <c r="E1229" s="4" t="s">
        <v>8</v>
      </c>
      <c r="F1229" s="4" t="s">
        <v>16</v>
      </c>
      <c r="G1229" s="4" t="s">
        <v>4</v>
      </c>
      <c r="H1229" s="4" t="s">
        <v>30</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5.6">
      <c r="A1230" s="2">
        <v>557</v>
      </c>
      <c r="B1230" s="3">
        <v>46202</v>
      </c>
      <c r="C1230" s="4" t="s">
        <v>6</v>
      </c>
      <c r="D1230" s="4" t="s">
        <v>43</v>
      </c>
      <c r="E1230" s="4" t="s">
        <v>8</v>
      </c>
      <c r="F1230" s="4" t="s">
        <v>16</v>
      </c>
      <c r="G1230" s="4" t="s">
        <v>4</v>
      </c>
      <c r="H1230" s="4" t="s">
        <v>26</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5.6">
      <c r="A1231" s="2">
        <v>929</v>
      </c>
      <c r="B1231" s="3">
        <v>46202</v>
      </c>
      <c r="C1231" s="4" t="s">
        <v>0</v>
      </c>
      <c r="D1231" s="4" t="s">
        <v>1</v>
      </c>
      <c r="E1231" s="4" t="s">
        <v>2</v>
      </c>
      <c r="F1231" s="4" t="s">
        <v>3</v>
      </c>
      <c r="G1231" s="4" t="s">
        <v>34</v>
      </c>
      <c r="H1231" s="4" t="s">
        <v>35</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5.6">
      <c r="A1232" s="2">
        <v>1089</v>
      </c>
      <c r="B1232" s="3">
        <v>46202</v>
      </c>
      <c r="C1232" s="4" t="s">
        <v>6</v>
      </c>
      <c r="D1232" s="4" t="s">
        <v>41</v>
      </c>
      <c r="E1232" s="4" t="s">
        <v>19</v>
      </c>
      <c r="F1232" s="4" t="s">
        <v>3</v>
      </c>
      <c r="G1232" s="4" t="s">
        <v>9</v>
      </c>
      <c r="H1232" s="4" t="s">
        <v>10</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5.6">
      <c r="A1233" s="2">
        <v>1655</v>
      </c>
      <c r="B1233" s="3">
        <v>46202</v>
      </c>
      <c r="C1233" s="4" t="s">
        <v>0</v>
      </c>
      <c r="D1233" s="4" t="s">
        <v>1</v>
      </c>
      <c r="E1233" s="4" t="s">
        <v>8</v>
      </c>
      <c r="F1233" s="4" t="s">
        <v>16</v>
      </c>
      <c r="G1233" s="4" t="s">
        <v>14</v>
      </c>
      <c r="H1233" s="4" t="s">
        <v>48</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5.6">
      <c r="A1234" s="2">
        <v>1897</v>
      </c>
      <c r="B1234" s="3">
        <v>46202</v>
      </c>
      <c r="C1234" s="4" t="s">
        <v>6</v>
      </c>
      <c r="D1234" s="4" t="s">
        <v>41</v>
      </c>
      <c r="E1234" s="4" t="s">
        <v>2</v>
      </c>
      <c r="F1234" s="4" t="s">
        <v>16</v>
      </c>
      <c r="G1234" s="4" t="s">
        <v>4</v>
      </c>
      <c r="H1234" s="4" t="s">
        <v>22</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5.6">
      <c r="A1235" s="2">
        <v>2417</v>
      </c>
      <c r="B1235" s="3">
        <v>46202</v>
      </c>
      <c r="C1235" s="4" t="s">
        <v>6</v>
      </c>
      <c r="D1235" s="4" t="s">
        <v>43</v>
      </c>
      <c r="E1235" s="4" t="s">
        <v>2</v>
      </c>
      <c r="F1235" s="4" t="s">
        <v>16</v>
      </c>
      <c r="G1235" s="4" t="s">
        <v>34</v>
      </c>
      <c r="H1235" s="4" t="s">
        <v>45</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5.6">
      <c r="A1236" s="2">
        <v>3474</v>
      </c>
      <c r="B1236" s="3">
        <v>46202</v>
      </c>
      <c r="C1236" s="4" t="s">
        <v>20</v>
      </c>
      <c r="D1236" s="4" t="s">
        <v>33</v>
      </c>
      <c r="E1236" s="4" t="s">
        <v>8</v>
      </c>
      <c r="F1236" s="4" t="s">
        <v>3</v>
      </c>
      <c r="G1236" s="4" t="s">
        <v>14</v>
      </c>
      <c r="H1236" s="4" t="s">
        <v>44</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5.6">
      <c r="A1237" s="2">
        <v>4079</v>
      </c>
      <c r="B1237" s="3">
        <v>46202</v>
      </c>
      <c r="C1237" s="4" t="s">
        <v>11</v>
      </c>
      <c r="D1237" s="4" t="s">
        <v>25</v>
      </c>
      <c r="E1237" s="4" t="s">
        <v>2</v>
      </c>
      <c r="F1237" s="4" t="s">
        <v>13</v>
      </c>
      <c r="G1237" s="4" t="s">
        <v>23</v>
      </c>
      <c r="H1237" s="4" t="s">
        <v>29</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5.6">
      <c r="A1238" s="2">
        <v>45</v>
      </c>
      <c r="B1238" s="3">
        <v>46203</v>
      </c>
      <c r="C1238" s="4" t="s">
        <v>11</v>
      </c>
      <c r="D1238" s="4" t="s">
        <v>12</v>
      </c>
      <c r="E1238" s="4" t="s">
        <v>19</v>
      </c>
      <c r="F1238" s="4" t="s">
        <v>13</v>
      </c>
      <c r="G1238" s="4" t="s">
        <v>9</v>
      </c>
      <c r="H1238" s="4" t="s">
        <v>10</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5.6">
      <c r="A1239" s="2">
        <v>2895</v>
      </c>
      <c r="B1239" s="3">
        <v>46203</v>
      </c>
      <c r="C1239" s="4" t="s">
        <v>20</v>
      </c>
      <c r="D1239" s="4" t="s">
        <v>33</v>
      </c>
      <c r="E1239" s="4" t="s">
        <v>2</v>
      </c>
      <c r="F1239" s="4" t="s">
        <v>3</v>
      </c>
      <c r="G1239" s="4" t="s">
        <v>34</v>
      </c>
      <c r="H1239" s="4" t="s">
        <v>35</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5.6">
      <c r="A1240" s="2">
        <v>5158</v>
      </c>
      <c r="B1240" s="3">
        <v>46203</v>
      </c>
      <c r="C1240" s="4" t="s">
        <v>6</v>
      </c>
      <c r="D1240" s="4" t="s">
        <v>27</v>
      </c>
      <c r="E1240" s="4" t="s">
        <v>19</v>
      </c>
      <c r="F1240" s="4" t="s">
        <v>13</v>
      </c>
      <c r="G1240" s="4" t="s">
        <v>9</v>
      </c>
      <c r="H1240" s="4" t="s">
        <v>37</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5.6">
      <c r="A1241" s="2">
        <v>1217</v>
      </c>
      <c r="B1241" s="3">
        <v>46204</v>
      </c>
      <c r="C1241" s="4" t="s">
        <v>11</v>
      </c>
      <c r="D1241" s="4" t="s">
        <v>18</v>
      </c>
      <c r="E1241" s="4" t="s">
        <v>2</v>
      </c>
      <c r="F1241" s="4" t="s">
        <v>3</v>
      </c>
      <c r="G1241" s="4" t="s">
        <v>23</v>
      </c>
      <c r="H1241" s="4" t="s">
        <v>51</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5.6">
      <c r="A1242" s="2">
        <v>2249</v>
      </c>
      <c r="B1242" s="3">
        <v>46204</v>
      </c>
      <c r="C1242" s="4" t="s">
        <v>0</v>
      </c>
      <c r="D1242" s="4" t="s">
        <v>50</v>
      </c>
      <c r="E1242" s="4" t="s">
        <v>28</v>
      </c>
      <c r="F1242" s="4" t="s">
        <v>13</v>
      </c>
      <c r="G1242" s="4" t="s">
        <v>34</v>
      </c>
      <c r="H1242" s="4" t="s">
        <v>42</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5.6">
      <c r="A1243" s="2">
        <v>2650</v>
      </c>
      <c r="B1243" s="3">
        <v>46204</v>
      </c>
      <c r="C1243" s="4" t="s">
        <v>20</v>
      </c>
      <c r="D1243" s="4" t="s">
        <v>31</v>
      </c>
      <c r="E1243" s="4" t="s">
        <v>8</v>
      </c>
      <c r="F1243" s="4" t="s">
        <v>16</v>
      </c>
      <c r="G1243" s="4" t="s">
        <v>14</v>
      </c>
      <c r="H1243" s="4" t="s">
        <v>48</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5.6">
      <c r="A1244" s="2">
        <v>3937</v>
      </c>
      <c r="B1244" s="3">
        <v>46204</v>
      </c>
      <c r="C1244" s="4" t="s">
        <v>20</v>
      </c>
      <c r="D1244" s="4" t="s">
        <v>31</v>
      </c>
      <c r="E1244" s="4" t="s">
        <v>2</v>
      </c>
      <c r="F1244" s="4" t="s">
        <v>16</v>
      </c>
      <c r="G1244" s="4" t="s">
        <v>23</v>
      </c>
      <c r="H1244" s="4" t="s">
        <v>51</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5.6">
      <c r="A1245" s="2">
        <v>4122</v>
      </c>
      <c r="B1245" s="3">
        <v>46204</v>
      </c>
      <c r="C1245" s="4" t="s">
        <v>20</v>
      </c>
      <c r="D1245" s="4" t="s">
        <v>33</v>
      </c>
      <c r="E1245" s="4" t="s">
        <v>2</v>
      </c>
      <c r="F1245" s="4" t="s">
        <v>3</v>
      </c>
      <c r="G1245" s="4" t="s">
        <v>4</v>
      </c>
      <c r="H1245" s="4" t="s">
        <v>5</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5.6">
      <c r="A1246" s="2">
        <v>4589</v>
      </c>
      <c r="B1246" s="3">
        <v>46204</v>
      </c>
      <c r="C1246" s="4" t="s">
        <v>20</v>
      </c>
      <c r="D1246" s="4" t="s">
        <v>33</v>
      </c>
      <c r="E1246" s="4" t="s">
        <v>19</v>
      </c>
      <c r="F1246" s="4" t="s">
        <v>13</v>
      </c>
      <c r="G1246" s="4" t="s">
        <v>4</v>
      </c>
      <c r="H1246" s="4" t="s">
        <v>30</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5.6">
      <c r="A1247" s="2">
        <v>4873</v>
      </c>
      <c r="B1247" s="3">
        <v>46204</v>
      </c>
      <c r="C1247" s="4" t="s">
        <v>20</v>
      </c>
      <c r="D1247" s="4" t="s">
        <v>47</v>
      </c>
      <c r="E1247" s="4" t="s">
        <v>2</v>
      </c>
      <c r="F1247" s="4" t="s">
        <v>13</v>
      </c>
      <c r="G1247" s="4" t="s">
        <v>4</v>
      </c>
      <c r="H1247" s="4" t="s">
        <v>30</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5.6">
      <c r="A1248" s="2">
        <v>729</v>
      </c>
      <c r="B1248" s="3">
        <v>46205</v>
      </c>
      <c r="C1248" s="4" t="s">
        <v>11</v>
      </c>
      <c r="D1248" s="4" t="s">
        <v>12</v>
      </c>
      <c r="E1248" s="4" t="s">
        <v>2</v>
      </c>
      <c r="F1248" s="4" t="s">
        <v>3</v>
      </c>
      <c r="G1248" s="4" t="s">
        <v>14</v>
      </c>
      <c r="H1248" s="4" t="s">
        <v>48</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5.6">
      <c r="A1249" s="2">
        <v>906</v>
      </c>
      <c r="B1249" s="3">
        <v>46205</v>
      </c>
      <c r="C1249" s="4" t="s">
        <v>20</v>
      </c>
      <c r="D1249" s="4" t="s">
        <v>33</v>
      </c>
      <c r="E1249" s="4" t="s">
        <v>2</v>
      </c>
      <c r="F1249" s="4" t="s">
        <v>13</v>
      </c>
      <c r="G1249" s="4" t="s">
        <v>4</v>
      </c>
      <c r="H1249" s="4" t="s">
        <v>5</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5.6">
      <c r="A1250" s="2">
        <v>1531</v>
      </c>
      <c r="B1250" s="3">
        <v>46205</v>
      </c>
      <c r="C1250" s="4" t="s">
        <v>11</v>
      </c>
      <c r="D1250" s="4" t="s">
        <v>52</v>
      </c>
      <c r="E1250" s="4" t="s">
        <v>2</v>
      </c>
      <c r="F1250" s="4" t="s">
        <v>13</v>
      </c>
      <c r="G1250" s="4" t="s">
        <v>14</v>
      </c>
      <c r="H1250" s="4" t="s">
        <v>44</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5.6">
      <c r="A1251" s="2">
        <v>1683</v>
      </c>
      <c r="B1251" s="3">
        <v>46205</v>
      </c>
      <c r="C1251" s="4" t="s">
        <v>11</v>
      </c>
      <c r="D1251" s="4" t="s">
        <v>12</v>
      </c>
      <c r="E1251" s="4" t="s">
        <v>28</v>
      </c>
      <c r="F1251" s="4" t="s">
        <v>3</v>
      </c>
      <c r="G1251" s="4" t="s">
        <v>9</v>
      </c>
      <c r="H1251" s="4" t="s">
        <v>37</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5.6">
      <c r="A1252" s="2">
        <v>2363</v>
      </c>
      <c r="B1252" s="3">
        <v>46205</v>
      </c>
      <c r="C1252" s="4" t="s">
        <v>20</v>
      </c>
      <c r="D1252" s="4" t="s">
        <v>31</v>
      </c>
      <c r="E1252" s="4" t="s">
        <v>2</v>
      </c>
      <c r="F1252" s="4" t="s">
        <v>13</v>
      </c>
      <c r="G1252" s="4" t="s">
        <v>9</v>
      </c>
      <c r="H1252" s="4" t="s">
        <v>46</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5.6">
      <c r="A1253" s="2">
        <v>3858</v>
      </c>
      <c r="B1253" s="3">
        <v>46205</v>
      </c>
      <c r="C1253" s="4" t="s">
        <v>11</v>
      </c>
      <c r="D1253" s="4" t="s">
        <v>18</v>
      </c>
      <c r="E1253" s="4" t="s">
        <v>28</v>
      </c>
      <c r="F1253" s="4" t="s">
        <v>3</v>
      </c>
      <c r="G1253" s="4" t="s">
        <v>4</v>
      </c>
      <c r="H1253" s="4" t="s">
        <v>5</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5.6">
      <c r="A1254" s="2">
        <v>4233</v>
      </c>
      <c r="B1254" s="3">
        <v>46205</v>
      </c>
      <c r="C1254" s="4" t="s">
        <v>6</v>
      </c>
      <c r="D1254" s="4" t="s">
        <v>27</v>
      </c>
      <c r="E1254" s="4" t="s">
        <v>28</v>
      </c>
      <c r="F1254" s="4" t="s">
        <v>13</v>
      </c>
      <c r="G1254" s="4" t="s">
        <v>9</v>
      </c>
      <c r="H1254" s="4" t="s">
        <v>17</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5.6">
      <c r="A1255" s="2">
        <v>5071</v>
      </c>
      <c r="B1255" s="3">
        <v>46205</v>
      </c>
      <c r="C1255" s="4" t="s">
        <v>20</v>
      </c>
      <c r="D1255" s="4" t="s">
        <v>31</v>
      </c>
      <c r="E1255" s="4" t="s">
        <v>2</v>
      </c>
      <c r="F1255" s="4" t="s">
        <v>13</v>
      </c>
      <c r="G1255" s="4" t="s">
        <v>9</v>
      </c>
      <c r="H1255" s="4" t="s">
        <v>10</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5.6">
      <c r="A1256" s="2">
        <v>5174</v>
      </c>
      <c r="B1256" s="3">
        <v>46205</v>
      </c>
      <c r="C1256" s="4" t="s">
        <v>6</v>
      </c>
      <c r="D1256" s="4" t="s">
        <v>41</v>
      </c>
      <c r="E1256" s="4" t="s">
        <v>19</v>
      </c>
      <c r="F1256" s="4" t="s">
        <v>13</v>
      </c>
      <c r="G1256" s="4" t="s">
        <v>14</v>
      </c>
      <c r="H1256" s="4" t="s">
        <v>32</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5.6">
      <c r="A1257" s="2">
        <v>727</v>
      </c>
      <c r="B1257" s="3">
        <v>46206</v>
      </c>
      <c r="C1257" s="4" t="s">
        <v>20</v>
      </c>
      <c r="D1257" s="4" t="s">
        <v>21</v>
      </c>
      <c r="E1257" s="4" t="s">
        <v>19</v>
      </c>
      <c r="F1257" s="4" t="s">
        <v>13</v>
      </c>
      <c r="G1257" s="4" t="s">
        <v>34</v>
      </c>
      <c r="H1257" s="4" t="s">
        <v>42</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5.6">
      <c r="A1258" s="2">
        <v>1546</v>
      </c>
      <c r="B1258" s="3">
        <v>46206</v>
      </c>
      <c r="C1258" s="4" t="s">
        <v>20</v>
      </c>
      <c r="D1258" s="4" t="s">
        <v>47</v>
      </c>
      <c r="E1258" s="4" t="s">
        <v>2</v>
      </c>
      <c r="F1258" s="4" t="s">
        <v>16</v>
      </c>
      <c r="G1258" s="4" t="s">
        <v>14</v>
      </c>
      <c r="H1258" s="4" t="s">
        <v>48</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5.6">
      <c r="A1259" s="2">
        <v>3610</v>
      </c>
      <c r="B1259" s="3">
        <v>46206</v>
      </c>
      <c r="C1259" s="4" t="s">
        <v>11</v>
      </c>
      <c r="D1259" s="4" t="s">
        <v>12</v>
      </c>
      <c r="E1259" s="4" t="s">
        <v>8</v>
      </c>
      <c r="F1259" s="4" t="s">
        <v>16</v>
      </c>
      <c r="G1259" s="4" t="s">
        <v>34</v>
      </c>
      <c r="H1259" s="4" t="s">
        <v>35</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5.6">
      <c r="A1260" s="2">
        <v>3931</v>
      </c>
      <c r="B1260" s="3">
        <v>46206</v>
      </c>
      <c r="C1260" s="4" t="s">
        <v>11</v>
      </c>
      <c r="D1260" s="4" t="s">
        <v>52</v>
      </c>
      <c r="E1260" s="4" t="s">
        <v>8</v>
      </c>
      <c r="F1260" s="4" t="s">
        <v>16</v>
      </c>
      <c r="G1260" s="4" t="s">
        <v>9</v>
      </c>
      <c r="H1260" s="4" t="s">
        <v>17</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5.6">
      <c r="A1261" s="2">
        <v>3942</v>
      </c>
      <c r="B1261" s="3">
        <v>46206</v>
      </c>
      <c r="C1261" s="4" t="s">
        <v>6</v>
      </c>
      <c r="D1261" s="4" t="s">
        <v>43</v>
      </c>
      <c r="E1261" s="4" t="s">
        <v>2</v>
      </c>
      <c r="F1261" s="4" t="s">
        <v>13</v>
      </c>
      <c r="G1261" s="4" t="s">
        <v>9</v>
      </c>
      <c r="H1261" s="4" t="s">
        <v>46</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5.6">
      <c r="A1262" s="2">
        <v>4165</v>
      </c>
      <c r="B1262" s="3">
        <v>46206</v>
      </c>
      <c r="C1262" s="4" t="s">
        <v>6</v>
      </c>
      <c r="D1262" s="4" t="s">
        <v>49</v>
      </c>
      <c r="E1262" s="4" t="s">
        <v>2</v>
      </c>
      <c r="F1262" s="4" t="s">
        <v>13</v>
      </c>
      <c r="G1262" s="4" t="s">
        <v>9</v>
      </c>
      <c r="H1262" s="4" t="s">
        <v>37</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5.6">
      <c r="A1263" s="2">
        <v>1149</v>
      </c>
      <c r="B1263" s="3">
        <v>46207</v>
      </c>
      <c r="C1263" s="4" t="s">
        <v>0</v>
      </c>
      <c r="D1263" s="4" t="s">
        <v>50</v>
      </c>
      <c r="E1263" s="4" t="s">
        <v>2</v>
      </c>
      <c r="F1263" s="4" t="s">
        <v>13</v>
      </c>
      <c r="G1263" s="4" t="s">
        <v>4</v>
      </c>
      <c r="H1263" s="4" t="s">
        <v>5</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5.6">
      <c r="A1264" s="2">
        <v>1310</v>
      </c>
      <c r="B1264" s="3">
        <v>46207</v>
      </c>
      <c r="C1264" s="4" t="s">
        <v>11</v>
      </c>
      <c r="D1264" s="4" t="s">
        <v>39</v>
      </c>
      <c r="E1264" s="4" t="s">
        <v>19</v>
      </c>
      <c r="F1264" s="4" t="s">
        <v>13</v>
      </c>
      <c r="G1264" s="4" t="s">
        <v>4</v>
      </c>
      <c r="H1264" s="4" t="s">
        <v>30</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5.6">
      <c r="A1265" s="2">
        <v>2352</v>
      </c>
      <c r="B1265" s="3">
        <v>46207</v>
      </c>
      <c r="C1265" s="4" t="s">
        <v>11</v>
      </c>
      <c r="D1265" s="4" t="s">
        <v>18</v>
      </c>
      <c r="E1265" s="4" t="s">
        <v>8</v>
      </c>
      <c r="F1265" s="4" t="s">
        <v>3</v>
      </c>
      <c r="G1265" s="4" t="s">
        <v>9</v>
      </c>
      <c r="H1265" s="4" t="s">
        <v>46</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5.6">
      <c r="A1266" s="2">
        <v>2547</v>
      </c>
      <c r="B1266" s="3">
        <v>46207</v>
      </c>
      <c r="C1266" s="4" t="s">
        <v>6</v>
      </c>
      <c r="D1266" s="4" t="s">
        <v>43</v>
      </c>
      <c r="E1266" s="4" t="s">
        <v>2</v>
      </c>
      <c r="F1266" s="4" t="s">
        <v>16</v>
      </c>
      <c r="G1266" s="4" t="s">
        <v>34</v>
      </c>
      <c r="H1266" s="4" t="s">
        <v>35</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5.6">
      <c r="A1267" s="2">
        <v>2720</v>
      </c>
      <c r="B1267" s="3">
        <v>46207</v>
      </c>
      <c r="C1267" s="4" t="s">
        <v>20</v>
      </c>
      <c r="D1267" s="4" t="s">
        <v>33</v>
      </c>
      <c r="E1267" s="4" t="s">
        <v>2</v>
      </c>
      <c r="F1267" s="4" t="s">
        <v>13</v>
      </c>
      <c r="G1267" s="4" t="s">
        <v>9</v>
      </c>
      <c r="H1267" s="4" t="s">
        <v>17</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5.6">
      <c r="A1268" s="2">
        <v>3591</v>
      </c>
      <c r="B1268" s="3">
        <v>46207</v>
      </c>
      <c r="C1268" s="4" t="s">
        <v>20</v>
      </c>
      <c r="D1268" s="4" t="s">
        <v>47</v>
      </c>
      <c r="E1268" s="4" t="s">
        <v>2</v>
      </c>
      <c r="F1268" s="4" t="s">
        <v>3</v>
      </c>
      <c r="G1268" s="4" t="s">
        <v>14</v>
      </c>
      <c r="H1268" s="4" t="s">
        <v>48</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5.6">
      <c r="A1269" s="2">
        <v>3819</v>
      </c>
      <c r="B1269" s="3">
        <v>46207</v>
      </c>
      <c r="C1269" s="4" t="s">
        <v>6</v>
      </c>
      <c r="D1269" s="4" t="s">
        <v>7</v>
      </c>
      <c r="E1269" s="4" t="s">
        <v>2</v>
      </c>
      <c r="F1269" s="4" t="s">
        <v>3</v>
      </c>
      <c r="G1269" s="4" t="s">
        <v>34</v>
      </c>
      <c r="H1269" s="4" t="s">
        <v>35</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5.6">
      <c r="A1270" s="2">
        <v>4869</v>
      </c>
      <c r="B1270" s="3">
        <v>46207</v>
      </c>
      <c r="C1270" s="4" t="s">
        <v>0</v>
      </c>
      <c r="D1270" s="4" t="s">
        <v>50</v>
      </c>
      <c r="E1270" s="4" t="s">
        <v>19</v>
      </c>
      <c r="F1270" s="4" t="s">
        <v>3</v>
      </c>
      <c r="G1270" s="4" t="s">
        <v>23</v>
      </c>
      <c r="H1270" s="4" t="s">
        <v>29</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5.6">
      <c r="A1271" s="2">
        <v>4940</v>
      </c>
      <c r="B1271" s="3">
        <v>46207</v>
      </c>
      <c r="C1271" s="4" t="s">
        <v>6</v>
      </c>
      <c r="D1271" s="4" t="s">
        <v>27</v>
      </c>
      <c r="E1271" s="4" t="s">
        <v>2</v>
      </c>
      <c r="F1271" s="4" t="s">
        <v>3</v>
      </c>
      <c r="G1271" s="4" t="s">
        <v>14</v>
      </c>
      <c r="H1271" s="4" t="s">
        <v>48</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5.6">
      <c r="A1272" s="2">
        <v>5164</v>
      </c>
      <c r="B1272" s="3">
        <v>46207</v>
      </c>
      <c r="C1272" s="4" t="s">
        <v>6</v>
      </c>
      <c r="D1272" s="4" t="s">
        <v>49</v>
      </c>
      <c r="E1272" s="4" t="s">
        <v>2</v>
      </c>
      <c r="F1272" s="4" t="s">
        <v>3</v>
      </c>
      <c r="G1272" s="4" t="s">
        <v>9</v>
      </c>
      <c r="H1272" s="4" t="s">
        <v>17</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5.6">
      <c r="A1273" s="2">
        <v>659</v>
      </c>
      <c r="B1273" s="3">
        <v>46208</v>
      </c>
      <c r="C1273" s="4" t="s">
        <v>20</v>
      </c>
      <c r="D1273" s="4" t="s">
        <v>47</v>
      </c>
      <c r="E1273" s="4" t="s">
        <v>28</v>
      </c>
      <c r="F1273" s="4" t="s">
        <v>16</v>
      </c>
      <c r="G1273" s="4" t="s">
        <v>4</v>
      </c>
      <c r="H1273" s="4" t="s">
        <v>26</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5.6">
      <c r="A1274" s="2">
        <v>969</v>
      </c>
      <c r="B1274" s="3">
        <v>46208</v>
      </c>
      <c r="C1274" s="4" t="s">
        <v>6</v>
      </c>
      <c r="D1274" s="4" t="s">
        <v>41</v>
      </c>
      <c r="E1274" s="4" t="s">
        <v>8</v>
      </c>
      <c r="F1274" s="4" t="s">
        <v>16</v>
      </c>
      <c r="G1274" s="4" t="s">
        <v>34</v>
      </c>
      <c r="H1274" s="4" t="s">
        <v>42</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5.6">
      <c r="A1275" s="2">
        <v>1096</v>
      </c>
      <c r="B1275" s="3">
        <v>46208</v>
      </c>
      <c r="C1275" s="4" t="s">
        <v>6</v>
      </c>
      <c r="D1275" s="4" t="s">
        <v>49</v>
      </c>
      <c r="E1275" s="4" t="s">
        <v>19</v>
      </c>
      <c r="F1275" s="4" t="s">
        <v>13</v>
      </c>
      <c r="G1275" s="4" t="s">
        <v>23</v>
      </c>
      <c r="H1275" s="4" t="s">
        <v>24</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5.6">
      <c r="A1276" s="2">
        <v>1440</v>
      </c>
      <c r="B1276" s="3">
        <v>46208</v>
      </c>
      <c r="C1276" s="4" t="s">
        <v>20</v>
      </c>
      <c r="D1276" s="4" t="s">
        <v>33</v>
      </c>
      <c r="E1276" s="4" t="s">
        <v>2</v>
      </c>
      <c r="F1276" s="4" t="s">
        <v>3</v>
      </c>
      <c r="G1276" s="4" t="s">
        <v>4</v>
      </c>
      <c r="H1276" s="4" t="s">
        <v>30</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5.6">
      <c r="A1277" s="2">
        <v>2052</v>
      </c>
      <c r="B1277" s="3">
        <v>46208</v>
      </c>
      <c r="C1277" s="4" t="s">
        <v>20</v>
      </c>
      <c r="D1277" s="4" t="s">
        <v>47</v>
      </c>
      <c r="E1277" s="4" t="s">
        <v>2</v>
      </c>
      <c r="F1277" s="4" t="s">
        <v>16</v>
      </c>
      <c r="G1277" s="4" t="s">
        <v>9</v>
      </c>
      <c r="H1277" s="4" t="s">
        <v>17</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5.6">
      <c r="A1278" s="2">
        <v>2096</v>
      </c>
      <c r="B1278" s="3">
        <v>46208</v>
      </c>
      <c r="C1278" s="4" t="s">
        <v>20</v>
      </c>
      <c r="D1278" s="4" t="s">
        <v>47</v>
      </c>
      <c r="E1278" s="4" t="s">
        <v>28</v>
      </c>
      <c r="F1278" s="4" t="s">
        <v>3</v>
      </c>
      <c r="G1278" s="4" t="s">
        <v>14</v>
      </c>
      <c r="H1278" s="4" t="s">
        <v>48</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5.6">
      <c r="A1279" s="2">
        <v>2488</v>
      </c>
      <c r="B1279" s="3">
        <v>46208</v>
      </c>
      <c r="C1279" s="4" t="s">
        <v>20</v>
      </c>
      <c r="D1279" s="4" t="s">
        <v>33</v>
      </c>
      <c r="E1279" s="4" t="s">
        <v>19</v>
      </c>
      <c r="F1279" s="4" t="s">
        <v>13</v>
      </c>
      <c r="G1279" s="4" t="s">
        <v>9</v>
      </c>
      <c r="H1279" s="4" t="s">
        <v>46</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5.6">
      <c r="A1280" s="2">
        <v>3220</v>
      </c>
      <c r="B1280" s="3">
        <v>46208</v>
      </c>
      <c r="C1280" s="4" t="s">
        <v>0</v>
      </c>
      <c r="D1280" s="4" t="s">
        <v>36</v>
      </c>
      <c r="E1280" s="4" t="s">
        <v>19</v>
      </c>
      <c r="F1280" s="4" t="s">
        <v>3</v>
      </c>
      <c r="G1280" s="4" t="s">
        <v>34</v>
      </c>
      <c r="H1280" s="4" t="s">
        <v>45</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5.6">
      <c r="A1281" s="2">
        <v>3711</v>
      </c>
      <c r="B1281" s="3">
        <v>46208</v>
      </c>
      <c r="C1281" s="4" t="s">
        <v>20</v>
      </c>
      <c r="D1281" s="4" t="s">
        <v>21</v>
      </c>
      <c r="E1281" s="4" t="s">
        <v>28</v>
      </c>
      <c r="F1281" s="4" t="s">
        <v>13</v>
      </c>
      <c r="G1281" s="4" t="s">
        <v>9</v>
      </c>
      <c r="H1281" s="4" t="s">
        <v>17</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5.6">
      <c r="A1282" s="2">
        <v>3823</v>
      </c>
      <c r="B1282" s="3">
        <v>46208</v>
      </c>
      <c r="C1282" s="4" t="s">
        <v>20</v>
      </c>
      <c r="D1282" s="4" t="s">
        <v>31</v>
      </c>
      <c r="E1282" s="4" t="s">
        <v>19</v>
      </c>
      <c r="F1282" s="4" t="s">
        <v>13</v>
      </c>
      <c r="G1282" s="4" t="s">
        <v>14</v>
      </c>
      <c r="H1282" s="4" t="s">
        <v>32</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5.6">
      <c r="A1283" s="2">
        <v>4058</v>
      </c>
      <c r="B1283" s="3">
        <v>46208</v>
      </c>
      <c r="C1283" s="4" t="s">
        <v>20</v>
      </c>
      <c r="D1283" s="4" t="s">
        <v>47</v>
      </c>
      <c r="E1283" s="4" t="s">
        <v>8</v>
      </c>
      <c r="F1283" s="4" t="s">
        <v>16</v>
      </c>
      <c r="G1283" s="4" t="s">
        <v>9</v>
      </c>
      <c r="H1283" s="4" t="s">
        <v>37</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5.6">
      <c r="A1284" s="2">
        <v>4126</v>
      </c>
      <c r="B1284" s="3">
        <v>46208</v>
      </c>
      <c r="C1284" s="4" t="s">
        <v>20</v>
      </c>
      <c r="D1284" s="4" t="s">
        <v>47</v>
      </c>
      <c r="E1284" s="4" t="s">
        <v>2</v>
      </c>
      <c r="F1284" s="4" t="s">
        <v>13</v>
      </c>
      <c r="G1284" s="4" t="s">
        <v>4</v>
      </c>
      <c r="H1284" s="4" t="s">
        <v>5</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5.6">
      <c r="A1285" s="2">
        <v>5080</v>
      </c>
      <c r="B1285" s="3">
        <v>46208</v>
      </c>
      <c r="C1285" s="4" t="s">
        <v>11</v>
      </c>
      <c r="D1285" s="4" t="s">
        <v>18</v>
      </c>
      <c r="E1285" s="4" t="s">
        <v>19</v>
      </c>
      <c r="F1285" s="4" t="s">
        <v>13</v>
      </c>
      <c r="G1285" s="4" t="s">
        <v>4</v>
      </c>
      <c r="H1285" s="4" t="s">
        <v>5</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5.6">
      <c r="A1286" s="2">
        <v>923</v>
      </c>
      <c r="B1286" s="3">
        <v>46209</v>
      </c>
      <c r="C1286" s="4" t="s">
        <v>11</v>
      </c>
      <c r="D1286" s="4" t="s">
        <v>25</v>
      </c>
      <c r="E1286" s="4" t="s">
        <v>2</v>
      </c>
      <c r="F1286" s="4" t="s">
        <v>13</v>
      </c>
      <c r="G1286" s="4" t="s">
        <v>34</v>
      </c>
      <c r="H1286" s="4" t="s">
        <v>35</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5.6">
      <c r="A1287" s="2">
        <v>1549</v>
      </c>
      <c r="B1287" s="3">
        <v>46209</v>
      </c>
      <c r="C1287" s="4" t="s">
        <v>11</v>
      </c>
      <c r="D1287" s="4" t="s">
        <v>12</v>
      </c>
      <c r="E1287" s="4" t="s">
        <v>2</v>
      </c>
      <c r="F1287" s="4" t="s">
        <v>13</v>
      </c>
      <c r="G1287" s="4" t="s">
        <v>34</v>
      </c>
      <c r="H1287" s="4" t="s">
        <v>38</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5.6">
      <c r="A1288" s="2">
        <v>1839</v>
      </c>
      <c r="B1288" s="3">
        <v>46209</v>
      </c>
      <c r="C1288" s="4" t="s">
        <v>20</v>
      </c>
      <c r="D1288" s="4" t="s">
        <v>33</v>
      </c>
      <c r="E1288" s="4" t="s">
        <v>19</v>
      </c>
      <c r="F1288" s="4" t="s">
        <v>3</v>
      </c>
      <c r="G1288" s="4" t="s">
        <v>34</v>
      </c>
      <c r="H1288" s="4" t="s">
        <v>35</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5.6">
      <c r="A1289" s="2">
        <v>2053</v>
      </c>
      <c r="B1289" s="3">
        <v>46209</v>
      </c>
      <c r="C1289" s="4" t="s">
        <v>6</v>
      </c>
      <c r="D1289" s="4" t="s">
        <v>43</v>
      </c>
      <c r="E1289" s="4" t="s">
        <v>2</v>
      </c>
      <c r="F1289" s="4" t="s">
        <v>13</v>
      </c>
      <c r="G1289" s="4" t="s">
        <v>4</v>
      </c>
      <c r="H1289" s="4" t="s">
        <v>5</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5.6">
      <c r="A1290" s="2">
        <v>2342</v>
      </c>
      <c r="B1290" s="3">
        <v>46209</v>
      </c>
      <c r="C1290" s="4" t="s">
        <v>6</v>
      </c>
      <c r="D1290" s="4" t="s">
        <v>7</v>
      </c>
      <c r="E1290" s="4" t="s">
        <v>2</v>
      </c>
      <c r="F1290" s="4" t="s">
        <v>3</v>
      </c>
      <c r="G1290" s="4" t="s">
        <v>34</v>
      </c>
      <c r="H1290" s="4" t="s">
        <v>42</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5.6">
      <c r="A1291" s="2">
        <v>2465</v>
      </c>
      <c r="B1291" s="3">
        <v>46209</v>
      </c>
      <c r="C1291" s="4" t="s">
        <v>6</v>
      </c>
      <c r="D1291" s="4" t="s">
        <v>7</v>
      </c>
      <c r="E1291" s="4" t="s">
        <v>28</v>
      </c>
      <c r="F1291" s="4" t="s">
        <v>13</v>
      </c>
      <c r="G1291" s="4" t="s">
        <v>9</v>
      </c>
      <c r="H1291" s="4" t="s">
        <v>17</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5.6">
      <c r="A1292" s="2">
        <v>3990</v>
      </c>
      <c r="B1292" s="3">
        <v>46209</v>
      </c>
      <c r="C1292" s="4" t="s">
        <v>11</v>
      </c>
      <c r="D1292" s="4" t="s">
        <v>25</v>
      </c>
      <c r="E1292" s="4" t="s">
        <v>2</v>
      </c>
      <c r="F1292" s="4" t="s">
        <v>16</v>
      </c>
      <c r="G1292" s="4" t="s">
        <v>14</v>
      </c>
      <c r="H1292" s="4" t="s">
        <v>44</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5.6">
      <c r="A1293" s="2">
        <v>4370</v>
      </c>
      <c r="B1293" s="3">
        <v>46209</v>
      </c>
      <c r="C1293" s="4" t="s">
        <v>11</v>
      </c>
      <c r="D1293" s="4" t="s">
        <v>39</v>
      </c>
      <c r="E1293" s="4" t="s">
        <v>2</v>
      </c>
      <c r="F1293" s="4" t="s">
        <v>13</v>
      </c>
      <c r="G1293" s="4" t="s">
        <v>14</v>
      </c>
      <c r="H1293" s="4" t="s">
        <v>48</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5.6">
      <c r="A1294" s="2">
        <v>4856</v>
      </c>
      <c r="B1294" s="3">
        <v>46209</v>
      </c>
      <c r="C1294" s="4" t="s">
        <v>6</v>
      </c>
      <c r="D1294" s="4" t="s">
        <v>43</v>
      </c>
      <c r="E1294" s="4" t="s">
        <v>2</v>
      </c>
      <c r="F1294" s="4" t="s">
        <v>3</v>
      </c>
      <c r="G1294" s="4" t="s">
        <v>4</v>
      </c>
      <c r="H1294" s="4" t="s">
        <v>30</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5.6">
      <c r="A1295" s="2">
        <v>337</v>
      </c>
      <c r="B1295" s="3">
        <v>46210</v>
      </c>
      <c r="C1295" s="4" t="s">
        <v>0</v>
      </c>
      <c r="D1295" s="4" t="s">
        <v>50</v>
      </c>
      <c r="E1295" s="4" t="s">
        <v>19</v>
      </c>
      <c r="F1295" s="4" t="s">
        <v>3</v>
      </c>
      <c r="G1295" s="4" t="s">
        <v>4</v>
      </c>
      <c r="H1295" s="4" t="s">
        <v>30</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5.6">
      <c r="A1296" s="2">
        <v>1001</v>
      </c>
      <c r="B1296" s="3">
        <v>46210</v>
      </c>
      <c r="C1296" s="4" t="s">
        <v>0</v>
      </c>
      <c r="D1296" s="4" t="s">
        <v>36</v>
      </c>
      <c r="E1296" s="4" t="s">
        <v>2</v>
      </c>
      <c r="F1296" s="4" t="s">
        <v>3</v>
      </c>
      <c r="G1296" s="4" t="s">
        <v>23</v>
      </c>
      <c r="H1296" s="4" t="s">
        <v>29</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5.6">
      <c r="A1297" s="2">
        <v>2424</v>
      </c>
      <c r="B1297" s="3">
        <v>46210</v>
      </c>
      <c r="C1297" s="4" t="s">
        <v>20</v>
      </c>
      <c r="D1297" s="4" t="s">
        <v>33</v>
      </c>
      <c r="E1297" s="4" t="s">
        <v>2</v>
      </c>
      <c r="F1297" s="4" t="s">
        <v>13</v>
      </c>
      <c r="G1297" s="4" t="s">
        <v>4</v>
      </c>
      <c r="H1297" s="4" t="s">
        <v>22</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5.6">
      <c r="A1298" s="2">
        <v>2751</v>
      </c>
      <c r="B1298" s="3">
        <v>46210</v>
      </c>
      <c r="C1298" s="4" t="s">
        <v>0</v>
      </c>
      <c r="D1298" s="4" t="s">
        <v>50</v>
      </c>
      <c r="E1298" s="4" t="s">
        <v>19</v>
      </c>
      <c r="F1298" s="4" t="s">
        <v>13</v>
      </c>
      <c r="G1298" s="4" t="s">
        <v>34</v>
      </c>
      <c r="H1298" s="4" t="s">
        <v>38</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5.6">
      <c r="A1299" s="2">
        <v>375</v>
      </c>
      <c r="B1299" s="3">
        <v>46211</v>
      </c>
      <c r="C1299" s="4" t="s">
        <v>6</v>
      </c>
      <c r="D1299" s="4" t="s">
        <v>43</v>
      </c>
      <c r="E1299" s="4" t="s">
        <v>19</v>
      </c>
      <c r="F1299" s="4" t="s">
        <v>3</v>
      </c>
      <c r="G1299" s="4" t="s">
        <v>23</v>
      </c>
      <c r="H1299" s="4" t="s">
        <v>29</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5.6">
      <c r="A1300" s="2">
        <v>650</v>
      </c>
      <c r="B1300" s="3">
        <v>46211</v>
      </c>
      <c r="C1300" s="4" t="s">
        <v>0</v>
      </c>
      <c r="D1300" s="4" t="s">
        <v>1</v>
      </c>
      <c r="E1300" s="4" t="s">
        <v>2</v>
      </c>
      <c r="F1300" s="4" t="s">
        <v>16</v>
      </c>
      <c r="G1300" s="4" t="s">
        <v>34</v>
      </c>
      <c r="H1300" s="4" t="s">
        <v>35</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5.6">
      <c r="A1301" s="2">
        <v>941</v>
      </c>
      <c r="B1301" s="3">
        <v>46211</v>
      </c>
      <c r="C1301" s="4" t="s">
        <v>0</v>
      </c>
      <c r="D1301" s="4" t="s">
        <v>36</v>
      </c>
      <c r="E1301" s="4" t="s">
        <v>19</v>
      </c>
      <c r="F1301" s="4" t="s">
        <v>13</v>
      </c>
      <c r="G1301" s="4" t="s">
        <v>23</v>
      </c>
      <c r="H1301" s="4" t="s">
        <v>51</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5.6">
      <c r="A1302" s="2">
        <v>2719</v>
      </c>
      <c r="B1302" s="3">
        <v>46211</v>
      </c>
      <c r="C1302" s="4" t="s">
        <v>0</v>
      </c>
      <c r="D1302" s="4" t="s">
        <v>50</v>
      </c>
      <c r="E1302" s="4" t="s">
        <v>2</v>
      </c>
      <c r="F1302" s="4" t="s">
        <v>16</v>
      </c>
      <c r="G1302" s="4" t="s">
        <v>14</v>
      </c>
      <c r="H1302" s="4" t="s">
        <v>48</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5.6">
      <c r="A1303" s="2">
        <v>3833</v>
      </c>
      <c r="B1303" s="3">
        <v>46211</v>
      </c>
      <c r="C1303" s="4" t="s">
        <v>6</v>
      </c>
      <c r="D1303" s="4" t="s">
        <v>27</v>
      </c>
      <c r="E1303" s="4" t="s">
        <v>19</v>
      </c>
      <c r="F1303" s="4" t="s">
        <v>13</v>
      </c>
      <c r="G1303" s="4" t="s">
        <v>4</v>
      </c>
      <c r="H1303" s="4" t="s">
        <v>30</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5.6">
      <c r="A1304" s="2">
        <v>211</v>
      </c>
      <c r="B1304" s="3">
        <v>46212</v>
      </c>
      <c r="C1304" s="4" t="s">
        <v>11</v>
      </c>
      <c r="D1304" s="4" t="s">
        <v>52</v>
      </c>
      <c r="E1304" s="4" t="s">
        <v>8</v>
      </c>
      <c r="F1304" s="4" t="s">
        <v>16</v>
      </c>
      <c r="G1304" s="4" t="s">
        <v>4</v>
      </c>
      <c r="H1304" s="4" t="s">
        <v>22</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5.6">
      <c r="A1305" s="2">
        <v>392</v>
      </c>
      <c r="B1305" s="3">
        <v>46212</v>
      </c>
      <c r="C1305" s="4" t="s">
        <v>20</v>
      </c>
      <c r="D1305" s="4" t="s">
        <v>31</v>
      </c>
      <c r="E1305" s="4" t="s">
        <v>19</v>
      </c>
      <c r="F1305" s="4" t="s">
        <v>3</v>
      </c>
      <c r="G1305" s="4" t="s">
        <v>9</v>
      </c>
      <c r="H1305" s="4" t="s">
        <v>10</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5.6">
      <c r="A1306" s="2">
        <v>1302</v>
      </c>
      <c r="B1306" s="3">
        <v>46212</v>
      </c>
      <c r="C1306" s="4" t="s">
        <v>6</v>
      </c>
      <c r="D1306" s="4" t="s">
        <v>49</v>
      </c>
      <c r="E1306" s="4" t="s">
        <v>19</v>
      </c>
      <c r="F1306" s="4" t="s">
        <v>3</v>
      </c>
      <c r="G1306" s="4" t="s">
        <v>14</v>
      </c>
      <c r="H1306" s="4" t="s">
        <v>32</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5.6">
      <c r="A1307" s="2">
        <v>1366</v>
      </c>
      <c r="B1307" s="3">
        <v>46212</v>
      </c>
      <c r="C1307" s="4" t="s">
        <v>11</v>
      </c>
      <c r="D1307" s="4" t="s">
        <v>52</v>
      </c>
      <c r="E1307" s="4" t="s">
        <v>2</v>
      </c>
      <c r="F1307" s="4" t="s">
        <v>3</v>
      </c>
      <c r="G1307" s="4" t="s">
        <v>14</v>
      </c>
      <c r="H1307" s="4" t="s">
        <v>15</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5.6">
      <c r="A1308" s="2">
        <v>1974</v>
      </c>
      <c r="B1308" s="3">
        <v>46212</v>
      </c>
      <c r="C1308" s="4" t="s">
        <v>0</v>
      </c>
      <c r="D1308" s="4" t="s">
        <v>50</v>
      </c>
      <c r="E1308" s="4" t="s">
        <v>2</v>
      </c>
      <c r="F1308" s="4" t="s">
        <v>3</v>
      </c>
      <c r="G1308" s="4" t="s">
        <v>14</v>
      </c>
      <c r="H1308" s="4" t="s">
        <v>44</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5.6">
      <c r="A1309" s="2">
        <v>2716</v>
      </c>
      <c r="B1309" s="3">
        <v>46212</v>
      </c>
      <c r="C1309" s="4" t="s">
        <v>6</v>
      </c>
      <c r="D1309" s="4" t="s">
        <v>7</v>
      </c>
      <c r="E1309" s="4" t="s">
        <v>2</v>
      </c>
      <c r="F1309" s="4" t="s">
        <v>13</v>
      </c>
      <c r="G1309" s="4" t="s">
        <v>9</v>
      </c>
      <c r="H1309" s="4" t="s">
        <v>10</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5.6">
      <c r="A1310" s="2">
        <v>3161</v>
      </c>
      <c r="B1310" s="3">
        <v>46212</v>
      </c>
      <c r="C1310" s="4" t="s">
        <v>11</v>
      </c>
      <c r="D1310" s="4" t="s">
        <v>25</v>
      </c>
      <c r="E1310" s="4" t="s">
        <v>2</v>
      </c>
      <c r="F1310" s="4" t="s">
        <v>13</v>
      </c>
      <c r="G1310" s="4" t="s">
        <v>23</v>
      </c>
      <c r="H1310" s="4" t="s">
        <v>29</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5.6">
      <c r="A1311" s="2">
        <v>3240</v>
      </c>
      <c r="B1311" s="3">
        <v>46212</v>
      </c>
      <c r="C1311" s="4" t="s">
        <v>20</v>
      </c>
      <c r="D1311" s="4" t="s">
        <v>33</v>
      </c>
      <c r="E1311" s="4" t="s">
        <v>2</v>
      </c>
      <c r="F1311" s="4" t="s">
        <v>3</v>
      </c>
      <c r="G1311" s="4" t="s">
        <v>4</v>
      </c>
      <c r="H1311" s="4" t="s">
        <v>26</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5.6">
      <c r="A1312" s="2">
        <v>3682</v>
      </c>
      <c r="B1312" s="3">
        <v>46212</v>
      </c>
      <c r="C1312" s="4" t="s">
        <v>11</v>
      </c>
      <c r="D1312" s="4" t="s">
        <v>12</v>
      </c>
      <c r="E1312" s="4" t="s">
        <v>2</v>
      </c>
      <c r="F1312" s="4" t="s">
        <v>3</v>
      </c>
      <c r="G1312" s="4" t="s">
        <v>9</v>
      </c>
      <c r="H1312" s="4" t="s">
        <v>37</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5.6">
      <c r="A1313" s="2">
        <v>4725</v>
      </c>
      <c r="B1313" s="3">
        <v>46212</v>
      </c>
      <c r="C1313" s="4" t="s">
        <v>20</v>
      </c>
      <c r="D1313" s="4" t="s">
        <v>47</v>
      </c>
      <c r="E1313" s="4" t="s">
        <v>2</v>
      </c>
      <c r="F1313" s="4" t="s">
        <v>3</v>
      </c>
      <c r="G1313" s="4" t="s">
        <v>9</v>
      </c>
      <c r="H1313" s="4" t="s">
        <v>46</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5.6">
      <c r="A1314" s="2">
        <v>758</v>
      </c>
      <c r="B1314" s="3">
        <v>46213</v>
      </c>
      <c r="C1314" s="4" t="s">
        <v>0</v>
      </c>
      <c r="D1314" s="4" t="s">
        <v>1</v>
      </c>
      <c r="E1314" s="4" t="s">
        <v>19</v>
      </c>
      <c r="F1314" s="4" t="s">
        <v>13</v>
      </c>
      <c r="G1314" s="4" t="s">
        <v>4</v>
      </c>
      <c r="H1314" s="4" t="s">
        <v>22</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5.6">
      <c r="A1315" s="2">
        <v>1910</v>
      </c>
      <c r="B1315" s="3">
        <v>46213</v>
      </c>
      <c r="C1315" s="4" t="s">
        <v>0</v>
      </c>
      <c r="D1315" s="4" t="s">
        <v>50</v>
      </c>
      <c r="E1315" s="4" t="s">
        <v>2</v>
      </c>
      <c r="F1315" s="4" t="s">
        <v>3</v>
      </c>
      <c r="G1315" s="4" t="s">
        <v>9</v>
      </c>
      <c r="H1315" s="4" t="s">
        <v>17</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5.6">
      <c r="A1316" s="2">
        <v>1941</v>
      </c>
      <c r="B1316" s="3">
        <v>46213</v>
      </c>
      <c r="C1316" s="4" t="s">
        <v>6</v>
      </c>
      <c r="D1316" s="4" t="s">
        <v>43</v>
      </c>
      <c r="E1316" s="4" t="s">
        <v>28</v>
      </c>
      <c r="F1316" s="4" t="s">
        <v>3</v>
      </c>
      <c r="G1316" s="4" t="s">
        <v>9</v>
      </c>
      <c r="H1316" s="4" t="s">
        <v>37</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5.6">
      <c r="A1317" s="2">
        <v>2324</v>
      </c>
      <c r="B1317" s="3">
        <v>46213</v>
      </c>
      <c r="C1317" s="4" t="s">
        <v>6</v>
      </c>
      <c r="D1317" s="4" t="s">
        <v>43</v>
      </c>
      <c r="E1317" s="4" t="s">
        <v>2</v>
      </c>
      <c r="F1317" s="4" t="s">
        <v>13</v>
      </c>
      <c r="G1317" s="4" t="s">
        <v>34</v>
      </c>
      <c r="H1317" s="4" t="s">
        <v>45</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5.6">
      <c r="A1318" s="2">
        <v>2869</v>
      </c>
      <c r="B1318" s="3">
        <v>46213</v>
      </c>
      <c r="C1318" s="4" t="s">
        <v>11</v>
      </c>
      <c r="D1318" s="4" t="s">
        <v>25</v>
      </c>
      <c r="E1318" s="4" t="s">
        <v>28</v>
      </c>
      <c r="F1318" s="4" t="s">
        <v>13</v>
      </c>
      <c r="G1318" s="4" t="s">
        <v>23</v>
      </c>
      <c r="H1318" s="4" t="s">
        <v>40</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5.6">
      <c r="A1319" s="2">
        <v>3236</v>
      </c>
      <c r="B1319" s="3">
        <v>46213</v>
      </c>
      <c r="C1319" s="4" t="s">
        <v>6</v>
      </c>
      <c r="D1319" s="4" t="s">
        <v>27</v>
      </c>
      <c r="E1319" s="4" t="s">
        <v>2</v>
      </c>
      <c r="F1319" s="4" t="s">
        <v>13</v>
      </c>
      <c r="G1319" s="4" t="s">
        <v>9</v>
      </c>
      <c r="H1319" s="4" t="s">
        <v>17</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5.6">
      <c r="A1320" s="2">
        <v>3582</v>
      </c>
      <c r="B1320" s="3">
        <v>46213</v>
      </c>
      <c r="C1320" s="4" t="s">
        <v>6</v>
      </c>
      <c r="D1320" s="4" t="s">
        <v>43</v>
      </c>
      <c r="E1320" s="4" t="s">
        <v>2</v>
      </c>
      <c r="F1320" s="4" t="s">
        <v>3</v>
      </c>
      <c r="G1320" s="4" t="s">
        <v>23</v>
      </c>
      <c r="H1320" s="4" t="s">
        <v>40</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5.6">
      <c r="A1321" s="2">
        <v>3715</v>
      </c>
      <c r="B1321" s="3">
        <v>46213</v>
      </c>
      <c r="C1321" s="4" t="s">
        <v>20</v>
      </c>
      <c r="D1321" s="4" t="s">
        <v>33</v>
      </c>
      <c r="E1321" s="4" t="s">
        <v>2</v>
      </c>
      <c r="F1321" s="4" t="s">
        <v>13</v>
      </c>
      <c r="G1321" s="4" t="s">
        <v>23</v>
      </c>
      <c r="H1321" s="4" t="s">
        <v>51</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5.6">
      <c r="A1322" s="2">
        <v>3940</v>
      </c>
      <c r="B1322" s="3">
        <v>46213</v>
      </c>
      <c r="C1322" s="4" t="s">
        <v>11</v>
      </c>
      <c r="D1322" s="4" t="s">
        <v>52</v>
      </c>
      <c r="E1322" s="4" t="s">
        <v>19</v>
      </c>
      <c r="F1322" s="4" t="s">
        <v>3</v>
      </c>
      <c r="G1322" s="4" t="s">
        <v>9</v>
      </c>
      <c r="H1322" s="4" t="s">
        <v>17</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5.6">
      <c r="A1323" s="2">
        <v>4760</v>
      </c>
      <c r="B1323" s="3">
        <v>46213</v>
      </c>
      <c r="C1323" s="4" t="s">
        <v>20</v>
      </c>
      <c r="D1323" s="4" t="s">
        <v>47</v>
      </c>
      <c r="E1323" s="4" t="s">
        <v>2</v>
      </c>
      <c r="F1323" s="4" t="s">
        <v>16</v>
      </c>
      <c r="G1323" s="4" t="s">
        <v>9</v>
      </c>
      <c r="H1323" s="4" t="s">
        <v>37</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5.6">
      <c r="A1324" s="2">
        <v>4768</v>
      </c>
      <c r="B1324" s="3">
        <v>46213</v>
      </c>
      <c r="C1324" s="4" t="s">
        <v>6</v>
      </c>
      <c r="D1324" s="4" t="s">
        <v>7</v>
      </c>
      <c r="E1324" s="4" t="s">
        <v>2</v>
      </c>
      <c r="F1324" s="4" t="s">
        <v>16</v>
      </c>
      <c r="G1324" s="4" t="s">
        <v>4</v>
      </c>
      <c r="H1324" s="4" t="s">
        <v>30</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5.6">
      <c r="A1325" s="2">
        <v>5025</v>
      </c>
      <c r="B1325" s="3">
        <v>46213</v>
      </c>
      <c r="C1325" s="4" t="s">
        <v>11</v>
      </c>
      <c r="D1325" s="4" t="s">
        <v>18</v>
      </c>
      <c r="E1325" s="4" t="s">
        <v>2</v>
      </c>
      <c r="F1325" s="4" t="s">
        <v>3</v>
      </c>
      <c r="G1325" s="4" t="s">
        <v>14</v>
      </c>
      <c r="H1325" s="4" t="s">
        <v>48</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5.6">
      <c r="A1326" s="2">
        <v>165</v>
      </c>
      <c r="B1326" s="3">
        <v>46214</v>
      </c>
      <c r="C1326" s="4" t="s">
        <v>6</v>
      </c>
      <c r="D1326" s="4" t="s">
        <v>43</v>
      </c>
      <c r="E1326" s="4" t="s">
        <v>19</v>
      </c>
      <c r="F1326" s="4" t="s">
        <v>13</v>
      </c>
      <c r="G1326" s="4" t="s">
        <v>4</v>
      </c>
      <c r="H1326" s="4" t="s">
        <v>5</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5.6">
      <c r="A1327" s="2">
        <v>198</v>
      </c>
      <c r="B1327" s="3">
        <v>46214</v>
      </c>
      <c r="C1327" s="4" t="s">
        <v>0</v>
      </c>
      <c r="D1327" s="4" t="s">
        <v>50</v>
      </c>
      <c r="E1327" s="4" t="s">
        <v>2</v>
      </c>
      <c r="F1327" s="4" t="s">
        <v>13</v>
      </c>
      <c r="G1327" s="4" t="s">
        <v>9</v>
      </c>
      <c r="H1327" s="4" t="s">
        <v>46</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5.6">
      <c r="A1328" s="2">
        <v>1480</v>
      </c>
      <c r="B1328" s="3">
        <v>46214</v>
      </c>
      <c r="C1328" s="4" t="s">
        <v>0</v>
      </c>
      <c r="D1328" s="4" t="s">
        <v>50</v>
      </c>
      <c r="E1328" s="4" t="s">
        <v>2</v>
      </c>
      <c r="F1328" s="4" t="s">
        <v>13</v>
      </c>
      <c r="G1328" s="4" t="s">
        <v>14</v>
      </c>
      <c r="H1328" s="4" t="s">
        <v>48</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5.6">
      <c r="A1329" s="2">
        <v>1990</v>
      </c>
      <c r="B1329" s="3">
        <v>46214</v>
      </c>
      <c r="C1329" s="4" t="s">
        <v>0</v>
      </c>
      <c r="D1329" s="4" t="s">
        <v>50</v>
      </c>
      <c r="E1329" s="4" t="s">
        <v>2</v>
      </c>
      <c r="F1329" s="4" t="s">
        <v>3</v>
      </c>
      <c r="G1329" s="4" t="s">
        <v>23</v>
      </c>
      <c r="H1329" s="4" t="s">
        <v>40</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5.6">
      <c r="A1330" s="2">
        <v>2298</v>
      </c>
      <c r="B1330" s="3">
        <v>46214</v>
      </c>
      <c r="C1330" s="4" t="s">
        <v>11</v>
      </c>
      <c r="D1330" s="4" t="s">
        <v>12</v>
      </c>
      <c r="E1330" s="4" t="s">
        <v>19</v>
      </c>
      <c r="F1330" s="4" t="s">
        <v>13</v>
      </c>
      <c r="G1330" s="4" t="s">
        <v>4</v>
      </c>
      <c r="H1330" s="4" t="s">
        <v>30</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5.6">
      <c r="A1331" s="2">
        <v>2886</v>
      </c>
      <c r="B1331" s="3">
        <v>46214</v>
      </c>
      <c r="C1331" s="4" t="s">
        <v>0</v>
      </c>
      <c r="D1331" s="4" t="s">
        <v>50</v>
      </c>
      <c r="E1331" s="4" t="s">
        <v>2</v>
      </c>
      <c r="F1331" s="4" t="s">
        <v>13</v>
      </c>
      <c r="G1331" s="4" t="s">
        <v>4</v>
      </c>
      <c r="H1331" s="4" t="s">
        <v>22</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5.6">
      <c r="A1332" s="2">
        <v>2893</v>
      </c>
      <c r="B1332" s="3">
        <v>46214</v>
      </c>
      <c r="C1332" s="4" t="s">
        <v>6</v>
      </c>
      <c r="D1332" s="4" t="s">
        <v>41</v>
      </c>
      <c r="E1332" s="4" t="s">
        <v>8</v>
      </c>
      <c r="F1332" s="4" t="s">
        <v>16</v>
      </c>
      <c r="G1332" s="4" t="s">
        <v>9</v>
      </c>
      <c r="H1332" s="4" t="s">
        <v>17</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5.6">
      <c r="A1333" s="2">
        <v>2939</v>
      </c>
      <c r="B1333" s="3">
        <v>46214</v>
      </c>
      <c r="C1333" s="4" t="s">
        <v>6</v>
      </c>
      <c r="D1333" s="4" t="s">
        <v>27</v>
      </c>
      <c r="E1333" s="4" t="s">
        <v>2</v>
      </c>
      <c r="F1333" s="4" t="s">
        <v>13</v>
      </c>
      <c r="G1333" s="4" t="s">
        <v>23</v>
      </c>
      <c r="H1333" s="4" t="s">
        <v>29</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5.6">
      <c r="A1334" s="2">
        <v>3249</v>
      </c>
      <c r="B1334" s="3">
        <v>46214</v>
      </c>
      <c r="C1334" s="4" t="s">
        <v>20</v>
      </c>
      <c r="D1334" s="4" t="s">
        <v>21</v>
      </c>
      <c r="E1334" s="4" t="s">
        <v>19</v>
      </c>
      <c r="F1334" s="4" t="s">
        <v>3</v>
      </c>
      <c r="G1334" s="4" t="s">
        <v>4</v>
      </c>
      <c r="H1334" s="4" t="s">
        <v>30</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5.6">
      <c r="A1335" s="2">
        <v>3832</v>
      </c>
      <c r="B1335" s="3">
        <v>46214</v>
      </c>
      <c r="C1335" s="4" t="s">
        <v>20</v>
      </c>
      <c r="D1335" s="4" t="s">
        <v>31</v>
      </c>
      <c r="E1335" s="4" t="s">
        <v>2</v>
      </c>
      <c r="F1335" s="4" t="s">
        <v>3</v>
      </c>
      <c r="G1335" s="4" t="s">
        <v>23</v>
      </c>
      <c r="H1335" s="4" t="s">
        <v>40</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5.6">
      <c r="A1336" s="2">
        <v>3868</v>
      </c>
      <c r="B1336" s="3">
        <v>46214</v>
      </c>
      <c r="C1336" s="4" t="s">
        <v>11</v>
      </c>
      <c r="D1336" s="4" t="s">
        <v>39</v>
      </c>
      <c r="E1336" s="4" t="s">
        <v>2</v>
      </c>
      <c r="F1336" s="4" t="s">
        <v>16</v>
      </c>
      <c r="G1336" s="4" t="s">
        <v>9</v>
      </c>
      <c r="H1336" s="4" t="s">
        <v>10</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5.6">
      <c r="A1337" s="2">
        <v>4365</v>
      </c>
      <c r="B1337" s="3">
        <v>46214</v>
      </c>
      <c r="C1337" s="4" t="s">
        <v>6</v>
      </c>
      <c r="D1337" s="4" t="s">
        <v>41</v>
      </c>
      <c r="E1337" s="4" t="s">
        <v>2</v>
      </c>
      <c r="F1337" s="4" t="s">
        <v>3</v>
      </c>
      <c r="G1337" s="4" t="s">
        <v>4</v>
      </c>
      <c r="H1337" s="4" t="s">
        <v>26</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5.6">
      <c r="A1338" s="2">
        <v>314</v>
      </c>
      <c r="B1338" s="3">
        <v>46215</v>
      </c>
      <c r="C1338" s="4" t="s">
        <v>11</v>
      </c>
      <c r="D1338" s="4" t="s">
        <v>12</v>
      </c>
      <c r="E1338" s="4" t="s">
        <v>2</v>
      </c>
      <c r="F1338" s="4" t="s">
        <v>3</v>
      </c>
      <c r="G1338" s="4" t="s">
        <v>34</v>
      </c>
      <c r="H1338" s="4" t="s">
        <v>35</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5.6">
      <c r="A1339" s="2">
        <v>552</v>
      </c>
      <c r="B1339" s="3">
        <v>46215</v>
      </c>
      <c r="C1339" s="4" t="s">
        <v>6</v>
      </c>
      <c r="D1339" s="4" t="s">
        <v>43</v>
      </c>
      <c r="E1339" s="4" t="s">
        <v>8</v>
      </c>
      <c r="F1339" s="4" t="s">
        <v>16</v>
      </c>
      <c r="G1339" s="4" t="s">
        <v>23</v>
      </c>
      <c r="H1339" s="4" t="s">
        <v>40</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5.6">
      <c r="A1340" s="2">
        <v>1317</v>
      </c>
      <c r="B1340" s="3">
        <v>46215</v>
      </c>
      <c r="C1340" s="4" t="s">
        <v>6</v>
      </c>
      <c r="D1340" s="4" t="s">
        <v>49</v>
      </c>
      <c r="E1340" s="4" t="s">
        <v>2</v>
      </c>
      <c r="F1340" s="4" t="s">
        <v>16</v>
      </c>
      <c r="G1340" s="4" t="s">
        <v>34</v>
      </c>
      <c r="H1340" s="4" t="s">
        <v>42</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5.6">
      <c r="A1341" s="2">
        <v>1515</v>
      </c>
      <c r="B1341" s="3">
        <v>46215</v>
      </c>
      <c r="C1341" s="4" t="s">
        <v>20</v>
      </c>
      <c r="D1341" s="4" t="s">
        <v>33</v>
      </c>
      <c r="E1341" s="4" t="s">
        <v>19</v>
      </c>
      <c r="F1341" s="4" t="s">
        <v>13</v>
      </c>
      <c r="G1341" s="4" t="s">
        <v>34</v>
      </c>
      <c r="H1341" s="4" t="s">
        <v>35</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5.6">
      <c r="A1342" s="2">
        <v>1674</v>
      </c>
      <c r="B1342" s="3">
        <v>46215</v>
      </c>
      <c r="C1342" s="4" t="s">
        <v>0</v>
      </c>
      <c r="D1342" s="4" t="s">
        <v>1</v>
      </c>
      <c r="E1342" s="4" t="s">
        <v>2</v>
      </c>
      <c r="F1342" s="4" t="s">
        <v>13</v>
      </c>
      <c r="G1342" s="4" t="s">
        <v>34</v>
      </c>
      <c r="H1342" s="4" t="s">
        <v>38</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5.6">
      <c r="A1343" s="2">
        <v>2407</v>
      </c>
      <c r="B1343" s="3">
        <v>46215</v>
      </c>
      <c r="C1343" s="4" t="s">
        <v>6</v>
      </c>
      <c r="D1343" s="4" t="s">
        <v>43</v>
      </c>
      <c r="E1343" s="4" t="s">
        <v>28</v>
      </c>
      <c r="F1343" s="4" t="s">
        <v>16</v>
      </c>
      <c r="G1343" s="4" t="s">
        <v>9</v>
      </c>
      <c r="H1343" s="4" t="s">
        <v>37</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5.6">
      <c r="A1344" s="2">
        <v>2817</v>
      </c>
      <c r="B1344" s="3">
        <v>46215</v>
      </c>
      <c r="C1344" s="4" t="s">
        <v>20</v>
      </c>
      <c r="D1344" s="4" t="s">
        <v>31</v>
      </c>
      <c r="E1344" s="4" t="s">
        <v>28</v>
      </c>
      <c r="F1344" s="4" t="s">
        <v>13</v>
      </c>
      <c r="G1344" s="4" t="s">
        <v>14</v>
      </c>
      <c r="H1344" s="4" t="s">
        <v>44</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5.6">
      <c r="A1345" s="2">
        <v>3059</v>
      </c>
      <c r="B1345" s="3">
        <v>46215</v>
      </c>
      <c r="C1345" s="4" t="s">
        <v>0</v>
      </c>
      <c r="D1345" s="4" t="s">
        <v>1</v>
      </c>
      <c r="E1345" s="4" t="s">
        <v>2</v>
      </c>
      <c r="F1345" s="4" t="s">
        <v>3</v>
      </c>
      <c r="G1345" s="4" t="s">
        <v>9</v>
      </c>
      <c r="H1345" s="4" t="s">
        <v>10</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5.6">
      <c r="A1346" s="2">
        <v>3210</v>
      </c>
      <c r="B1346" s="3">
        <v>46215</v>
      </c>
      <c r="C1346" s="4" t="s">
        <v>0</v>
      </c>
      <c r="D1346" s="4" t="s">
        <v>1</v>
      </c>
      <c r="E1346" s="4" t="s">
        <v>2</v>
      </c>
      <c r="F1346" s="4" t="s">
        <v>3</v>
      </c>
      <c r="G1346" s="4" t="s">
        <v>14</v>
      </c>
      <c r="H1346" s="4" t="s">
        <v>15</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5.6">
      <c r="A1347" s="2">
        <v>3670</v>
      </c>
      <c r="B1347" s="3">
        <v>46215</v>
      </c>
      <c r="C1347" s="4" t="s">
        <v>0</v>
      </c>
      <c r="D1347" s="4" t="s">
        <v>1</v>
      </c>
      <c r="E1347" s="4" t="s">
        <v>19</v>
      </c>
      <c r="F1347" s="4" t="s">
        <v>13</v>
      </c>
      <c r="G1347" s="4" t="s">
        <v>14</v>
      </c>
      <c r="H1347" s="4" t="s">
        <v>32</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5.6">
      <c r="A1348" s="2">
        <v>4017</v>
      </c>
      <c r="B1348" s="3">
        <v>46215</v>
      </c>
      <c r="C1348" s="4" t="s">
        <v>20</v>
      </c>
      <c r="D1348" s="4" t="s">
        <v>33</v>
      </c>
      <c r="E1348" s="4" t="s">
        <v>28</v>
      </c>
      <c r="F1348" s="4" t="s">
        <v>13</v>
      </c>
      <c r="G1348" s="4" t="s">
        <v>34</v>
      </c>
      <c r="H1348" s="4" t="s">
        <v>35</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5.6">
      <c r="A1349" s="2">
        <v>5012</v>
      </c>
      <c r="B1349" s="3">
        <v>46215</v>
      </c>
      <c r="C1349" s="4" t="s">
        <v>11</v>
      </c>
      <c r="D1349" s="4" t="s">
        <v>52</v>
      </c>
      <c r="E1349" s="4" t="s">
        <v>19</v>
      </c>
      <c r="F1349" s="4" t="s">
        <v>3</v>
      </c>
      <c r="G1349" s="4" t="s">
        <v>34</v>
      </c>
      <c r="H1349" s="4" t="s">
        <v>38</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5.6">
      <c r="A1350" s="2">
        <v>884</v>
      </c>
      <c r="B1350" s="3">
        <v>46216</v>
      </c>
      <c r="C1350" s="4" t="s">
        <v>20</v>
      </c>
      <c r="D1350" s="4" t="s">
        <v>47</v>
      </c>
      <c r="E1350" s="4" t="s">
        <v>19</v>
      </c>
      <c r="F1350" s="4" t="s">
        <v>3</v>
      </c>
      <c r="G1350" s="4" t="s">
        <v>4</v>
      </c>
      <c r="H1350" s="4" t="s">
        <v>30</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5.6">
      <c r="A1351" s="2">
        <v>1025</v>
      </c>
      <c r="B1351" s="3">
        <v>46216</v>
      </c>
      <c r="C1351" s="4" t="s">
        <v>11</v>
      </c>
      <c r="D1351" s="4" t="s">
        <v>12</v>
      </c>
      <c r="E1351" s="4" t="s">
        <v>19</v>
      </c>
      <c r="F1351" s="4" t="s">
        <v>3</v>
      </c>
      <c r="G1351" s="4" t="s">
        <v>9</v>
      </c>
      <c r="H1351" s="4" t="s">
        <v>17</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5.6">
      <c r="A1352" s="2">
        <v>1279</v>
      </c>
      <c r="B1352" s="3">
        <v>46216</v>
      </c>
      <c r="C1352" s="4" t="s">
        <v>20</v>
      </c>
      <c r="D1352" s="4" t="s">
        <v>33</v>
      </c>
      <c r="E1352" s="4" t="s">
        <v>28</v>
      </c>
      <c r="F1352" s="4" t="s">
        <v>13</v>
      </c>
      <c r="G1352" s="4" t="s">
        <v>23</v>
      </c>
      <c r="H1352" s="4" t="s">
        <v>29</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5.6">
      <c r="A1353" s="2">
        <v>1534</v>
      </c>
      <c r="B1353" s="3">
        <v>46216</v>
      </c>
      <c r="C1353" s="4" t="s">
        <v>11</v>
      </c>
      <c r="D1353" s="4" t="s">
        <v>52</v>
      </c>
      <c r="E1353" s="4" t="s">
        <v>2</v>
      </c>
      <c r="F1353" s="4" t="s">
        <v>3</v>
      </c>
      <c r="G1353" s="4" t="s">
        <v>9</v>
      </c>
      <c r="H1353" s="4" t="s">
        <v>17</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5.6">
      <c r="A1354" s="2">
        <v>2147</v>
      </c>
      <c r="B1354" s="3">
        <v>46216</v>
      </c>
      <c r="C1354" s="4" t="s">
        <v>6</v>
      </c>
      <c r="D1354" s="4" t="s">
        <v>49</v>
      </c>
      <c r="E1354" s="4" t="s">
        <v>19</v>
      </c>
      <c r="F1354" s="4" t="s">
        <v>13</v>
      </c>
      <c r="G1354" s="4" t="s">
        <v>14</v>
      </c>
      <c r="H1354" s="4" t="s">
        <v>44</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5.6">
      <c r="A1355" s="2">
        <v>2385</v>
      </c>
      <c r="B1355" s="3">
        <v>46216</v>
      </c>
      <c r="C1355" s="4" t="s">
        <v>6</v>
      </c>
      <c r="D1355" s="4" t="s">
        <v>41</v>
      </c>
      <c r="E1355" s="4" t="s">
        <v>8</v>
      </c>
      <c r="F1355" s="4" t="s">
        <v>16</v>
      </c>
      <c r="G1355" s="4" t="s">
        <v>23</v>
      </c>
      <c r="H1355" s="4" t="s">
        <v>40</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5.6">
      <c r="A1356" s="2">
        <v>2517</v>
      </c>
      <c r="B1356" s="3">
        <v>46216</v>
      </c>
      <c r="C1356" s="4" t="s">
        <v>6</v>
      </c>
      <c r="D1356" s="4" t="s">
        <v>27</v>
      </c>
      <c r="E1356" s="4" t="s">
        <v>2</v>
      </c>
      <c r="F1356" s="4" t="s">
        <v>13</v>
      </c>
      <c r="G1356" s="4" t="s">
        <v>14</v>
      </c>
      <c r="H1356" s="4" t="s">
        <v>15</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5.6">
      <c r="A1357" s="2">
        <v>2746</v>
      </c>
      <c r="B1357" s="3">
        <v>46216</v>
      </c>
      <c r="C1357" s="4" t="s">
        <v>0</v>
      </c>
      <c r="D1357" s="4" t="s">
        <v>1</v>
      </c>
      <c r="E1357" s="4" t="s">
        <v>19</v>
      </c>
      <c r="F1357" s="4" t="s">
        <v>13</v>
      </c>
      <c r="G1357" s="4" t="s">
        <v>9</v>
      </c>
      <c r="H1357" s="4" t="s">
        <v>37</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5.6">
      <c r="A1358" s="2">
        <v>3297</v>
      </c>
      <c r="B1358" s="3">
        <v>46216</v>
      </c>
      <c r="C1358" s="4" t="s">
        <v>0</v>
      </c>
      <c r="D1358" s="4" t="s">
        <v>50</v>
      </c>
      <c r="E1358" s="4" t="s">
        <v>8</v>
      </c>
      <c r="F1358" s="4" t="s">
        <v>3</v>
      </c>
      <c r="G1358" s="4" t="s">
        <v>34</v>
      </c>
      <c r="H1358" s="4" t="s">
        <v>35</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5.6">
      <c r="A1359" s="2">
        <v>772</v>
      </c>
      <c r="B1359" s="3">
        <v>46217</v>
      </c>
      <c r="C1359" s="4" t="s">
        <v>20</v>
      </c>
      <c r="D1359" s="4" t="s">
        <v>47</v>
      </c>
      <c r="E1359" s="4" t="s">
        <v>2</v>
      </c>
      <c r="F1359" s="4" t="s">
        <v>3</v>
      </c>
      <c r="G1359" s="4" t="s">
        <v>4</v>
      </c>
      <c r="H1359" s="4" t="s">
        <v>30</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5.6">
      <c r="A1360" s="2">
        <v>838</v>
      </c>
      <c r="B1360" s="3">
        <v>46217</v>
      </c>
      <c r="C1360" s="4" t="s">
        <v>0</v>
      </c>
      <c r="D1360" s="4" t="s">
        <v>36</v>
      </c>
      <c r="E1360" s="4" t="s">
        <v>19</v>
      </c>
      <c r="F1360" s="4" t="s">
        <v>3</v>
      </c>
      <c r="G1360" s="4" t="s">
        <v>23</v>
      </c>
      <c r="H1360" s="4" t="s">
        <v>40</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5.6">
      <c r="A1361" s="2">
        <v>1144</v>
      </c>
      <c r="B1361" s="3">
        <v>46217</v>
      </c>
      <c r="C1361" s="4" t="s">
        <v>11</v>
      </c>
      <c r="D1361" s="4" t="s">
        <v>12</v>
      </c>
      <c r="E1361" s="4" t="s">
        <v>19</v>
      </c>
      <c r="F1361" s="4" t="s">
        <v>13</v>
      </c>
      <c r="G1361" s="4" t="s">
        <v>23</v>
      </c>
      <c r="H1361" s="4" t="s">
        <v>40</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5.6">
      <c r="A1362" s="2">
        <v>1686</v>
      </c>
      <c r="B1362" s="3">
        <v>46217</v>
      </c>
      <c r="C1362" s="4" t="s">
        <v>11</v>
      </c>
      <c r="D1362" s="4" t="s">
        <v>25</v>
      </c>
      <c r="E1362" s="4" t="s">
        <v>8</v>
      </c>
      <c r="F1362" s="4" t="s">
        <v>3</v>
      </c>
      <c r="G1362" s="4" t="s">
        <v>14</v>
      </c>
      <c r="H1362" s="4" t="s">
        <v>15</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5.6">
      <c r="A1363" s="2">
        <v>2823</v>
      </c>
      <c r="B1363" s="3">
        <v>46217</v>
      </c>
      <c r="C1363" s="4" t="s">
        <v>0</v>
      </c>
      <c r="D1363" s="4" t="s">
        <v>50</v>
      </c>
      <c r="E1363" s="4" t="s">
        <v>2</v>
      </c>
      <c r="F1363" s="4" t="s">
        <v>13</v>
      </c>
      <c r="G1363" s="4" t="s">
        <v>4</v>
      </c>
      <c r="H1363" s="4" t="s">
        <v>5</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5.6">
      <c r="A1364" s="2">
        <v>2883</v>
      </c>
      <c r="B1364" s="3">
        <v>46217</v>
      </c>
      <c r="C1364" s="4" t="s">
        <v>11</v>
      </c>
      <c r="D1364" s="4" t="s">
        <v>39</v>
      </c>
      <c r="E1364" s="4" t="s">
        <v>28</v>
      </c>
      <c r="F1364" s="4" t="s">
        <v>13</v>
      </c>
      <c r="G1364" s="4" t="s">
        <v>14</v>
      </c>
      <c r="H1364" s="4" t="s">
        <v>15</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5.6">
      <c r="A1365" s="2">
        <v>3259</v>
      </c>
      <c r="B1365" s="3">
        <v>46217</v>
      </c>
      <c r="C1365" s="4" t="s">
        <v>11</v>
      </c>
      <c r="D1365" s="4" t="s">
        <v>52</v>
      </c>
      <c r="E1365" s="4" t="s">
        <v>8</v>
      </c>
      <c r="F1365" s="4" t="s">
        <v>3</v>
      </c>
      <c r="G1365" s="4" t="s">
        <v>23</v>
      </c>
      <c r="H1365" s="4" t="s">
        <v>29</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5.6">
      <c r="A1366" s="2">
        <v>3709</v>
      </c>
      <c r="B1366" s="3">
        <v>46217</v>
      </c>
      <c r="C1366" s="4" t="s">
        <v>0</v>
      </c>
      <c r="D1366" s="4" t="s">
        <v>36</v>
      </c>
      <c r="E1366" s="4" t="s">
        <v>2</v>
      </c>
      <c r="F1366" s="4" t="s">
        <v>13</v>
      </c>
      <c r="G1366" s="4" t="s">
        <v>34</v>
      </c>
      <c r="H1366" s="4" t="s">
        <v>45</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5.6">
      <c r="A1367" s="2">
        <v>61</v>
      </c>
      <c r="B1367" s="3">
        <v>46218</v>
      </c>
      <c r="C1367" s="4" t="s">
        <v>20</v>
      </c>
      <c r="D1367" s="4" t="s">
        <v>33</v>
      </c>
      <c r="E1367" s="4" t="s">
        <v>2</v>
      </c>
      <c r="F1367" s="4" t="s">
        <v>3</v>
      </c>
      <c r="G1367" s="4" t="s">
        <v>34</v>
      </c>
      <c r="H1367" s="4" t="s">
        <v>38</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5.6">
      <c r="A1368" s="2">
        <v>357</v>
      </c>
      <c r="B1368" s="3">
        <v>46218</v>
      </c>
      <c r="C1368" s="4" t="s">
        <v>0</v>
      </c>
      <c r="D1368" s="4" t="s">
        <v>36</v>
      </c>
      <c r="E1368" s="4" t="s">
        <v>2</v>
      </c>
      <c r="F1368" s="4" t="s">
        <v>13</v>
      </c>
      <c r="G1368" s="4" t="s">
        <v>34</v>
      </c>
      <c r="H1368" s="4" t="s">
        <v>45</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5.6">
      <c r="A1369" s="2">
        <v>1607</v>
      </c>
      <c r="B1369" s="3">
        <v>46218</v>
      </c>
      <c r="C1369" s="4" t="s">
        <v>0</v>
      </c>
      <c r="D1369" s="4" t="s">
        <v>1</v>
      </c>
      <c r="E1369" s="4" t="s">
        <v>19</v>
      </c>
      <c r="F1369" s="4" t="s">
        <v>13</v>
      </c>
      <c r="G1369" s="4" t="s">
        <v>34</v>
      </c>
      <c r="H1369" s="4" t="s">
        <v>35</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5.6">
      <c r="A1370" s="2">
        <v>3295</v>
      </c>
      <c r="B1370" s="3">
        <v>46218</v>
      </c>
      <c r="C1370" s="4" t="s">
        <v>6</v>
      </c>
      <c r="D1370" s="4" t="s">
        <v>43</v>
      </c>
      <c r="E1370" s="4" t="s">
        <v>28</v>
      </c>
      <c r="F1370" s="4" t="s">
        <v>3</v>
      </c>
      <c r="G1370" s="4" t="s">
        <v>9</v>
      </c>
      <c r="H1370" s="4" t="s">
        <v>10</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5.6">
      <c r="A1371" s="2">
        <v>4048</v>
      </c>
      <c r="B1371" s="3">
        <v>46218</v>
      </c>
      <c r="C1371" s="4" t="s">
        <v>20</v>
      </c>
      <c r="D1371" s="4" t="s">
        <v>47</v>
      </c>
      <c r="E1371" s="4" t="s">
        <v>8</v>
      </c>
      <c r="F1371" s="4" t="s">
        <v>16</v>
      </c>
      <c r="G1371" s="4" t="s">
        <v>4</v>
      </c>
      <c r="H1371" s="4" t="s">
        <v>5</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5.6">
      <c r="A1372" s="2">
        <v>4424</v>
      </c>
      <c r="B1372" s="3">
        <v>46218</v>
      </c>
      <c r="C1372" s="4" t="s">
        <v>11</v>
      </c>
      <c r="D1372" s="4" t="s">
        <v>12</v>
      </c>
      <c r="E1372" s="4" t="s">
        <v>19</v>
      </c>
      <c r="F1372" s="4" t="s">
        <v>16</v>
      </c>
      <c r="G1372" s="4" t="s">
        <v>9</v>
      </c>
      <c r="H1372" s="4" t="s">
        <v>10</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5.6">
      <c r="A1373" s="2">
        <v>4732</v>
      </c>
      <c r="B1373" s="3">
        <v>46218</v>
      </c>
      <c r="C1373" s="4" t="s">
        <v>6</v>
      </c>
      <c r="D1373" s="4" t="s">
        <v>49</v>
      </c>
      <c r="E1373" s="4" t="s">
        <v>19</v>
      </c>
      <c r="F1373" s="4" t="s">
        <v>13</v>
      </c>
      <c r="G1373" s="4" t="s">
        <v>14</v>
      </c>
      <c r="H1373" s="4" t="s">
        <v>32</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5.6">
      <c r="A1374" s="2">
        <v>194</v>
      </c>
      <c r="B1374" s="3">
        <v>46219</v>
      </c>
      <c r="C1374" s="4" t="s">
        <v>6</v>
      </c>
      <c r="D1374" s="4" t="s">
        <v>43</v>
      </c>
      <c r="E1374" s="4" t="s">
        <v>2</v>
      </c>
      <c r="F1374" s="4" t="s">
        <v>3</v>
      </c>
      <c r="G1374" s="4" t="s">
        <v>4</v>
      </c>
      <c r="H1374" s="4" t="s">
        <v>22</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5.6">
      <c r="A1375" s="2">
        <v>258</v>
      </c>
      <c r="B1375" s="3">
        <v>46219</v>
      </c>
      <c r="C1375" s="4" t="s">
        <v>20</v>
      </c>
      <c r="D1375" s="4" t="s">
        <v>33</v>
      </c>
      <c r="E1375" s="4" t="s">
        <v>28</v>
      </c>
      <c r="F1375" s="4" t="s">
        <v>13</v>
      </c>
      <c r="G1375" s="4" t="s">
        <v>9</v>
      </c>
      <c r="H1375" s="4" t="s">
        <v>46</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5.6">
      <c r="A1376" s="2">
        <v>543</v>
      </c>
      <c r="B1376" s="3">
        <v>46219</v>
      </c>
      <c r="C1376" s="4" t="s">
        <v>6</v>
      </c>
      <c r="D1376" s="4" t="s">
        <v>49</v>
      </c>
      <c r="E1376" s="4" t="s">
        <v>28</v>
      </c>
      <c r="F1376" s="4" t="s">
        <v>3</v>
      </c>
      <c r="G1376" s="4" t="s">
        <v>4</v>
      </c>
      <c r="H1376" s="4" t="s">
        <v>5</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5.6">
      <c r="A1377" s="2">
        <v>972</v>
      </c>
      <c r="B1377" s="3">
        <v>46219</v>
      </c>
      <c r="C1377" s="4" t="s">
        <v>20</v>
      </c>
      <c r="D1377" s="4" t="s">
        <v>21</v>
      </c>
      <c r="E1377" s="4" t="s">
        <v>2</v>
      </c>
      <c r="F1377" s="4" t="s">
        <v>3</v>
      </c>
      <c r="G1377" s="4" t="s">
        <v>34</v>
      </c>
      <c r="H1377" s="4" t="s">
        <v>35</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5.6">
      <c r="A1378" s="2">
        <v>1146</v>
      </c>
      <c r="B1378" s="3">
        <v>46219</v>
      </c>
      <c r="C1378" s="4" t="s">
        <v>6</v>
      </c>
      <c r="D1378" s="4" t="s">
        <v>27</v>
      </c>
      <c r="E1378" s="4" t="s">
        <v>28</v>
      </c>
      <c r="F1378" s="4" t="s">
        <v>3</v>
      </c>
      <c r="G1378" s="4" t="s">
        <v>23</v>
      </c>
      <c r="H1378" s="4" t="s">
        <v>51</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5.6">
      <c r="A1379" s="2">
        <v>1464</v>
      </c>
      <c r="B1379" s="3">
        <v>46219</v>
      </c>
      <c r="C1379" s="4" t="s">
        <v>0</v>
      </c>
      <c r="D1379" s="4" t="s">
        <v>36</v>
      </c>
      <c r="E1379" s="4" t="s">
        <v>2</v>
      </c>
      <c r="F1379" s="4" t="s">
        <v>3</v>
      </c>
      <c r="G1379" s="4" t="s">
        <v>34</v>
      </c>
      <c r="H1379" s="4" t="s">
        <v>38</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5.6">
      <c r="A1380" s="2">
        <v>1581</v>
      </c>
      <c r="B1380" s="3">
        <v>46219</v>
      </c>
      <c r="C1380" s="4" t="s">
        <v>11</v>
      </c>
      <c r="D1380" s="4" t="s">
        <v>25</v>
      </c>
      <c r="E1380" s="4" t="s">
        <v>19</v>
      </c>
      <c r="F1380" s="4" t="s">
        <v>13</v>
      </c>
      <c r="G1380" s="4" t="s">
        <v>9</v>
      </c>
      <c r="H1380" s="4" t="s">
        <v>10</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5.6">
      <c r="A1381" s="2">
        <v>1894</v>
      </c>
      <c r="B1381" s="3">
        <v>46219</v>
      </c>
      <c r="C1381" s="4" t="s">
        <v>20</v>
      </c>
      <c r="D1381" s="4" t="s">
        <v>31</v>
      </c>
      <c r="E1381" s="4" t="s">
        <v>8</v>
      </c>
      <c r="F1381" s="4" t="s">
        <v>16</v>
      </c>
      <c r="G1381" s="4" t="s">
        <v>34</v>
      </c>
      <c r="H1381" s="4" t="s">
        <v>42</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5.6">
      <c r="A1382" s="2">
        <v>2100</v>
      </c>
      <c r="B1382" s="3">
        <v>46219</v>
      </c>
      <c r="C1382" s="4" t="s">
        <v>11</v>
      </c>
      <c r="D1382" s="4" t="s">
        <v>12</v>
      </c>
      <c r="E1382" s="4" t="s">
        <v>2</v>
      </c>
      <c r="F1382" s="4" t="s">
        <v>16</v>
      </c>
      <c r="G1382" s="4" t="s">
        <v>4</v>
      </c>
      <c r="H1382" s="4" t="s">
        <v>22</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5.6">
      <c r="A1383" s="2">
        <v>2902</v>
      </c>
      <c r="B1383" s="3">
        <v>46219</v>
      </c>
      <c r="C1383" s="4" t="s">
        <v>6</v>
      </c>
      <c r="D1383" s="4" t="s">
        <v>43</v>
      </c>
      <c r="E1383" s="4" t="s">
        <v>28</v>
      </c>
      <c r="F1383" s="4" t="s">
        <v>16</v>
      </c>
      <c r="G1383" s="4" t="s">
        <v>34</v>
      </c>
      <c r="H1383" s="4" t="s">
        <v>42</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5.6">
      <c r="A1384" s="2">
        <v>3115</v>
      </c>
      <c r="B1384" s="3">
        <v>46219</v>
      </c>
      <c r="C1384" s="4" t="s">
        <v>20</v>
      </c>
      <c r="D1384" s="4" t="s">
        <v>47</v>
      </c>
      <c r="E1384" s="4" t="s">
        <v>2</v>
      </c>
      <c r="F1384" s="4" t="s">
        <v>13</v>
      </c>
      <c r="G1384" s="4" t="s">
        <v>23</v>
      </c>
      <c r="H1384" s="4" t="s">
        <v>29</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5.6">
      <c r="A1385" s="2">
        <v>3546</v>
      </c>
      <c r="B1385" s="3">
        <v>46219</v>
      </c>
      <c r="C1385" s="4" t="s">
        <v>0</v>
      </c>
      <c r="D1385" s="4" t="s">
        <v>50</v>
      </c>
      <c r="E1385" s="4" t="s">
        <v>2</v>
      </c>
      <c r="F1385" s="4" t="s">
        <v>13</v>
      </c>
      <c r="G1385" s="4" t="s">
        <v>4</v>
      </c>
      <c r="H1385" s="4" t="s">
        <v>26</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5.6">
      <c r="A1386" s="2">
        <v>4224</v>
      </c>
      <c r="B1386" s="3">
        <v>46219</v>
      </c>
      <c r="C1386" s="4" t="s">
        <v>11</v>
      </c>
      <c r="D1386" s="4" t="s">
        <v>18</v>
      </c>
      <c r="E1386" s="4" t="s">
        <v>19</v>
      </c>
      <c r="F1386" s="4" t="s">
        <v>3</v>
      </c>
      <c r="G1386" s="4" t="s">
        <v>23</v>
      </c>
      <c r="H1386" s="4" t="s">
        <v>24</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5.6">
      <c r="A1387" s="2">
        <v>4858</v>
      </c>
      <c r="B1387" s="3">
        <v>46219</v>
      </c>
      <c r="C1387" s="4" t="s">
        <v>6</v>
      </c>
      <c r="D1387" s="4" t="s">
        <v>43</v>
      </c>
      <c r="E1387" s="4" t="s">
        <v>19</v>
      </c>
      <c r="F1387" s="4" t="s">
        <v>3</v>
      </c>
      <c r="G1387" s="4" t="s">
        <v>14</v>
      </c>
      <c r="H1387" s="4" t="s">
        <v>15</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5.6">
      <c r="A1388" s="2">
        <v>768</v>
      </c>
      <c r="B1388" s="3">
        <v>46220</v>
      </c>
      <c r="C1388" s="4" t="s">
        <v>0</v>
      </c>
      <c r="D1388" s="4" t="s">
        <v>36</v>
      </c>
      <c r="E1388" s="4" t="s">
        <v>2</v>
      </c>
      <c r="F1388" s="4" t="s">
        <v>16</v>
      </c>
      <c r="G1388" s="4" t="s">
        <v>14</v>
      </c>
      <c r="H1388" s="4" t="s">
        <v>32</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5.6">
      <c r="A1389" s="2">
        <v>1901</v>
      </c>
      <c r="B1389" s="3">
        <v>46220</v>
      </c>
      <c r="C1389" s="4" t="s">
        <v>6</v>
      </c>
      <c r="D1389" s="4" t="s">
        <v>49</v>
      </c>
      <c r="E1389" s="4" t="s">
        <v>2</v>
      </c>
      <c r="F1389" s="4" t="s">
        <v>13</v>
      </c>
      <c r="G1389" s="4" t="s">
        <v>9</v>
      </c>
      <c r="H1389" s="4" t="s">
        <v>46</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5.6">
      <c r="A1390" s="2">
        <v>2226</v>
      </c>
      <c r="B1390" s="3">
        <v>46220</v>
      </c>
      <c r="C1390" s="4" t="s">
        <v>0</v>
      </c>
      <c r="D1390" s="4" t="s">
        <v>50</v>
      </c>
      <c r="E1390" s="4" t="s">
        <v>19</v>
      </c>
      <c r="F1390" s="4" t="s">
        <v>13</v>
      </c>
      <c r="G1390" s="4" t="s">
        <v>9</v>
      </c>
      <c r="H1390" s="4" t="s">
        <v>46</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5.6">
      <c r="A1391" s="2">
        <v>2660</v>
      </c>
      <c r="B1391" s="3">
        <v>46220</v>
      </c>
      <c r="C1391" s="4" t="s">
        <v>11</v>
      </c>
      <c r="D1391" s="4" t="s">
        <v>25</v>
      </c>
      <c r="E1391" s="4" t="s">
        <v>19</v>
      </c>
      <c r="F1391" s="4" t="s">
        <v>13</v>
      </c>
      <c r="G1391" s="4" t="s">
        <v>14</v>
      </c>
      <c r="H1391" s="4" t="s">
        <v>15</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5.6">
      <c r="A1392" s="2">
        <v>3004</v>
      </c>
      <c r="B1392" s="3">
        <v>46220</v>
      </c>
      <c r="C1392" s="4" t="s">
        <v>20</v>
      </c>
      <c r="D1392" s="4" t="s">
        <v>33</v>
      </c>
      <c r="E1392" s="4" t="s">
        <v>2</v>
      </c>
      <c r="F1392" s="4" t="s">
        <v>3</v>
      </c>
      <c r="G1392" s="4" t="s">
        <v>4</v>
      </c>
      <c r="H1392" s="4" t="s">
        <v>22</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5.6">
      <c r="A1393" s="2">
        <v>4020</v>
      </c>
      <c r="B1393" s="3">
        <v>46220</v>
      </c>
      <c r="C1393" s="4" t="s">
        <v>11</v>
      </c>
      <c r="D1393" s="4" t="s">
        <v>12</v>
      </c>
      <c r="E1393" s="4" t="s">
        <v>2</v>
      </c>
      <c r="F1393" s="4" t="s">
        <v>3</v>
      </c>
      <c r="G1393" s="4" t="s">
        <v>23</v>
      </c>
      <c r="H1393" s="4" t="s">
        <v>51</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5.6">
      <c r="A1394" s="2">
        <v>4154</v>
      </c>
      <c r="B1394" s="3">
        <v>46220</v>
      </c>
      <c r="C1394" s="4" t="s">
        <v>11</v>
      </c>
      <c r="D1394" s="4" t="s">
        <v>39</v>
      </c>
      <c r="E1394" s="4" t="s">
        <v>2</v>
      </c>
      <c r="F1394" s="4" t="s">
        <v>3</v>
      </c>
      <c r="G1394" s="4" t="s">
        <v>9</v>
      </c>
      <c r="H1394" s="4" t="s">
        <v>46</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5.6">
      <c r="A1395" s="2">
        <v>4957</v>
      </c>
      <c r="B1395" s="3">
        <v>46220</v>
      </c>
      <c r="C1395" s="4" t="s">
        <v>6</v>
      </c>
      <c r="D1395" s="4" t="s">
        <v>7</v>
      </c>
      <c r="E1395" s="4" t="s">
        <v>2</v>
      </c>
      <c r="F1395" s="4" t="s">
        <v>3</v>
      </c>
      <c r="G1395" s="4" t="s">
        <v>34</v>
      </c>
      <c r="H1395" s="4" t="s">
        <v>42</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5.6">
      <c r="A1396" s="2">
        <v>945</v>
      </c>
      <c r="B1396" s="3">
        <v>46221</v>
      </c>
      <c r="C1396" s="4" t="s">
        <v>11</v>
      </c>
      <c r="D1396" s="4" t="s">
        <v>18</v>
      </c>
      <c r="E1396" s="4" t="s">
        <v>2</v>
      </c>
      <c r="F1396" s="4" t="s">
        <v>13</v>
      </c>
      <c r="G1396" s="4" t="s">
        <v>9</v>
      </c>
      <c r="H1396" s="4" t="s">
        <v>37</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5.6">
      <c r="A1397" s="2">
        <v>1726</v>
      </c>
      <c r="B1397" s="3">
        <v>46221</v>
      </c>
      <c r="C1397" s="4" t="s">
        <v>6</v>
      </c>
      <c r="D1397" s="4" t="s">
        <v>49</v>
      </c>
      <c r="E1397" s="4" t="s">
        <v>19</v>
      </c>
      <c r="F1397" s="4" t="s">
        <v>16</v>
      </c>
      <c r="G1397" s="4" t="s">
        <v>23</v>
      </c>
      <c r="H1397" s="4" t="s">
        <v>40</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5.6">
      <c r="A1398" s="2">
        <v>1790</v>
      </c>
      <c r="B1398" s="3">
        <v>46221</v>
      </c>
      <c r="C1398" s="4" t="s">
        <v>6</v>
      </c>
      <c r="D1398" s="4" t="s">
        <v>43</v>
      </c>
      <c r="E1398" s="4" t="s">
        <v>2</v>
      </c>
      <c r="F1398" s="4" t="s">
        <v>13</v>
      </c>
      <c r="G1398" s="4" t="s">
        <v>9</v>
      </c>
      <c r="H1398" s="4" t="s">
        <v>10</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5.6">
      <c r="A1399" s="2">
        <v>2193</v>
      </c>
      <c r="B1399" s="3">
        <v>46221</v>
      </c>
      <c r="C1399" s="4" t="s">
        <v>11</v>
      </c>
      <c r="D1399" s="4" t="s">
        <v>12</v>
      </c>
      <c r="E1399" s="4" t="s">
        <v>2</v>
      </c>
      <c r="F1399" s="4" t="s">
        <v>3</v>
      </c>
      <c r="G1399" s="4" t="s">
        <v>4</v>
      </c>
      <c r="H1399" s="4" t="s">
        <v>26</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5.6">
      <c r="A1400" s="2">
        <v>2781</v>
      </c>
      <c r="B1400" s="3">
        <v>46221</v>
      </c>
      <c r="C1400" s="4" t="s">
        <v>0</v>
      </c>
      <c r="D1400" s="4" t="s">
        <v>1</v>
      </c>
      <c r="E1400" s="4" t="s">
        <v>2</v>
      </c>
      <c r="F1400" s="4" t="s">
        <v>3</v>
      </c>
      <c r="G1400" s="4" t="s">
        <v>14</v>
      </c>
      <c r="H1400" s="4" t="s">
        <v>44</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5.6">
      <c r="A1401" s="2">
        <v>3043</v>
      </c>
      <c r="B1401" s="3">
        <v>46221</v>
      </c>
      <c r="C1401" s="4" t="s">
        <v>6</v>
      </c>
      <c r="D1401" s="4" t="s">
        <v>43</v>
      </c>
      <c r="E1401" s="4" t="s">
        <v>28</v>
      </c>
      <c r="F1401" s="4" t="s">
        <v>13</v>
      </c>
      <c r="G1401" s="4" t="s">
        <v>4</v>
      </c>
      <c r="H1401" s="4" t="s">
        <v>26</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5.6">
      <c r="A1402" s="2">
        <v>3102</v>
      </c>
      <c r="B1402" s="3">
        <v>46221</v>
      </c>
      <c r="C1402" s="4" t="s">
        <v>20</v>
      </c>
      <c r="D1402" s="4" t="s">
        <v>47</v>
      </c>
      <c r="E1402" s="4" t="s">
        <v>28</v>
      </c>
      <c r="F1402" s="4" t="s">
        <v>3</v>
      </c>
      <c r="G1402" s="4" t="s">
        <v>9</v>
      </c>
      <c r="H1402" s="4" t="s">
        <v>10</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5.6">
      <c r="A1403" s="2">
        <v>3156</v>
      </c>
      <c r="B1403" s="3">
        <v>46221</v>
      </c>
      <c r="C1403" s="4" t="s">
        <v>0</v>
      </c>
      <c r="D1403" s="4" t="s">
        <v>1</v>
      </c>
      <c r="E1403" s="4" t="s">
        <v>19</v>
      </c>
      <c r="F1403" s="4" t="s">
        <v>3</v>
      </c>
      <c r="G1403" s="4" t="s">
        <v>34</v>
      </c>
      <c r="H1403" s="4" t="s">
        <v>45</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5.6">
      <c r="A1404" s="2">
        <v>3308</v>
      </c>
      <c r="B1404" s="3">
        <v>46221</v>
      </c>
      <c r="C1404" s="4" t="s">
        <v>20</v>
      </c>
      <c r="D1404" s="4" t="s">
        <v>47</v>
      </c>
      <c r="E1404" s="4" t="s">
        <v>19</v>
      </c>
      <c r="F1404" s="4" t="s">
        <v>13</v>
      </c>
      <c r="G1404" s="4" t="s">
        <v>34</v>
      </c>
      <c r="H1404" s="4" t="s">
        <v>38</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5.6">
      <c r="A1405" s="2">
        <v>3329</v>
      </c>
      <c r="B1405" s="3">
        <v>46221</v>
      </c>
      <c r="C1405" s="4" t="s">
        <v>6</v>
      </c>
      <c r="D1405" s="4" t="s">
        <v>41</v>
      </c>
      <c r="E1405" s="4" t="s">
        <v>2</v>
      </c>
      <c r="F1405" s="4" t="s">
        <v>13</v>
      </c>
      <c r="G1405" s="4" t="s">
        <v>4</v>
      </c>
      <c r="H1405" s="4" t="s">
        <v>5</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5.6">
      <c r="A1406" s="2">
        <v>4102</v>
      </c>
      <c r="B1406" s="3">
        <v>46221</v>
      </c>
      <c r="C1406" s="4" t="s">
        <v>6</v>
      </c>
      <c r="D1406" s="4" t="s">
        <v>43</v>
      </c>
      <c r="E1406" s="4" t="s">
        <v>2</v>
      </c>
      <c r="F1406" s="4" t="s">
        <v>3</v>
      </c>
      <c r="G1406" s="4" t="s">
        <v>9</v>
      </c>
      <c r="H1406" s="4" t="s">
        <v>37</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5.6">
      <c r="A1407" s="2">
        <v>4109</v>
      </c>
      <c r="B1407" s="3">
        <v>46221</v>
      </c>
      <c r="C1407" s="4" t="s">
        <v>6</v>
      </c>
      <c r="D1407" s="4" t="s">
        <v>43</v>
      </c>
      <c r="E1407" s="4" t="s">
        <v>28</v>
      </c>
      <c r="F1407" s="4" t="s">
        <v>13</v>
      </c>
      <c r="G1407" s="4" t="s">
        <v>4</v>
      </c>
      <c r="H1407" s="4" t="s">
        <v>30</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5.6">
      <c r="A1408" s="2">
        <v>4813</v>
      </c>
      <c r="B1408" s="3">
        <v>46221</v>
      </c>
      <c r="C1408" s="4" t="s">
        <v>11</v>
      </c>
      <c r="D1408" s="4" t="s">
        <v>39</v>
      </c>
      <c r="E1408" s="4" t="s">
        <v>19</v>
      </c>
      <c r="F1408" s="4" t="s">
        <v>3</v>
      </c>
      <c r="G1408" s="4" t="s">
        <v>34</v>
      </c>
      <c r="H1408" s="4" t="s">
        <v>42</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5.6">
      <c r="A1409" s="2">
        <v>5054</v>
      </c>
      <c r="B1409" s="3">
        <v>46221</v>
      </c>
      <c r="C1409" s="4" t="s">
        <v>20</v>
      </c>
      <c r="D1409" s="4" t="s">
        <v>33</v>
      </c>
      <c r="E1409" s="4" t="s">
        <v>2</v>
      </c>
      <c r="F1409" s="4" t="s">
        <v>13</v>
      </c>
      <c r="G1409" s="4" t="s">
        <v>23</v>
      </c>
      <c r="H1409" s="4" t="s">
        <v>51</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5.6">
      <c r="A1410" s="2">
        <v>138</v>
      </c>
      <c r="B1410" s="3">
        <v>46222</v>
      </c>
      <c r="C1410" s="4" t="s">
        <v>6</v>
      </c>
      <c r="D1410" s="4" t="s">
        <v>43</v>
      </c>
      <c r="E1410" s="4" t="s">
        <v>2</v>
      </c>
      <c r="F1410" s="4" t="s">
        <v>13</v>
      </c>
      <c r="G1410" s="4" t="s">
        <v>9</v>
      </c>
      <c r="H1410" s="4" t="s">
        <v>46</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5.6">
      <c r="A1411" s="2">
        <v>433</v>
      </c>
      <c r="B1411" s="3">
        <v>46222</v>
      </c>
      <c r="C1411" s="4" t="s">
        <v>6</v>
      </c>
      <c r="D1411" s="4" t="s">
        <v>43</v>
      </c>
      <c r="E1411" s="4" t="s">
        <v>2</v>
      </c>
      <c r="F1411" s="4" t="s">
        <v>13</v>
      </c>
      <c r="G1411" s="4" t="s">
        <v>9</v>
      </c>
      <c r="H1411" s="4" t="s">
        <v>17</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5.6">
      <c r="A1412" s="2">
        <v>484</v>
      </c>
      <c r="B1412" s="3">
        <v>46222</v>
      </c>
      <c r="C1412" s="4" t="s">
        <v>6</v>
      </c>
      <c r="D1412" s="4" t="s">
        <v>43</v>
      </c>
      <c r="E1412" s="4" t="s">
        <v>2</v>
      </c>
      <c r="F1412" s="4" t="s">
        <v>13</v>
      </c>
      <c r="G1412" s="4" t="s">
        <v>34</v>
      </c>
      <c r="H1412" s="4" t="s">
        <v>42</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5.6">
      <c r="A1413" s="2">
        <v>492</v>
      </c>
      <c r="B1413" s="3">
        <v>46222</v>
      </c>
      <c r="C1413" s="4" t="s">
        <v>6</v>
      </c>
      <c r="D1413" s="4" t="s">
        <v>49</v>
      </c>
      <c r="E1413" s="4" t="s">
        <v>19</v>
      </c>
      <c r="F1413" s="4" t="s">
        <v>13</v>
      </c>
      <c r="G1413" s="4" t="s">
        <v>9</v>
      </c>
      <c r="H1413" s="4" t="s">
        <v>46</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5.6">
      <c r="A1414" s="2">
        <v>626</v>
      </c>
      <c r="B1414" s="3">
        <v>46222</v>
      </c>
      <c r="C1414" s="4" t="s">
        <v>6</v>
      </c>
      <c r="D1414" s="4" t="s">
        <v>49</v>
      </c>
      <c r="E1414" s="4" t="s">
        <v>19</v>
      </c>
      <c r="F1414" s="4" t="s">
        <v>3</v>
      </c>
      <c r="G1414" s="4" t="s">
        <v>14</v>
      </c>
      <c r="H1414" s="4" t="s">
        <v>15</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5.6">
      <c r="A1415" s="2">
        <v>1409</v>
      </c>
      <c r="B1415" s="3">
        <v>46222</v>
      </c>
      <c r="C1415" s="4" t="s">
        <v>6</v>
      </c>
      <c r="D1415" s="4" t="s">
        <v>49</v>
      </c>
      <c r="E1415" s="4" t="s">
        <v>2</v>
      </c>
      <c r="F1415" s="4" t="s">
        <v>13</v>
      </c>
      <c r="G1415" s="4" t="s">
        <v>23</v>
      </c>
      <c r="H1415" s="4" t="s">
        <v>51</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5.6">
      <c r="A1416" s="2">
        <v>1486</v>
      </c>
      <c r="B1416" s="3">
        <v>46222</v>
      </c>
      <c r="C1416" s="4" t="s">
        <v>20</v>
      </c>
      <c r="D1416" s="4" t="s">
        <v>33</v>
      </c>
      <c r="E1416" s="4" t="s">
        <v>2</v>
      </c>
      <c r="F1416" s="4" t="s">
        <v>3</v>
      </c>
      <c r="G1416" s="4" t="s">
        <v>4</v>
      </c>
      <c r="H1416" s="4" t="s">
        <v>30</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5.6">
      <c r="A1417" s="2">
        <v>1940</v>
      </c>
      <c r="B1417" s="3">
        <v>46222</v>
      </c>
      <c r="C1417" s="4" t="s">
        <v>11</v>
      </c>
      <c r="D1417" s="4" t="s">
        <v>52</v>
      </c>
      <c r="E1417" s="4" t="s">
        <v>2</v>
      </c>
      <c r="F1417" s="4" t="s">
        <v>13</v>
      </c>
      <c r="G1417" s="4" t="s">
        <v>34</v>
      </c>
      <c r="H1417" s="4" t="s">
        <v>45</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5.6">
      <c r="A1418" s="2">
        <v>2215</v>
      </c>
      <c r="B1418" s="3">
        <v>46222</v>
      </c>
      <c r="C1418" s="4" t="s">
        <v>20</v>
      </c>
      <c r="D1418" s="4" t="s">
        <v>47</v>
      </c>
      <c r="E1418" s="4" t="s">
        <v>19</v>
      </c>
      <c r="F1418" s="4" t="s">
        <v>3</v>
      </c>
      <c r="G1418" s="4" t="s">
        <v>34</v>
      </c>
      <c r="H1418" s="4" t="s">
        <v>42</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5.6">
      <c r="A1419" s="2">
        <v>2555</v>
      </c>
      <c r="B1419" s="3">
        <v>46222</v>
      </c>
      <c r="C1419" s="4" t="s">
        <v>11</v>
      </c>
      <c r="D1419" s="4" t="s">
        <v>12</v>
      </c>
      <c r="E1419" s="4" t="s">
        <v>28</v>
      </c>
      <c r="F1419" s="4" t="s">
        <v>13</v>
      </c>
      <c r="G1419" s="4" t="s">
        <v>14</v>
      </c>
      <c r="H1419" s="4" t="s">
        <v>32</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5.6">
      <c r="A1420" s="2">
        <v>4710</v>
      </c>
      <c r="B1420" s="3">
        <v>46222</v>
      </c>
      <c r="C1420" s="4" t="s">
        <v>0</v>
      </c>
      <c r="D1420" s="4" t="s">
        <v>1</v>
      </c>
      <c r="E1420" s="4" t="s">
        <v>19</v>
      </c>
      <c r="F1420" s="4" t="s">
        <v>3</v>
      </c>
      <c r="G1420" s="4" t="s">
        <v>23</v>
      </c>
      <c r="H1420" s="4" t="s">
        <v>29</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5.6">
      <c r="A1421" s="2">
        <v>4974</v>
      </c>
      <c r="B1421" s="3">
        <v>46222</v>
      </c>
      <c r="C1421" s="4" t="s">
        <v>0</v>
      </c>
      <c r="D1421" s="4" t="s">
        <v>36</v>
      </c>
      <c r="E1421" s="4" t="s">
        <v>19</v>
      </c>
      <c r="F1421" s="4" t="s">
        <v>16</v>
      </c>
      <c r="G1421" s="4" t="s">
        <v>9</v>
      </c>
      <c r="H1421" s="4" t="s">
        <v>46</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5.6">
      <c r="A1422" s="2">
        <v>5048</v>
      </c>
      <c r="B1422" s="3">
        <v>46222</v>
      </c>
      <c r="C1422" s="4" t="s">
        <v>6</v>
      </c>
      <c r="D1422" s="4" t="s">
        <v>43</v>
      </c>
      <c r="E1422" s="4" t="s">
        <v>28</v>
      </c>
      <c r="F1422" s="4" t="s">
        <v>13</v>
      </c>
      <c r="G1422" s="4" t="s">
        <v>34</v>
      </c>
      <c r="H1422" s="4" t="s">
        <v>45</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5.6">
      <c r="A1423" s="2">
        <v>1</v>
      </c>
      <c r="B1423" s="3">
        <v>46223</v>
      </c>
      <c r="C1423" s="4" t="s">
        <v>20</v>
      </c>
      <c r="D1423" s="4" t="s">
        <v>31</v>
      </c>
      <c r="E1423" s="4" t="s">
        <v>19</v>
      </c>
      <c r="F1423" s="4" t="s">
        <v>13</v>
      </c>
      <c r="G1423" s="4" t="s">
        <v>9</v>
      </c>
      <c r="H1423" s="4" t="s">
        <v>37</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5.6">
      <c r="A1424" s="2">
        <v>270</v>
      </c>
      <c r="B1424" s="3">
        <v>46223</v>
      </c>
      <c r="C1424" s="4" t="s">
        <v>11</v>
      </c>
      <c r="D1424" s="4" t="s">
        <v>12</v>
      </c>
      <c r="E1424" s="4" t="s">
        <v>28</v>
      </c>
      <c r="F1424" s="4" t="s">
        <v>3</v>
      </c>
      <c r="G1424" s="4" t="s">
        <v>23</v>
      </c>
      <c r="H1424" s="4" t="s">
        <v>51</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5.6">
      <c r="A1425" s="2">
        <v>2130</v>
      </c>
      <c r="B1425" s="3">
        <v>46223</v>
      </c>
      <c r="C1425" s="4" t="s">
        <v>6</v>
      </c>
      <c r="D1425" s="4" t="s">
        <v>49</v>
      </c>
      <c r="E1425" s="4" t="s">
        <v>19</v>
      </c>
      <c r="F1425" s="4" t="s">
        <v>3</v>
      </c>
      <c r="G1425" s="4" t="s">
        <v>9</v>
      </c>
      <c r="H1425" s="4" t="s">
        <v>17</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5.6">
      <c r="A1426" s="2">
        <v>2474</v>
      </c>
      <c r="B1426" s="3">
        <v>46223</v>
      </c>
      <c r="C1426" s="4" t="s">
        <v>11</v>
      </c>
      <c r="D1426" s="4" t="s">
        <v>12</v>
      </c>
      <c r="E1426" s="4" t="s">
        <v>19</v>
      </c>
      <c r="F1426" s="4" t="s">
        <v>3</v>
      </c>
      <c r="G1426" s="4" t="s">
        <v>4</v>
      </c>
      <c r="H1426" s="4" t="s">
        <v>26</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5.6">
      <c r="A1427" s="2">
        <v>2514</v>
      </c>
      <c r="B1427" s="3">
        <v>46223</v>
      </c>
      <c r="C1427" s="4" t="s">
        <v>6</v>
      </c>
      <c r="D1427" s="4" t="s">
        <v>27</v>
      </c>
      <c r="E1427" s="4" t="s">
        <v>2</v>
      </c>
      <c r="F1427" s="4" t="s">
        <v>13</v>
      </c>
      <c r="G1427" s="4" t="s">
        <v>14</v>
      </c>
      <c r="H1427" s="4" t="s">
        <v>48</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5.6">
      <c r="A1428" s="2">
        <v>2616</v>
      </c>
      <c r="B1428" s="3">
        <v>46223</v>
      </c>
      <c r="C1428" s="4" t="s">
        <v>11</v>
      </c>
      <c r="D1428" s="4" t="s">
        <v>18</v>
      </c>
      <c r="E1428" s="4" t="s">
        <v>19</v>
      </c>
      <c r="F1428" s="4" t="s">
        <v>13</v>
      </c>
      <c r="G1428" s="4" t="s">
        <v>34</v>
      </c>
      <c r="H1428" s="4" t="s">
        <v>38</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5.6">
      <c r="A1429" s="2">
        <v>2632</v>
      </c>
      <c r="B1429" s="3">
        <v>46223</v>
      </c>
      <c r="C1429" s="4" t="s">
        <v>0</v>
      </c>
      <c r="D1429" s="4" t="s">
        <v>50</v>
      </c>
      <c r="E1429" s="4" t="s">
        <v>2</v>
      </c>
      <c r="F1429" s="4" t="s">
        <v>13</v>
      </c>
      <c r="G1429" s="4" t="s">
        <v>23</v>
      </c>
      <c r="H1429" s="4" t="s">
        <v>29</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5.6">
      <c r="A1430" s="2">
        <v>3725</v>
      </c>
      <c r="B1430" s="3">
        <v>46223</v>
      </c>
      <c r="C1430" s="4" t="s">
        <v>11</v>
      </c>
      <c r="D1430" s="4" t="s">
        <v>52</v>
      </c>
      <c r="E1430" s="4" t="s">
        <v>2</v>
      </c>
      <c r="F1430" s="4" t="s">
        <v>3</v>
      </c>
      <c r="G1430" s="4" t="s">
        <v>23</v>
      </c>
      <c r="H1430" s="4" t="s">
        <v>29</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5.6">
      <c r="A1431" s="2">
        <v>3834</v>
      </c>
      <c r="B1431" s="3">
        <v>46223</v>
      </c>
      <c r="C1431" s="4" t="s">
        <v>6</v>
      </c>
      <c r="D1431" s="4" t="s">
        <v>49</v>
      </c>
      <c r="E1431" s="4" t="s">
        <v>19</v>
      </c>
      <c r="F1431" s="4" t="s">
        <v>13</v>
      </c>
      <c r="G1431" s="4" t="s">
        <v>23</v>
      </c>
      <c r="H1431" s="4" t="s">
        <v>29</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5.6">
      <c r="A1432" s="2">
        <v>159</v>
      </c>
      <c r="B1432" s="3">
        <v>46224</v>
      </c>
      <c r="C1432" s="4" t="s">
        <v>6</v>
      </c>
      <c r="D1432" s="4" t="s">
        <v>7</v>
      </c>
      <c r="E1432" s="4" t="s">
        <v>2</v>
      </c>
      <c r="F1432" s="4" t="s">
        <v>3</v>
      </c>
      <c r="G1432" s="4" t="s">
        <v>9</v>
      </c>
      <c r="H1432" s="4" t="s">
        <v>46</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5.6">
      <c r="A1433" s="2">
        <v>435</v>
      </c>
      <c r="B1433" s="3">
        <v>46224</v>
      </c>
      <c r="C1433" s="4" t="s">
        <v>11</v>
      </c>
      <c r="D1433" s="4" t="s">
        <v>12</v>
      </c>
      <c r="E1433" s="4" t="s">
        <v>2</v>
      </c>
      <c r="F1433" s="4" t="s">
        <v>3</v>
      </c>
      <c r="G1433" s="4" t="s">
        <v>23</v>
      </c>
      <c r="H1433" s="4" t="s">
        <v>24</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5.6">
      <c r="A1434" s="2">
        <v>1467</v>
      </c>
      <c r="B1434" s="3">
        <v>46224</v>
      </c>
      <c r="C1434" s="4" t="s">
        <v>6</v>
      </c>
      <c r="D1434" s="4" t="s">
        <v>49</v>
      </c>
      <c r="E1434" s="4" t="s">
        <v>28</v>
      </c>
      <c r="F1434" s="4" t="s">
        <v>13</v>
      </c>
      <c r="G1434" s="4" t="s">
        <v>34</v>
      </c>
      <c r="H1434" s="4" t="s">
        <v>45</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5.6">
      <c r="A1435" s="2">
        <v>1552</v>
      </c>
      <c r="B1435" s="3">
        <v>46224</v>
      </c>
      <c r="C1435" s="4" t="s">
        <v>20</v>
      </c>
      <c r="D1435" s="4" t="s">
        <v>21</v>
      </c>
      <c r="E1435" s="4" t="s">
        <v>19</v>
      </c>
      <c r="F1435" s="4" t="s">
        <v>13</v>
      </c>
      <c r="G1435" s="4" t="s">
        <v>14</v>
      </c>
      <c r="H1435" s="4" t="s">
        <v>32</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5.6">
      <c r="A1436" s="2">
        <v>1745</v>
      </c>
      <c r="B1436" s="3">
        <v>46224</v>
      </c>
      <c r="C1436" s="4" t="s">
        <v>6</v>
      </c>
      <c r="D1436" s="4" t="s">
        <v>27</v>
      </c>
      <c r="E1436" s="4" t="s">
        <v>28</v>
      </c>
      <c r="F1436" s="4" t="s">
        <v>13</v>
      </c>
      <c r="G1436" s="4" t="s">
        <v>9</v>
      </c>
      <c r="H1436" s="4" t="s">
        <v>10</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5.6">
      <c r="A1437" s="2">
        <v>2174</v>
      </c>
      <c r="B1437" s="3">
        <v>46224</v>
      </c>
      <c r="C1437" s="4" t="s">
        <v>20</v>
      </c>
      <c r="D1437" s="4" t="s">
        <v>33</v>
      </c>
      <c r="E1437" s="4" t="s">
        <v>28</v>
      </c>
      <c r="F1437" s="4" t="s">
        <v>3</v>
      </c>
      <c r="G1437" s="4" t="s">
        <v>4</v>
      </c>
      <c r="H1437" s="4" t="s">
        <v>26</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5.6">
      <c r="A1438" s="2">
        <v>3444</v>
      </c>
      <c r="B1438" s="3">
        <v>46224</v>
      </c>
      <c r="C1438" s="4" t="s">
        <v>6</v>
      </c>
      <c r="D1438" s="4" t="s">
        <v>49</v>
      </c>
      <c r="E1438" s="4" t="s">
        <v>2</v>
      </c>
      <c r="F1438" s="4" t="s">
        <v>3</v>
      </c>
      <c r="G1438" s="4" t="s">
        <v>34</v>
      </c>
      <c r="H1438" s="4" t="s">
        <v>42</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5.6">
      <c r="A1439" s="2">
        <v>3646</v>
      </c>
      <c r="B1439" s="3">
        <v>46224</v>
      </c>
      <c r="C1439" s="4" t="s">
        <v>11</v>
      </c>
      <c r="D1439" s="4" t="s">
        <v>12</v>
      </c>
      <c r="E1439" s="4" t="s">
        <v>28</v>
      </c>
      <c r="F1439" s="4" t="s">
        <v>3</v>
      </c>
      <c r="G1439" s="4" t="s">
        <v>9</v>
      </c>
      <c r="H1439" s="4" t="s">
        <v>17</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5.6">
      <c r="A1440" s="2">
        <v>4558</v>
      </c>
      <c r="B1440" s="3">
        <v>46224</v>
      </c>
      <c r="C1440" s="4" t="s">
        <v>6</v>
      </c>
      <c r="D1440" s="4" t="s">
        <v>49</v>
      </c>
      <c r="E1440" s="4" t="s">
        <v>28</v>
      </c>
      <c r="F1440" s="4" t="s">
        <v>13</v>
      </c>
      <c r="G1440" s="4" t="s">
        <v>9</v>
      </c>
      <c r="H1440" s="4" t="s">
        <v>17</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5.6">
      <c r="A1441" s="2">
        <v>4564</v>
      </c>
      <c r="B1441" s="3">
        <v>46224</v>
      </c>
      <c r="C1441" s="4" t="s">
        <v>11</v>
      </c>
      <c r="D1441" s="4" t="s">
        <v>25</v>
      </c>
      <c r="E1441" s="4" t="s">
        <v>2</v>
      </c>
      <c r="F1441" s="4" t="s">
        <v>13</v>
      </c>
      <c r="G1441" s="4" t="s">
        <v>9</v>
      </c>
      <c r="H1441" s="4" t="s">
        <v>37</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5.6">
      <c r="A1442" s="2">
        <v>4616</v>
      </c>
      <c r="B1442" s="3">
        <v>46224</v>
      </c>
      <c r="C1442" s="4" t="s">
        <v>20</v>
      </c>
      <c r="D1442" s="4" t="s">
        <v>47</v>
      </c>
      <c r="E1442" s="4" t="s">
        <v>28</v>
      </c>
      <c r="F1442" s="4" t="s">
        <v>13</v>
      </c>
      <c r="G1442" s="4" t="s">
        <v>9</v>
      </c>
      <c r="H1442" s="4" t="s">
        <v>46</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5.6">
      <c r="A1443" s="2">
        <v>536</v>
      </c>
      <c r="B1443" s="3">
        <v>46225</v>
      </c>
      <c r="C1443" s="4" t="s">
        <v>20</v>
      </c>
      <c r="D1443" s="4" t="s">
        <v>47</v>
      </c>
      <c r="E1443" s="4" t="s">
        <v>19</v>
      </c>
      <c r="F1443" s="4" t="s">
        <v>16</v>
      </c>
      <c r="G1443" s="4" t="s">
        <v>34</v>
      </c>
      <c r="H1443" s="4" t="s">
        <v>35</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5.6">
      <c r="A1444" s="2">
        <v>571</v>
      </c>
      <c r="B1444" s="3">
        <v>46225</v>
      </c>
      <c r="C1444" s="4" t="s">
        <v>0</v>
      </c>
      <c r="D1444" s="4" t="s">
        <v>1</v>
      </c>
      <c r="E1444" s="4" t="s">
        <v>2</v>
      </c>
      <c r="F1444" s="4" t="s">
        <v>13</v>
      </c>
      <c r="G1444" s="4" t="s">
        <v>9</v>
      </c>
      <c r="H1444" s="4" t="s">
        <v>37</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5.6">
      <c r="A1445" s="2">
        <v>965</v>
      </c>
      <c r="B1445" s="3">
        <v>46225</v>
      </c>
      <c r="C1445" s="4" t="s">
        <v>6</v>
      </c>
      <c r="D1445" s="4" t="s">
        <v>41</v>
      </c>
      <c r="E1445" s="4" t="s">
        <v>19</v>
      </c>
      <c r="F1445" s="4" t="s">
        <v>3</v>
      </c>
      <c r="G1445" s="4" t="s">
        <v>14</v>
      </c>
      <c r="H1445" s="4" t="s">
        <v>15</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5.6">
      <c r="A1446" s="2">
        <v>1504</v>
      </c>
      <c r="B1446" s="3">
        <v>46225</v>
      </c>
      <c r="C1446" s="4" t="s">
        <v>20</v>
      </c>
      <c r="D1446" s="4" t="s">
        <v>21</v>
      </c>
      <c r="E1446" s="4" t="s">
        <v>2</v>
      </c>
      <c r="F1446" s="4" t="s">
        <v>3</v>
      </c>
      <c r="G1446" s="4" t="s">
        <v>9</v>
      </c>
      <c r="H1446" s="4" t="s">
        <v>10</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5.6">
      <c r="A1447" s="2">
        <v>2560</v>
      </c>
      <c r="B1447" s="3">
        <v>46225</v>
      </c>
      <c r="C1447" s="4" t="s">
        <v>6</v>
      </c>
      <c r="D1447" s="4" t="s">
        <v>43</v>
      </c>
      <c r="E1447" s="4" t="s">
        <v>2</v>
      </c>
      <c r="F1447" s="4" t="s">
        <v>3</v>
      </c>
      <c r="G1447" s="4" t="s">
        <v>4</v>
      </c>
      <c r="H1447" s="4" t="s">
        <v>22</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5.6">
      <c r="A1448" s="2">
        <v>2758</v>
      </c>
      <c r="B1448" s="3">
        <v>46225</v>
      </c>
      <c r="C1448" s="4" t="s">
        <v>0</v>
      </c>
      <c r="D1448" s="4" t="s">
        <v>1</v>
      </c>
      <c r="E1448" s="4" t="s">
        <v>2</v>
      </c>
      <c r="F1448" s="4" t="s">
        <v>13</v>
      </c>
      <c r="G1448" s="4" t="s">
        <v>4</v>
      </c>
      <c r="H1448" s="4" t="s">
        <v>26</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5.6">
      <c r="A1449" s="2">
        <v>4030</v>
      </c>
      <c r="B1449" s="3">
        <v>46225</v>
      </c>
      <c r="C1449" s="4" t="s">
        <v>20</v>
      </c>
      <c r="D1449" s="4" t="s">
        <v>33</v>
      </c>
      <c r="E1449" s="4" t="s">
        <v>2</v>
      </c>
      <c r="F1449" s="4" t="s">
        <v>13</v>
      </c>
      <c r="G1449" s="4" t="s">
        <v>23</v>
      </c>
      <c r="H1449" s="4" t="s">
        <v>40</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5.6">
      <c r="A1450" s="2">
        <v>4337</v>
      </c>
      <c r="B1450" s="3">
        <v>46225</v>
      </c>
      <c r="C1450" s="4" t="s">
        <v>6</v>
      </c>
      <c r="D1450" s="4" t="s">
        <v>49</v>
      </c>
      <c r="E1450" s="4" t="s">
        <v>19</v>
      </c>
      <c r="F1450" s="4" t="s">
        <v>13</v>
      </c>
      <c r="G1450" s="4" t="s">
        <v>14</v>
      </c>
      <c r="H1450" s="4" t="s">
        <v>32</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5.6">
      <c r="A1451" s="2">
        <v>5129</v>
      </c>
      <c r="B1451" s="3">
        <v>46225</v>
      </c>
      <c r="C1451" s="4" t="s">
        <v>6</v>
      </c>
      <c r="D1451" s="4" t="s">
        <v>43</v>
      </c>
      <c r="E1451" s="4" t="s">
        <v>2</v>
      </c>
      <c r="F1451" s="4" t="s">
        <v>3</v>
      </c>
      <c r="G1451" s="4" t="s">
        <v>4</v>
      </c>
      <c r="H1451" s="4" t="s">
        <v>5</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5.6">
      <c r="A1452" s="2">
        <v>81</v>
      </c>
      <c r="B1452" s="3">
        <v>46226</v>
      </c>
      <c r="C1452" s="4" t="s">
        <v>20</v>
      </c>
      <c r="D1452" s="4" t="s">
        <v>33</v>
      </c>
      <c r="E1452" s="4" t="s">
        <v>19</v>
      </c>
      <c r="F1452" s="4" t="s">
        <v>3</v>
      </c>
      <c r="G1452" s="4" t="s">
        <v>34</v>
      </c>
      <c r="H1452" s="4" t="s">
        <v>45</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5.6">
      <c r="A1453" s="2">
        <v>493</v>
      </c>
      <c r="B1453" s="3">
        <v>46226</v>
      </c>
      <c r="C1453" s="4" t="s">
        <v>6</v>
      </c>
      <c r="D1453" s="4" t="s">
        <v>41</v>
      </c>
      <c r="E1453" s="4" t="s">
        <v>2</v>
      </c>
      <c r="F1453" s="4" t="s">
        <v>16</v>
      </c>
      <c r="G1453" s="4" t="s">
        <v>14</v>
      </c>
      <c r="H1453" s="4" t="s">
        <v>48</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5.6">
      <c r="A1454" s="2">
        <v>613</v>
      </c>
      <c r="B1454" s="3">
        <v>46226</v>
      </c>
      <c r="C1454" s="4" t="s">
        <v>0</v>
      </c>
      <c r="D1454" s="4" t="s">
        <v>1</v>
      </c>
      <c r="E1454" s="4" t="s">
        <v>2</v>
      </c>
      <c r="F1454" s="4" t="s">
        <v>13</v>
      </c>
      <c r="G1454" s="4" t="s">
        <v>4</v>
      </c>
      <c r="H1454" s="4" t="s">
        <v>26</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5.6">
      <c r="A1455" s="2">
        <v>958</v>
      </c>
      <c r="B1455" s="3">
        <v>46226</v>
      </c>
      <c r="C1455" s="4" t="s">
        <v>20</v>
      </c>
      <c r="D1455" s="4" t="s">
        <v>33</v>
      </c>
      <c r="E1455" s="4" t="s">
        <v>28</v>
      </c>
      <c r="F1455" s="4" t="s">
        <v>13</v>
      </c>
      <c r="G1455" s="4" t="s">
        <v>4</v>
      </c>
      <c r="H1455" s="4" t="s">
        <v>30</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5.6">
      <c r="A1456" s="2">
        <v>1270</v>
      </c>
      <c r="B1456" s="3">
        <v>46226</v>
      </c>
      <c r="C1456" s="4" t="s">
        <v>6</v>
      </c>
      <c r="D1456" s="4" t="s">
        <v>43</v>
      </c>
      <c r="E1456" s="4" t="s">
        <v>28</v>
      </c>
      <c r="F1456" s="4" t="s">
        <v>3</v>
      </c>
      <c r="G1456" s="4" t="s">
        <v>9</v>
      </c>
      <c r="H1456" s="4" t="s">
        <v>10</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5.6">
      <c r="A1457" s="2">
        <v>1513</v>
      </c>
      <c r="B1457" s="3">
        <v>46226</v>
      </c>
      <c r="C1457" s="4" t="s">
        <v>20</v>
      </c>
      <c r="D1457" s="4" t="s">
        <v>33</v>
      </c>
      <c r="E1457" s="4" t="s">
        <v>2</v>
      </c>
      <c r="F1457" s="4" t="s">
        <v>13</v>
      </c>
      <c r="G1457" s="4" t="s">
        <v>9</v>
      </c>
      <c r="H1457" s="4" t="s">
        <v>46</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5.6">
      <c r="A1458" s="2">
        <v>2009</v>
      </c>
      <c r="B1458" s="3">
        <v>46226</v>
      </c>
      <c r="C1458" s="4" t="s">
        <v>11</v>
      </c>
      <c r="D1458" s="4" t="s">
        <v>39</v>
      </c>
      <c r="E1458" s="4" t="s">
        <v>2</v>
      </c>
      <c r="F1458" s="4" t="s">
        <v>13</v>
      </c>
      <c r="G1458" s="4" t="s">
        <v>14</v>
      </c>
      <c r="H1458" s="4" t="s">
        <v>32</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5.6">
      <c r="A1459" s="2">
        <v>2838</v>
      </c>
      <c r="B1459" s="3">
        <v>46226</v>
      </c>
      <c r="C1459" s="4" t="s">
        <v>20</v>
      </c>
      <c r="D1459" s="4" t="s">
        <v>47</v>
      </c>
      <c r="E1459" s="4" t="s">
        <v>28</v>
      </c>
      <c r="F1459" s="4" t="s">
        <v>13</v>
      </c>
      <c r="G1459" s="4" t="s">
        <v>9</v>
      </c>
      <c r="H1459" s="4" t="s">
        <v>46</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5.6">
      <c r="A1460" s="2">
        <v>3730</v>
      </c>
      <c r="B1460" s="3">
        <v>46226</v>
      </c>
      <c r="C1460" s="4" t="s">
        <v>0</v>
      </c>
      <c r="D1460" s="4" t="s">
        <v>50</v>
      </c>
      <c r="E1460" s="4" t="s">
        <v>19</v>
      </c>
      <c r="F1460" s="4" t="s">
        <v>16</v>
      </c>
      <c r="G1460" s="4" t="s">
        <v>4</v>
      </c>
      <c r="H1460" s="4" t="s">
        <v>26</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5.6">
      <c r="A1461" s="2">
        <v>4287</v>
      </c>
      <c r="B1461" s="3">
        <v>46226</v>
      </c>
      <c r="C1461" s="4" t="s">
        <v>20</v>
      </c>
      <c r="D1461" s="4" t="s">
        <v>33</v>
      </c>
      <c r="E1461" s="4" t="s">
        <v>28</v>
      </c>
      <c r="F1461" s="4" t="s">
        <v>3</v>
      </c>
      <c r="G1461" s="4" t="s">
        <v>9</v>
      </c>
      <c r="H1461" s="4" t="s">
        <v>37</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5.6">
      <c r="A1462" s="2">
        <v>4297</v>
      </c>
      <c r="B1462" s="3">
        <v>46226</v>
      </c>
      <c r="C1462" s="4" t="s">
        <v>6</v>
      </c>
      <c r="D1462" s="4" t="s">
        <v>27</v>
      </c>
      <c r="E1462" s="4" t="s">
        <v>28</v>
      </c>
      <c r="F1462" s="4" t="s">
        <v>3</v>
      </c>
      <c r="G1462" s="4" t="s">
        <v>14</v>
      </c>
      <c r="H1462" s="4" t="s">
        <v>48</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5.6">
      <c r="A1463" s="2">
        <v>5118</v>
      </c>
      <c r="B1463" s="3">
        <v>46226</v>
      </c>
      <c r="C1463" s="4" t="s">
        <v>6</v>
      </c>
      <c r="D1463" s="4" t="s">
        <v>43</v>
      </c>
      <c r="E1463" s="4" t="s">
        <v>2</v>
      </c>
      <c r="F1463" s="4" t="s">
        <v>16</v>
      </c>
      <c r="G1463" s="4" t="s">
        <v>14</v>
      </c>
      <c r="H1463" s="4" t="s">
        <v>15</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5.6">
      <c r="A1464" s="2">
        <v>363</v>
      </c>
      <c r="B1464" s="3">
        <v>46227</v>
      </c>
      <c r="C1464" s="4" t="s">
        <v>0</v>
      </c>
      <c r="D1464" s="4" t="s">
        <v>1</v>
      </c>
      <c r="E1464" s="4" t="s">
        <v>8</v>
      </c>
      <c r="F1464" s="4" t="s">
        <v>16</v>
      </c>
      <c r="G1464" s="4" t="s">
        <v>14</v>
      </c>
      <c r="H1464" s="4" t="s">
        <v>44</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5.6">
      <c r="A1465" s="2">
        <v>4243</v>
      </c>
      <c r="B1465" s="3">
        <v>46227</v>
      </c>
      <c r="C1465" s="4" t="s">
        <v>6</v>
      </c>
      <c r="D1465" s="4" t="s">
        <v>49</v>
      </c>
      <c r="E1465" s="4" t="s">
        <v>28</v>
      </c>
      <c r="F1465" s="4" t="s">
        <v>3</v>
      </c>
      <c r="G1465" s="4" t="s">
        <v>4</v>
      </c>
      <c r="H1465" s="4" t="s">
        <v>26</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5.6">
      <c r="A1466" s="2">
        <v>4348</v>
      </c>
      <c r="B1466" s="3">
        <v>46227</v>
      </c>
      <c r="C1466" s="4" t="s">
        <v>0</v>
      </c>
      <c r="D1466" s="4" t="s">
        <v>1</v>
      </c>
      <c r="E1466" s="4" t="s">
        <v>2</v>
      </c>
      <c r="F1466" s="4" t="s">
        <v>13</v>
      </c>
      <c r="G1466" s="4" t="s">
        <v>4</v>
      </c>
      <c r="H1466" s="4" t="s">
        <v>22</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5.6">
      <c r="A1467" s="2">
        <v>4405</v>
      </c>
      <c r="B1467" s="3">
        <v>46227</v>
      </c>
      <c r="C1467" s="4" t="s">
        <v>20</v>
      </c>
      <c r="D1467" s="4" t="s">
        <v>33</v>
      </c>
      <c r="E1467" s="4" t="s">
        <v>2</v>
      </c>
      <c r="F1467" s="4" t="s">
        <v>3</v>
      </c>
      <c r="G1467" s="4" t="s">
        <v>9</v>
      </c>
      <c r="H1467" s="4" t="s">
        <v>37</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5.6">
      <c r="A1468" s="2">
        <v>4857</v>
      </c>
      <c r="B1468" s="3">
        <v>46227</v>
      </c>
      <c r="C1468" s="4" t="s">
        <v>6</v>
      </c>
      <c r="D1468" s="4" t="s">
        <v>27</v>
      </c>
      <c r="E1468" s="4" t="s">
        <v>19</v>
      </c>
      <c r="F1468" s="4" t="s">
        <v>3</v>
      </c>
      <c r="G1468" s="4" t="s">
        <v>9</v>
      </c>
      <c r="H1468" s="4" t="s">
        <v>37</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5.6">
      <c r="A1469" s="2">
        <v>87</v>
      </c>
      <c r="B1469" s="3">
        <v>46228</v>
      </c>
      <c r="C1469" s="4" t="s">
        <v>6</v>
      </c>
      <c r="D1469" s="4" t="s">
        <v>41</v>
      </c>
      <c r="E1469" s="4" t="s">
        <v>2</v>
      </c>
      <c r="F1469" s="4" t="s">
        <v>3</v>
      </c>
      <c r="G1469" s="4" t="s">
        <v>9</v>
      </c>
      <c r="H1469" s="4" t="s">
        <v>37</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5.6">
      <c r="A1470" s="2">
        <v>315</v>
      </c>
      <c r="B1470" s="3">
        <v>46228</v>
      </c>
      <c r="C1470" s="4" t="s">
        <v>11</v>
      </c>
      <c r="D1470" s="4" t="s">
        <v>18</v>
      </c>
      <c r="E1470" s="4" t="s">
        <v>28</v>
      </c>
      <c r="F1470" s="4" t="s">
        <v>13</v>
      </c>
      <c r="G1470" s="4" t="s">
        <v>4</v>
      </c>
      <c r="H1470" s="4" t="s">
        <v>5</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5.6">
      <c r="A1471" s="2">
        <v>970</v>
      </c>
      <c r="B1471" s="3">
        <v>46228</v>
      </c>
      <c r="C1471" s="4" t="s">
        <v>6</v>
      </c>
      <c r="D1471" s="4" t="s">
        <v>41</v>
      </c>
      <c r="E1471" s="4" t="s">
        <v>2</v>
      </c>
      <c r="F1471" s="4" t="s">
        <v>13</v>
      </c>
      <c r="G1471" s="4" t="s">
        <v>9</v>
      </c>
      <c r="H1471" s="4" t="s">
        <v>17</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5.6">
      <c r="A1472" s="2">
        <v>1891</v>
      </c>
      <c r="B1472" s="3">
        <v>46228</v>
      </c>
      <c r="C1472" s="4" t="s">
        <v>6</v>
      </c>
      <c r="D1472" s="4" t="s">
        <v>43</v>
      </c>
      <c r="E1472" s="4" t="s">
        <v>2</v>
      </c>
      <c r="F1472" s="4" t="s">
        <v>13</v>
      </c>
      <c r="G1472" s="4" t="s">
        <v>9</v>
      </c>
      <c r="H1472" s="4" t="s">
        <v>37</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5.6">
      <c r="A1473" s="2">
        <v>2148</v>
      </c>
      <c r="B1473" s="3">
        <v>46228</v>
      </c>
      <c r="C1473" s="4" t="s">
        <v>11</v>
      </c>
      <c r="D1473" s="4" t="s">
        <v>39</v>
      </c>
      <c r="E1473" s="4" t="s">
        <v>2</v>
      </c>
      <c r="F1473" s="4" t="s">
        <v>13</v>
      </c>
      <c r="G1473" s="4" t="s">
        <v>34</v>
      </c>
      <c r="H1473" s="4" t="s">
        <v>35</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5.6">
      <c r="A1474" s="2">
        <v>2467</v>
      </c>
      <c r="B1474" s="3">
        <v>46228</v>
      </c>
      <c r="C1474" s="4" t="s">
        <v>20</v>
      </c>
      <c r="D1474" s="4" t="s">
        <v>21</v>
      </c>
      <c r="E1474" s="4" t="s">
        <v>19</v>
      </c>
      <c r="F1474" s="4" t="s">
        <v>3</v>
      </c>
      <c r="G1474" s="4" t="s">
        <v>4</v>
      </c>
      <c r="H1474" s="4" t="s">
        <v>22</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5.6">
      <c r="A1475" s="2">
        <v>3710</v>
      </c>
      <c r="B1475" s="3">
        <v>46228</v>
      </c>
      <c r="C1475" s="4" t="s">
        <v>20</v>
      </c>
      <c r="D1475" s="4" t="s">
        <v>31</v>
      </c>
      <c r="E1475" s="4" t="s">
        <v>2</v>
      </c>
      <c r="F1475" s="4" t="s">
        <v>13</v>
      </c>
      <c r="G1475" s="4" t="s">
        <v>14</v>
      </c>
      <c r="H1475" s="4" t="s">
        <v>32</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5.6">
      <c r="A1476" s="2">
        <v>3714</v>
      </c>
      <c r="B1476" s="3">
        <v>46228</v>
      </c>
      <c r="C1476" s="4" t="s">
        <v>11</v>
      </c>
      <c r="D1476" s="4" t="s">
        <v>12</v>
      </c>
      <c r="E1476" s="4" t="s">
        <v>28</v>
      </c>
      <c r="F1476" s="4" t="s">
        <v>3</v>
      </c>
      <c r="G1476" s="4" t="s">
        <v>14</v>
      </c>
      <c r="H1476" s="4" t="s">
        <v>15</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5.6">
      <c r="A1477" s="2">
        <v>3893</v>
      </c>
      <c r="B1477" s="3">
        <v>46228</v>
      </c>
      <c r="C1477" s="4" t="s">
        <v>0</v>
      </c>
      <c r="D1477" s="4" t="s">
        <v>1</v>
      </c>
      <c r="E1477" s="4" t="s">
        <v>2</v>
      </c>
      <c r="F1477" s="4" t="s">
        <v>3</v>
      </c>
      <c r="G1477" s="4" t="s">
        <v>14</v>
      </c>
      <c r="H1477" s="4" t="s">
        <v>15</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5.6">
      <c r="A1478" s="2">
        <v>4136</v>
      </c>
      <c r="B1478" s="3">
        <v>46228</v>
      </c>
      <c r="C1478" s="4" t="s">
        <v>6</v>
      </c>
      <c r="D1478" s="4" t="s">
        <v>41</v>
      </c>
      <c r="E1478" s="4" t="s">
        <v>19</v>
      </c>
      <c r="F1478" s="4" t="s">
        <v>13</v>
      </c>
      <c r="G1478" s="4" t="s">
        <v>4</v>
      </c>
      <c r="H1478" s="4" t="s">
        <v>5</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5.6">
      <c r="A1479" s="2">
        <v>4212</v>
      </c>
      <c r="B1479" s="3">
        <v>46228</v>
      </c>
      <c r="C1479" s="4" t="s">
        <v>0</v>
      </c>
      <c r="D1479" s="4" t="s">
        <v>1</v>
      </c>
      <c r="E1479" s="4" t="s">
        <v>28</v>
      </c>
      <c r="F1479" s="4" t="s">
        <v>3</v>
      </c>
      <c r="G1479" s="4" t="s">
        <v>14</v>
      </c>
      <c r="H1479" s="4" t="s">
        <v>32</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5.6">
      <c r="A1480" s="2">
        <v>4332</v>
      </c>
      <c r="B1480" s="3">
        <v>46228</v>
      </c>
      <c r="C1480" s="4" t="s">
        <v>20</v>
      </c>
      <c r="D1480" s="4" t="s">
        <v>47</v>
      </c>
      <c r="E1480" s="4" t="s">
        <v>2</v>
      </c>
      <c r="F1480" s="4" t="s">
        <v>13</v>
      </c>
      <c r="G1480" s="4" t="s">
        <v>14</v>
      </c>
      <c r="H1480" s="4" t="s">
        <v>48</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5.6">
      <c r="A1481" s="2">
        <v>702</v>
      </c>
      <c r="B1481" s="3">
        <v>46229</v>
      </c>
      <c r="C1481" s="4" t="s">
        <v>0</v>
      </c>
      <c r="D1481" s="4" t="s">
        <v>36</v>
      </c>
      <c r="E1481" s="4" t="s">
        <v>2</v>
      </c>
      <c r="F1481" s="4" t="s">
        <v>13</v>
      </c>
      <c r="G1481" s="4" t="s">
        <v>4</v>
      </c>
      <c r="H1481" s="4" t="s">
        <v>26</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5.6">
      <c r="A1482" s="2">
        <v>1223</v>
      </c>
      <c r="B1482" s="3">
        <v>46229</v>
      </c>
      <c r="C1482" s="4" t="s">
        <v>6</v>
      </c>
      <c r="D1482" s="4" t="s">
        <v>43</v>
      </c>
      <c r="E1482" s="4" t="s">
        <v>19</v>
      </c>
      <c r="F1482" s="4" t="s">
        <v>13</v>
      </c>
      <c r="G1482" s="4" t="s">
        <v>9</v>
      </c>
      <c r="H1482" s="4" t="s">
        <v>17</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5.6">
      <c r="A1483" s="2">
        <v>1370</v>
      </c>
      <c r="B1483" s="3">
        <v>46229</v>
      </c>
      <c r="C1483" s="4" t="s">
        <v>11</v>
      </c>
      <c r="D1483" s="4" t="s">
        <v>39</v>
      </c>
      <c r="E1483" s="4" t="s">
        <v>28</v>
      </c>
      <c r="F1483" s="4" t="s">
        <v>13</v>
      </c>
      <c r="G1483" s="4" t="s">
        <v>34</v>
      </c>
      <c r="H1483" s="4" t="s">
        <v>38</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5.6">
      <c r="A1484" s="2">
        <v>3476</v>
      </c>
      <c r="B1484" s="3">
        <v>46229</v>
      </c>
      <c r="C1484" s="4" t="s">
        <v>20</v>
      </c>
      <c r="D1484" s="4" t="s">
        <v>47</v>
      </c>
      <c r="E1484" s="4" t="s">
        <v>8</v>
      </c>
      <c r="F1484" s="4" t="s">
        <v>13</v>
      </c>
      <c r="G1484" s="4" t="s">
        <v>14</v>
      </c>
      <c r="H1484" s="4" t="s">
        <v>44</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5.6">
      <c r="A1485" s="2">
        <v>4066</v>
      </c>
      <c r="B1485" s="3">
        <v>46229</v>
      </c>
      <c r="C1485" s="4" t="s">
        <v>20</v>
      </c>
      <c r="D1485" s="4" t="s">
        <v>31</v>
      </c>
      <c r="E1485" s="4" t="s">
        <v>19</v>
      </c>
      <c r="F1485" s="4" t="s">
        <v>13</v>
      </c>
      <c r="G1485" s="4" t="s">
        <v>34</v>
      </c>
      <c r="H1485" s="4" t="s">
        <v>42</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5.6">
      <c r="A1486" s="2">
        <v>4153</v>
      </c>
      <c r="B1486" s="3">
        <v>46229</v>
      </c>
      <c r="C1486" s="4" t="s">
        <v>20</v>
      </c>
      <c r="D1486" s="4" t="s">
        <v>31</v>
      </c>
      <c r="E1486" s="4" t="s">
        <v>2</v>
      </c>
      <c r="F1486" s="4" t="s">
        <v>16</v>
      </c>
      <c r="G1486" s="4" t="s">
        <v>14</v>
      </c>
      <c r="H1486" s="4" t="s">
        <v>44</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5.6">
      <c r="A1487" s="2">
        <v>379</v>
      </c>
      <c r="B1487" s="3">
        <v>46230</v>
      </c>
      <c r="C1487" s="4" t="s">
        <v>0</v>
      </c>
      <c r="D1487" s="4" t="s">
        <v>36</v>
      </c>
      <c r="E1487" s="4" t="s">
        <v>28</v>
      </c>
      <c r="F1487" s="4" t="s">
        <v>13</v>
      </c>
      <c r="G1487" s="4" t="s">
        <v>9</v>
      </c>
      <c r="H1487" s="4" t="s">
        <v>46</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5.6">
      <c r="A1488" s="2">
        <v>820</v>
      </c>
      <c r="B1488" s="3">
        <v>46230</v>
      </c>
      <c r="C1488" s="4" t="s">
        <v>20</v>
      </c>
      <c r="D1488" s="4" t="s">
        <v>31</v>
      </c>
      <c r="E1488" s="4" t="s">
        <v>28</v>
      </c>
      <c r="F1488" s="4" t="s">
        <v>3</v>
      </c>
      <c r="G1488" s="4" t="s">
        <v>34</v>
      </c>
      <c r="H1488" s="4" t="s">
        <v>35</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5.6">
      <c r="A1489" s="2">
        <v>2003</v>
      </c>
      <c r="B1489" s="3">
        <v>46230</v>
      </c>
      <c r="C1489" s="4" t="s">
        <v>11</v>
      </c>
      <c r="D1489" s="4" t="s">
        <v>25</v>
      </c>
      <c r="E1489" s="4" t="s">
        <v>19</v>
      </c>
      <c r="F1489" s="4" t="s">
        <v>3</v>
      </c>
      <c r="G1489" s="4" t="s">
        <v>14</v>
      </c>
      <c r="H1489" s="4" t="s">
        <v>15</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5.6">
      <c r="A1490" s="2">
        <v>2682</v>
      </c>
      <c r="B1490" s="3">
        <v>46230</v>
      </c>
      <c r="C1490" s="4" t="s">
        <v>6</v>
      </c>
      <c r="D1490" s="4" t="s">
        <v>41</v>
      </c>
      <c r="E1490" s="4" t="s">
        <v>2</v>
      </c>
      <c r="F1490" s="4" t="s">
        <v>13</v>
      </c>
      <c r="G1490" s="4" t="s">
        <v>34</v>
      </c>
      <c r="H1490" s="4" t="s">
        <v>35</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5.6">
      <c r="A1491" s="2">
        <v>3860</v>
      </c>
      <c r="B1491" s="3">
        <v>46230</v>
      </c>
      <c r="C1491" s="4" t="s">
        <v>20</v>
      </c>
      <c r="D1491" s="4" t="s">
        <v>31</v>
      </c>
      <c r="E1491" s="4" t="s">
        <v>2</v>
      </c>
      <c r="F1491" s="4" t="s">
        <v>3</v>
      </c>
      <c r="G1491" s="4" t="s">
        <v>34</v>
      </c>
      <c r="H1491" s="4" t="s">
        <v>42</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5.6">
      <c r="A1492" s="2">
        <v>4063</v>
      </c>
      <c r="B1492" s="3">
        <v>46230</v>
      </c>
      <c r="C1492" s="4" t="s">
        <v>0</v>
      </c>
      <c r="D1492" s="4" t="s">
        <v>36</v>
      </c>
      <c r="E1492" s="4" t="s">
        <v>2</v>
      </c>
      <c r="F1492" s="4" t="s">
        <v>13</v>
      </c>
      <c r="G1492" s="4" t="s">
        <v>23</v>
      </c>
      <c r="H1492" s="4" t="s">
        <v>51</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5.6">
      <c r="A1493" s="2">
        <v>4474</v>
      </c>
      <c r="B1493" s="3">
        <v>46230</v>
      </c>
      <c r="C1493" s="4" t="s">
        <v>20</v>
      </c>
      <c r="D1493" s="4" t="s">
        <v>47</v>
      </c>
      <c r="E1493" s="4" t="s">
        <v>8</v>
      </c>
      <c r="F1493" s="4" t="s">
        <v>3</v>
      </c>
      <c r="G1493" s="4" t="s">
        <v>34</v>
      </c>
      <c r="H1493" s="4" t="s">
        <v>38</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5.6">
      <c r="A1494" s="2">
        <v>21</v>
      </c>
      <c r="B1494" s="3">
        <v>46231</v>
      </c>
      <c r="C1494" s="4" t="s">
        <v>6</v>
      </c>
      <c r="D1494" s="4" t="s">
        <v>41</v>
      </c>
      <c r="E1494" s="4" t="s">
        <v>2</v>
      </c>
      <c r="F1494" s="4" t="s">
        <v>16</v>
      </c>
      <c r="G1494" s="4" t="s">
        <v>23</v>
      </c>
      <c r="H1494" s="4" t="s">
        <v>51</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5.6">
      <c r="A1495" s="2">
        <v>368</v>
      </c>
      <c r="B1495" s="3">
        <v>46231</v>
      </c>
      <c r="C1495" s="4" t="s">
        <v>20</v>
      </c>
      <c r="D1495" s="4" t="s">
        <v>21</v>
      </c>
      <c r="E1495" s="4" t="s">
        <v>28</v>
      </c>
      <c r="F1495" s="4" t="s">
        <v>3</v>
      </c>
      <c r="G1495" s="4" t="s">
        <v>4</v>
      </c>
      <c r="H1495" s="4" t="s">
        <v>30</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5.6">
      <c r="A1496" s="2">
        <v>457</v>
      </c>
      <c r="B1496" s="3">
        <v>46231</v>
      </c>
      <c r="C1496" s="4" t="s">
        <v>11</v>
      </c>
      <c r="D1496" s="4" t="s">
        <v>12</v>
      </c>
      <c r="E1496" s="4" t="s">
        <v>2</v>
      </c>
      <c r="F1496" s="4" t="s">
        <v>3</v>
      </c>
      <c r="G1496" s="4" t="s">
        <v>23</v>
      </c>
      <c r="H1496" s="4" t="s">
        <v>29</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5.6">
      <c r="A1497" s="2">
        <v>1516</v>
      </c>
      <c r="B1497" s="3">
        <v>46231</v>
      </c>
      <c r="C1497" s="4" t="s">
        <v>0</v>
      </c>
      <c r="D1497" s="4" t="s">
        <v>36</v>
      </c>
      <c r="E1497" s="4" t="s">
        <v>2</v>
      </c>
      <c r="F1497" s="4" t="s">
        <v>16</v>
      </c>
      <c r="G1497" s="4" t="s">
        <v>34</v>
      </c>
      <c r="H1497" s="4" t="s">
        <v>35</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5.6">
      <c r="A1498" s="2">
        <v>2266</v>
      </c>
      <c r="B1498" s="3">
        <v>46231</v>
      </c>
      <c r="C1498" s="4" t="s">
        <v>6</v>
      </c>
      <c r="D1498" s="4" t="s">
        <v>41</v>
      </c>
      <c r="E1498" s="4" t="s">
        <v>28</v>
      </c>
      <c r="F1498" s="4" t="s">
        <v>16</v>
      </c>
      <c r="G1498" s="4" t="s">
        <v>23</v>
      </c>
      <c r="H1498" s="4" t="s">
        <v>40</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5.6">
      <c r="A1499" s="2">
        <v>2802</v>
      </c>
      <c r="B1499" s="3">
        <v>46231</v>
      </c>
      <c r="C1499" s="4" t="s">
        <v>0</v>
      </c>
      <c r="D1499" s="4" t="s">
        <v>36</v>
      </c>
      <c r="E1499" s="4" t="s">
        <v>2</v>
      </c>
      <c r="F1499" s="4" t="s">
        <v>3</v>
      </c>
      <c r="G1499" s="4" t="s">
        <v>9</v>
      </c>
      <c r="H1499" s="4" t="s">
        <v>17</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5.6">
      <c r="A1500" s="2">
        <v>3604</v>
      </c>
      <c r="B1500" s="3">
        <v>46231</v>
      </c>
      <c r="C1500" s="4" t="s">
        <v>6</v>
      </c>
      <c r="D1500" s="4" t="s">
        <v>49</v>
      </c>
      <c r="E1500" s="4" t="s">
        <v>2</v>
      </c>
      <c r="F1500" s="4" t="s">
        <v>3</v>
      </c>
      <c r="G1500" s="4" t="s">
        <v>9</v>
      </c>
      <c r="H1500" s="4" t="s">
        <v>17</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5.6">
      <c r="A1501" s="2">
        <v>3644</v>
      </c>
      <c r="B1501" s="3">
        <v>46231</v>
      </c>
      <c r="C1501" s="4" t="s">
        <v>11</v>
      </c>
      <c r="D1501" s="4" t="s">
        <v>39</v>
      </c>
      <c r="E1501" s="4" t="s">
        <v>19</v>
      </c>
      <c r="F1501" s="4" t="s">
        <v>16</v>
      </c>
      <c r="G1501" s="4" t="s">
        <v>9</v>
      </c>
      <c r="H1501" s="4" t="s">
        <v>10</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5.6">
      <c r="A1502" s="2">
        <v>4271</v>
      </c>
      <c r="B1502" s="3">
        <v>46231</v>
      </c>
      <c r="C1502" s="4" t="s">
        <v>0</v>
      </c>
      <c r="D1502" s="4" t="s">
        <v>1</v>
      </c>
      <c r="E1502" s="4" t="s">
        <v>19</v>
      </c>
      <c r="F1502" s="4" t="s">
        <v>13</v>
      </c>
      <c r="G1502" s="4" t="s">
        <v>23</v>
      </c>
      <c r="H1502" s="4" t="s">
        <v>51</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5.6">
      <c r="A1503" s="2">
        <v>272</v>
      </c>
      <c r="B1503" s="3">
        <v>46232</v>
      </c>
      <c r="C1503" s="4" t="s">
        <v>20</v>
      </c>
      <c r="D1503" s="4" t="s">
        <v>21</v>
      </c>
      <c r="E1503" s="4" t="s">
        <v>2</v>
      </c>
      <c r="F1503" s="4" t="s">
        <v>16</v>
      </c>
      <c r="G1503" s="4" t="s">
        <v>23</v>
      </c>
      <c r="H1503" s="4" t="s">
        <v>29</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5.6">
      <c r="A1504" s="2">
        <v>1469</v>
      </c>
      <c r="B1504" s="3">
        <v>46232</v>
      </c>
      <c r="C1504" s="4" t="s">
        <v>11</v>
      </c>
      <c r="D1504" s="4" t="s">
        <v>39</v>
      </c>
      <c r="E1504" s="4" t="s">
        <v>19</v>
      </c>
      <c r="F1504" s="4" t="s">
        <v>3</v>
      </c>
      <c r="G1504" s="4" t="s">
        <v>14</v>
      </c>
      <c r="H1504" s="4" t="s">
        <v>48</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5.6">
      <c r="A1505" s="2">
        <v>2253</v>
      </c>
      <c r="B1505" s="3">
        <v>46232</v>
      </c>
      <c r="C1505" s="4" t="s">
        <v>6</v>
      </c>
      <c r="D1505" s="4" t="s">
        <v>49</v>
      </c>
      <c r="E1505" s="4" t="s">
        <v>28</v>
      </c>
      <c r="F1505" s="4" t="s">
        <v>13</v>
      </c>
      <c r="G1505" s="4" t="s">
        <v>4</v>
      </c>
      <c r="H1505" s="4" t="s">
        <v>22</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5.6">
      <c r="A1506" s="2">
        <v>2554</v>
      </c>
      <c r="B1506" s="3">
        <v>46232</v>
      </c>
      <c r="C1506" s="4" t="s">
        <v>6</v>
      </c>
      <c r="D1506" s="4" t="s">
        <v>41</v>
      </c>
      <c r="E1506" s="4" t="s">
        <v>28</v>
      </c>
      <c r="F1506" s="4" t="s">
        <v>13</v>
      </c>
      <c r="G1506" s="4" t="s">
        <v>34</v>
      </c>
      <c r="H1506" s="4" t="s">
        <v>45</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5.6">
      <c r="A1507" s="2">
        <v>2624</v>
      </c>
      <c r="B1507" s="3">
        <v>46232</v>
      </c>
      <c r="C1507" s="4" t="s">
        <v>20</v>
      </c>
      <c r="D1507" s="4" t="s">
        <v>21</v>
      </c>
      <c r="E1507" s="4" t="s">
        <v>8</v>
      </c>
      <c r="F1507" s="4" t="s">
        <v>16</v>
      </c>
      <c r="G1507" s="4" t="s">
        <v>14</v>
      </c>
      <c r="H1507" s="4" t="s">
        <v>15</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5.6">
      <c r="A1508" s="2">
        <v>3338</v>
      </c>
      <c r="B1508" s="3">
        <v>46232</v>
      </c>
      <c r="C1508" s="4" t="s">
        <v>0</v>
      </c>
      <c r="D1508" s="4" t="s">
        <v>1</v>
      </c>
      <c r="E1508" s="4" t="s">
        <v>2</v>
      </c>
      <c r="F1508" s="4" t="s">
        <v>3</v>
      </c>
      <c r="G1508" s="4" t="s">
        <v>23</v>
      </c>
      <c r="H1508" s="4" t="s">
        <v>29</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5.6">
      <c r="A1509" s="2">
        <v>4575</v>
      </c>
      <c r="B1509" s="3">
        <v>46232</v>
      </c>
      <c r="C1509" s="4" t="s">
        <v>11</v>
      </c>
      <c r="D1509" s="4" t="s">
        <v>25</v>
      </c>
      <c r="E1509" s="4" t="s">
        <v>2</v>
      </c>
      <c r="F1509" s="4" t="s">
        <v>16</v>
      </c>
      <c r="G1509" s="4" t="s">
        <v>4</v>
      </c>
      <c r="H1509" s="4" t="s">
        <v>30</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5.6">
      <c r="A1510" s="2">
        <v>4871</v>
      </c>
      <c r="B1510" s="3">
        <v>46232</v>
      </c>
      <c r="C1510" s="4" t="s">
        <v>0</v>
      </c>
      <c r="D1510" s="4" t="s">
        <v>1</v>
      </c>
      <c r="E1510" s="4" t="s">
        <v>2</v>
      </c>
      <c r="F1510" s="4" t="s">
        <v>13</v>
      </c>
      <c r="G1510" s="4" t="s">
        <v>23</v>
      </c>
      <c r="H1510" s="4" t="s">
        <v>51</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5.6">
      <c r="A1511" s="2">
        <v>4931</v>
      </c>
      <c r="B1511" s="3">
        <v>46232</v>
      </c>
      <c r="C1511" s="4" t="s">
        <v>0</v>
      </c>
      <c r="D1511" s="4" t="s">
        <v>50</v>
      </c>
      <c r="E1511" s="4" t="s">
        <v>2</v>
      </c>
      <c r="F1511" s="4" t="s">
        <v>13</v>
      </c>
      <c r="G1511" s="4" t="s">
        <v>34</v>
      </c>
      <c r="H1511" s="4" t="s">
        <v>35</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5.6">
      <c r="A1512" s="2">
        <v>4962</v>
      </c>
      <c r="B1512" s="3">
        <v>46232</v>
      </c>
      <c r="C1512" s="4" t="s">
        <v>0</v>
      </c>
      <c r="D1512" s="4" t="s">
        <v>50</v>
      </c>
      <c r="E1512" s="4" t="s">
        <v>19</v>
      </c>
      <c r="F1512" s="4" t="s">
        <v>13</v>
      </c>
      <c r="G1512" s="4" t="s">
        <v>23</v>
      </c>
      <c r="H1512" s="4" t="s">
        <v>40</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5.6">
      <c r="A1513" s="2">
        <v>5006</v>
      </c>
      <c r="B1513" s="3">
        <v>46232</v>
      </c>
      <c r="C1513" s="4" t="s">
        <v>11</v>
      </c>
      <c r="D1513" s="4" t="s">
        <v>18</v>
      </c>
      <c r="E1513" s="4" t="s">
        <v>2</v>
      </c>
      <c r="F1513" s="4" t="s">
        <v>3</v>
      </c>
      <c r="G1513" s="4" t="s">
        <v>9</v>
      </c>
      <c r="H1513" s="4" t="s">
        <v>37</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5.6">
      <c r="A1514" s="2">
        <v>5033</v>
      </c>
      <c r="B1514" s="3">
        <v>46232</v>
      </c>
      <c r="C1514" s="4" t="s">
        <v>20</v>
      </c>
      <c r="D1514" s="4" t="s">
        <v>33</v>
      </c>
      <c r="E1514" s="4" t="s">
        <v>2</v>
      </c>
      <c r="F1514" s="4" t="s">
        <v>13</v>
      </c>
      <c r="G1514" s="4" t="s">
        <v>9</v>
      </c>
      <c r="H1514" s="4" t="s">
        <v>46</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5.6">
      <c r="A1515" s="2">
        <v>5117</v>
      </c>
      <c r="B1515" s="3">
        <v>46232</v>
      </c>
      <c r="C1515" s="4" t="s">
        <v>6</v>
      </c>
      <c r="D1515" s="4" t="s">
        <v>41</v>
      </c>
      <c r="E1515" s="4" t="s">
        <v>2</v>
      </c>
      <c r="F1515" s="4" t="s">
        <v>16</v>
      </c>
      <c r="G1515" s="4" t="s">
        <v>9</v>
      </c>
      <c r="H1515" s="4" t="s">
        <v>37</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5.6">
      <c r="A1516" s="2">
        <v>954</v>
      </c>
      <c r="B1516" s="3">
        <v>46233</v>
      </c>
      <c r="C1516" s="4" t="s">
        <v>6</v>
      </c>
      <c r="D1516" s="4" t="s">
        <v>7</v>
      </c>
      <c r="E1516" s="4" t="s">
        <v>2</v>
      </c>
      <c r="F1516" s="4" t="s">
        <v>13</v>
      </c>
      <c r="G1516" s="4" t="s">
        <v>14</v>
      </c>
      <c r="H1516" s="4" t="s">
        <v>44</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5.6">
      <c r="A1517" s="2">
        <v>1644</v>
      </c>
      <c r="B1517" s="3">
        <v>46233</v>
      </c>
      <c r="C1517" s="4" t="s">
        <v>20</v>
      </c>
      <c r="D1517" s="4" t="s">
        <v>47</v>
      </c>
      <c r="E1517" s="4" t="s">
        <v>2</v>
      </c>
      <c r="F1517" s="4" t="s">
        <v>3</v>
      </c>
      <c r="G1517" s="4" t="s">
        <v>4</v>
      </c>
      <c r="H1517" s="4" t="s">
        <v>5</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5.6">
      <c r="A1518" s="2">
        <v>2030</v>
      </c>
      <c r="B1518" s="3">
        <v>46233</v>
      </c>
      <c r="C1518" s="4" t="s">
        <v>0</v>
      </c>
      <c r="D1518" s="4" t="s">
        <v>1</v>
      </c>
      <c r="E1518" s="4" t="s">
        <v>28</v>
      </c>
      <c r="F1518" s="4" t="s">
        <v>16</v>
      </c>
      <c r="G1518" s="4" t="s">
        <v>14</v>
      </c>
      <c r="H1518" s="4" t="s">
        <v>44</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5.6">
      <c r="A1519" s="2">
        <v>2595</v>
      </c>
      <c r="B1519" s="3">
        <v>46233</v>
      </c>
      <c r="C1519" s="4" t="s">
        <v>0</v>
      </c>
      <c r="D1519" s="4" t="s">
        <v>36</v>
      </c>
      <c r="E1519" s="4" t="s">
        <v>8</v>
      </c>
      <c r="F1519" s="4" t="s">
        <v>16</v>
      </c>
      <c r="G1519" s="4" t="s">
        <v>14</v>
      </c>
      <c r="H1519" s="4" t="s">
        <v>44</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5.6">
      <c r="A1520" s="2">
        <v>2763</v>
      </c>
      <c r="B1520" s="3">
        <v>46233</v>
      </c>
      <c r="C1520" s="4" t="s">
        <v>0</v>
      </c>
      <c r="D1520" s="4" t="s">
        <v>50</v>
      </c>
      <c r="E1520" s="4" t="s">
        <v>2</v>
      </c>
      <c r="F1520" s="4" t="s">
        <v>16</v>
      </c>
      <c r="G1520" s="4" t="s">
        <v>23</v>
      </c>
      <c r="H1520" s="4" t="s">
        <v>51</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5.6">
      <c r="A1521" s="2">
        <v>3537</v>
      </c>
      <c r="B1521" s="3">
        <v>46233</v>
      </c>
      <c r="C1521" s="4" t="s">
        <v>6</v>
      </c>
      <c r="D1521" s="4" t="s">
        <v>41</v>
      </c>
      <c r="E1521" s="4" t="s">
        <v>2</v>
      </c>
      <c r="F1521" s="4" t="s">
        <v>3</v>
      </c>
      <c r="G1521" s="4" t="s">
        <v>23</v>
      </c>
      <c r="H1521" s="4" t="s">
        <v>24</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5.6">
      <c r="A1522" s="2">
        <v>3550</v>
      </c>
      <c r="B1522" s="3">
        <v>46233</v>
      </c>
      <c r="C1522" s="4" t="s">
        <v>0</v>
      </c>
      <c r="D1522" s="4" t="s">
        <v>50</v>
      </c>
      <c r="E1522" s="4" t="s">
        <v>2</v>
      </c>
      <c r="F1522" s="4" t="s">
        <v>3</v>
      </c>
      <c r="G1522" s="4" t="s">
        <v>23</v>
      </c>
      <c r="H1522" s="4" t="s">
        <v>51</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5.6">
      <c r="A1523" s="2">
        <v>3875</v>
      </c>
      <c r="B1523" s="3">
        <v>46233</v>
      </c>
      <c r="C1523" s="4" t="s">
        <v>20</v>
      </c>
      <c r="D1523" s="4" t="s">
        <v>33</v>
      </c>
      <c r="E1523" s="4" t="s">
        <v>2</v>
      </c>
      <c r="F1523" s="4" t="s">
        <v>3</v>
      </c>
      <c r="G1523" s="4" t="s">
        <v>4</v>
      </c>
      <c r="H1523" s="4" t="s">
        <v>30</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5.6">
      <c r="A1524" s="2">
        <v>4467</v>
      </c>
      <c r="B1524" s="3">
        <v>46233</v>
      </c>
      <c r="C1524" s="4" t="s">
        <v>20</v>
      </c>
      <c r="D1524" s="4" t="s">
        <v>31</v>
      </c>
      <c r="E1524" s="4" t="s">
        <v>2</v>
      </c>
      <c r="F1524" s="4" t="s">
        <v>3</v>
      </c>
      <c r="G1524" s="4" t="s">
        <v>14</v>
      </c>
      <c r="H1524" s="4" t="s">
        <v>15</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5.6">
      <c r="A1525" s="2">
        <v>739</v>
      </c>
      <c r="B1525" s="3">
        <v>46234</v>
      </c>
      <c r="C1525" s="4" t="s">
        <v>20</v>
      </c>
      <c r="D1525" s="4" t="s">
        <v>31</v>
      </c>
      <c r="E1525" s="4" t="s">
        <v>2</v>
      </c>
      <c r="F1525" s="4" t="s">
        <v>16</v>
      </c>
      <c r="G1525" s="4" t="s">
        <v>4</v>
      </c>
      <c r="H1525" s="4" t="s">
        <v>30</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5.6">
      <c r="A1526" s="2">
        <v>2376</v>
      </c>
      <c r="B1526" s="3">
        <v>46234</v>
      </c>
      <c r="C1526" s="4" t="s">
        <v>11</v>
      </c>
      <c r="D1526" s="4" t="s">
        <v>25</v>
      </c>
      <c r="E1526" s="4" t="s">
        <v>8</v>
      </c>
      <c r="F1526" s="4" t="s">
        <v>3</v>
      </c>
      <c r="G1526" s="4" t="s">
        <v>23</v>
      </c>
      <c r="H1526" s="4" t="s">
        <v>29</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5.6">
      <c r="A1527" s="2">
        <v>3109</v>
      </c>
      <c r="B1527" s="3">
        <v>46234</v>
      </c>
      <c r="C1527" s="4" t="s">
        <v>0</v>
      </c>
      <c r="D1527" s="4" t="s">
        <v>1</v>
      </c>
      <c r="E1527" s="4" t="s">
        <v>28</v>
      </c>
      <c r="F1527" s="4" t="s">
        <v>3</v>
      </c>
      <c r="G1527" s="4" t="s">
        <v>34</v>
      </c>
      <c r="H1527" s="4" t="s">
        <v>42</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5.6">
      <c r="A1528" s="2">
        <v>4362</v>
      </c>
      <c r="B1528" s="3">
        <v>46234</v>
      </c>
      <c r="C1528" s="4" t="s">
        <v>6</v>
      </c>
      <c r="D1528" s="4" t="s">
        <v>49</v>
      </c>
      <c r="E1528" s="4" t="s">
        <v>2</v>
      </c>
      <c r="F1528" s="4" t="s">
        <v>3</v>
      </c>
      <c r="G1528" s="4" t="s">
        <v>9</v>
      </c>
      <c r="H1528" s="4" t="s">
        <v>10</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5.6">
      <c r="A1529" s="2">
        <v>777</v>
      </c>
      <c r="B1529" s="3">
        <v>46235</v>
      </c>
      <c r="C1529" s="4" t="s">
        <v>20</v>
      </c>
      <c r="D1529" s="4" t="s">
        <v>47</v>
      </c>
      <c r="E1529" s="4" t="s">
        <v>2</v>
      </c>
      <c r="F1529" s="4" t="s">
        <v>3</v>
      </c>
      <c r="G1529" s="4" t="s">
        <v>23</v>
      </c>
      <c r="H1529" s="4" t="s">
        <v>51</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5.6">
      <c r="A1530" s="2">
        <v>831</v>
      </c>
      <c r="B1530" s="3">
        <v>46235</v>
      </c>
      <c r="C1530" s="4" t="s">
        <v>20</v>
      </c>
      <c r="D1530" s="4" t="s">
        <v>33</v>
      </c>
      <c r="E1530" s="4" t="s">
        <v>2</v>
      </c>
      <c r="F1530" s="4" t="s">
        <v>3</v>
      </c>
      <c r="G1530" s="4" t="s">
        <v>14</v>
      </c>
      <c r="H1530" s="4" t="s">
        <v>44</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5.6">
      <c r="A1531" s="2">
        <v>2059</v>
      </c>
      <c r="B1531" s="3">
        <v>46235</v>
      </c>
      <c r="C1531" s="4" t="s">
        <v>11</v>
      </c>
      <c r="D1531" s="4" t="s">
        <v>12</v>
      </c>
      <c r="E1531" s="4" t="s">
        <v>19</v>
      </c>
      <c r="F1531" s="4" t="s">
        <v>13</v>
      </c>
      <c r="G1531" s="4" t="s">
        <v>4</v>
      </c>
      <c r="H1531" s="4" t="s">
        <v>22</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5.6">
      <c r="A1532" s="2">
        <v>2519</v>
      </c>
      <c r="B1532" s="3">
        <v>46235</v>
      </c>
      <c r="C1532" s="4" t="s">
        <v>11</v>
      </c>
      <c r="D1532" s="4" t="s">
        <v>12</v>
      </c>
      <c r="E1532" s="4" t="s">
        <v>2</v>
      </c>
      <c r="F1532" s="4" t="s">
        <v>3</v>
      </c>
      <c r="G1532" s="4" t="s">
        <v>9</v>
      </c>
      <c r="H1532" s="4" t="s">
        <v>10</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5.6">
      <c r="A1533" s="2">
        <v>2644</v>
      </c>
      <c r="B1533" s="3">
        <v>46235</v>
      </c>
      <c r="C1533" s="4" t="s">
        <v>0</v>
      </c>
      <c r="D1533" s="4" t="s">
        <v>1</v>
      </c>
      <c r="E1533" s="4" t="s">
        <v>28</v>
      </c>
      <c r="F1533" s="4" t="s">
        <v>3</v>
      </c>
      <c r="G1533" s="4" t="s">
        <v>14</v>
      </c>
      <c r="H1533" s="4" t="s">
        <v>15</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5.6">
      <c r="A1534" s="2">
        <v>4141</v>
      </c>
      <c r="B1534" s="3">
        <v>46235</v>
      </c>
      <c r="C1534" s="4" t="s">
        <v>20</v>
      </c>
      <c r="D1534" s="4" t="s">
        <v>47</v>
      </c>
      <c r="E1534" s="4" t="s">
        <v>2</v>
      </c>
      <c r="F1534" s="4" t="s">
        <v>13</v>
      </c>
      <c r="G1534" s="4" t="s">
        <v>9</v>
      </c>
      <c r="H1534" s="4" t="s">
        <v>10</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5.6">
      <c r="A1535" s="2">
        <v>4804</v>
      </c>
      <c r="B1535" s="3">
        <v>46235</v>
      </c>
      <c r="C1535" s="4" t="s">
        <v>0</v>
      </c>
      <c r="D1535" s="4" t="s">
        <v>36</v>
      </c>
      <c r="E1535" s="4" t="s">
        <v>2</v>
      </c>
      <c r="F1535" s="4" t="s">
        <v>3</v>
      </c>
      <c r="G1535" s="4" t="s">
        <v>34</v>
      </c>
      <c r="H1535" s="4" t="s">
        <v>45</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5.6">
      <c r="A1536" s="2">
        <v>5161</v>
      </c>
      <c r="B1536" s="3">
        <v>46235</v>
      </c>
      <c r="C1536" s="4" t="s">
        <v>0</v>
      </c>
      <c r="D1536" s="4" t="s">
        <v>50</v>
      </c>
      <c r="E1536" s="4" t="s">
        <v>2</v>
      </c>
      <c r="F1536" s="4" t="s">
        <v>13</v>
      </c>
      <c r="G1536" s="4" t="s">
        <v>4</v>
      </c>
      <c r="H1536" s="4" t="s">
        <v>26</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5.6">
      <c r="A1537" s="2">
        <v>590</v>
      </c>
      <c r="B1537" s="3">
        <v>46236</v>
      </c>
      <c r="C1537" s="4" t="s">
        <v>11</v>
      </c>
      <c r="D1537" s="4" t="s">
        <v>25</v>
      </c>
      <c r="E1537" s="4" t="s">
        <v>2</v>
      </c>
      <c r="F1537" s="4" t="s">
        <v>3</v>
      </c>
      <c r="G1537" s="4" t="s">
        <v>14</v>
      </c>
      <c r="H1537" s="4" t="s">
        <v>44</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5.6">
      <c r="A1538" s="2">
        <v>1599</v>
      </c>
      <c r="B1538" s="3">
        <v>46236</v>
      </c>
      <c r="C1538" s="4" t="s">
        <v>20</v>
      </c>
      <c r="D1538" s="4" t="s">
        <v>21</v>
      </c>
      <c r="E1538" s="4" t="s">
        <v>2</v>
      </c>
      <c r="F1538" s="4" t="s">
        <v>3</v>
      </c>
      <c r="G1538" s="4" t="s">
        <v>23</v>
      </c>
      <c r="H1538" s="4" t="s">
        <v>29</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5.6">
      <c r="A1539" s="2">
        <v>1665</v>
      </c>
      <c r="B1539" s="3">
        <v>46236</v>
      </c>
      <c r="C1539" s="4" t="s">
        <v>0</v>
      </c>
      <c r="D1539" s="4" t="s">
        <v>1</v>
      </c>
      <c r="E1539" s="4" t="s">
        <v>28</v>
      </c>
      <c r="F1539" s="4" t="s">
        <v>3</v>
      </c>
      <c r="G1539" s="4" t="s">
        <v>4</v>
      </c>
      <c r="H1539" s="4" t="s">
        <v>22</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5.6">
      <c r="A1540" s="2">
        <v>2409</v>
      </c>
      <c r="B1540" s="3">
        <v>46236</v>
      </c>
      <c r="C1540" s="4" t="s">
        <v>20</v>
      </c>
      <c r="D1540" s="4" t="s">
        <v>47</v>
      </c>
      <c r="E1540" s="4" t="s">
        <v>2</v>
      </c>
      <c r="F1540" s="4" t="s">
        <v>3</v>
      </c>
      <c r="G1540" s="4" t="s">
        <v>23</v>
      </c>
      <c r="H1540" s="4" t="s">
        <v>40</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5.6">
      <c r="A1541" s="2">
        <v>2936</v>
      </c>
      <c r="B1541" s="3">
        <v>46236</v>
      </c>
      <c r="C1541" s="4" t="s">
        <v>11</v>
      </c>
      <c r="D1541" s="4" t="s">
        <v>52</v>
      </c>
      <c r="E1541" s="4" t="s">
        <v>2</v>
      </c>
      <c r="F1541" s="4" t="s">
        <v>13</v>
      </c>
      <c r="G1541" s="4" t="s">
        <v>14</v>
      </c>
      <c r="H1541" s="4" t="s">
        <v>15</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5.6">
      <c r="A1542" s="2">
        <v>3397</v>
      </c>
      <c r="B1542" s="3">
        <v>46236</v>
      </c>
      <c r="C1542" s="4" t="s">
        <v>20</v>
      </c>
      <c r="D1542" s="4" t="s">
        <v>21</v>
      </c>
      <c r="E1542" s="4" t="s">
        <v>2</v>
      </c>
      <c r="F1542" s="4" t="s">
        <v>3</v>
      </c>
      <c r="G1542" s="4" t="s">
        <v>4</v>
      </c>
      <c r="H1542" s="4" t="s">
        <v>5</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5.6">
      <c r="A1543" s="2">
        <v>4556</v>
      </c>
      <c r="B1543" s="3">
        <v>46236</v>
      </c>
      <c r="C1543" s="4" t="s">
        <v>0</v>
      </c>
      <c r="D1543" s="4" t="s">
        <v>50</v>
      </c>
      <c r="E1543" s="4" t="s">
        <v>2</v>
      </c>
      <c r="F1543" s="4" t="s">
        <v>3</v>
      </c>
      <c r="G1543" s="4" t="s">
        <v>14</v>
      </c>
      <c r="H1543" s="4" t="s">
        <v>32</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5.6">
      <c r="A1544" s="2">
        <v>4614</v>
      </c>
      <c r="B1544" s="3">
        <v>46236</v>
      </c>
      <c r="C1544" s="4" t="s">
        <v>20</v>
      </c>
      <c r="D1544" s="4" t="s">
        <v>33</v>
      </c>
      <c r="E1544" s="4" t="s">
        <v>19</v>
      </c>
      <c r="F1544" s="4" t="s">
        <v>3</v>
      </c>
      <c r="G1544" s="4" t="s">
        <v>4</v>
      </c>
      <c r="H1544" s="4" t="s">
        <v>22</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5.6">
      <c r="A1545" s="2">
        <v>4999</v>
      </c>
      <c r="B1545" s="3">
        <v>46236</v>
      </c>
      <c r="C1545" s="4" t="s">
        <v>20</v>
      </c>
      <c r="D1545" s="4" t="s">
        <v>33</v>
      </c>
      <c r="E1545" s="4" t="s">
        <v>2</v>
      </c>
      <c r="F1545" s="4" t="s">
        <v>3</v>
      </c>
      <c r="G1545" s="4" t="s">
        <v>4</v>
      </c>
      <c r="H1545" s="4" t="s">
        <v>5</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5.6">
      <c r="A1546" s="2">
        <v>207</v>
      </c>
      <c r="B1546" s="3">
        <v>46237</v>
      </c>
      <c r="C1546" s="4" t="s">
        <v>11</v>
      </c>
      <c r="D1546" s="4" t="s">
        <v>52</v>
      </c>
      <c r="E1546" s="4" t="s">
        <v>2</v>
      </c>
      <c r="F1546" s="4" t="s">
        <v>3</v>
      </c>
      <c r="G1546" s="4" t="s">
        <v>34</v>
      </c>
      <c r="H1546" s="4" t="s">
        <v>35</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5.6">
      <c r="A1547" s="2">
        <v>295</v>
      </c>
      <c r="B1547" s="3">
        <v>46237</v>
      </c>
      <c r="C1547" s="4" t="s">
        <v>20</v>
      </c>
      <c r="D1547" s="4" t="s">
        <v>33</v>
      </c>
      <c r="E1547" s="4" t="s">
        <v>28</v>
      </c>
      <c r="F1547" s="4" t="s">
        <v>3</v>
      </c>
      <c r="G1547" s="4" t="s">
        <v>14</v>
      </c>
      <c r="H1547" s="4" t="s">
        <v>15</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5.6">
      <c r="A1548" s="2">
        <v>657</v>
      </c>
      <c r="B1548" s="3">
        <v>46237</v>
      </c>
      <c r="C1548" s="4" t="s">
        <v>6</v>
      </c>
      <c r="D1548" s="4" t="s">
        <v>43</v>
      </c>
      <c r="E1548" s="4" t="s">
        <v>2</v>
      </c>
      <c r="F1548" s="4" t="s">
        <v>3</v>
      </c>
      <c r="G1548" s="4" t="s">
        <v>14</v>
      </c>
      <c r="H1548" s="4" t="s">
        <v>44</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5.6">
      <c r="A1549" s="2">
        <v>694</v>
      </c>
      <c r="B1549" s="3">
        <v>46237</v>
      </c>
      <c r="C1549" s="4" t="s">
        <v>11</v>
      </c>
      <c r="D1549" s="4" t="s">
        <v>18</v>
      </c>
      <c r="E1549" s="4" t="s">
        <v>2</v>
      </c>
      <c r="F1549" s="4" t="s">
        <v>13</v>
      </c>
      <c r="G1549" s="4" t="s">
        <v>9</v>
      </c>
      <c r="H1549" s="4" t="s">
        <v>17</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5.6">
      <c r="A1550" s="2">
        <v>1187</v>
      </c>
      <c r="B1550" s="3">
        <v>46237</v>
      </c>
      <c r="C1550" s="4" t="s">
        <v>0</v>
      </c>
      <c r="D1550" s="4" t="s">
        <v>1</v>
      </c>
      <c r="E1550" s="4" t="s">
        <v>2</v>
      </c>
      <c r="F1550" s="4" t="s">
        <v>3</v>
      </c>
      <c r="G1550" s="4" t="s">
        <v>14</v>
      </c>
      <c r="H1550" s="4" t="s">
        <v>32</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5.6">
      <c r="A1551" s="2">
        <v>1915</v>
      </c>
      <c r="B1551" s="3">
        <v>46237</v>
      </c>
      <c r="C1551" s="4" t="s">
        <v>6</v>
      </c>
      <c r="D1551" s="4" t="s">
        <v>27</v>
      </c>
      <c r="E1551" s="4" t="s">
        <v>2</v>
      </c>
      <c r="F1551" s="4" t="s">
        <v>3</v>
      </c>
      <c r="G1551" s="4" t="s">
        <v>4</v>
      </c>
      <c r="H1551" s="4" t="s">
        <v>26</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5.6">
      <c r="A1552" s="2">
        <v>2156</v>
      </c>
      <c r="B1552" s="3">
        <v>46237</v>
      </c>
      <c r="C1552" s="4" t="s">
        <v>0</v>
      </c>
      <c r="D1552" s="4" t="s">
        <v>1</v>
      </c>
      <c r="E1552" s="4" t="s">
        <v>19</v>
      </c>
      <c r="F1552" s="4" t="s">
        <v>3</v>
      </c>
      <c r="G1552" s="4" t="s">
        <v>14</v>
      </c>
      <c r="H1552" s="4" t="s">
        <v>48</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5.6">
      <c r="A1553" s="2">
        <v>2539</v>
      </c>
      <c r="B1553" s="3">
        <v>46237</v>
      </c>
      <c r="C1553" s="4" t="s">
        <v>11</v>
      </c>
      <c r="D1553" s="4" t="s">
        <v>52</v>
      </c>
      <c r="E1553" s="4" t="s">
        <v>19</v>
      </c>
      <c r="F1553" s="4" t="s">
        <v>13</v>
      </c>
      <c r="G1553" s="4" t="s">
        <v>4</v>
      </c>
      <c r="H1553" s="4" t="s">
        <v>5</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5.6">
      <c r="A1554" s="2">
        <v>3803</v>
      </c>
      <c r="B1554" s="3">
        <v>46237</v>
      </c>
      <c r="C1554" s="4" t="s">
        <v>11</v>
      </c>
      <c r="D1554" s="4" t="s">
        <v>25</v>
      </c>
      <c r="E1554" s="4" t="s">
        <v>2</v>
      </c>
      <c r="F1554" s="4" t="s">
        <v>13</v>
      </c>
      <c r="G1554" s="4" t="s">
        <v>9</v>
      </c>
      <c r="H1554" s="4" t="s">
        <v>10</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5.6">
      <c r="A1555" s="2">
        <v>100</v>
      </c>
      <c r="B1555" s="3">
        <v>46238</v>
      </c>
      <c r="C1555" s="4" t="s">
        <v>0</v>
      </c>
      <c r="D1555" s="4" t="s">
        <v>36</v>
      </c>
      <c r="E1555" s="4" t="s">
        <v>19</v>
      </c>
      <c r="F1555" s="4" t="s">
        <v>16</v>
      </c>
      <c r="G1555" s="4" t="s">
        <v>14</v>
      </c>
      <c r="H1555" s="4" t="s">
        <v>44</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5.6">
      <c r="A1556" s="2">
        <v>118</v>
      </c>
      <c r="B1556" s="3">
        <v>46238</v>
      </c>
      <c r="C1556" s="4" t="s">
        <v>20</v>
      </c>
      <c r="D1556" s="4" t="s">
        <v>21</v>
      </c>
      <c r="E1556" s="4" t="s">
        <v>2</v>
      </c>
      <c r="F1556" s="4" t="s">
        <v>3</v>
      </c>
      <c r="G1556" s="4" t="s">
        <v>14</v>
      </c>
      <c r="H1556" s="4" t="s">
        <v>32</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5.6">
      <c r="A1557" s="2">
        <v>220</v>
      </c>
      <c r="B1557" s="3">
        <v>46238</v>
      </c>
      <c r="C1557" s="4" t="s">
        <v>0</v>
      </c>
      <c r="D1557" s="4" t="s">
        <v>50</v>
      </c>
      <c r="E1557" s="4" t="s">
        <v>2</v>
      </c>
      <c r="F1557" s="4" t="s">
        <v>3</v>
      </c>
      <c r="G1557" s="4" t="s">
        <v>14</v>
      </c>
      <c r="H1557" s="4" t="s">
        <v>32</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5.6">
      <c r="A1558" s="2">
        <v>1145</v>
      </c>
      <c r="B1558" s="3">
        <v>46238</v>
      </c>
      <c r="C1558" s="4" t="s">
        <v>11</v>
      </c>
      <c r="D1558" s="4" t="s">
        <v>52</v>
      </c>
      <c r="E1558" s="4" t="s">
        <v>28</v>
      </c>
      <c r="F1558" s="4" t="s">
        <v>13</v>
      </c>
      <c r="G1558" s="4" t="s">
        <v>23</v>
      </c>
      <c r="H1558" s="4" t="s">
        <v>29</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5.6">
      <c r="A1559" s="2">
        <v>1289</v>
      </c>
      <c r="B1559" s="3">
        <v>46238</v>
      </c>
      <c r="C1559" s="4" t="s">
        <v>11</v>
      </c>
      <c r="D1559" s="4" t="s">
        <v>52</v>
      </c>
      <c r="E1559" s="4" t="s">
        <v>28</v>
      </c>
      <c r="F1559" s="4" t="s">
        <v>13</v>
      </c>
      <c r="G1559" s="4" t="s">
        <v>9</v>
      </c>
      <c r="H1559" s="4" t="s">
        <v>46</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5.6">
      <c r="A1560" s="2">
        <v>1411</v>
      </c>
      <c r="B1560" s="3">
        <v>46238</v>
      </c>
      <c r="C1560" s="4" t="s">
        <v>6</v>
      </c>
      <c r="D1560" s="4" t="s">
        <v>43</v>
      </c>
      <c r="E1560" s="4" t="s">
        <v>2</v>
      </c>
      <c r="F1560" s="4" t="s">
        <v>16</v>
      </c>
      <c r="G1560" s="4" t="s">
        <v>34</v>
      </c>
      <c r="H1560" s="4" t="s">
        <v>42</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5.6">
      <c r="A1561" s="2">
        <v>1799</v>
      </c>
      <c r="B1561" s="3">
        <v>46238</v>
      </c>
      <c r="C1561" s="4" t="s">
        <v>20</v>
      </c>
      <c r="D1561" s="4" t="s">
        <v>47</v>
      </c>
      <c r="E1561" s="4" t="s">
        <v>8</v>
      </c>
      <c r="F1561" s="4" t="s">
        <v>16</v>
      </c>
      <c r="G1561" s="4" t="s">
        <v>4</v>
      </c>
      <c r="H1561" s="4" t="s">
        <v>5</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5.6">
      <c r="A1562" s="2">
        <v>1871</v>
      </c>
      <c r="B1562" s="3">
        <v>46238</v>
      </c>
      <c r="C1562" s="4" t="s">
        <v>0</v>
      </c>
      <c r="D1562" s="4" t="s">
        <v>1</v>
      </c>
      <c r="E1562" s="4" t="s">
        <v>2</v>
      </c>
      <c r="F1562" s="4" t="s">
        <v>13</v>
      </c>
      <c r="G1562" s="4" t="s">
        <v>4</v>
      </c>
      <c r="H1562" s="4" t="s">
        <v>26</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5.6">
      <c r="A1563" s="2">
        <v>4180</v>
      </c>
      <c r="B1563" s="3">
        <v>46238</v>
      </c>
      <c r="C1563" s="4" t="s">
        <v>11</v>
      </c>
      <c r="D1563" s="4" t="s">
        <v>18</v>
      </c>
      <c r="E1563" s="4" t="s">
        <v>2</v>
      </c>
      <c r="F1563" s="4" t="s">
        <v>3</v>
      </c>
      <c r="G1563" s="4" t="s">
        <v>4</v>
      </c>
      <c r="H1563" s="4" t="s">
        <v>30</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5.6">
      <c r="A1564" s="2">
        <v>4338</v>
      </c>
      <c r="B1564" s="3">
        <v>46238</v>
      </c>
      <c r="C1564" s="4" t="s">
        <v>11</v>
      </c>
      <c r="D1564" s="4" t="s">
        <v>52</v>
      </c>
      <c r="E1564" s="4" t="s">
        <v>2</v>
      </c>
      <c r="F1564" s="4" t="s">
        <v>3</v>
      </c>
      <c r="G1564" s="4" t="s">
        <v>23</v>
      </c>
      <c r="H1564" s="4" t="s">
        <v>24</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5.6">
      <c r="A1565" s="2">
        <v>4463</v>
      </c>
      <c r="B1565" s="3">
        <v>46238</v>
      </c>
      <c r="C1565" s="4" t="s">
        <v>11</v>
      </c>
      <c r="D1565" s="4" t="s">
        <v>12</v>
      </c>
      <c r="E1565" s="4" t="s">
        <v>28</v>
      </c>
      <c r="F1565" s="4" t="s">
        <v>16</v>
      </c>
      <c r="G1565" s="4" t="s">
        <v>4</v>
      </c>
      <c r="H1565" s="4" t="s">
        <v>22</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5.6">
      <c r="A1566" s="2">
        <v>382</v>
      </c>
      <c r="B1566" s="3">
        <v>46239</v>
      </c>
      <c r="C1566" s="4" t="s">
        <v>20</v>
      </c>
      <c r="D1566" s="4" t="s">
        <v>33</v>
      </c>
      <c r="E1566" s="4" t="s">
        <v>2</v>
      </c>
      <c r="F1566" s="4" t="s">
        <v>13</v>
      </c>
      <c r="G1566" s="4" t="s">
        <v>34</v>
      </c>
      <c r="H1566" s="4" t="s">
        <v>35</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5.6">
      <c r="A1567" s="2">
        <v>1011</v>
      </c>
      <c r="B1567" s="3">
        <v>46239</v>
      </c>
      <c r="C1567" s="4" t="s">
        <v>0</v>
      </c>
      <c r="D1567" s="4" t="s">
        <v>1</v>
      </c>
      <c r="E1567" s="4" t="s">
        <v>2</v>
      </c>
      <c r="F1567" s="4" t="s">
        <v>13</v>
      </c>
      <c r="G1567" s="4" t="s">
        <v>4</v>
      </c>
      <c r="H1567" s="4" t="s">
        <v>22</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5.6">
      <c r="A1568" s="2">
        <v>1148</v>
      </c>
      <c r="B1568" s="3">
        <v>46239</v>
      </c>
      <c r="C1568" s="4" t="s">
        <v>11</v>
      </c>
      <c r="D1568" s="4" t="s">
        <v>12</v>
      </c>
      <c r="E1568" s="4" t="s">
        <v>19</v>
      </c>
      <c r="F1568" s="4" t="s">
        <v>13</v>
      </c>
      <c r="G1568" s="4" t="s">
        <v>34</v>
      </c>
      <c r="H1568" s="4" t="s">
        <v>42</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5.6">
      <c r="A1569" s="2">
        <v>1397</v>
      </c>
      <c r="B1569" s="3">
        <v>46239</v>
      </c>
      <c r="C1569" s="4" t="s">
        <v>6</v>
      </c>
      <c r="D1569" s="4" t="s">
        <v>49</v>
      </c>
      <c r="E1569" s="4" t="s">
        <v>19</v>
      </c>
      <c r="F1569" s="4" t="s">
        <v>16</v>
      </c>
      <c r="G1569" s="4" t="s">
        <v>9</v>
      </c>
      <c r="H1569" s="4" t="s">
        <v>10</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5.6">
      <c r="A1570" s="2">
        <v>2252</v>
      </c>
      <c r="B1570" s="3">
        <v>46239</v>
      </c>
      <c r="C1570" s="4" t="s">
        <v>6</v>
      </c>
      <c r="D1570" s="4" t="s">
        <v>41</v>
      </c>
      <c r="E1570" s="4" t="s">
        <v>2</v>
      </c>
      <c r="F1570" s="4" t="s">
        <v>13</v>
      </c>
      <c r="G1570" s="4" t="s">
        <v>4</v>
      </c>
      <c r="H1570" s="4" t="s">
        <v>22</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5.6">
      <c r="A1571" s="2">
        <v>2415</v>
      </c>
      <c r="B1571" s="3">
        <v>46239</v>
      </c>
      <c r="C1571" s="4" t="s">
        <v>6</v>
      </c>
      <c r="D1571" s="4" t="s">
        <v>43</v>
      </c>
      <c r="E1571" s="4" t="s">
        <v>2</v>
      </c>
      <c r="F1571" s="4" t="s">
        <v>13</v>
      </c>
      <c r="G1571" s="4" t="s">
        <v>14</v>
      </c>
      <c r="H1571" s="4" t="s">
        <v>44</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5.6">
      <c r="A1572" s="2">
        <v>2525</v>
      </c>
      <c r="B1572" s="3">
        <v>46239</v>
      </c>
      <c r="C1572" s="4" t="s">
        <v>20</v>
      </c>
      <c r="D1572" s="4" t="s">
        <v>21</v>
      </c>
      <c r="E1572" s="4" t="s">
        <v>19</v>
      </c>
      <c r="F1572" s="4" t="s">
        <v>13</v>
      </c>
      <c r="G1572" s="4" t="s">
        <v>34</v>
      </c>
      <c r="H1572" s="4" t="s">
        <v>42</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5.6">
      <c r="A1573" s="2">
        <v>2652</v>
      </c>
      <c r="B1573" s="3">
        <v>46239</v>
      </c>
      <c r="C1573" s="4" t="s">
        <v>11</v>
      </c>
      <c r="D1573" s="4" t="s">
        <v>12</v>
      </c>
      <c r="E1573" s="4" t="s">
        <v>19</v>
      </c>
      <c r="F1573" s="4" t="s">
        <v>3</v>
      </c>
      <c r="G1573" s="4" t="s">
        <v>4</v>
      </c>
      <c r="H1573" s="4" t="s">
        <v>5</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5.6">
      <c r="A1574" s="2">
        <v>4035</v>
      </c>
      <c r="B1574" s="3">
        <v>46239</v>
      </c>
      <c r="C1574" s="4" t="s">
        <v>0</v>
      </c>
      <c r="D1574" s="4" t="s">
        <v>36</v>
      </c>
      <c r="E1574" s="4" t="s">
        <v>2</v>
      </c>
      <c r="F1574" s="4" t="s">
        <v>3</v>
      </c>
      <c r="G1574" s="4" t="s">
        <v>4</v>
      </c>
      <c r="H1574" s="4" t="s">
        <v>26</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5.6">
      <c r="A1575" s="2">
        <v>4377</v>
      </c>
      <c r="B1575" s="3">
        <v>46239</v>
      </c>
      <c r="C1575" s="4" t="s">
        <v>11</v>
      </c>
      <c r="D1575" s="4" t="s">
        <v>12</v>
      </c>
      <c r="E1575" s="4" t="s">
        <v>28</v>
      </c>
      <c r="F1575" s="4" t="s">
        <v>13</v>
      </c>
      <c r="G1575" s="4" t="s">
        <v>4</v>
      </c>
      <c r="H1575" s="4" t="s">
        <v>5</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5.6">
      <c r="A1576" s="2">
        <v>4734</v>
      </c>
      <c r="B1576" s="3">
        <v>46239</v>
      </c>
      <c r="C1576" s="4" t="s">
        <v>6</v>
      </c>
      <c r="D1576" s="4" t="s">
        <v>43</v>
      </c>
      <c r="E1576" s="4" t="s">
        <v>28</v>
      </c>
      <c r="F1576" s="4" t="s">
        <v>3</v>
      </c>
      <c r="G1576" s="4" t="s">
        <v>9</v>
      </c>
      <c r="H1576" s="4" t="s">
        <v>17</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5.6">
      <c r="A1577" s="2">
        <v>4892</v>
      </c>
      <c r="B1577" s="3">
        <v>46239</v>
      </c>
      <c r="C1577" s="4" t="s">
        <v>6</v>
      </c>
      <c r="D1577" s="4" t="s">
        <v>7</v>
      </c>
      <c r="E1577" s="4" t="s">
        <v>19</v>
      </c>
      <c r="F1577" s="4" t="s">
        <v>3</v>
      </c>
      <c r="G1577" s="4" t="s">
        <v>14</v>
      </c>
      <c r="H1577" s="4" t="s">
        <v>48</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5.6">
      <c r="A1578" s="2">
        <v>5059</v>
      </c>
      <c r="B1578" s="3">
        <v>46239</v>
      </c>
      <c r="C1578" s="4" t="s">
        <v>6</v>
      </c>
      <c r="D1578" s="4" t="s">
        <v>7</v>
      </c>
      <c r="E1578" s="4" t="s">
        <v>28</v>
      </c>
      <c r="F1578" s="4" t="s">
        <v>3</v>
      </c>
      <c r="G1578" s="4" t="s">
        <v>23</v>
      </c>
      <c r="H1578" s="4" t="s">
        <v>51</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5.6">
      <c r="A1579" s="2">
        <v>835</v>
      </c>
      <c r="B1579" s="3">
        <v>46240</v>
      </c>
      <c r="C1579" s="4" t="s">
        <v>20</v>
      </c>
      <c r="D1579" s="4" t="s">
        <v>31</v>
      </c>
      <c r="E1579" s="4" t="s">
        <v>28</v>
      </c>
      <c r="F1579" s="4" t="s">
        <v>3</v>
      </c>
      <c r="G1579" s="4" t="s">
        <v>9</v>
      </c>
      <c r="H1579" s="4" t="s">
        <v>46</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5.6">
      <c r="A1580" s="2">
        <v>1104</v>
      </c>
      <c r="B1580" s="3">
        <v>46240</v>
      </c>
      <c r="C1580" s="4" t="s">
        <v>0</v>
      </c>
      <c r="D1580" s="4" t="s">
        <v>50</v>
      </c>
      <c r="E1580" s="4" t="s">
        <v>2</v>
      </c>
      <c r="F1580" s="4" t="s">
        <v>3</v>
      </c>
      <c r="G1580" s="4" t="s">
        <v>23</v>
      </c>
      <c r="H1580" s="4" t="s">
        <v>29</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5.6">
      <c r="A1581" s="2">
        <v>1976</v>
      </c>
      <c r="B1581" s="3">
        <v>46240</v>
      </c>
      <c r="C1581" s="4" t="s">
        <v>20</v>
      </c>
      <c r="D1581" s="4" t="s">
        <v>33</v>
      </c>
      <c r="E1581" s="4" t="s">
        <v>2</v>
      </c>
      <c r="F1581" s="4" t="s">
        <v>3</v>
      </c>
      <c r="G1581" s="4" t="s">
        <v>4</v>
      </c>
      <c r="H1581" s="4" t="s">
        <v>5</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5.6">
      <c r="A1582" s="2">
        <v>2596</v>
      </c>
      <c r="B1582" s="3">
        <v>46240</v>
      </c>
      <c r="C1582" s="4" t="s">
        <v>11</v>
      </c>
      <c r="D1582" s="4" t="s">
        <v>18</v>
      </c>
      <c r="E1582" s="4" t="s">
        <v>19</v>
      </c>
      <c r="F1582" s="4" t="s">
        <v>3</v>
      </c>
      <c r="G1582" s="4" t="s">
        <v>23</v>
      </c>
      <c r="H1582" s="4" t="s">
        <v>40</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5.6">
      <c r="A1583" s="2">
        <v>2693</v>
      </c>
      <c r="B1583" s="3">
        <v>46240</v>
      </c>
      <c r="C1583" s="4" t="s">
        <v>20</v>
      </c>
      <c r="D1583" s="4" t="s">
        <v>33</v>
      </c>
      <c r="E1583" s="4" t="s">
        <v>2</v>
      </c>
      <c r="F1583" s="4" t="s">
        <v>13</v>
      </c>
      <c r="G1583" s="4" t="s">
        <v>23</v>
      </c>
      <c r="H1583" s="4" t="s">
        <v>24</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5.6">
      <c r="A1584" s="2">
        <v>3045</v>
      </c>
      <c r="B1584" s="3">
        <v>46240</v>
      </c>
      <c r="C1584" s="4" t="s">
        <v>11</v>
      </c>
      <c r="D1584" s="4" t="s">
        <v>52</v>
      </c>
      <c r="E1584" s="4" t="s">
        <v>28</v>
      </c>
      <c r="F1584" s="4" t="s">
        <v>16</v>
      </c>
      <c r="G1584" s="4" t="s">
        <v>14</v>
      </c>
      <c r="H1584" s="4" t="s">
        <v>32</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5.6">
      <c r="A1585" s="2">
        <v>3340</v>
      </c>
      <c r="B1585" s="3">
        <v>46240</v>
      </c>
      <c r="C1585" s="4" t="s">
        <v>11</v>
      </c>
      <c r="D1585" s="4" t="s">
        <v>52</v>
      </c>
      <c r="E1585" s="4" t="s">
        <v>28</v>
      </c>
      <c r="F1585" s="4" t="s">
        <v>3</v>
      </c>
      <c r="G1585" s="4" t="s">
        <v>9</v>
      </c>
      <c r="H1585" s="4" t="s">
        <v>10</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5.6">
      <c r="A1586" s="2">
        <v>3553</v>
      </c>
      <c r="B1586" s="3">
        <v>46240</v>
      </c>
      <c r="C1586" s="4" t="s">
        <v>20</v>
      </c>
      <c r="D1586" s="4" t="s">
        <v>47</v>
      </c>
      <c r="E1586" s="4" t="s">
        <v>2</v>
      </c>
      <c r="F1586" s="4" t="s">
        <v>13</v>
      </c>
      <c r="G1586" s="4" t="s">
        <v>9</v>
      </c>
      <c r="H1586" s="4" t="s">
        <v>37</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5.6">
      <c r="A1587" s="2">
        <v>3807</v>
      </c>
      <c r="B1587" s="3">
        <v>46240</v>
      </c>
      <c r="C1587" s="4" t="s">
        <v>0</v>
      </c>
      <c r="D1587" s="4" t="s">
        <v>1</v>
      </c>
      <c r="E1587" s="4" t="s">
        <v>28</v>
      </c>
      <c r="F1587" s="4" t="s">
        <v>3</v>
      </c>
      <c r="G1587" s="4" t="s">
        <v>4</v>
      </c>
      <c r="H1587" s="4" t="s">
        <v>22</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5.6">
      <c r="A1588" s="2">
        <v>4061</v>
      </c>
      <c r="B1588" s="3">
        <v>46240</v>
      </c>
      <c r="C1588" s="4" t="s">
        <v>20</v>
      </c>
      <c r="D1588" s="4" t="s">
        <v>33</v>
      </c>
      <c r="E1588" s="4" t="s">
        <v>28</v>
      </c>
      <c r="F1588" s="4" t="s">
        <v>3</v>
      </c>
      <c r="G1588" s="4" t="s">
        <v>9</v>
      </c>
      <c r="H1588" s="4" t="s">
        <v>10</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5.6">
      <c r="A1589" s="2">
        <v>4645</v>
      </c>
      <c r="B1589" s="3">
        <v>46240</v>
      </c>
      <c r="C1589" s="4" t="s">
        <v>11</v>
      </c>
      <c r="D1589" s="4" t="s">
        <v>39</v>
      </c>
      <c r="E1589" s="4" t="s">
        <v>2</v>
      </c>
      <c r="F1589" s="4" t="s">
        <v>13</v>
      </c>
      <c r="G1589" s="4" t="s">
        <v>34</v>
      </c>
      <c r="H1589" s="4" t="s">
        <v>35</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5.6">
      <c r="A1590" s="2">
        <v>5104</v>
      </c>
      <c r="B1590" s="3">
        <v>46240</v>
      </c>
      <c r="C1590" s="4" t="s">
        <v>6</v>
      </c>
      <c r="D1590" s="4" t="s">
        <v>43</v>
      </c>
      <c r="E1590" s="4" t="s">
        <v>2</v>
      </c>
      <c r="F1590" s="4" t="s">
        <v>3</v>
      </c>
      <c r="G1590" s="4" t="s">
        <v>14</v>
      </c>
      <c r="H1590" s="4" t="s">
        <v>15</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5.6">
      <c r="A1591" s="2">
        <v>813</v>
      </c>
      <c r="B1591" s="3">
        <v>46241</v>
      </c>
      <c r="C1591" s="4" t="s">
        <v>11</v>
      </c>
      <c r="D1591" s="4" t="s">
        <v>52</v>
      </c>
      <c r="E1591" s="4" t="s">
        <v>2</v>
      </c>
      <c r="F1591" s="4" t="s">
        <v>3</v>
      </c>
      <c r="G1591" s="4" t="s">
        <v>34</v>
      </c>
      <c r="H1591" s="4" t="s">
        <v>42</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5.6">
      <c r="A1592" s="2">
        <v>836</v>
      </c>
      <c r="B1592" s="3">
        <v>46241</v>
      </c>
      <c r="C1592" s="4" t="s">
        <v>6</v>
      </c>
      <c r="D1592" s="4" t="s">
        <v>49</v>
      </c>
      <c r="E1592" s="4" t="s">
        <v>28</v>
      </c>
      <c r="F1592" s="4" t="s">
        <v>13</v>
      </c>
      <c r="G1592" s="4" t="s">
        <v>14</v>
      </c>
      <c r="H1592" s="4" t="s">
        <v>32</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5.6">
      <c r="A1593" s="2">
        <v>1266</v>
      </c>
      <c r="B1593" s="3">
        <v>46241</v>
      </c>
      <c r="C1593" s="4" t="s">
        <v>0</v>
      </c>
      <c r="D1593" s="4" t="s">
        <v>50</v>
      </c>
      <c r="E1593" s="4" t="s">
        <v>19</v>
      </c>
      <c r="F1593" s="4" t="s">
        <v>3</v>
      </c>
      <c r="G1593" s="4" t="s">
        <v>34</v>
      </c>
      <c r="H1593" s="4" t="s">
        <v>42</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5.6">
      <c r="A1594" s="2">
        <v>2201</v>
      </c>
      <c r="B1594" s="3">
        <v>46241</v>
      </c>
      <c r="C1594" s="4" t="s">
        <v>6</v>
      </c>
      <c r="D1594" s="4" t="s">
        <v>7</v>
      </c>
      <c r="E1594" s="4" t="s">
        <v>2</v>
      </c>
      <c r="F1594" s="4" t="s">
        <v>3</v>
      </c>
      <c r="G1594" s="4" t="s">
        <v>9</v>
      </c>
      <c r="H1594" s="4" t="s">
        <v>17</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5.6">
      <c r="A1595" s="2">
        <v>2382</v>
      </c>
      <c r="B1595" s="3">
        <v>46241</v>
      </c>
      <c r="C1595" s="4" t="s">
        <v>6</v>
      </c>
      <c r="D1595" s="4" t="s">
        <v>49</v>
      </c>
      <c r="E1595" s="4" t="s">
        <v>19</v>
      </c>
      <c r="F1595" s="4" t="s">
        <v>3</v>
      </c>
      <c r="G1595" s="4" t="s">
        <v>23</v>
      </c>
      <c r="H1595" s="4" t="s">
        <v>24</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5.6">
      <c r="A1596" s="2">
        <v>1227</v>
      </c>
      <c r="B1596" s="3">
        <v>46242</v>
      </c>
      <c r="C1596" s="4" t="s">
        <v>20</v>
      </c>
      <c r="D1596" s="4" t="s">
        <v>33</v>
      </c>
      <c r="E1596" s="4" t="s">
        <v>2</v>
      </c>
      <c r="F1596" s="4" t="s">
        <v>3</v>
      </c>
      <c r="G1596" s="4" t="s">
        <v>4</v>
      </c>
      <c r="H1596" s="4" t="s">
        <v>30</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5.6">
      <c r="A1597" s="2">
        <v>1843</v>
      </c>
      <c r="B1597" s="3">
        <v>46242</v>
      </c>
      <c r="C1597" s="4" t="s">
        <v>20</v>
      </c>
      <c r="D1597" s="4" t="s">
        <v>33</v>
      </c>
      <c r="E1597" s="4" t="s">
        <v>2</v>
      </c>
      <c r="F1597" s="4" t="s">
        <v>13</v>
      </c>
      <c r="G1597" s="4" t="s">
        <v>23</v>
      </c>
      <c r="H1597" s="4" t="s">
        <v>24</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5.6">
      <c r="A1598" s="2">
        <v>2369</v>
      </c>
      <c r="B1598" s="3">
        <v>46242</v>
      </c>
      <c r="C1598" s="4" t="s">
        <v>20</v>
      </c>
      <c r="D1598" s="4" t="s">
        <v>33</v>
      </c>
      <c r="E1598" s="4" t="s">
        <v>19</v>
      </c>
      <c r="F1598" s="4" t="s">
        <v>13</v>
      </c>
      <c r="G1598" s="4" t="s">
        <v>23</v>
      </c>
      <c r="H1598" s="4" t="s">
        <v>51</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5.6">
      <c r="A1599" s="2">
        <v>2386</v>
      </c>
      <c r="B1599" s="3">
        <v>46242</v>
      </c>
      <c r="C1599" s="4" t="s">
        <v>6</v>
      </c>
      <c r="D1599" s="4" t="s">
        <v>7</v>
      </c>
      <c r="E1599" s="4" t="s">
        <v>2</v>
      </c>
      <c r="F1599" s="4" t="s">
        <v>3</v>
      </c>
      <c r="G1599" s="4" t="s">
        <v>9</v>
      </c>
      <c r="H1599" s="4" t="s">
        <v>10</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5.6">
      <c r="A1600" s="2">
        <v>2579</v>
      </c>
      <c r="B1600" s="3">
        <v>46242</v>
      </c>
      <c r="C1600" s="4" t="s">
        <v>20</v>
      </c>
      <c r="D1600" s="4" t="s">
        <v>33</v>
      </c>
      <c r="E1600" s="4" t="s">
        <v>19</v>
      </c>
      <c r="F1600" s="4" t="s">
        <v>3</v>
      </c>
      <c r="G1600" s="4" t="s">
        <v>23</v>
      </c>
      <c r="H1600" s="4" t="s">
        <v>40</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5.6">
      <c r="A1601" s="2">
        <v>3075</v>
      </c>
      <c r="B1601" s="3">
        <v>46242</v>
      </c>
      <c r="C1601" s="4" t="s">
        <v>0</v>
      </c>
      <c r="D1601" s="4" t="s">
        <v>1</v>
      </c>
      <c r="E1601" s="4" t="s">
        <v>2</v>
      </c>
      <c r="F1601" s="4" t="s">
        <v>16</v>
      </c>
      <c r="G1601" s="4" t="s">
        <v>9</v>
      </c>
      <c r="H1601" s="4" t="s">
        <v>46</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5.6">
      <c r="A1602" s="2">
        <v>3982</v>
      </c>
      <c r="B1602" s="3">
        <v>46242</v>
      </c>
      <c r="C1602" s="4" t="s">
        <v>11</v>
      </c>
      <c r="D1602" s="4" t="s">
        <v>12</v>
      </c>
      <c r="E1602" s="4" t="s">
        <v>19</v>
      </c>
      <c r="F1602" s="4" t="s">
        <v>3</v>
      </c>
      <c r="G1602" s="4" t="s">
        <v>23</v>
      </c>
      <c r="H1602" s="4" t="s">
        <v>40</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5.6">
      <c r="A1603" s="2">
        <v>4530</v>
      </c>
      <c r="B1603" s="3">
        <v>46242</v>
      </c>
      <c r="C1603" s="4" t="s">
        <v>20</v>
      </c>
      <c r="D1603" s="4" t="s">
        <v>47</v>
      </c>
      <c r="E1603" s="4" t="s">
        <v>2</v>
      </c>
      <c r="F1603" s="4" t="s">
        <v>13</v>
      </c>
      <c r="G1603" s="4" t="s">
        <v>9</v>
      </c>
      <c r="H1603" s="4" t="s">
        <v>37</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5.6">
      <c r="A1604" s="2">
        <v>4641</v>
      </c>
      <c r="B1604" s="3">
        <v>46242</v>
      </c>
      <c r="C1604" s="4" t="s">
        <v>20</v>
      </c>
      <c r="D1604" s="4" t="s">
        <v>33</v>
      </c>
      <c r="E1604" s="4" t="s">
        <v>28</v>
      </c>
      <c r="F1604" s="4" t="s">
        <v>13</v>
      </c>
      <c r="G1604" s="4" t="s">
        <v>9</v>
      </c>
      <c r="H1604" s="4" t="s">
        <v>37</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5.6">
      <c r="A1605" s="2">
        <v>4778</v>
      </c>
      <c r="B1605" s="3">
        <v>46242</v>
      </c>
      <c r="C1605" s="4" t="s">
        <v>6</v>
      </c>
      <c r="D1605" s="4" t="s">
        <v>43</v>
      </c>
      <c r="E1605" s="4" t="s">
        <v>19</v>
      </c>
      <c r="F1605" s="4" t="s">
        <v>13</v>
      </c>
      <c r="G1605" s="4" t="s">
        <v>9</v>
      </c>
      <c r="H1605" s="4" t="s">
        <v>37</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5.6">
      <c r="A1606" s="2">
        <v>5132</v>
      </c>
      <c r="B1606" s="3">
        <v>46242</v>
      </c>
      <c r="C1606" s="4" t="s">
        <v>6</v>
      </c>
      <c r="D1606" s="4" t="s">
        <v>43</v>
      </c>
      <c r="E1606" s="4" t="s">
        <v>2</v>
      </c>
      <c r="F1606" s="4" t="s">
        <v>16</v>
      </c>
      <c r="G1606" s="4" t="s">
        <v>4</v>
      </c>
      <c r="H1606" s="4" t="s">
        <v>26</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5.6">
      <c r="A1607" s="2">
        <v>227</v>
      </c>
      <c r="B1607" s="3">
        <v>46243</v>
      </c>
      <c r="C1607" s="4" t="s">
        <v>20</v>
      </c>
      <c r="D1607" s="4" t="s">
        <v>31</v>
      </c>
      <c r="E1607" s="4" t="s">
        <v>28</v>
      </c>
      <c r="F1607" s="4" t="s">
        <v>3</v>
      </c>
      <c r="G1607" s="4" t="s">
        <v>34</v>
      </c>
      <c r="H1607" s="4" t="s">
        <v>35</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5.6">
      <c r="A1608" s="2">
        <v>390</v>
      </c>
      <c r="B1608" s="3">
        <v>46243</v>
      </c>
      <c r="C1608" s="4" t="s">
        <v>11</v>
      </c>
      <c r="D1608" s="4" t="s">
        <v>25</v>
      </c>
      <c r="E1608" s="4" t="s">
        <v>19</v>
      </c>
      <c r="F1608" s="4" t="s">
        <v>13</v>
      </c>
      <c r="G1608" s="4" t="s">
        <v>9</v>
      </c>
      <c r="H1608" s="4" t="s">
        <v>10</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5.6">
      <c r="A1609" s="2">
        <v>859</v>
      </c>
      <c r="B1609" s="3">
        <v>46243</v>
      </c>
      <c r="C1609" s="4" t="s">
        <v>0</v>
      </c>
      <c r="D1609" s="4" t="s">
        <v>1</v>
      </c>
      <c r="E1609" s="4" t="s">
        <v>19</v>
      </c>
      <c r="F1609" s="4" t="s">
        <v>13</v>
      </c>
      <c r="G1609" s="4" t="s">
        <v>9</v>
      </c>
      <c r="H1609" s="4" t="s">
        <v>10</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5.6">
      <c r="A1610" s="2">
        <v>1468</v>
      </c>
      <c r="B1610" s="3">
        <v>46243</v>
      </c>
      <c r="C1610" s="4" t="s">
        <v>6</v>
      </c>
      <c r="D1610" s="4" t="s">
        <v>41</v>
      </c>
      <c r="E1610" s="4" t="s">
        <v>19</v>
      </c>
      <c r="F1610" s="4" t="s">
        <v>3</v>
      </c>
      <c r="G1610" s="4" t="s">
        <v>4</v>
      </c>
      <c r="H1610" s="4" t="s">
        <v>22</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5.6">
      <c r="A1611" s="2">
        <v>2356</v>
      </c>
      <c r="B1611" s="3">
        <v>46243</v>
      </c>
      <c r="C1611" s="4" t="s">
        <v>20</v>
      </c>
      <c r="D1611" s="4" t="s">
        <v>47</v>
      </c>
      <c r="E1611" s="4" t="s">
        <v>19</v>
      </c>
      <c r="F1611" s="4" t="s">
        <v>13</v>
      </c>
      <c r="G1611" s="4" t="s">
        <v>4</v>
      </c>
      <c r="H1611" s="4" t="s">
        <v>30</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5.6">
      <c r="A1612" s="2">
        <v>3556</v>
      </c>
      <c r="B1612" s="3">
        <v>46243</v>
      </c>
      <c r="C1612" s="4" t="s">
        <v>11</v>
      </c>
      <c r="D1612" s="4" t="s">
        <v>52</v>
      </c>
      <c r="E1612" s="4" t="s">
        <v>2</v>
      </c>
      <c r="F1612" s="4" t="s">
        <v>13</v>
      </c>
      <c r="G1612" s="4" t="s">
        <v>4</v>
      </c>
      <c r="H1612" s="4" t="s">
        <v>5</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5.6">
      <c r="A1613" s="2">
        <v>925</v>
      </c>
      <c r="B1613" s="3">
        <v>46244</v>
      </c>
      <c r="C1613" s="4" t="s">
        <v>0</v>
      </c>
      <c r="D1613" s="4" t="s">
        <v>1</v>
      </c>
      <c r="E1613" s="4" t="s">
        <v>19</v>
      </c>
      <c r="F1613" s="4" t="s">
        <v>3</v>
      </c>
      <c r="G1613" s="4" t="s">
        <v>23</v>
      </c>
      <c r="H1613" s="4" t="s">
        <v>29</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5.6">
      <c r="A1614" s="2">
        <v>1563</v>
      </c>
      <c r="B1614" s="3">
        <v>46244</v>
      </c>
      <c r="C1614" s="4" t="s">
        <v>11</v>
      </c>
      <c r="D1614" s="4" t="s">
        <v>39</v>
      </c>
      <c r="E1614" s="4" t="s">
        <v>28</v>
      </c>
      <c r="F1614" s="4" t="s">
        <v>16</v>
      </c>
      <c r="G1614" s="4" t="s">
        <v>14</v>
      </c>
      <c r="H1614" s="4" t="s">
        <v>15</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5.6">
      <c r="A1615" s="2">
        <v>1634</v>
      </c>
      <c r="B1615" s="3">
        <v>46244</v>
      </c>
      <c r="C1615" s="4" t="s">
        <v>6</v>
      </c>
      <c r="D1615" s="4" t="s">
        <v>7</v>
      </c>
      <c r="E1615" s="4" t="s">
        <v>19</v>
      </c>
      <c r="F1615" s="4" t="s">
        <v>3</v>
      </c>
      <c r="G1615" s="4" t="s">
        <v>23</v>
      </c>
      <c r="H1615" s="4" t="s">
        <v>29</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5.6">
      <c r="A1616" s="2">
        <v>2187</v>
      </c>
      <c r="B1616" s="3">
        <v>46244</v>
      </c>
      <c r="C1616" s="4" t="s">
        <v>11</v>
      </c>
      <c r="D1616" s="4" t="s">
        <v>12</v>
      </c>
      <c r="E1616" s="4" t="s">
        <v>19</v>
      </c>
      <c r="F1616" s="4" t="s">
        <v>13</v>
      </c>
      <c r="G1616" s="4" t="s">
        <v>14</v>
      </c>
      <c r="H1616" s="4" t="s">
        <v>32</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5.6">
      <c r="A1617" s="2">
        <v>2773</v>
      </c>
      <c r="B1617" s="3">
        <v>46244</v>
      </c>
      <c r="C1617" s="4" t="s">
        <v>6</v>
      </c>
      <c r="D1617" s="4" t="s">
        <v>49</v>
      </c>
      <c r="E1617" s="4" t="s">
        <v>2</v>
      </c>
      <c r="F1617" s="4" t="s">
        <v>13</v>
      </c>
      <c r="G1617" s="4" t="s">
        <v>9</v>
      </c>
      <c r="H1617" s="4" t="s">
        <v>37</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5.6">
      <c r="A1618" s="2">
        <v>5040</v>
      </c>
      <c r="B1618" s="3">
        <v>46244</v>
      </c>
      <c r="C1618" s="4" t="s">
        <v>20</v>
      </c>
      <c r="D1618" s="4" t="s">
        <v>31</v>
      </c>
      <c r="E1618" s="4" t="s">
        <v>2</v>
      </c>
      <c r="F1618" s="4" t="s">
        <v>3</v>
      </c>
      <c r="G1618" s="4" t="s">
        <v>9</v>
      </c>
      <c r="H1618" s="4" t="s">
        <v>46</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5.6">
      <c r="A1619" s="2">
        <v>415</v>
      </c>
      <c r="B1619" s="3">
        <v>46245</v>
      </c>
      <c r="C1619" s="4" t="s">
        <v>0</v>
      </c>
      <c r="D1619" s="4" t="s">
        <v>36</v>
      </c>
      <c r="E1619" s="4" t="s">
        <v>19</v>
      </c>
      <c r="F1619" s="4" t="s">
        <v>3</v>
      </c>
      <c r="G1619" s="4" t="s">
        <v>9</v>
      </c>
      <c r="H1619" s="4" t="s">
        <v>46</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5.6">
      <c r="A1620" s="2">
        <v>1111</v>
      </c>
      <c r="B1620" s="3">
        <v>46245</v>
      </c>
      <c r="C1620" s="4" t="s">
        <v>20</v>
      </c>
      <c r="D1620" s="4" t="s">
        <v>47</v>
      </c>
      <c r="E1620" s="4" t="s">
        <v>2</v>
      </c>
      <c r="F1620" s="4" t="s">
        <v>13</v>
      </c>
      <c r="G1620" s="4" t="s">
        <v>23</v>
      </c>
      <c r="H1620" s="4" t="s">
        <v>29</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5.6">
      <c r="A1621" s="2">
        <v>1243</v>
      </c>
      <c r="B1621" s="3">
        <v>46245</v>
      </c>
      <c r="C1621" s="4" t="s">
        <v>11</v>
      </c>
      <c r="D1621" s="4" t="s">
        <v>52</v>
      </c>
      <c r="E1621" s="4" t="s">
        <v>2</v>
      </c>
      <c r="F1621" s="4" t="s">
        <v>3</v>
      </c>
      <c r="G1621" s="4" t="s">
        <v>23</v>
      </c>
      <c r="H1621" s="4" t="s">
        <v>29</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5.6">
      <c r="A1622" s="2">
        <v>1326</v>
      </c>
      <c r="B1622" s="3">
        <v>46245</v>
      </c>
      <c r="C1622" s="4" t="s">
        <v>20</v>
      </c>
      <c r="D1622" s="4" t="s">
        <v>33</v>
      </c>
      <c r="E1622" s="4" t="s">
        <v>2</v>
      </c>
      <c r="F1622" s="4" t="s">
        <v>3</v>
      </c>
      <c r="G1622" s="4" t="s">
        <v>14</v>
      </c>
      <c r="H1622" s="4" t="s">
        <v>48</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5.6">
      <c r="A1623" s="2">
        <v>1682</v>
      </c>
      <c r="B1623" s="3">
        <v>46245</v>
      </c>
      <c r="C1623" s="4" t="s">
        <v>0</v>
      </c>
      <c r="D1623" s="4" t="s">
        <v>1</v>
      </c>
      <c r="E1623" s="4" t="s">
        <v>2</v>
      </c>
      <c r="F1623" s="4" t="s">
        <v>16</v>
      </c>
      <c r="G1623" s="4" t="s">
        <v>23</v>
      </c>
      <c r="H1623" s="4" t="s">
        <v>40</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5.6">
      <c r="A1624" s="2">
        <v>2618</v>
      </c>
      <c r="B1624" s="3">
        <v>46245</v>
      </c>
      <c r="C1624" s="4" t="s">
        <v>0</v>
      </c>
      <c r="D1624" s="4" t="s">
        <v>50</v>
      </c>
      <c r="E1624" s="4" t="s">
        <v>19</v>
      </c>
      <c r="F1624" s="4" t="s">
        <v>16</v>
      </c>
      <c r="G1624" s="4" t="s">
        <v>9</v>
      </c>
      <c r="H1624" s="4" t="s">
        <v>17</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5.6">
      <c r="A1625" s="2">
        <v>3319</v>
      </c>
      <c r="B1625" s="3">
        <v>46245</v>
      </c>
      <c r="C1625" s="4" t="s">
        <v>6</v>
      </c>
      <c r="D1625" s="4" t="s">
        <v>49</v>
      </c>
      <c r="E1625" s="4" t="s">
        <v>2</v>
      </c>
      <c r="F1625" s="4" t="s">
        <v>3</v>
      </c>
      <c r="G1625" s="4" t="s">
        <v>9</v>
      </c>
      <c r="H1625" s="4" t="s">
        <v>10</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5.6">
      <c r="A1626" s="2">
        <v>4600</v>
      </c>
      <c r="B1626" s="3">
        <v>46245</v>
      </c>
      <c r="C1626" s="4" t="s">
        <v>20</v>
      </c>
      <c r="D1626" s="4" t="s">
        <v>21</v>
      </c>
      <c r="E1626" s="4" t="s">
        <v>8</v>
      </c>
      <c r="F1626" s="4" t="s">
        <v>16</v>
      </c>
      <c r="G1626" s="4" t="s">
        <v>14</v>
      </c>
      <c r="H1626" s="4" t="s">
        <v>48</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5.6">
      <c r="A1627" s="2">
        <v>5168</v>
      </c>
      <c r="B1627" s="3">
        <v>46245</v>
      </c>
      <c r="C1627" s="4" t="s">
        <v>0</v>
      </c>
      <c r="D1627" s="4" t="s">
        <v>50</v>
      </c>
      <c r="E1627" s="4" t="s">
        <v>28</v>
      </c>
      <c r="F1627" s="4" t="s">
        <v>16</v>
      </c>
      <c r="G1627" s="4" t="s">
        <v>34</v>
      </c>
      <c r="H1627" s="4" t="s">
        <v>38</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5.6">
      <c r="A1628" s="2">
        <v>245</v>
      </c>
      <c r="B1628" s="3">
        <v>46246</v>
      </c>
      <c r="C1628" s="4" t="s">
        <v>20</v>
      </c>
      <c r="D1628" s="4" t="s">
        <v>47</v>
      </c>
      <c r="E1628" s="4" t="s">
        <v>28</v>
      </c>
      <c r="F1628" s="4" t="s">
        <v>3</v>
      </c>
      <c r="G1628" s="4" t="s">
        <v>9</v>
      </c>
      <c r="H1628" s="4" t="s">
        <v>17</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5.6">
      <c r="A1629" s="2">
        <v>322</v>
      </c>
      <c r="B1629" s="3">
        <v>46246</v>
      </c>
      <c r="C1629" s="4" t="s">
        <v>6</v>
      </c>
      <c r="D1629" s="4" t="s">
        <v>49</v>
      </c>
      <c r="E1629" s="4" t="s">
        <v>19</v>
      </c>
      <c r="F1629" s="4" t="s">
        <v>3</v>
      </c>
      <c r="G1629" s="4" t="s">
        <v>9</v>
      </c>
      <c r="H1629" s="4" t="s">
        <v>46</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5.6">
      <c r="A1630" s="2">
        <v>1101</v>
      </c>
      <c r="B1630" s="3">
        <v>46246</v>
      </c>
      <c r="C1630" s="4" t="s">
        <v>20</v>
      </c>
      <c r="D1630" s="4" t="s">
        <v>21</v>
      </c>
      <c r="E1630" s="4" t="s">
        <v>2</v>
      </c>
      <c r="F1630" s="4" t="s">
        <v>13</v>
      </c>
      <c r="G1630" s="4" t="s">
        <v>34</v>
      </c>
      <c r="H1630" s="4" t="s">
        <v>35</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5.6">
      <c r="A1631" s="2">
        <v>1564</v>
      </c>
      <c r="B1631" s="3">
        <v>46246</v>
      </c>
      <c r="C1631" s="4" t="s">
        <v>20</v>
      </c>
      <c r="D1631" s="4" t="s">
        <v>47</v>
      </c>
      <c r="E1631" s="4" t="s">
        <v>2</v>
      </c>
      <c r="F1631" s="4" t="s">
        <v>13</v>
      </c>
      <c r="G1631" s="4" t="s">
        <v>34</v>
      </c>
      <c r="H1631" s="4" t="s">
        <v>45</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5.6">
      <c r="A1632" s="2">
        <v>3712</v>
      </c>
      <c r="B1632" s="3">
        <v>46246</v>
      </c>
      <c r="C1632" s="4" t="s">
        <v>20</v>
      </c>
      <c r="D1632" s="4" t="s">
        <v>33</v>
      </c>
      <c r="E1632" s="4" t="s">
        <v>2</v>
      </c>
      <c r="F1632" s="4" t="s">
        <v>13</v>
      </c>
      <c r="G1632" s="4" t="s">
        <v>4</v>
      </c>
      <c r="H1632" s="4" t="s">
        <v>5</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5.6">
      <c r="A1633" s="2">
        <v>771</v>
      </c>
      <c r="B1633" s="3">
        <v>46247</v>
      </c>
      <c r="C1633" s="4" t="s">
        <v>11</v>
      </c>
      <c r="D1633" s="4" t="s">
        <v>25</v>
      </c>
      <c r="E1633" s="4" t="s">
        <v>2</v>
      </c>
      <c r="F1633" s="4" t="s">
        <v>3</v>
      </c>
      <c r="G1633" s="4" t="s">
        <v>9</v>
      </c>
      <c r="H1633" s="4" t="s">
        <v>10</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5.6">
      <c r="A1634" s="2">
        <v>2749</v>
      </c>
      <c r="B1634" s="3">
        <v>46247</v>
      </c>
      <c r="C1634" s="4" t="s">
        <v>6</v>
      </c>
      <c r="D1634" s="4" t="s">
        <v>49</v>
      </c>
      <c r="E1634" s="4" t="s">
        <v>2</v>
      </c>
      <c r="F1634" s="4" t="s">
        <v>16</v>
      </c>
      <c r="G1634" s="4" t="s">
        <v>9</v>
      </c>
      <c r="H1634" s="4" t="s">
        <v>10</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5.6">
      <c r="A1635" s="2">
        <v>4252</v>
      </c>
      <c r="B1635" s="3">
        <v>46247</v>
      </c>
      <c r="C1635" s="4" t="s">
        <v>6</v>
      </c>
      <c r="D1635" s="4" t="s">
        <v>43</v>
      </c>
      <c r="E1635" s="4" t="s">
        <v>2</v>
      </c>
      <c r="F1635" s="4" t="s">
        <v>3</v>
      </c>
      <c r="G1635" s="4" t="s">
        <v>14</v>
      </c>
      <c r="H1635" s="4" t="s">
        <v>15</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5.6">
      <c r="A1636" s="2">
        <v>4665</v>
      </c>
      <c r="B1636" s="3">
        <v>46247</v>
      </c>
      <c r="C1636" s="4" t="s">
        <v>20</v>
      </c>
      <c r="D1636" s="4" t="s">
        <v>33</v>
      </c>
      <c r="E1636" s="4" t="s">
        <v>8</v>
      </c>
      <c r="F1636" s="4" t="s">
        <v>3</v>
      </c>
      <c r="G1636" s="4" t="s">
        <v>34</v>
      </c>
      <c r="H1636" s="4" t="s">
        <v>45</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5.6">
      <c r="A1637" s="2">
        <v>4767</v>
      </c>
      <c r="B1637" s="3">
        <v>46247</v>
      </c>
      <c r="C1637" s="4" t="s">
        <v>20</v>
      </c>
      <c r="D1637" s="4" t="s">
        <v>33</v>
      </c>
      <c r="E1637" s="4" t="s">
        <v>28</v>
      </c>
      <c r="F1637" s="4" t="s">
        <v>16</v>
      </c>
      <c r="G1637" s="4" t="s">
        <v>34</v>
      </c>
      <c r="H1637" s="4" t="s">
        <v>35</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5.6">
      <c r="A1638" s="2">
        <v>4832</v>
      </c>
      <c r="B1638" s="3">
        <v>46247</v>
      </c>
      <c r="C1638" s="4" t="s">
        <v>0</v>
      </c>
      <c r="D1638" s="4" t="s">
        <v>50</v>
      </c>
      <c r="E1638" s="4" t="s">
        <v>28</v>
      </c>
      <c r="F1638" s="4" t="s">
        <v>3</v>
      </c>
      <c r="G1638" s="4" t="s">
        <v>4</v>
      </c>
      <c r="H1638" s="4" t="s">
        <v>5</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5.6">
      <c r="A1639" s="2">
        <v>747</v>
      </c>
      <c r="B1639" s="3">
        <v>46248</v>
      </c>
      <c r="C1639" s="4" t="s">
        <v>6</v>
      </c>
      <c r="D1639" s="4" t="s">
        <v>7</v>
      </c>
      <c r="E1639" s="4" t="s">
        <v>19</v>
      </c>
      <c r="F1639" s="4" t="s">
        <v>13</v>
      </c>
      <c r="G1639" s="4" t="s">
        <v>34</v>
      </c>
      <c r="H1639" s="4" t="s">
        <v>38</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5.6">
      <c r="A1640" s="2">
        <v>2281</v>
      </c>
      <c r="B1640" s="3">
        <v>46248</v>
      </c>
      <c r="C1640" s="4" t="s">
        <v>6</v>
      </c>
      <c r="D1640" s="4" t="s">
        <v>41</v>
      </c>
      <c r="E1640" s="4" t="s">
        <v>19</v>
      </c>
      <c r="F1640" s="4" t="s">
        <v>3</v>
      </c>
      <c r="G1640" s="4" t="s">
        <v>9</v>
      </c>
      <c r="H1640" s="4" t="s">
        <v>46</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5.6">
      <c r="A1641" s="2">
        <v>2414</v>
      </c>
      <c r="B1641" s="3">
        <v>46248</v>
      </c>
      <c r="C1641" s="4" t="s">
        <v>6</v>
      </c>
      <c r="D1641" s="4" t="s">
        <v>27</v>
      </c>
      <c r="E1641" s="4" t="s">
        <v>8</v>
      </c>
      <c r="F1641" s="4" t="s">
        <v>16</v>
      </c>
      <c r="G1641" s="4" t="s">
        <v>4</v>
      </c>
      <c r="H1641" s="4" t="s">
        <v>22</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5.6">
      <c r="A1642" s="2">
        <v>3162</v>
      </c>
      <c r="B1642" s="3">
        <v>46248</v>
      </c>
      <c r="C1642" s="4" t="s">
        <v>6</v>
      </c>
      <c r="D1642" s="4" t="s">
        <v>7</v>
      </c>
      <c r="E1642" s="4" t="s">
        <v>2</v>
      </c>
      <c r="F1642" s="4" t="s">
        <v>13</v>
      </c>
      <c r="G1642" s="4" t="s">
        <v>9</v>
      </c>
      <c r="H1642" s="4" t="s">
        <v>17</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5.6">
      <c r="A1643" s="2">
        <v>3200</v>
      </c>
      <c r="B1643" s="3">
        <v>46248</v>
      </c>
      <c r="C1643" s="4" t="s">
        <v>20</v>
      </c>
      <c r="D1643" s="4" t="s">
        <v>33</v>
      </c>
      <c r="E1643" s="4" t="s">
        <v>19</v>
      </c>
      <c r="F1643" s="4" t="s">
        <v>13</v>
      </c>
      <c r="G1643" s="4" t="s">
        <v>9</v>
      </c>
      <c r="H1643" s="4" t="s">
        <v>37</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5.6">
      <c r="A1644" s="2">
        <v>3521</v>
      </c>
      <c r="B1644" s="3">
        <v>46248</v>
      </c>
      <c r="C1644" s="4" t="s">
        <v>11</v>
      </c>
      <c r="D1644" s="4" t="s">
        <v>52</v>
      </c>
      <c r="E1644" s="4" t="s">
        <v>2</v>
      </c>
      <c r="F1644" s="4" t="s">
        <v>16</v>
      </c>
      <c r="G1644" s="4" t="s">
        <v>14</v>
      </c>
      <c r="H1644" s="4" t="s">
        <v>32</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5.6">
      <c r="A1645" s="2">
        <v>4447</v>
      </c>
      <c r="B1645" s="3">
        <v>46248</v>
      </c>
      <c r="C1645" s="4" t="s">
        <v>6</v>
      </c>
      <c r="D1645" s="4" t="s">
        <v>27</v>
      </c>
      <c r="E1645" s="4" t="s">
        <v>2</v>
      </c>
      <c r="F1645" s="4" t="s">
        <v>13</v>
      </c>
      <c r="G1645" s="4" t="s">
        <v>14</v>
      </c>
      <c r="H1645" s="4" t="s">
        <v>48</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5.6">
      <c r="A1646" s="2">
        <v>421</v>
      </c>
      <c r="B1646" s="3">
        <v>46249</v>
      </c>
      <c r="C1646" s="4" t="s">
        <v>20</v>
      </c>
      <c r="D1646" s="4" t="s">
        <v>31</v>
      </c>
      <c r="E1646" s="4" t="s">
        <v>2</v>
      </c>
      <c r="F1646" s="4" t="s">
        <v>13</v>
      </c>
      <c r="G1646" s="4" t="s">
        <v>34</v>
      </c>
      <c r="H1646" s="4" t="s">
        <v>42</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5.6">
      <c r="A1647" s="2">
        <v>962</v>
      </c>
      <c r="B1647" s="3">
        <v>46249</v>
      </c>
      <c r="C1647" s="4" t="s">
        <v>0</v>
      </c>
      <c r="D1647" s="4" t="s">
        <v>1</v>
      </c>
      <c r="E1647" s="4" t="s">
        <v>19</v>
      </c>
      <c r="F1647" s="4" t="s">
        <v>13</v>
      </c>
      <c r="G1647" s="4" t="s">
        <v>34</v>
      </c>
      <c r="H1647" s="4" t="s">
        <v>35</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5.6">
      <c r="A1648" s="2">
        <v>1386</v>
      </c>
      <c r="B1648" s="3">
        <v>46249</v>
      </c>
      <c r="C1648" s="4" t="s">
        <v>6</v>
      </c>
      <c r="D1648" s="4" t="s">
        <v>43</v>
      </c>
      <c r="E1648" s="4" t="s">
        <v>2</v>
      </c>
      <c r="F1648" s="4" t="s">
        <v>16</v>
      </c>
      <c r="G1648" s="4" t="s">
        <v>14</v>
      </c>
      <c r="H1648" s="4" t="s">
        <v>15</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5.6">
      <c r="A1649" s="2">
        <v>3083</v>
      </c>
      <c r="B1649" s="3">
        <v>46249</v>
      </c>
      <c r="C1649" s="4" t="s">
        <v>20</v>
      </c>
      <c r="D1649" s="4" t="s">
        <v>31</v>
      </c>
      <c r="E1649" s="4" t="s">
        <v>2</v>
      </c>
      <c r="F1649" s="4" t="s">
        <v>13</v>
      </c>
      <c r="G1649" s="4" t="s">
        <v>23</v>
      </c>
      <c r="H1649" s="4" t="s">
        <v>29</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5.6">
      <c r="A1650" s="2">
        <v>3174</v>
      </c>
      <c r="B1650" s="3">
        <v>46249</v>
      </c>
      <c r="C1650" s="4" t="s">
        <v>20</v>
      </c>
      <c r="D1650" s="4" t="s">
        <v>21</v>
      </c>
      <c r="E1650" s="4" t="s">
        <v>19</v>
      </c>
      <c r="F1650" s="4" t="s">
        <v>3</v>
      </c>
      <c r="G1650" s="4" t="s">
        <v>23</v>
      </c>
      <c r="H1650" s="4" t="s">
        <v>29</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5.6">
      <c r="A1651" s="2">
        <v>4045</v>
      </c>
      <c r="B1651" s="3">
        <v>46249</v>
      </c>
      <c r="C1651" s="4" t="s">
        <v>11</v>
      </c>
      <c r="D1651" s="4" t="s">
        <v>52</v>
      </c>
      <c r="E1651" s="4" t="s">
        <v>2</v>
      </c>
      <c r="F1651" s="4" t="s">
        <v>13</v>
      </c>
      <c r="G1651" s="4" t="s">
        <v>9</v>
      </c>
      <c r="H1651" s="4" t="s">
        <v>10</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5.6">
      <c r="A1652" s="2">
        <v>4850</v>
      </c>
      <c r="B1652" s="3">
        <v>46249</v>
      </c>
      <c r="C1652" s="4" t="s">
        <v>6</v>
      </c>
      <c r="D1652" s="4" t="s">
        <v>7</v>
      </c>
      <c r="E1652" s="4" t="s">
        <v>19</v>
      </c>
      <c r="F1652" s="4" t="s">
        <v>16</v>
      </c>
      <c r="G1652" s="4" t="s">
        <v>23</v>
      </c>
      <c r="H1652" s="4" t="s">
        <v>29</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5.6">
      <c r="A1653" s="2">
        <v>71</v>
      </c>
      <c r="B1653" s="3">
        <v>46250</v>
      </c>
      <c r="C1653" s="4" t="s">
        <v>11</v>
      </c>
      <c r="D1653" s="4" t="s">
        <v>52</v>
      </c>
      <c r="E1653" s="4" t="s">
        <v>2</v>
      </c>
      <c r="F1653" s="4" t="s">
        <v>13</v>
      </c>
      <c r="G1653" s="4" t="s">
        <v>4</v>
      </c>
      <c r="H1653" s="4" t="s">
        <v>5</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5.6">
      <c r="A1654" s="2">
        <v>627</v>
      </c>
      <c r="B1654" s="3">
        <v>46250</v>
      </c>
      <c r="C1654" s="4" t="s">
        <v>20</v>
      </c>
      <c r="D1654" s="4" t="s">
        <v>31</v>
      </c>
      <c r="E1654" s="4" t="s">
        <v>28</v>
      </c>
      <c r="F1654" s="4" t="s">
        <v>13</v>
      </c>
      <c r="G1654" s="4" t="s">
        <v>4</v>
      </c>
      <c r="H1654" s="4" t="s">
        <v>5</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5.6">
      <c r="A1655" s="2">
        <v>959</v>
      </c>
      <c r="B1655" s="3">
        <v>46250</v>
      </c>
      <c r="C1655" s="4" t="s">
        <v>6</v>
      </c>
      <c r="D1655" s="4" t="s">
        <v>7</v>
      </c>
      <c r="E1655" s="4" t="s">
        <v>19</v>
      </c>
      <c r="F1655" s="4" t="s">
        <v>3</v>
      </c>
      <c r="G1655" s="4" t="s">
        <v>34</v>
      </c>
      <c r="H1655" s="4" t="s">
        <v>35</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5.6">
      <c r="A1656" s="2">
        <v>967</v>
      </c>
      <c r="B1656" s="3">
        <v>46250</v>
      </c>
      <c r="C1656" s="4" t="s">
        <v>11</v>
      </c>
      <c r="D1656" s="4" t="s">
        <v>52</v>
      </c>
      <c r="E1656" s="4" t="s">
        <v>8</v>
      </c>
      <c r="F1656" s="4" t="s">
        <v>3</v>
      </c>
      <c r="G1656" s="4" t="s">
        <v>4</v>
      </c>
      <c r="H1656" s="4" t="s">
        <v>5</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5.6">
      <c r="A1657" s="2">
        <v>1267</v>
      </c>
      <c r="B1657" s="3">
        <v>46250</v>
      </c>
      <c r="C1657" s="4" t="s">
        <v>6</v>
      </c>
      <c r="D1657" s="4" t="s">
        <v>43</v>
      </c>
      <c r="E1657" s="4" t="s">
        <v>19</v>
      </c>
      <c r="F1657" s="4" t="s">
        <v>13</v>
      </c>
      <c r="G1657" s="4" t="s">
        <v>23</v>
      </c>
      <c r="H1657" s="4" t="s">
        <v>40</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5.6">
      <c r="A1658" s="2">
        <v>1394</v>
      </c>
      <c r="B1658" s="3">
        <v>46250</v>
      </c>
      <c r="C1658" s="4" t="s">
        <v>11</v>
      </c>
      <c r="D1658" s="4" t="s">
        <v>39</v>
      </c>
      <c r="E1658" s="4" t="s">
        <v>2</v>
      </c>
      <c r="F1658" s="4" t="s">
        <v>3</v>
      </c>
      <c r="G1658" s="4" t="s">
        <v>23</v>
      </c>
      <c r="H1658" s="4" t="s">
        <v>51</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5.6">
      <c r="A1659" s="2">
        <v>1652</v>
      </c>
      <c r="B1659" s="3">
        <v>46250</v>
      </c>
      <c r="C1659" s="4" t="s">
        <v>0</v>
      </c>
      <c r="D1659" s="4" t="s">
        <v>1</v>
      </c>
      <c r="E1659" s="4" t="s">
        <v>2</v>
      </c>
      <c r="F1659" s="4" t="s">
        <v>3</v>
      </c>
      <c r="G1659" s="4" t="s">
        <v>14</v>
      </c>
      <c r="H1659" s="4" t="s">
        <v>15</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5.6">
      <c r="A1660" s="2">
        <v>2126</v>
      </c>
      <c r="B1660" s="3">
        <v>46250</v>
      </c>
      <c r="C1660" s="4" t="s">
        <v>6</v>
      </c>
      <c r="D1660" s="4" t="s">
        <v>49</v>
      </c>
      <c r="E1660" s="4" t="s">
        <v>2</v>
      </c>
      <c r="F1660" s="4" t="s">
        <v>16</v>
      </c>
      <c r="G1660" s="4" t="s">
        <v>4</v>
      </c>
      <c r="H1660" s="4" t="s">
        <v>30</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5.6">
      <c r="A1661" s="2">
        <v>2282</v>
      </c>
      <c r="B1661" s="3">
        <v>46250</v>
      </c>
      <c r="C1661" s="4" t="s">
        <v>6</v>
      </c>
      <c r="D1661" s="4" t="s">
        <v>27</v>
      </c>
      <c r="E1661" s="4" t="s">
        <v>8</v>
      </c>
      <c r="F1661" s="4" t="s">
        <v>16</v>
      </c>
      <c r="G1661" s="4" t="s">
        <v>9</v>
      </c>
      <c r="H1661" s="4" t="s">
        <v>10</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5.6">
      <c r="A1662" s="2">
        <v>2426</v>
      </c>
      <c r="B1662" s="3">
        <v>46250</v>
      </c>
      <c r="C1662" s="4" t="s">
        <v>6</v>
      </c>
      <c r="D1662" s="4" t="s">
        <v>43</v>
      </c>
      <c r="E1662" s="4" t="s">
        <v>2</v>
      </c>
      <c r="F1662" s="4" t="s">
        <v>13</v>
      </c>
      <c r="G1662" s="4" t="s">
        <v>9</v>
      </c>
      <c r="H1662" s="4" t="s">
        <v>10</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5.6">
      <c r="A1663" s="2">
        <v>2534</v>
      </c>
      <c r="B1663" s="3">
        <v>46250</v>
      </c>
      <c r="C1663" s="4" t="s">
        <v>6</v>
      </c>
      <c r="D1663" s="4" t="s">
        <v>49</v>
      </c>
      <c r="E1663" s="4" t="s">
        <v>2</v>
      </c>
      <c r="F1663" s="4" t="s">
        <v>13</v>
      </c>
      <c r="G1663" s="4" t="s">
        <v>23</v>
      </c>
      <c r="H1663" s="4" t="s">
        <v>51</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5.6">
      <c r="A1664" s="2">
        <v>2948</v>
      </c>
      <c r="B1664" s="3">
        <v>46250</v>
      </c>
      <c r="C1664" s="4" t="s">
        <v>11</v>
      </c>
      <c r="D1664" s="4" t="s">
        <v>12</v>
      </c>
      <c r="E1664" s="4" t="s">
        <v>19</v>
      </c>
      <c r="F1664" s="4" t="s">
        <v>13</v>
      </c>
      <c r="G1664" s="4" t="s">
        <v>14</v>
      </c>
      <c r="H1664" s="4" t="s">
        <v>15</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5.6">
      <c r="A1665" s="2">
        <v>3141</v>
      </c>
      <c r="B1665" s="3">
        <v>46250</v>
      </c>
      <c r="C1665" s="4" t="s">
        <v>6</v>
      </c>
      <c r="D1665" s="4" t="s">
        <v>43</v>
      </c>
      <c r="E1665" s="4" t="s">
        <v>28</v>
      </c>
      <c r="F1665" s="4" t="s">
        <v>3</v>
      </c>
      <c r="G1665" s="4" t="s">
        <v>23</v>
      </c>
      <c r="H1665" s="4" t="s">
        <v>29</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5.6">
      <c r="A1666" s="2">
        <v>3935</v>
      </c>
      <c r="B1666" s="3">
        <v>46250</v>
      </c>
      <c r="C1666" s="4" t="s">
        <v>11</v>
      </c>
      <c r="D1666" s="4" t="s">
        <v>52</v>
      </c>
      <c r="E1666" s="4" t="s">
        <v>28</v>
      </c>
      <c r="F1666" s="4" t="s">
        <v>3</v>
      </c>
      <c r="G1666" s="4" t="s">
        <v>14</v>
      </c>
      <c r="H1666" s="4" t="s">
        <v>32</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5.6">
      <c r="A1667" s="2">
        <v>4636</v>
      </c>
      <c r="B1667" s="3">
        <v>46250</v>
      </c>
      <c r="C1667" s="4" t="s">
        <v>0</v>
      </c>
      <c r="D1667" s="4" t="s">
        <v>1</v>
      </c>
      <c r="E1667" s="4" t="s">
        <v>19</v>
      </c>
      <c r="F1667" s="4" t="s">
        <v>3</v>
      </c>
      <c r="G1667" s="4" t="s">
        <v>23</v>
      </c>
      <c r="H1667" s="4" t="s">
        <v>40</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5.6">
      <c r="A1668" s="2">
        <v>4895</v>
      </c>
      <c r="B1668" s="3">
        <v>46250</v>
      </c>
      <c r="C1668" s="4" t="s">
        <v>0</v>
      </c>
      <c r="D1668" s="4" t="s">
        <v>50</v>
      </c>
      <c r="E1668" s="4" t="s">
        <v>19</v>
      </c>
      <c r="F1668" s="4" t="s">
        <v>16</v>
      </c>
      <c r="G1668" s="4" t="s">
        <v>23</v>
      </c>
      <c r="H1668" s="4" t="s">
        <v>29</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5.6">
      <c r="A1669" s="2">
        <v>5029</v>
      </c>
      <c r="B1669" s="3">
        <v>46250</v>
      </c>
      <c r="C1669" s="4" t="s">
        <v>0</v>
      </c>
      <c r="D1669" s="4" t="s">
        <v>50</v>
      </c>
      <c r="E1669" s="4" t="s">
        <v>2</v>
      </c>
      <c r="F1669" s="4" t="s">
        <v>13</v>
      </c>
      <c r="G1669" s="4" t="s">
        <v>9</v>
      </c>
      <c r="H1669" s="4" t="s">
        <v>37</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5.6">
      <c r="A1670" s="2">
        <v>1965</v>
      </c>
      <c r="B1670" s="3">
        <v>46251</v>
      </c>
      <c r="C1670" s="4" t="s">
        <v>6</v>
      </c>
      <c r="D1670" s="4" t="s">
        <v>41</v>
      </c>
      <c r="E1670" s="4" t="s">
        <v>2</v>
      </c>
      <c r="F1670" s="4" t="s">
        <v>3</v>
      </c>
      <c r="G1670" s="4" t="s">
        <v>14</v>
      </c>
      <c r="H1670" s="4" t="s">
        <v>15</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5.6">
      <c r="A1671" s="2">
        <v>3647</v>
      </c>
      <c r="B1671" s="3">
        <v>46251</v>
      </c>
      <c r="C1671" s="4" t="s">
        <v>6</v>
      </c>
      <c r="D1671" s="4" t="s">
        <v>43</v>
      </c>
      <c r="E1671" s="4" t="s">
        <v>19</v>
      </c>
      <c r="F1671" s="4" t="s">
        <v>3</v>
      </c>
      <c r="G1671" s="4" t="s">
        <v>4</v>
      </c>
      <c r="H1671" s="4" t="s">
        <v>30</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5.6">
      <c r="A1672" s="2">
        <v>3918</v>
      </c>
      <c r="B1672" s="3">
        <v>46251</v>
      </c>
      <c r="C1672" s="4" t="s">
        <v>6</v>
      </c>
      <c r="D1672" s="4" t="s">
        <v>7</v>
      </c>
      <c r="E1672" s="4" t="s">
        <v>28</v>
      </c>
      <c r="F1672" s="4" t="s">
        <v>13</v>
      </c>
      <c r="G1672" s="4" t="s">
        <v>14</v>
      </c>
      <c r="H1672" s="4" t="s">
        <v>48</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5.6">
      <c r="A1673" s="2">
        <v>4256</v>
      </c>
      <c r="B1673" s="3">
        <v>46251</v>
      </c>
      <c r="C1673" s="4" t="s">
        <v>6</v>
      </c>
      <c r="D1673" s="4" t="s">
        <v>43</v>
      </c>
      <c r="E1673" s="4" t="s">
        <v>19</v>
      </c>
      <c r="F1673" s="4" t="s">
        <v>13</v>
      </c>
      <c r="G1673" s="4" t="s">
        <v>14</v>
      </c>
      <c r="H1673" s="4" t="s">
        <v>32</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5.6">
      <c r="A1674" s="2">
        <v>5087</v>
      </c>
      <c r="B1674" s="3">
        <v>46251</v>
      </c>
      <c r="C1674" s="4" t="s">
        <v>0</v>
      </c>
      <c r="D1674" s="4" t="s">
        <v>1</v>
      </c>
      <c r="E1674" s="4" t="s">
        <v>2</v>
      </c>
      <c r="F1674" s="4" t="s">
        <v>13</v>
      </c>
      <c r="G1674" s="4" t="s">
        <v>9</v>
      </c>
      <c r="H1674" s="4" t="s">
        <v>46</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5.6">
      <c r="A1675" s="2">
        <v>1921</v>
      </c>
      <c r="B1675" s="3">
        <v>46252</v>
      </c>
      <c r="C1675" s="4" t="s">
        <v>20</v>
      </c>
      <c r="D1675" s="4" t="s">
        <v>47</v>
      </c>
      <c r="E1675" s="4" t="s">
        <v>2</v>
      </c>
      <c r="F1675" s="4" t="s">
        <v>13</v>
      </c>
      <c r="G1675" s="4" t="s">
        <v>4</v>
      </c>
      <c r="H1675" s="4" t="s">
        <v>26</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5.6">
      <c r="A1676" s="2">
        <v>1966</v>
      </c>
      <c r="B1676" s="3">
        <v>46252</v>
      </c>
      <c r="C1676" s="4" t="s">
        <v>0</v>
      </c>
      <c r="D1676" s="4" t="s">
        <v>36</v>
      </c>
      <c r="E1676" s="4" t="s">
        <v>2</v>
      </c>
      <c r="F1676" s="4" t="s">
        <v>13</v>
      </c>
      <c r="G1676" s="4" t="s">
        <v>14</v>
      </c>
      <c r="H1676" s="4" t="s">
        <v>15</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5.6">
      <c r="A1677" s="2">
        <v>2431</v>
      </c>
      <c r="B1677" s="3">
        <v>46252</v>
      </c>
      <c r="C1677" s="4" t="s">
        <v>0</v>
      </c>
      <c r="D1677" s="4" t="s">
        <v>50</v>
      </c>
      <c r="E1677" s="4" t="s">
        <v>28</v>
      </c>
      <c r="F1677" s="4" t="s">
        <v>16</v>
      </c>
      <c r="G1677" s="4" t="s">
        <v>34</v>
      </c>
      <c r="H1677" s="4" t="s">
        <v>38</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5.6">
      <c r="A1678" s="2">
        <v>3676</v>
      </c>
      <c r="B1678" s="3">
        <v>46252</v>
      </c>
      <c r="C1678" s="4" t="s">
        <v>6</v>
      </c>
      <c r="D1678" s="4" t="s">
        <v>43</v>
      </c>
      <c r="E1678" s="4" t="s">
        <v>2</v>
      </c>
      <c r="F1678" s="4" t="s">
        <v>3</v>
      </c>
      <c r="G1678" s="4" t="s">
        <v>9</v>
      </c>
      <c r="H1678" s="4" t="s">
        <v>10</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5.6">
      <c r="A1679" s="2">
        <v>3972</v>
      </c>
      <c r="B1679" s="3">
        <v>46252</v>
      </c>
      <c r="C1679" s="4" t="s">
        <v>6</v>
      </c>
      <c r="D1679" s="4" t="s">
        <v>7</v>
      </c>
      <c r="E1679" s="4" t="s">
        <v>8</v>
      </c>
      <c r="F1679" s="4" t="s">
        <v>16</v>
      </c>
      <c r="G1679" s="4" t="s">
        <v>4</v>
      </c>
      <c r="H1679" s="4" t="s">
        <v>30</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5.6">
      <c r="A1680" s="2">
        <v>4056</v>
      </c>
      <c r="B1680" s="3">
        <v>46252</v>
      </c>
      <c r="C1680" s="4" t="s">
        <v>0</v>
      </c>
      <c r="D1680" s="4" t="s">
        <v>50</v>
      </c>
      <c r="E1680" s="4" t="s">
        <v>28</v>
      </c>
      <c r="F1680" s="4" t="s">
        <v>13</v>
      </c>
      <c r="G1680" s="4" t="s">
        <v>23</v>
      </c>
      <c r="H1680" s="4" t="s">
        <v>40</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5.6">
      <c r="A1681" s="2">
        <v>4471</v>
      </c>
      <c r="B1681" s="3">
        <v>46252</v>
      </c>
      <c r="C1681" s="4" t="s">
        <v>11</v>
      </c>
      <c r="D1681" s="4" t="s">
        <v>39</v>
      </c>
      <c r="E1681" s="4" t="s">
        <v>8</v>
      </c>
      <c r="F1681" s="4" t="s">
        <v>16</v>
      </c>
      <c r="G1681" s="4" t="s">
        <v>9</v>
      </c>
      <c r="H1681" s="4" t="s">
        <v>17</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5.6">
      <c r="A1682" s="2">
        <v>1054</v>
      </c>
      <c r="B1682" s="3">
        <v>46253</v>
      </c>
      <c r="C1682" s="4" t="s">
        <v>6</v>
      </c>
      <c r="D1682" s="4" t="s">
        <v>7</v>
      </c>
      <c r="E1682" s="4" t="s">
        <v>2</v>
      </c>
      <c r="F1682" s="4" t="s">
        <v>3</v>
      </c>
      <c r="G1682" s="4" t="s">
        <v>9</v>
      </c>
      <c r="H1682" s="4" t="s">
        <v>37</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5.6">
      <c r="A1683" s="2">
        <v>1854</v>
      </c>
      <c r="B1683" s="3">
        <v>46253</v>
      </c>
      <c r="C1683" s="4" t="s">
        <v>6</v>
      </c>
      <c r="D1683" s="4" t="s">
        <v>49</v>
      </c>
      <c r="E1683" s="4" t="s">
        <v>28</v>
      </c>
      <c r="F1683" s="4" t="s">
        <v>16</v>
      </c>
      <c r="G1683" s="4" t="s">
        <v>9</v>
      </c>
      <c r="H1683" s="4" t="s">
        <v>10</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5.6">
      <c r="A1684" s="2">
        <v>2140</v>
      </c>
      <c r="B1684" s="3">
        <v>46253</v>
      </c>
      <c r="C1684" s="4" t="s">
        <v>6</v>
      </c>
      <c r="D1684" s="4" t="s">
        <v>27</v>
      </c>
      <c r="E1684" s="4" t="s">
        <v>8</v>
      </c>
      <c r="F1684" s="4" t="s">
        <v>16</v>
      </c>
      <c r="G1684" s="4" t="s">
        <v>4</v>
      </c>
      <c r="H1684" s="4" t="s">
        <v>30</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5.6">
      <c r="A1685" s="2">
        <v>2328</v>
      </c>
      <c r="B1685" s="3">
        <v>46253</v>
      </c>
      <c r="C1685" s="4" t="s">
        <v>11</v>
      </c>
      <c r="D1685" s="4" t="s">
        <v>12</v>
      </c>
      <c r="E1685" s="4" t="s">
        <v>2</v>
      </c>
      <c r="F1685" s="4" t="s">
        <v>3</v>
      </c>
      <c r="G1685" s="4" t="s">
        <v>14</v>
      </c>
      <c r="H1685" s="4" t="s">
        <v>44</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5.6">
      <c r="A1686" s="2">
        <v>4215</v>
      </c>
      <c r="B1686" s="3">
        <v>46253</v>
      </c>
      <c r="C1686" s="4" t="s">
        <v>6</v>
      </c>
      <c r="D1686" s="4" t="s">
        <v>27</v>
      </c>
      <c r="E1686" s="4" t="s">
        <v>2</v>
      </c>
      <c r="F1686" s="4" t="s">
        <v>3</v>
      </c>
      <c r="G1686" s="4" t="s">
        <v>4</v>
      </c>
      <c r="H1686" s="4" t="s">
        <v>26</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5.6">
      <c r="A1687" s="2">
        <v>4563</v>
      </c>
      <c r="B1687" s="3">
        <v>46253</v>
      </c>
      <c r="C1687" s="4" t="s">
        <v>6</v>
      </c>
      <c r="D1687" s="4" t="s">
        <v>41</v>
      </c>
      <c r="E1687" s="4" t="s">
        <v>28</v>
      </c>
      <c r="F1687" s="4" t="s">
        <v>3</v>
      </c>
      <c r="G1687" s="4" t="s">
        <v>23</v>
      </c>
      <c r="H1687" s="4" t="s">
        <v>24</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5.6">
      <c r="A1688" s="2">
        <v>4775</v>
      </c>
      <c r="B1688" s="3">
        <v>46253</v>
      </c>
      <c r="C1688" s="4" t="s">
        <v>11</v>
      </c>
      <c r="D1688" s="4" t="s">
        <v>39</v>
      </c>
      <c r="E1688" s="4" t="s">
        <v>28</v>
      </c>
      <c r="F1688" s="4" t="s">
        <v>3</v>
      </c>
      <c r="G1688" s="4" t="s">
        <v>4</v>
      </c>
      <c r="H1688" s="4" t="s">
        <v>30</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5.6">
      <c r="A1689" s="2">
        <v>247</v>
      </c>
      <c r="B1689" s="3">
        <v>46254</v>
      </c>
      <c r="C1689" s="4" t="s">
        <v>0</v>
      </c>
      <c r="D1689" s="4" t="s">
        <v>36</v>
      </c>
      <c r="E1689" s="4" t="s">
        <v>2</v>
      </c>
      <c r="F1689" s="4" t="s">
        <v>13</v>
      </c>
      <c r="G1689" s="4" t="s">
        <v>4</v>
      </c>
      <c r="H1689" s="4" t="s">
        <v>22</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5.6">
      <c r="A1690" s="2">
        <v>827</v>
      </c>
      <c r="B1690" s="3">
        <v>46254</v>
      </c>
      <c r="C1690" s="4" t="s">
        <v>6</v>
      </c>
      <c r="D1690" s="4" t="s">
        <v>43</v>
      </c>
      <c r="E1690" s="4" t="s">
        <v>8</v>
      </c>
      <c r="F1690" s="4" t="s">
        <v>3</v>
      </c>
      <c r="G1690" s="4" t="s">
        <v>14</v>
      </c>
      <c r="H1690" s="4" t="s">
        <v>48</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5.6">
      <c r="A1691" s="2">
        <v>1156</v>
      </c>
      <c r="B1691" s="3">
        <v>46254</v>
      </c>
      <c r="C1691" s="4" t="s">
        <v>11</v>
      </c>
      <c r="D1691" s="4" t="s">
        <v>25</v>
      </c>
      <c r="E1691" s="4" t="s">
        <v>19</v>
      </c>
      <c r="F1691" s="4" t="s">
        <v>13</v>
      </c>
      <c r="G1691" s="4" t="s">
        <v>4</v>
      </c>
      <c r="H1691" s="4" t="s">
        <v>22</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5.6">
      <c r="A1692" s="2">
        <v>1543</v>
      </c>
      <c r="B1692" s="3">
        <v>46254</v>
      </c>
      <c r="C1692" s="4" t="s">
        <v>20</v>
      </c>
      <c r="D1692" s="4" t="s">
        <v>31</v>
      </c>
      <c r="E1692" s="4" t="s">
        <v>19</v>
      </c>
      <c r="F1692" s="4" t="s">
        <v>3</v>
      </c>
      <c r="G1692" s="4" t="s">
        <v>9</v>
      </c>
      <c r="H1692" s="4" t="s">
        <v>37</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5.6">
      <c r="A1693" s="2">
        <v>2613</v>
      </c>
      <c r="B1693" s="3">
        <v>46254</v>
      </c>
      <c r="C1693" s="4" t="s">
        <v>20</v>
      </c>
      <c r="D1693" s="4" t="s">
        <v>21</v>
      </c>
      <c r="E1693" s="4" t="s">
        <v>2</v>
      </c>
      <c r="F1693" s="4" t="s">
        <v>13</v>
      </c>
      <c r="G1693" s="4" t="s">
        <v>34</v>
      </c>
      <c r="H1693" s="4" t="s">
        <v>42</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5.6">
      <c r="A1694" s="2">
        <v>3002</v>
      </c>
      <c r="B1694" s="3">
        <v>46254</v>
      </c>
      <c r="C1694" s="4" t="s">
        <v>6</v>
      </c>
      <c r="D1694" s="4" t="s">
        <v>43</v>
      </c>
      <c r="E1694" s="4" t="s">
        <v>19</v>
      </c>
      <c r="F1694" s="4" t="s">
        <v>13</v>
      </c>
      <c r="G1694" s="4" t="s">
        <v>23</v>
      </c>
      <c r="H1694" s="4" t="s">
        <v>51</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5.6">
      <c r="A1695" s="2">
        <v>3103</v>
      </c>
      <c r="B1695" s="3">
        <v>46254</v>
      </c>
      <c r="C1695" s="4" t="s">
        <v>20</v>
      </c>
      <c r="D1695" s="4" t="s">
        <v>33</v>
      </c>
      <c r="E1695" s="4" t="s">
        <v>2</v>
      </c>
      <c r="F1695" s="4" t="s">
        <v>13</v>
      </c>
      <c r="G1695" s="4" t="s">
        <v>9</v>
      </c>
      <c r="H1695" s="4" t="s">
        <v>17</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5.6">
      <c r="A1696" s="2">
        <v>3234</v>
      </c>
      <c r="B1696" s="3">
        <v>46254</v>
      </c>
      <c r="C1696" s="4" t="s">
        <v>20</v>
      </c>
      <c r="D1696" s="4" t="s">
        <v>47</v>
      </c>
      <c r="E1696" s="4" t="s">
        <v>19</v>
      </c>
      <c r="F1696" s="4" t="s">
        <v>13</v>
      </c>
      <c r="G1696" s="4" t="s">
        <v>23</v>
      </c>
      <c r="H1696" s="4" t="s">
        <v>51</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5.6">
      <c r="A1697" s="2">
        <v>3281</v>
      </c>
      <c r="B1697" s="3">
        <v>46254</v>
      </c>
      <c r="C1697" s="4" t="s">
        <v>20</v>
      </c>
      <c r="D1697" s="4" t="s">
        <v>21</v>
      </c>
      <c r="E1697" s="4" t="s">
        <v>2</v>
      </c>
      <c r="F1697" s="4" t="s">
        <v>13</v>
      </c>
      <c r="G1697" s="4" t="s">
        <v>14</v>
      </c>
      <c r="H1697" s="4" t="s">
        <v>15</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5.6">
      <c r="A1698" s="2">
        <v>3870</v>
      </c>
      <c r="B1698" s="3">
        <v>46254</v>
      </c>
      <c r="C1698" s="4" t="s">
        <v>11</v>
      </c>
      <c r="D1698" s="4" t="s">
        <v>25</v>
      </c>
      <c r="E1698" s="4" t="s">
        <v>28</v>
      </c>
      <c r="F1698" s="4" t="s">
        <v>3</v>
      </c>
      <c r="G1698" s="4" t="s">
        <v>9</v>
      </c>
      <c r="H1698" s="4" t="s">
        <v>37</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5.6">
      <c r="A1699" s="2">
        <v>3938</v>
      </c>
      <c r="B1699" s="3">
        <v>46254</v>
      </c>
      <c r="C1699" s="4" t="s">
        <v>6</v>
      </c>
      <c r="D1699" s="4" t="s">
        <v>43</v>
      </c>
      <c r="E1699" s="4" t="s">
        <v>2</v>
      </c>
      <c r="F1699" s="4" t="s">
        <v>13</v>
      </c>
      <c r="G1699" s="4" t="s">
        <v>23</v>
      </c>
      <c r="H1699" s="4" t="s">
        <v>24</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5.6">
      <c r="A1700" s="2">
        <v>4237</v>
      </c>
      <c r="B1700" s="3">
        <v>46254</v>
      </c>
      <c r="C1700" s="4" t="s">
        <v>20</v>
      </c>
      <c r="D1700" s="4" t="s">
        <v>47</v>
      </c>
      <c r="E1700" s="4" t="s">
        <v>8</v>
      </c>
      <c r="F1700" s="4" t="s">
        <v>3</v>
      </c>
      <c r="G1700" s="4" t="s">
        <v>9</v>
      </c>
      <c r="H1700" s="4" t="s">
        <v>37</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5.6">
      <c r="A1701" s="2">
        <v>4970</v>
      </c>
      <c r="B1701" s="3">
        <v>46254</v>
      </c>
      <c r="C1701" s="4" t="s">
        <v>6</v>
      </c>
      <c r="D1701" s="4" t="s">
        <v>49</v>
      </c>
      <c r="E1701" s="4" t="s">
        <v>2</v>
      </c>
      <c r="F1701" s="4" t="s">
        <v>3</v>
      </c>
      <c r="G1701" s="4" t="s">
        <v>4</v>
      </c>
      <c r="H1701" s="4" t="s">
        <v>30</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5.6">
      <c r="A1702" s="2">
        <v>515</v>
      </c>
      <c r="B1702" s="3">
        <v>46255</v>
      </c>
      <c r="C1702" s="4" t="s">
        <v>0</v>
      </c>
      <c r="D1702" s="4" t="s">
        <v>1</v>
      </c>
      <c r="E1702" s="4" t="s">
        <v>19</v>
      </c>
      <c r="F1702" s="4" t="s">
        <v>3</v>
      </c>
      <c r="G1702" s="4" t="s">
        <v>14</v>
      </c>
      <c r="H1702" s="4" t="s">
        <v>32</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5.6">
      <c r="A1703" s="2">
        <v>661</v>
      </c>
      <c r="B1703" s="3">
        <v>46255</v>
      </c>
      <c r="C1703" s="4" t="s">
        <v>0</v>
      </c>
      <c r="D1703" s="4" t="s">
        <v>50</v>
      </c>
      <c r="E1703" s="4" t="s">
        <v>19</v>
      </c>
      <c r="F1703" s="4" t="s">
        <v>13</v>
      </c>
      <c r="G1703" s="4" t="s">
        <v>14</v>
      </c>
      <c r="H1703" s="4" t="s">
        <v>32</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5.6">
      <c r="A1704" s="2">
        <v>1443</v>
      </c>
      <c r="B1704" s="3">
        <v>46255</v>
      </c>
      <c r="C1704" s="4" t="s">
        <v>20</v>
      </c>
      <c r="D1704" s="4" t="s">
        <v>21</v>
      </c>
      <c r="E1704" s="4" t="s">
        <v>2</v>
      </c>
      <c r="F1704" s="4" t="s">
        <v>13</v>
      </c>
      <c r="G1704" s="4" t="s">
        <v>9</v>
      </c>
      <c r="H1704" s="4" t="s">
        <v>37</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5.6">
      <c r="A1705" s="2">
        <v>1446</v>
      </c>
      <c r="B1705" s="3">
        <v>46255</v>
      </c>
      <c r="C1705" s="4" t="s">
        <v>20</v>
      </c>
      <c r="D1705" s="4" t="s">
        <v>47</v>
      </c>
      <c r="E1705" s="4" t="s">
        <v>19</v>
      </c>
      <c r="F1705" s="4" t="s">
        <v>3</v>
      </c>
      <c r="G1705" s="4" t="s">
        <v>23</v>
      </c>
      <c r="H1705" s="4" t="s">
        <v>29</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5.6">
      <c r="A1706" s="2">
        <v>1524</v>
      </c>
      <c r="B1706" s="3">
        <v>46255</v>
      </c>
      <c r="C1706" s="4" t="s">
        <v>6</v>
      </c>
      <c r="D1706" s="4" t="s">
        <v>27</v>
      </c>
      <c r="E1706" s="4" t="s">
        <v>28</v>
      </c>
      <c r="F1706" s="4" t="s">
        <v>13</v>
      </c>
      <c r="G1706" s="4" t="s">
        <v>4</v>
      </c>
      <c r="H1706" s="4" t="s">
        <v>5</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5.6">
      <c r="A1707" s="2">
        <v>1946</v>
      </c>
      <c r="B1707" s="3">
        <v>46255</v>
      </c>
      <c r="C1707" s="4" t="s">
        <v>0</v>
      </c>
      <c r="D1707" s="4" t="s">
        <v>50</v>
      </c>
      <c r="E1707" s="4" t="s">
        <v>19</v>
      </c>
      <c r="F1707" s="4" t="s">
        <v>13</v>
      </c>
      <c r="G1707" s="4" t="s">
        <v>23</v>
      </c>
      <c r="H1707" s="4" t="s">
        <v>51</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5.6">
      <c r="A1708" s="2">
        <v>2285</v>
      </c>
      <c r="B1708" s="3">
        <v>46255</v>
      </c>
      <c r="C1708" s="4" t="s">
        <v>6</v>
      </c>
      <c r="D1708" s="4" t="s">
        <v>41</v>
      </c>
      <c r="E1708" s="4" t="s">
        <v>2</v>
      </c>
      <c r="F1708" s="4" t="s">
        <v>16</v>
      </c>
      <c r="G1708" s="4" t="s">
        <v>9</v>
      </c>
      <c r="H1708" s="4" t="s">
        <v>37</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5.6">
      <c r="A1709" s="2">
        <v>2978</v>
      </c>
      <c r="B1709" s="3">
        <v>46255</v>
      </c>
      <c r="C1709" s="4" t="s">
        <v>11</v>
      </c>
      <c r="D1709" s="4" t="s">
        <v>39</v>
      </c>
      <c r="E1709" s="4" t="s">
        <v>19</v>
      </c>
      <c r="F1709" s="4" t="s">
        <v>13</v>
      </c>
      <c r="G1709" s="4" t="s">
        <v>4</v>
      </c>
      <c r="H1709" s="4" t="s">
        <v>5</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5.6">
      <c r="A1710" s="2">
        <v>3842</v>
      </c>
      <c r="B1710" s="3">
        <v>46255</v>
      </c>
      <c r="C1710" s="4" t="s">
        <v>20</v>
      </c>
      <c r="D1710" s="4" t="s">
        <v>33</v>
      </c>
      <c r="E1710" s="4" t="s">
        <v>8</v>
      </c>
      <c r="F1710" s="4" t="s">
        <v>3</v>
      </c>
      <c r="G1710" s="4" t="s">
        <v>9</v>
      </c>
      <c r="H1710" s="4" t="s">
        <v>37</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5.6">
      <c r="A1711" s="2">
        <v>4220</v>
      </c>
      <c r="B1711" s="3">
        <v>46255</v>
      </c>
      <c r="C1711" s="4" t="s">
        <v>6</v>
      </c>
      <c r="D1711" s="4" t="s">
        <v>49</v>
      </c>
      <c r="E1711" s="4" t="s">
        <v>8</v>
      </c>
      <c r="F1711" s="4" t="s">
        <v>16</v>
      </c>
      <c r="G1711" s="4" t="s">
        <v>14</v>
      </c>
      <c r="H1711" s="4" t="s">
        <v>48</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5.6">
      <c r="A1712" s="2">
        <v>478</v>
      </c>
      <c r="B1712" s="3">
        <v>46256</v>
      </c>
      <c r="C1712" s="4" t="s">
        <v>20</v>
      </c>
      <c r="D1712" s="4" t="s">
        <v>33</v>
      </c>
      <c r="E1712" s="4" t="s">
        <v>19</v>
      </c>
      <c r="F1712" s="4" t="s">
        <v>16</v>
      </c>
      <c r="G1712" s="4" t="s">
        <v>34</v>
      </c>
      <c r="H1712" s="4" t="s">
        <v>35</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5.6">
      <c r="A1713" s="2">
        <v>491</v>
      </c>
      <c r="B1713" s="3">
        <v>46256</v>
      </c>
      <c r="C1713" s="4" t="s">
        <v>0</v>
      </c>
      <c r="D1713" s="4" t="s">
        <v>36</v>
      </c>
      <c r="E1713" s="4" t="s">
        <v>28</v>
      </c>
      <c r="F1713" s="4" t="s">
        <v>13</v>
      </c>
      <c r="G1713" s="4" t="s">
        <v>14</v>
      </c>
      <c r="H1713" s="4" t="s">
        <v>32</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5.6">
      <c r="A1714" s="2">
        <v>862</v>
      </c>
      <c r="B1714" s="3">
        <v>46256</v>
      </c>
      <c r="C1714" s="4" t="s">
        <v>0</v>
      </c>
      <c r="D1714" s="4" t="s">
        <v>36</v>
      </c>
      <c r="E1714" s="4" t="s">
        <v>2</v>
      </c>
      <c r="F1714" s="4" t="s">
        <v>3</v>
      </c>
      <c r="G1714" s="4" t="s">
        <v>9</v>
      </c>
      <c r="H1714" s="4" t="s">
        <v>10</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5.6">
      <c r="A1715" s="2">
        <v>957</v>
      </c>
      <c r="B1715" s="3">
        <v>46256</v>
      </c>
      <c r="C1715" s="4" t="s">
        <v>11</v>
      </c>
      <c r="D1715" s="4" t="s">
        <v>12</v>
      </c>
      <c r="E1715" s="4" t="s">
        <v>2</v>
      </c>
      <c r="F1715" s="4" t="s">
        <v>3</v>
      </c>
      <c r="G1715" s="4" t="s">
        <v>9</v>
      </c>
      <c r="H1715" s="4" t="s">
        <v>17</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5.6">
      <c r="A1716" s="2">
        <v>1728</v>
      </c>
      <c r="B1716" s="3">
        <v>46256</v>
      </c>
      <c r="C1716" s="4" t="s">
        <v>0</v>
      </c>
      <c r="D1716" s="4" t="s">
        <v>36</v>
      </c>
      <c r="E1716" s="4" t="s">
        <v>8</v>
      </c>
      <c r="F1716" s="4" t="s">
        <v>16</v>
      </c>
      <c r="G1716" s="4" t="s">
        <v>4</v>
      </c>
      <c r="H1716" s="4" t="s">
        <v>30</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5.6">
      <c r="A1717" s="2">
        <v>2743</v>
      </c>
      <c r="B1717" s="3">
        <v>46256</v>
      </c>
      <c r="C1717" s="4" t="s">
        <v>20</v>
      </c>
      <c r="D1717" s="4" t="s">
        <v>31</v>
      </c>
      <c r="E1717" s="4" t="s">
        <v>2</v>
      </c>
      <c r="F1717" s="4" t="s">
        <v>16</v>
      </c>
      <c r="G1717" s="4" t="s">
        <v>34</v>
      </c>
      <c r="H1717" s="4" t="s">
        <v>38</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5.6">
      <c r="A1718" s="2">
        <v>3098</v>
      </c>
      <c r="B1718" s="3">
        <v>46256</v>
      </c>
      <c r="C1718" s="4" t="s">
        <v>6</v>
      </c>
      <c r="D1718" s="4" t="s">
        <v>27</v>
      </c>
      <c r="E1718" s="4" t="s">
        <v>2</v>
      </c>
      <c r="F1718" s="4" t="s">
        <v>13</v>
      </c>
      <c r="G1718" s="4" t="s">
        <v>4</v>
      </c>
      <c r="H1718" s="4" t="s">
        <v>5</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5.6">
      <c r="A1719" s="2">
        <v>3606</v>
      </c>
      <c r="B1719" s="3">
        <v>46256</v>
      </c>
      <c r="C1719" s="4" t="s">
        <v>20</v>
      </c>
      <c r="D1719" s="4" t="s">
        <v>21</v>
      </c>
      <c r="E1719" s="4" t="s">
        <v>2</v>
      </c>
      <c r="F1719" s="4" t="s">
        <v>16</v>
      </c>
      <c r="G1719" s="4" t="s">
        <v>9</v>
      </c>
      <c r="H1719" s="4" t="s">
        <v>17</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5.6">
      <c r="A1720" s="2">
        <v>3815</v>
      </c>
      <c r="B1720" s="3">
        <v>46256</v>
      </c>
      <c r="C1720" s="4" t="s">
        <v>11</v>
      </c>
      <c r="D1720" s="4" t="s">
        <v>12</v>
      </c>
      <c r="E1720" s="4" t="s">
        <v>2</v>
      </c>
      <c r="F1720" s="4" t="s">
        <v>3</v>
      </c>
      <c r="G1720" s="4" t="s">
        <v>23</v>
      </c>
      <c r="H1720" s="4" t="s">
        <v>29</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5.6">
      <c r="A1721" s="2">
        <v>3979</v>
      </c>
      <c r="B1721" s="3">
        <v>46256</v>
      </c>
      <c r="C1721" s="4" t="s">
        <v>11</v>
      </c>
      <c r="D1721" s="4" t="s">
        <v>25</v>
      </c>
      <c r="E1721" s="4" t="s">
        <v>2</v>
      </c>
      <c r="F1721" s="4" t="s">
        <v>16</v>
      </c>
      <c r="G1721" s="4" t="s">
        <v>34</v>
      </c>
      <c r="H1721" s="4" t="s">
        <v>35</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5.6">
      <c r="A1722" s="2">
        <v>4160</v>
      </c>
      <c r="B1722" s="3">
        <v>46256</v>
      </c>
      <c r="C1722" s="4" t="s">
        <v>20</v>
      </c>
      <c r="D1722" s="4" t="s">
        <v>31</v>
      </c>
      <c r="E1722" s="4" t="s">
        <v>28</v>
      </c>
      <c r="F1722" s="4" t="s">
        <v>16</v>
      </c>
      <c r="G1722" s="4" t="s">
        <v>34</v>
      </c>
      <c r="H1722" s="4" t="s">
        <v>38</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5.6">
      <c r="A1723" s="2">
        <v>4172</v>
      </c>
      <c r="B1723" s="3">
        <v>46256</v>
      </c>
      <c r="C1723" s="4" t="s">
        <v>20</v>
      </c>
      <c r="D1723" s="4" t="s">
        <v>33</v>
      </c>
      <c r="E1723" s="4" t="s">
        <v>28</v>
      </c>
      <c r="F1723" s="4" t="s">
        <v>13</v>
      </c>
      <c r="G1723" s="4" t="s">
        <v>4</v>
      </c>
      <c r="H1723" s="4" t="s">
        <v>26</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5.6">
      <c r="A1724" s="2">
        <v>4265</v>
      </c>
      <c r="B1724" s="3">
        <v>46256</v>
      </c>
      <c r="C1724" s="4" t="s">
        <v>11</v>
      </c>
      <c r="D1724" s="4" t="s">
        <v>52</v>
      </c>
      <c r="E1724" s="4" t="s">
        <v>2</v>
      </c>
      <c r="F1724" s="4" t="s">
        <v>3</v>
      </c>
      <c r="G1724" s="4" t="s">
        <v>4</v>
      </c>
      <c r="H1724" s="4" t="s">
        <v>26</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5.6">
      <c r="A1725" s="2">
        <v>4321</v>
      </c>
      <c r="B1725" s="3">
        <v>46256</v>
      </c>
      <c r="C1725" s="4" t="s">
        <v>20</v>
      </c>
      <c r="D1725" s="4" t="s">
        <v>47</v>
      </c>
      <c r="E1725" s="4" t="s">
        <v>2</v>
      </c>
      <c r="F1725" s="4" t="s">
        <v>13</v>
      </c>
      <c r="G1725" s="4" t="s">
        <v>14</v>
      </c>
      <c r="H1725" s="4" t="s">
        <v>15</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5.6">
      <c r="A1726" s="2">
        <v>4975</v>
      </c>
      <c r="B1726" s="3">
        <v>46256</v>
      </c>
      <c r="C1726" s="4" t="s">
        <v>11</v>
      </c>
      <c r="D1726" s="4" t="s">
        <v>39</v>
      </c>
      <c r="E1726" s="4" t="s">
        <v>19</v>
      </c>
      <c r="F1726" s="4" t="s">
        <v>13</v>
      </c>
      <c r="G1726" s="4" t="s">
        <v>14</v>
      </c>
      <c r="H1726" s="4" t="s">
        <v>44</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5.6">
      <c r="A1727" s="2">
        <v>991</v>
      </c>
      <c r="B1727" s="3">
        <v>46257</v>
      </c>
      <c r="C1727" s="4" t="s">
        <v>11</v>
      </c>
      <c r="D1727" s="4" t="s">
        <v>18</v>
      </c>
      <c r="E1727" s="4" t="s">
        <v>8</v>
      </c>
      <c r="F1727" s="4" t="s">
        <v>16</v>
      </c>
      <c r="G1727" s="4" t="s">
        <v>9</v>
      </c>
      <c r="H1727" s="4" t="s">
        <v>17</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5.6">
      <c r="A1728" s="2">
        <v>1008</v>
      </c>
      <c r="B1728" s="3">
        <v>46257</v>
      </c>
      <c r="C1728" s="4" t="s">
        <v>20</v>
      </c>
      <c r="D1728" s="4" t="s">
        <v>21</v>
      </c>
      <c r="E1728" s="4" t="s">
        <v>8</v>
      </c>
      <c r="F1728" s="4" t="s">
        <v>16</v>
      </c>
      <c r="G1728" s="4" t="s">
        <v>14</v>
      </c>
      <c r="H1728" s="4" t="s">
        <v>48</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5.6">
      <c r="A1729" s="2">
        <v>1083</v>
      </c>
      <c r="B1729" s="3">
        <v>46257</v>
      </c>
      <c r="C1729" s="4" t="s">
        <v>0</v>
      </c>
      <c r="D1729" s="4" t="s">
        <v>50</v>
      </c>
      <c r="E1729" s="4" t="s">
        <v>19</v>
      </c>
      <c r="F1729" s="4" t="s">
        <v>13</v>
      </c>
      <c r="G1729" s="4" t="s">
        <v>4</v>
      </c>
      <c r="H1729" s="4" t="s">
        <v>26</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5.6">
      <c r="A1730" s="2">
        <v>1553</v>
      </c>
      <c r="B1730" s="3">
        <v>46257</v>
      </c>
      <c r="C1730" s="4" t="s">
        <v>11</v>
      </c>
      <c r="D1730" s="4" t="s">
        <v>12</v>
      </c>
      <c r="E1730" s="4" t="s">
        <v>8</v>
      </c>
      <c r="F1730" s="4" t="s">
        <v>16</v>
      </c>
      <c r="G1730" s="4" t="s">
        <v>34</v>
      </c>
      <c r="H1730" s="4" t="s">
        <v>45</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5.6">
      <c r="A1731" s="2">
        <v>1579</v>
      </c>
      <c r="B1731" s="3">
        <v>46257</v>
      </c>
      <c r="C1731" s="4" t="s">
        <v>20</v>
      </c>
      <c r="D1731" s="4" t="s">
        <v>31</v>
      </c>
      <c r="E1731" s="4" t="s">
        <v>19</v>
      </c>
      <c r="F1731" s="4" t="s">
        <v>3</v>
      </c>
      <c r="G1731" s="4" t="s">
        <v>9</v>
      </c>
      <c r="H1731" s="4" t="s">
        <v>10</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5.6">
      <c r="A1732" s="2">
        <v>1732</v>
      </c>
      <c r="B1732" s="3">
        <v>46257</v>
      </c>
      <c r="C1732" s="4" t="s">
        <v>6</v>
      </c>
      <c r="D1732" s="4" t="s">
        <v>7</v>
      </c>
      <c r="E1732" s="4" t="s">
        <v>19</v>
      </c>
      <c r="F1732" s="4" t="s">
        <v>13</v>
      </c>
      <c r="G1732" s="4" t="s">
        <v>4</v>
      </c>
      <c r="H1732" s="4" t="s">
        <v>26</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5.6">
      <c r="A1733" s="2">
        <v>2083</v>
      </c>
      <c r="B1733" s="3">
        <v>46257</v>
      </c>
      <c r="C1733" s="4" t="s">
        <v>6</v>
      </c>
      <c r="D1733" s="4" t="s">
        <v>49</v>
      </c>
      <c r="E1733" s="4" t="s">
        <v>2</v>
      </c>
      <c r="F1733" s="4" t="s">
        <v>13</v>
      </c>
      <c r="G1733" s="4" t="s">
        <v>9</v>
      </c>
      <c r="H1733" s="4" t="s">
        <v>10</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5.6">
      <c r="A1734" s="2">
        <v>2176</v>
      </c>
      <c r="B1734" s="3">
        <v>46257</v>
      </c>
      <c r="C1734" s="4" t="s">
        <v>6</v>
      </c>
      <c r="D1734" s="4" t="s">
        <v>41</v>
      </c>
      <c r="E1734" s="4" t="s">
        <v>2</v>
      </c>
      <c r="F1734" s="4" t="s">
        <v>13</v>
      </c>
      <c r="G1734" s="4" t="s">
        <v>14</v>
      </c>
      <c r="H1734" s="4" t="s">
        <v>32</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5.6">
      <c r="A1735" s="2">
        <v>2723</v>
      </c>
      <c r="B1735" s="3">
        <v>46257</v>
      </c>
      <c r="C1735" s="4" t="s">
        <v>0</v>
      </c>
      <c r="D1735" s="4" t="s">
        <v>1</v>
      </c>
      <c r="E1735" s="4" t="s">
        <v>2</v>
      </c>
      <c r="F1735" s="4" t="s">
        <v>13</v>
      </c>
      <c r="G1735" s="4" t="s">
        <v>4</v>
      </c>
      <c r="H1735" s="4" t="s">
        <v>30</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5.6">
      <c r="A1736" s="2">
        <v>3299</v>
      </c>
      <c r="B1736" s="3">
        <v>46257</v>
      </c>
      <c r="C1736" s="4" t="s">
        <v>0</v>
      </c>
      <c r="D1736" s="4" t="s">
        <v>36</v>
      </c>
      <c r="E1736" s="4" t="s">
        <v>2</v>
      </c>
      <c r="F1736" s="4" t="s">
        <v>13</v>
      </c>
      <c r="G1736" s="4" t="s">
        <v>9</v>
      </c>
      <c r="H1736" s="4" t="s">
        <v>17</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5.6">
      <c r="A1737" s="2">
        <v>3398</v>
      </c>
      <c r="B1737" s="3">
        <v>46257</v>
      </c>
      <c r="C1737" s="4" t="s">
        <v>6</v>
      </c>
      <c r="D1737" s="4" t="s">
        <v>43</v>
      </c>
      <c r="E1737" s="4" t="s">
        <v>2</v>
      </c>
      <c r="F1737" s="4" t="s">
        <v>13</v>
      </c>
      <c r="G1737" s="4" t="s">
        <v>9</v>
      </c>
      <c r="H1737" s="4" t="s">
        <v>37</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5.6">
      <c r="A1738" s="2">
        <v>4012</v>
      </c>
      <c r="B1738" s="3">
        <v>46257</v>
      </c>
      <c r="C1738" s="4" t="s">
        <v>6</v>
      </c>
      <c r="D1738" s="4" t="s">
        <v>49</v>
      </c>
      <c r="E1738" s="4" t="s">
        <v>2</v>
      </c>
      <c r="F1738" s="4" t="s">
        <v>13</v>
      </c>
      <c r="G1738" s="4" t="s">
        <v>9</v>
      </c>
      <c r="H1738" s="4" t="s">
        <v>46</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5.6">
      <c r="A1739" s="2">
        <v>4064</v>
      </c>
      <c r="B1739" s="3">
        <v>46257</v>
      </c>
      <c r="C1739" s="4" t="s">
        <v>20</v>
      </c>
      <c r="D1739" s="4" t="s">
        <v>31</v>
      </c>
      <c r="E1739" s="4" t="s">
        <v>28</v>
      </c>
      <c r="F1739" s="4" t="s">
        <v>3</v>
      </c>
      <c r="G1739" s="4" t="s">
        <v>34</v>
      </c>
      <c r="H1739" s="4" t="s">
        <v>45</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5.6">
      <c r="A1740" s="2">
        <v>4671</v>
      </c>
      <c r="B1740" s="3">
        <v>46257</v>
      </c>
      <c r="C1740" s="4" t="s">
        <v>6</v>
      </c>
      <c r="D1740" s="4" t="s">
        <v>43</v>
      </c>
      <c r="E1740" s="4" t="s">
        <v>8</v>
      </c>
      <c r="F1740" s="4" t="s">
        <v>3</v>
      </c>
      <c r="G1740" s="4" t="s">
        <v>4</v>
      </c>
      <c r="H1740" s="4" t="s">
        <v>30</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5.6">
      <c r="A1741" s="2">
        <v>1914</v>
      </c>
      <c r="B1741" s="3">
        <v>46258</v>
      </c>
      <c r="C1741" s="4" t="s">
        <v>20</v>
      </c>
      <c r="D1741" s="4" t="s">
        <v>33</v>
      </c>
      <c r="E1741" s="4" t="s">
        <v>19</v>
      </c>
      <c r="F1741" s="4" t="s">
        <v>3</v>
      </c>
      <c r="G1741" s="4" t="s">
        <v>23</v>
      </c>
      <c r="H1741" s="4" t="s">
        <v>40</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5.6">
      <c r="A1742" s="2">
        <v>1973</v>
      </c>
      <c r="B1742" s="3">
        <v>46258</v>
      </c>
      <c r="C1742" s="4" t="s">
        <v>0</v>
      </c>
      <c r="D1742" s="4" t="s">
        <v>1</v>
      </c>
      <c r="E1742" s="4" t="s">
        <v>2</v>
      </c>
      <c r="F1742" s="4" t="s">
        <v>13</v>
      </c>
      <c r="G1742" s="4" t="s">
        <v>34</v>
      </c>
      <c r="H1742" s="4" t="s">
        <v>45</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5.6">
      <c r="A1743" s="2">
        <v>2564</v>
      </c>
      <c r="B1743" s="3">
        <v>46258</v>
      </c>
      <c r="C1743" s="4" t="s">
        <v>11</v>
      </c>
      <c r="D1743" s="4" t="s">
        <v>18</v>
      </c>
      <c r="E1743" s="4" t="s">
        <v>2</v>
      </c>
      <c r="F1743" s="4" t="s">
        <v>3</v>
      </c>
      <c r="G1743" s="4" t="s">
        <v>23</v>
      </c>
      <c r="H1743" s="4" t="s">
        <v>29</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5.6">
      <c r="A1744" s="2">
        <v>2791</v>
      </c>
      <c r="B1744" s="3">
        <v>46258</v>
      </c>
      <c r="C1744" s="4" t="s">
        <v>0</v>
      </c>
      <c r="D1744" s="4" t="s">
        <v>50</v>
      </c>
      <c r="E1744" s="4" t="s">
        <v>19</v>
      </c>
      <c r="F1744" s="4" t="s">
        <v>16</v>
      </c>
      <c r="G1744" s="4" t="s">
        <v>34</v>
      </c>
      <c r="H1744" s="4" t="s">
        <v>42</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5.6">
      <c r="A1745" s="2">
        <v>3559</v>
      </c>
      <c r="B1745" s="3">
        <v>46258</v>
      </c>
      <c r="C1745" s="4" t="s">
        <v>20</v>
      </c>
      <c r="D1745" s="4" t="s">
        <v>33</v>
      </c>
      <c r="E1745" s="4" t="s">
        <v>2</v>
      </c>
      <c r="F1745" s="4" t="s">
        <v>3</v>
      </c>
      <c r="G1745" s="4" t="s">
        <v>34</v>
      </c>
      <c r="H1745" s="4" t="s">
        <v>42</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5.6">
      <c r="A1746" s="2">
        <v>3839</v>
      </c>
      <c r="B1746" s="3">
        <v>46258</v>
      </c>
      <c r="C1746" s="4" t="s">
        <v>0</v>
      </c>
      <c r="D1746" s="4" t="s">
        <v>50</v>
      </c>
      <c r="E1746" s="4" t="s">
        <v>28</v>
      </c>
      <c r="F1746" s="4" t="s">
        <v>3</v>
      </c>
      <c r="G1746" s="4" t="s">
        <v>9</v>
      </c>
      <c r="H1746" s="4" t="s">
        <v>10</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5.6">
      <c r="A1747" s="2">
        <v>4133</v>
      </c>
      <c r="B1747" s="3">
        <v>46258</v>
      </c>
      <c r="C1747" s="4" t="s">
        <v>20</v>
      </c>
      <c r="D1747" s="4" t="s">
        <v>21</v>
      </c>
      <c r="E1747" s="4" t="s">
        <v>2</v>
      </c>
      <c r="F1747" s="4" t="s">
        <v>13</v>
      </c>
      <c r="G1747" s="4" t="s">
        <v>23</v>
      </c>
      <c r="H1747" s="4" t="s">
        <v>29</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5.6">
      <c r="A1748" s="2">
        <v>4765</v>
      </c>
      <c r="B1748" s="3">
        <v>46258</v>
      </c>
      <c r="C1748" s="4" t="s">
        <v>0</v>
      </c>
      <c r="D1748" s="4" t="s">
        <v>50</v>
      </c>
      <c r="E1748" s="4" t="s">
        <v>2</v>
      </c>
      <c r="F1748" s="4" t="s">
        <v>13</v>
      </c>
      <c r="G1748" s="4" t="s">
        <v>4</v>
      </c>
      <c r="H1748" s="4" t="s">
        <v>5</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5.6">
      <c r="A1749" s="2">
        <v>1868</v>
      </c>
      <c r="B1749" s="3">
        <v>46259</v>
      </c>
      <c r="C1749" s="4" t="s">
        <v>20</v>
      </c>
      <c r="D1749" s="4" t="s">
        <v>33</v>
      </c>
      <c r="E1749" s="4" t="s">
        <v>28</v>
      </c>
      <c r="F1749" s="4" t="s">
        <v>3</v>
      </c>
      <c r="G1749" s="4" t="s">
        <v>9</v>
      </c>
      <c r="H1749" s="4" t="s">
        <v>17</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5.6">
      <c r="A1750" s="2">
        <v>987</v>
      </c>
      <c r="B1750" s="3">
        <v>46260</v>
      </c>
      <c r="C1750" s="4" t="s">
        <v>6</v>
      </c>
      <c r="D1750" s="4" t="s">
        <v>41</v>
      </c>
      <c r="E1750" s="4" t="s">
        <v>28</v>
      </c>
      <c r="F1750" s="4" t="s">
        <v>3</v>
      </c>
      <c r="G1750" s="4" t="s">
        <v>14</v>
      </c>
      <c r="H1750" s="4" t="s">
        <v>15</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5.6">
      <c r="A1751" s="2">
        <v>2503</v>
      </c>
      <c r="B1751" s="3">
        <v>46260</v>
      </c>
      <c r="C1751" s="4" t="s">
        <v>6</v>
      </c>
      <c r="D1751" s="4" t="s">
        <v>27</v>
      </c>
      <c r="E1751" s="4" t="s">
        <v>2</v>
      </c>
      <c r="F1751" s="4" t="s">
        <v>3</v>
      </c>
      <c r="G1751" s="4" t="s">
        <v>4</v>
      </c>
      <c r="H1751" s="4" t="s">
        <v>22</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5.6">
      <c r="A1752" s="2">
        <v>4928</v>
      </c>
      <c r="B1752" s="3">
        <v>46260</v>
      </c>
      <c r="C1752" s="4" t="s">
        <v>6</v>
      </c>
      <c r="D1752" s="4" t="s">
        <v>41</v>
      </c>
      <c r="E1752" s="4" t="s">
        <v>19</v>
      </c>
      <c r="F1752" s="4" t="s">
        <v>3</v>
      </c>
      <c r="G1752" s="4" t="s">
        <v>34</v>
      </c>
      <c r="H1752" s="4" t="s">
        <v>42</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5.6">
      <c r="A1753" s="2">
        <v>852</v>
      </c>
      <c r="B1753" s="3">
        <v>46261</v>
      </c>
      <c r="C1753" s="4" t="s">
        <v>0</v>
      </c>
      <c r="D1753" s="4" t="s">
        <v>36</v>
      </c>
      <c r="E1753" s="4" t="s">
        <v>2</v>
      </c>
      <c r="F1753" s="4" t="s">
        <v>13</v>
      </c>
      <c r="G1753" s="4" t="s">
        <v>14</v>
      </c>
      <c r="H1753" s="4" t="s">
        <v>32</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5.6">
      <c r="A1754" s="2">
        <v>2188</v>
      </c>
      <c r="B1754" s="3">
        <v>46261</v>
      </c>
      <c r="C1754" s="4" t="s">
        <v>6</v>
      </c>
      <c r="D1754" s="4" t="s">
        <v>27</v>
      </c>
      <c r="E1754" s="4" t="s">
        <v>2</v>
      </c>
      <c r="F1754" s="4" t="s">
        <v>13</v>
      </c>
      <c r="G1754" s="4" t="s">
        <v>23</v>
      </c>
      <c r="H1754" s="4" t="s">
        <v>40</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5.6">
      <c r="A1755" s="2">
        <v>2574</v>
      </c>
      <c r="B1755" s="3">
        <v>46261</v>
      </c>
      <c r="C1755" s="4" t="s">
        <v>0</v>
      </c>
      <c r="D1755" s="4" t="s">
        <v>36</v>
      </c>
      <c r="E1755" s="4" t="s">
        <v>19</v>
      </c>
      <c r="F1755" s="4" t="s">
        <v>13</v>
      </c>
      <c r="G1755" s="4" t="s">
        <v>4</v>
      </c>
      <c r="H1755" s="4" t="s">
        <v>30</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5.6">
      <c r="A1756" s="2">
        <v>2942</v>
      </c>
      <c r="B1756" s="3">
        <v>46261</v>
      </c>
      <c r="C1756" s="4" t="s">
        <v>6</v>
      </c>
      <c r="D1756" s="4" t="s">
        <v>27</v>
      </c>
      <c r="E1756" s="4" t="s">
        <v>2</v>
      </c>
      <c r="F1756" s="4" t="s">
        <v>13</v>
      </c>
      <c r="G1756" s="4" t="s">
        <v>9</v>
      </c>
      <c r="H1756" s="4" t="s">
        <v>37</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5.6">
      <c r="A1757" s="2">
        <v>3211</v>
      </c>
      <c r="B1757" s="3">
        <v>46261</v>
      </c>
      <c r="C1757" s="4" t="s">
        <v>6</v>
      </c>
      <c r="D1757" s="4" t="s">
        <v>49</v>
      </c>
      <c r="E1757" s="4" t="s">
        <v>19</v>
      </c>
      <c r="F1757" s="4" t="s">
        <v>16</v>
      </c>
      <c r="G1757" s="4" t="s">
        <v>4</v>
      </c>
      <c r="H1757" s="4" t="s">
        <v>26</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5.6">
      <c r="A1758" s="2">
        <v>3306</v>
      </c>
      <c r="B1758" s="3">
        <v>46261</v>
      </c>
      <c r="C1758" s="4" t="s">
        <v>0</v>
      </c>
      <c r="D1758" s="4" t="s">
        <v>50</v>
      </c>
      <c r="E1758" s="4" t="s">
        <v>2</v>
      </c>
      <c r="F1758" s="4" t="s">
        <v>16</v>
      </c>
      <c r="G1758" s="4" t="s">
        <v>14</v>
      </c>
      <c r="H1758" s="4" t="s">
        <v>15</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5.6">
      <c r="A1759" s="2">
        <v>3837</v>
      </c>
      <c r="B1759" s="3">
        <v>46261</v>
      </c>
      <c r="C1759" s="4" t="s">
        <v>20</v>
      </c>
      <c r="D1759" s="4" t="s">
        <v>33</v>
      </c>
      <c r="E1759" s="4" t="s">
        <v>2</v>
      </c>
      <c r="F1759" s="4" t="s">
        <v>3</v>
      </c>
      <c r="G1759" s="4" t="s">
        <v>23</v>
      </c>
      <c r="H1759" s="4" t="s">
        <v>24</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5.6">
      <c r="A1760" s="2">
        <v>4169</v>
      </c>
      <c r="B1760" s="3">
        <v>46261</v>
      </c>
      <c r="C1760" s="4" t="s">
        <v>20</v>
      </c>
      <c r="D1760" s="4" t="s">
        <v>47</v>
      </c>
      <c r="E1760" s="4" t="s">
        <v>2</v>
      </c>
      <c r="F1760" s="4" t="s">
        <v>13</v>
      </c>
      <c r="G1760" s="4" t="s">
        <v>34</v>
      </c>
      <c r="H1760" s="4" t="s">
        <v>45</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5.6">
      <c r="A1761" s="2">
        <v>4452</v>
      </c>
      <c r="B1761" s="3">
        <v>46261</v>
      </c>
      <c r="C1761" s="4" t="s">
        <v>11</v>
      </c>
      <c r="D1761" s="4" t="s">
        <v>12</v>
      </c>
      <c r="E1761" s="4" t="s">
        <v>28</v>
      </c>
      <c r="F1761" s="4" t="s">
        <v>13</v>
      </c>
      <c r="G1761" s="4" t="s">
        <v>9</v>
      </c>
      <c r="H1761" s="4" t="s">
        <v>37</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5.6">
      <c r="A1762" s="2">
        <v>4740</v>
      </c>
      <c r="B1762" s="3">
        <v>46261</v>
      </c>
      <c r="C1762" s="4" t="s">
        <v>0</v>
      </c>
      <c r="D1762" s="4" t="s">
        <v>50</v>
      </c>
      <c r="E1762" s="4" t="s">
        <v>8</v>
      </c>
      <c r="F1762" s="4" t="s">
        <v>3</v>
      </c>
      <c r="G1762" s="4" t="s">
        <v>9</v>
      </c>
      <c r="H1762" s="4" t="s">
        <v>46</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5.6">
      <c r="A1763" s="2">
        <v>5000</v>
      </c>
      <c r="B1763" s="3">
        <v>46261</v>
      </c>
      <c r="C1763" s="4" t="s">
        <v>6</v>
      </c>
      <c r="D1763" s="4" t="s">
        <v>43</v>
      </c>
      <c r="E1763" s="4" t="s">
        <v>28</v>
      </c>
      <c r="F1763" s="4" t="s">
        <v>13</v>
      </c>
      <c r="G1763" s="4" t="s">
        <v>14</v>
      </c>
      <c r="H1763" s="4" t="s">
        <v>15</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5.6">
      <c r="A1764" s="2">
        <v>5058</v>
      </c>
      <c r="B1764" s="3">
        <v>46261</v>
      </c>
      <c r="C1764" s="4" t="s">
        <v>6</v>
      </c>
      <c r="D1764" s="4" t="s">
        <v>41</v>
      </c>
      <c r="E1764" s="4" t="s">
        <v>8</v>
      </c>
      <c r="F1764" s="4" t="s">
        <v>16</v>
      </c>
      <c r="G1764" s="4" t="s">
        <v>4</v>
      </c>
      <c r="H1764" s="4" t="s">
        <v>26</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5.6">
      <c r="A1765" s="2">
        <v>496</v>
      </c>
      <c r="B1765" s="3">
        <v>46262</v>
      </c>
      <c r="C1765" s="4" t="s">
        <v>0</v>
      </c>
      <c r="D1765" s="4" t="s">
        <v>50</v>
      </c>
      <c r="E1765" s="4" t="s">
        <v>19</v>
      </c>
      <c r="F1765" s="4" t="s">
        <v>3</v>
      </c>
      <c r="G1765" s="4" t="s">
        <v>34</v>
      </c>
      <c r="H1765" s="4" t="s">
        <v>42</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5.6">
      <c r="A1766" s="2">
        <v>1343</v>
      </c>
      <c r="B1766" s="3">
        <v>46262</v>
      </c>
      <c r="C1766" s="4" t="s">
        <v>20</v>
      </c>
      <c r="D1766" s="4" t="s">
        <v>33</v>
      </c>
      <c r="E1766" s="4" t="s">
        <v>2</v>
      </c>
      <c r="F1766" s="4" t="s">
        <v>13</v>
      </c>
      <c r="G1766" s="4" t="s">
        <v>23</v>
      </c>
      <c r="H1766" s="4" t="s">
        <v>40</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5.6">
      <c r="A1767" s="2">
        <v>1455</v>
      </c>
      <c r="B1767" s="3">
        <v>46262</v>
      </c>
      <c r="C1767" s="4" t="s">
        <v>11</v>
      </c>
      <c r="D1767" s="4" t="s">
        <v>12</v>
      </c>
      <c r="E1767" s="4" t="s">
        <v>2</v>
      </c>
      <c r="F1767" s="4" t="s">
        <v>13</v>
      </c>
      <c r="G1767" s="4" t="s">
        <v>4</v>
      </c>
      <c r="H1767" s="4" t="s">
        <v>22</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5.6">
      <c r="A1768" s="2">
        <v>1632</v>
      </c>
      <c r="B1768" s="3">
        <v>46262</v>
      </c>
      <c r="C1768" s="4" t="s">
        <v>20</v>
      </c>
      <c r="D1768" s="4" t="s">
        <v>31</v>
      </c>
      <c r="E1768" s="4" t="s">
        <v>28</v>
      </c>
      <c r="F1768" s="4" t="s">
        <v>13</v>
      </c>
      <c r="G1768" s="4" t="s">
        <v>14</v>
      </c>
      <c r="H1768" s="4" t="s">
        <v>15</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5.6">
      <c r="A1769" s="2">
        <v>1817</v>
      </c>
      <c r="B1769" s="3">
        <v>46262</v>
      </c>
      <c r="C1769" s="4" t="s">
        <v>0</v>
      </c>
      <c r="D1769" s="4" t="s">
        <v>36</v>
      </c>
      <c r="E1769" s="4" t="s">
        <v>19</v>
      </c>
      <c r="F1769" s="4" t="s">
        <v>13</v>
      </c>
      <c r="G1769" s="4" t="s">
        <v>34</v>
      </c>
      <c r="H1769" s="4" t="s">
        <v>42</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5.6">
      <c r="A1770" s="2">
        <v>2993</v>
      </c>
      <c r="B1770" s="3">
        <v>46262</v>
      </c>
      <c r="C1770" s="4" t="s">
        <v>6</v>
      </c>
      <c r="D1770" s="4" t="s">
        <v>43</v>
      </c>
      <c r="E1770" s="4" t="s">
        <v>8</v>
      </c>
      <c r="F1770" s="4" t="s">
        <v>16</v>
      </c>
      <c r="G1770" s="4" t="s">
        <v>14</v>
      </c>
      <c r="H1770" s="4" t="s">
        <v>15</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5.6">
      <c r="A1771" s="2">
        <v>4676</v>
      </c>
      <c r="B1771" s="3">
        <v>46262</v>
      </c>
      <c r="C1771" s="4" t="s">
        <v>20</v>
      </c>
      <c r="D1771" s="4" t="s">
        <v>47</v>
      </c>
      <c r="E1771" s="4" t="s">
        <v>19</v>
      </c>
      <c r="F1771" s="4" t="s">
        <v>13</v>
      </c>
      <c r="G1771" s="4" t="s">
        <v>4</v>
      </c>
      <c r="H1771" s="4" t="s">
        <v>5</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5.6">
      <c r="A1772" s="2">
        <v>5105</v>
      </c>
      <c r="B1772" s="3">
        <v>46262</v>
      </c>
      <c r="C1772" s="4" t="s">
        <v>20</v>
      </c>
      <c r="D1772" s="4" t="s">
        <v>31</v>
      </c>
      <c r="E1772" s="4" t="s">
        <v>2</v>
      </c>
      <c r="F1772" s="4" t="s">
        <v>16</v>
      </c>
      <c r="G1772" s="4" t="s">
        <v>14</v>
      </c>
      <c r="H1772" s="4" t="s">
        <v>32</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5.6">
      <c r="A1773" s="2">
        <v>223</v>
      </c>
      <c r="B1773" s="3">
        <v>46263</v>
      </c>
      <c r="C1773" s="4" t="s">
        <v>11</v>
      </c>
      <c r="D1773" s="4" t="s">
        <v>12</v>
      </c>
      <c r="E1773" s="4" t="s">
        <v>19</v>
      </c>
      <c r="F1773" s="4" t="s">
        <v>3</v>
      </c>
      <c r="G1773" s="4" t="s">
        <v>34</v>
      </c>
      <c r="H1773" s="4" t="s">
        <v>45</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5.6">
      <c r="A1774" s="2">
        <v>1023</v>
      </c>
      <c r="B1774" s="3">
        <v>46263</v>
      </c>
      <c r="C1774" s="4" t="s">
        <v>11</v>
      </c>
      <c r="D1774" s="4" t="s">
        <v>18</v>
      </c>
      <c r="E1774" s="4" t="s">
        <v>2</v>
      </c>
      <c r="F1774" s="4" t="s">
        <v>13</v>
      </c>
      <c r="G1774" s="4" t="s">
        <v>9</v>
      </c>
      <c r="H1774" s="4" t="s">
        <v>10</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5.6">
      <c r="A1775" s="2">
        <v>1694</v>
      </c>
      <c r="B1775" s="3">
        <v>46263</v>
      </c>
      <c r="C1775" s="4" t="s">
        <v>6</v>
      </c>
      <c r="D1775" s="4" t="s">
        <v>43</v>
      </c>
      <c r="E1775" s="4" t="s">
        <v>2</v>
      </c>
      <c r="F1775" s="4" t="s">
        <v>13</v>
      </c>
      <c r="G1775" s="4" t="s">
        <v>9</v>
      </c>
      <c r="H1775" s="4" t="s">
        <v>46</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5.6">
      <c r="A1776" s="2">
        <v>2006</v>
      </c>
      <c r="B1776" s="3">
        <v>46263</v>
      </c>
      <c r="C1776" s="4" t="s">
        <v>20</v>
      </c>
      <c r="D1776" s="4" t="s">
        <v>47</v>
      </c>
      <c r="E1776" s="4" t="s">
        <v>2</v>
      </c>
      <c r="F1776" s="4" t="s">
        <v>13</v>
      </c>
      <c r="G1776" s="4" t="s">
        <v>14</v>
      </c>
      <c r="H1776" s="4" t="s">
        <v>32</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5.6">
      <c r="A1777" s="2">
        <v>3026</v>
      </c>
      <c r="B1777" s="3">
        <v>46263</v>
      </c>
      <c r="C1777" s="4" t="s">
        <v>0</v>
      </c>
      <c r="D1777" s="4" t="s">
        <v>1</v>
      </c>
      <c r="E1777" s="4" t="s">
        <v>2</v>
      </c>
      <c r="F1777" s="4" t="s">
        <v>13</v>
      </c>
      <c r="G1777" s="4" t="s">
        <v>23</v>
      </c>
      <c r="H1777" s="4" t="s">
        <v>29</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5.6">
      <c r="A1778" s="2">
        <v>3057</v>
      </c>
      <c r="B1778" s="3">
        <v>46263</v>
      </c>
      <c r="C1778" s="4" t="s">
        <v>6</v>
      </c>
      <c r="D1778" s="4" t="s">
        <v>49</v>
      </c>
      <c r="E1778" s="4" t="s">
        <v>19</v>
      </c>
      <c r="F1778" s="4" t="s">
        <v>3</v>
      </c>
      <c r="G1778" s="4" t="s">
        <v>9</v>
      </c>
      <c r="H1778" s="4" t="s">
        <v>17</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5.6">
      <c r="A1779" s="2">
        <v>3112</v>
      </c>
      <c r="B1779" s="3">
        <v>46263</v>
      </c>
      <c r="C1779" s="4" t="s">
        <v>20</v>
      </c>
      <c r="D1779" s="4" t="s">
        <v>33</v>
      </c>
      <c r="E1779" s="4" t="s">
        <v>2</v>
      </c>
      <c r="F1779" s="4" t="s">
        <v>16</v>
      </c>
      <c r="G1779" s="4" t="s">
        <v>14</v>
      </c>
      <c r="H1779" s="4" t="s">
        <v>32</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5.6">
      <c r="A1780" s="2">
        <v>3137</v>
      </c>
      <c r="B1780" s="3">
        <v>46263</v>
      </c>
      <c r="C1780" s="4" t="s">
        <v>11</v>
      </c>
      <c r="D1780" s="4" t="s">
        <v>25</v>
      </c>
      <c r="E1780" s="4" t="s">
        <v>19</v>
      </c>
      <c r="F1780" s="4" t="s">
        <v>13</v>
      </c>
      <c r="G1780" s="4" t="s">
        <v>14</v>
      </c>
      <c r="H1780" s="4" t="s">
        <v>48</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5.6">
      <c r="A1781" s="2">
        <v>3983</v>
      </c>
      <c r="B1781" s="3">
        <v>46263</v>
      </c>
      <c r="C1781" s="4" t="s">
        <v>11</v>
      </c>
      <c r="D1781" s="4" t="s">
        <v>12</v>
      </c>
      <c r="E1781" s="4" t="s">
        <v>28</v>
      </c>
      <c r="F1781" s="4" t="s">
        <v>16</v>
      </c>
      <c r="G1781" s="4" t="s">
        <v>23</v>
      </c>
      <c r="H1781" s="4" t="s">
        <v>29</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5.6">
      <c r="A1782" s="2">
        <v>4016</v>
      </c>
      <c r="B1782" s="3">
        <v>46263</v>
      </c>
      <c r="C1782" s="4" t="s">
        <v>20</v>
      </c>
      <c r="D1782" s="4" t="s">
        <v>47</v>
      </c>
      <c r="E1782" s="4" t="s">
        <v>8</v>
      </c>
      <c r="F1782" s="4" t="s">
        <v>16</v>
      </c>
      <c r="G1782" s="4" t="s">
        <v>9</v>
      </c>
      <c r="H1782" s="4" t="s">
        <v>17</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5.6">
      <c r="A1783" s="2">
        <v>4340</v>
      </c>
      <c r="B1783" s="3">
        <v>46263</v>
      </c>
      <c r="C1783" s="4" t="s">
        <v>20</v>
      </c>
      <c r="D1783" s="4" t="s">
        <v>33</v>
      </c>
      <c r="E1783" s="4" t="s">
        <v>2</v>
      </c>
      <c r="F1783" s="4" t="s">
        <v>13</v>
      </c>
      <c r="G1783" s="4" t="s">
        <v>14</v>
      </c>
      <c r="H1783" s="4" t="s">
        <v>15</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5.6">
      <c r="A1784" s="2">
        <v>4640</v>
      </c>
      <c r="B1784" s="3">
        <v>46263</v>
      </c>
      <c r="C1784" s="4" t="s">
        <v>0</v>
      </c>
      <c r="D1784" s="4" t="s">
        <v>50</v>
      </c>
      <c r="E1784" s="4" t="s">
        <v>2</v>
      </c>
      <c r="F1784" s="4" t="s">
        <v>13</v>
      </c>
      <c r="G1784" s="4" t="s">
        <v>34</v>
      </c>
      <c r="H1784" s="4" t="s">
        <v>35</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5.6">
      <c r="A1785" s="2">
        <v>4733</v>
      </c>
      <c r="B1785" s="3">
        <v>46263</v>
      </c>
      <c r="C1785" s="4" t="s">
        <v>11</v>
      </c>
      <c r="D1785" s="4" t="s">
        <v>12</v>
      </c>
      <c r="E1785" s="4" t="s">
        <v>2</v>
      </c>
      <c r="F1785" s="4" t="s">
        <v>13</v>
      </c>
      <c r="G1785" s="4" t="s">
        <v>9</v>
      </c>
      <c r="H1785" s="4" t="s">
        <v>37</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5.6">
      <c r="A1786" s="2">
        <v>4827</v>
      </c>
      <c r="B1786" s="3">
        <v>46263</v>
      </c>
      <c r="C1786" s="4" t="s">
        <v>11</v>
      </c>
      <c r="D1786" s="4" t="s">
        <v>12</v>
      </c>
      <c r="E1786" s="4" t="s">
        <v>2</v>
      </c>
      <c r="F1786" s="4" t="s">
        <v>3</v>
      </c>
      <c r="G1786" s="4" t="s">
        <v>14</v>
      </c>
      <c r="H1786" s="4" t="s">
        <v>15</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5.6">
      <c r="A1787" s="2">
        <v>5180</v>
      </c>
      <c r="B1787" s="3">
        <v>46263</v>
      </c>
      <c r="C1787" s="4" t="s">
        <v>0</v>
      </c>
      <c r="D1787" s="4" t="s">
        <v>50</v>
      </c>
      <c r="E1787" s="4" t="s">
        <v>8</v>
      </c>
      <c r="F1787" s="4" t="s">
        <v>16</v>
      </c>
      <c r="G1787" s="4" t="s">
        <v>23</v>
      </c>
      <c r="H1787" s="4" t="s">
        <v>51</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5.6">
      <c r="A1788" s="2">
        <v>121</v>
      </c>
      <c r="B1788" s="3">
        <v>46264</v>
      </c>
      <c r="C1788" s="4" t="s">
        <v>6</v>
      </c>
      <c r="D1788" s="4" t="s">
        <v>7</v>
      </c>
      <c r="E1788" s="4" t="s">
        <v>28</v>
      </c>
      <c r="F1788" s="4" t="s">
        <v>13</v>
      </c>
      <c r="G1788" s="4" t="s">
        <v>4</v>
      </c>
      <c r="H1788" s="4" t="s">
        <v>5</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5.6">
      <c r="A1789" s="2">
        <v>618</v>
      </c>
      <c r="B1789" s="3">
        <v>46264</v>
      </c>
      <c r="C1789" s="4" t="s">
        <v>6</v>
      </c>
      <c r="D1789" s="4" t="s">
        <v>43</v>
      </c>
      <c r="E1789" s="4" t="s">
        <v>2</v>
      </c>
      <c r="F1789" s="4" t="s">
        <v>16</v>
      </c>
      <c r="G1789" s="4" t="s">
        <v>4</v>
      </c>
      <c r="H1789" s="4" t="s">
        <v>26</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5.6">
      <c r="A1790" s="2">
        <v>2860</v>
      </c>
      <c r="B1790" s="3">
        <v>46264</v>
      </c>
      <c r="C1790" s="4" t="s">
        <v>20</v>
      </c>
      <c r="D1790" s="4" t="s">
        <v>31</v>
      </c>
      <c r="E1790" s="4" t="s">
        <v>28</v>
      </c>
      <c r="F1790" s="4" t="s">
        <v>3</v>
      </c>
      <c r="G1790" s="4" t="s">
        <v>9</v>
      </c>
      <c r="H1790" s="4" t="s">
        <v>17</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5.6">
      <c r="A1791" s="2">
        <v>3768</v>
      </c>
      <c r="B1791" s="3">
        <v>46264</v>
      </c>
      <c r="C1791" s="4" t="s">
        <v>11</v>
      </c>
      <c r="D1791" s="4" t="s">
        <v>18</v>
      </c>
      <c r="E1791" s="4" t="s">
        <v>19</v>
      </c>
      <c r="F1791" s="4" t="s">
        <v>13</v>
      </c>
      <c r="G1791" s="4" t="s">
        <v>9</v>
      </c>
      <c r="H1791" s="4" t="s">
        <v>17</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5.6">
      <c r="A1792" s="2">
        <v>3987</v>
      </c>
      <c r="B1792" s="3">
        <v>46264</v>
      </c>
      <c r="C1792" s="4" t="s">
        <v>6</v>
      </c>
      <c r="D1792" s="4" t="s">
        <v>43</v>
      </c>
      <c r="E1792" s="4" t="s">
        <v>28</v>
      </c>
      <c r="F1792" s="4" t="s">
        <v>16</v>
      </c>
      <c r="G1792" s="4" t="s">
        <v>9</v>
      </c>
      <c r="H1792" s="4" t="s">
        <v>17</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5.6">
      <c r="A1793" s="2">
        <v>4990</v>
      </c>
      <c r="B1793" s="3">
        <v>46264</v>
      </c>
      <c r="C1793" s="4" t="s">
        <v>20</v>
      </c>
      <c r="D1793" s="4" t="s">
        <v>33</v>
      </c>
      <c r="E1793" s="4" t="s">
        <v>28</v>
      </c>
      <c r="F1793" s="4" t="s">
        <v>3</v>
      </c>
      <c r="G1793" s="4" t="s">
        <v>34</v>
      </c>
      <c r="H1793" s="4" t="s">
        <v>35</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5.6">
      <c r="A1794" s="2">
        <v>348</v>
      </c>
      <c r="B1794" s="3">
        <v>46265</v>
      </c>
      <c r="C1794" s="4" t="s">
        <v>6</v>
      </c>
      <c r="D1794" s="4" t="s">
        <v>43</v>
      </c>
      <c r="E1794" s="4" t="s">
        <v>8</v>
      </c>
      <c r="F1794" s="4" t="s">
        <v>16</v>
      </c>
      <c r="G1794" s="4" t="s">
        <v>9</v>
      </c>
      <c r="H1794" s="4" t="s">
        <v>37</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5.6">
      <c r="A1795" s="2">
        <v>1642</v>
      </c>
      <c r="B1795" s="3">
        <v>46265</v>
      </c>
      <c r="C1795" s="4" t="s">
        <v>20</v>
      </c>
      <c r="D1795" s="4" t="s">
        <v>33</v>
      </c>
      <c r="E1795" s="4" t="s">
        <v>28</v>
      </c>
      <c r="F1795" s="4" t="s">
        <v>13</v>
      </c>
      <c r="G1795" s="4" t="s">
        <v>34</v>
      </c>
      <c r="H1795" s="4" t="s">
        <v>35</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5.6">
      <c r="A1796" s="2">
        <v>2146</v>
      </c>
      <c r="B1796" s="3">
        <v>46265</v>
      </c>
      <c r="C1796" s="4" t="s">
        <v>0</v>
      </c>
      <c r="D1796" s="4" t="s">
        <v>1</v>
      </c>
      <c r="E1796" s="4" t="s">
        <v>28</v>
      </c>
      <c r="F1796" s="4" t="s">
        <v>13</v>
      </c>
      <c r="G1796" s="4" t="s">
        <v>34</v>
      </c>
      <c r="H1796" s="4" t="s">
        <v>42</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5.6">
      <c r="A1797" s="2">
        <v>2629</v>
      </c>
      <c r="B1797" s="3">
        <v>46265</v>
      </c>
      <c r="C1797" s="4" t="s">
        <v>20</v>
      </c>
      <c r="D1797" s="4" t="s">
        <v>33</v>
      </c>
      <c r="E1797" s="4" t="s">
        <v>2</v>
      </c>
      <c r="F1797" s="4" t="s">
        <v>3</v>
      </c>
      <c r="G1797" s="4" t="s">
        <v>4</v>
      </c>
      <c r="H1797" s="4" t="s">
        <v>5</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5.6">
      <c r="A1798" s="2">
        <v>2870</v>
      </c>
      <c r="B1798" s="3">
        <v>46265</v>
      </c>
      <c r="C1798" s="4" t="s">
        <v>20</v>
      </c>
      <c r="D1798" s="4" t="s">
        <v>31</v>
      </c>
      <c r="E1798" s="4" t="s">
        <v>2</v>
      </c>
      <c r="F1798" s="4" t="s">
        <v>13</v>
      </c>
      <c r="G1798" s="4" t="s">
        <v>14</v>
      </c>
      <c r="H1798" s="4" t="s">
        <v>32</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5.6">
      <c r="A1799" s="2">
        <v>2975</v>
      </c>
      <c r="B1799" s="3">
        <v>46265</v>
      </c>
      <c r="C1799" s="4" t="s">
        <v>6</v>
      </c>
      <c r="D1799" s="4" t="s">
        <v>43</v>
      </c>
      <c r="E1799" s="4" t="s">
        <v>2</v>
      </c>
      <c r="F1799" s="4" t="s">
        <v>13</v>
      </c>
      <c r="G1799" s="4" t="s">
        <v>14</v>
      </c>
      <c r="H1799" s="4" t="s">
        <v>32</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5.6">
      <c r="A1800" s="2">
        <v>3163</v>
      </c>
      <c r="B1800" s="3">
        <v>46265</v>
      </c>
      <c r="C1800" s="4" t="s">
        <v>0</v>
      </c>
      <c r="D1800" s="4" t="s">
        <v>50</v>
      </c>
      <c r="E1800" s="4" t="s">
        <v>19</v>
      </c>
      <c r="F1800" s="4" t="s">
        <v>16</v>
      </c>
      <c r="G1800" s="4" t="s">
        <v>9</v>
      </c>
      <c r="H1800" s="4" t="s">
        <v>46</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5.6">
      <c r="A1801" s="2">
        <v>94</v>
      </c>
      <c r="B1801" s="3">
        <v>46266</v>
      </c>
      <c r="C1801" s="4" t="s">
        <v>6</v>
      </c>
      <c r="D1801" s="4" t="s">
        <v>27</v>
      </c>
      <c r="E1801" s="4" t="s">
        <v>19</v>
      </c>
      <c r="F1801" s="4" t="s">
        <v>3</v>
      </c>
      <c r="G1801" s="4" t="s">
        <v>4</v>
      </c>
      <c r="H1801" s="4" t="s">
        <v>22</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5.6">
      <c r="A1802" s="2">
        <v>271</v>
      </c>
      <c r="B1802" s="3">
        <v>46266</v>
      </c>
      <c r="C1802" s="4" t="s">
        <v>6</v>
      </c>
      <c r="D1802" s="4" t="s">
        <v>43</v>
      </c>
      <c r="E1802" s="4" t="s">
        <v>28</v>
      </c>
      <c r="F1802" s="4" t="s">
        <v>3</v>
      </c>
      <c r="G1802" s="4" t="s">
        <v>9</v>
      </c>
      <c r="H1802" s="4" t="s">
        <v>10</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5.6">
      <c r="A1803" s="2">
        <v>1481</v>
      </c>
      <c r="B1803" s="3">
        <v>46266</v>
      </c>
      <c r="C1803" s="4" t="s">
        <v>6</v>
      </c>
      <c r="D1803" s="4" t="s">
        <v>43</v>
      </c>
      <c r="E1803" s="4" t="s">
        <v>8</v>
      </c>
      <c r="F1803" s="4" t="s">
        <v>16</v>
      </c>
      <c r="G1803" s="4" t="s">
        <v>4</v>
      </c>
      <c r="H1803" s="4" t="s">
        <v>5</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5.6">
      <c r="A1804" s="2">
        <v>1663</v>
      </c>
      <c r="B1804" s="3">
        <v>46266</v>
      </c>
      <c r="C1804" s="4" t="s">
        <v>11</v>
      </c>
      <c r="D1804" s="4" t="s">
        <v>25</v>
      </c>
      <c r="E1804" s="4" t="s">
        <v>2</v>
      </c>
      <c r="F1804" s="4" t="s">
        <v>3</v>
      </c>
      <c r="G1804" s="4" t="s">
        <v>14</v>
      </c>
      <c r="H1804" s="4" t="s">
        <v>32</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5.6">
      <c r="A1805" s="2">
        <v>2866</v>
      </c>
      <c r="B1805" s="3">
        <v>46266</v>
      </c>
      <c r="C1805" s="4" t="s">
        <v>0</v>
      </c>
      <c r="D1805" s="4" t="s">
        <v>50</v>
      </c>
      <c r="E1805" s="4" t="s">
        <v>28</v>
      </c>
      <c r="F1805" s="4" t="s">
        <v>3</v>
      </c>
      <c r="G1805" s="4" t="s">
        <v>9</v>
      </c>
      <c r="H1805" s="4" t="s">
        <v>37</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5.6">
      <c r="A1806" s="2">
        <v>3288</v>
      </c>
      <c r="B1806" s="3">
        <v>46266</v>
      </c>
      <c r="C1806" s="4" t="s">
        <v>20</v>
      </c>
      <c r="D1806" s="4" t="s">
        <v>31</v>
      </c>
      <c r="E1806" s="4" t="s">
        <v>28</v>
      </c>
      <c r="F1806" s="4" t="s">
        <v>16</v>
      </c>
      <c r="G1806" s="4" t="s">
        <v>9</v>
      </c>
      <c r="H1806" s="4" t="s">
        <v>46</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5.6">
      <c r="A1807" s="2">
        <v>3426</v>
      </c>
      <c r="B1807" s="3">
        <v>46266</v>
      </c>
      <c r="C1807" s="4" t="s">
        <v>6</v>
      </c>
      <c r="D1807" s="4" t="s">
        <v>41</v>
      </c>
      <c r="E1807" s="4" t="s">
        <v>19</v>
      </c>
      <c r="F1807" s="4" t="s">
        <v>13</v>
      </c>
      <c r="G1807" s="4" t="s">
        <v>23</v>
      </c>
      <c r="H1807" s="4" t="s">
        <v>40</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5.6">
      <c r="A1808" s="2">
        <v>4826</v>
      </c>
      <c r="B1808" s="3">
        <v>46266</v>
      </c>
      <c r="C1808" s="4" t="s">
        <v>20</v>
      </c>
      <c r="D1808" s="4" t="s">
        <v>47</v>
      </c>
      <c r="E1808" s="4" t="s">
        <v>19</v>
      </c>
      <c r="F1808" s="4" t="s">
        <v>3</v>
      </c>
      <c r="G1808" s="4" t="s">
        <v>14</v>
      </c>
      <c r="H1808" s="4" t="s">
        <v>48</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5.6">
      <c r="A1809" s="2">
        <v>662</v>
      </c>
      <c r="B1809" s="3">
        <v>46267</v>
      </c>
      <c r="C1809" s="4" t="s">
        <v>20</v>
      </c>
      <c r="D1809" s="4" t="s">
        <v>47</v>
      </c>
      <c r="E1809" s="4" t="s">
        <v>2</v>
      </c>
      <c r="F1809" s="4" t="s">
        <v>13</v>
      </c>
      <c r="G1809" s="4" t="s">
        <v>34</v>
      </c>
      <c r="H1809" s="4" t="s">
        <v>35</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5.6">
      <c r="A1810" s="2">
        <v>1393</v>
      </c>
      <c r="B1810" s="3">
        <v>46267</v>
      </c>
      <c r="C1810" s="4" t="s">
        <v>11</v>
      </c>
      <c r="D1810" s="4" t="s">
        <v>52</v>
      </c>
      <c r="E1810" s="4" t="s">
        <v>2</v>
      </c>
      <c r="F1810" s="4" t="s">
        <v>3</v>
      </c>
      <c r="G1810" s="4" t="s">
        <v>14</v>
      </c>
      <c r="H1810" s="4" t="s">
        <v>48</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5.6">
      <c r="A1811" s="2">
        <v>1568</v>
      </c>
      <c r="B1811" s="3">
        <v>46267</v>
      </c>
      <c r="C1811" s="4" t="s">
        <v>0</v>
      </c>
      <c r="D1811" s="4" t="s">
        <v>50</v>
      </c>
      <c r="E1811" s="4" t="s">
        <v>19</v>
      </c>
      <c r="F1811" s="4" t="s">
        <v>3</v>
      </c>
      <c r="G1811" s="4" t="s">
        <v>34</v>
      </c>
      <c r="H1811" s="4" t="s">
        <v>38</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5.6">
      <c r="A1812" s="2">
        <v>2428</v>
      </c>
      <c r="B1812" s="3">
        <v>46267</v>
      </c>
      <c r="C1812" s="4" t="s">
        <v>6</v>
      </c>
      <c r="D1812" s="4" t="s">
        <v>27</v>
      </c>
      <c r="E1812" s="4" t="s">
        <v>28</v>
      </c>
      <c r="F1812" s="4" t="s">
        <v>13</v>
      </c>
      <c r="G1812" s="4" t="s">
        <v>14</v>
      </c>
      <c r="H1812" s="4" t="s">
        <v>15</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5.6">
      <c r="A1813" s="2">
        <v>2890</v>
      </c>
      <c r="B1813" s="3">
        <v>46267</v>
      </c>
      <c r="C1813" s="4" t="s">
        <v>11</v>
      </c>
      <c r="D1813" s="4" t="s">
        <v>18</v>
      </c>
      <c r="E1813" s="4" t="s">
        <v>2</v>
      </c>
      <c r="F1813" s="4" t="s">
        <v>16</v>
      </c>
      <c r="G1813" s="4" t="s">
        <v>14</v>
      </c>
      <c r="H1813" s="4" t="s">
        <v>44</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5.6">
      <c r="A1814" s="2">
        <v>2108</v>
      </c>
      <c r="B1814" s="3">
        <v>46268</v>
      </c>
      <c r="C1814" s="4" t="s">
        <v>6</v>
      </c>
      <c r="D1814" s="4" t="s">
        <v>41</v>
      </c>
      <c r="E1814" s="4" t="s">
        <v>2</v>
      </c>
      <c r="F1814" s="4" t="s">
        <v>3</v>
      </c>
      <c r="G1814" s="4" t="s">
        <v>9</v>
      </c>
      <c r="H1814" s="4" t="s">
        <v>17</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5.6">
      <c r="A1815" s="2">
        <v>2340</v>
      </c>
      <c r="B1815" s="3">
        <v>46268</v>
      </c>
      <c r="C1815" s="4" t="s">
        <v>6</v>
      </c>
      <c r="D1815" s="4" t="s">
        <v>49</v>
      </c>
      <c r="E1815" s="4" t="s">
        <v>19</v>
      </c>
      <c r="F1815" s="4" t="s">
        <v>13</v>
      </c>
      <c r="G1815" s="4" t="s">
        <v>23</v>
      </c>
      <c r="H1815" s="4" t="s">
        <v>24</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5.6">
      <c r="A1816" s="2">
        <v>3078</v>
      </c>
      <c r="B1816" s="3">
        <v>46268</v>
      </c>
      <c r="C1816" s="4" t="s">
        <v>6</v>
      </c>
      <c r="D1816" s="4" t="s">
        <v>49</v>
      </c>
      <c r="E1816" s="4" t="s">
        <v>19</v>
      </c>
      <c r="F1816" s="4" t="s">
        <v>16</v>
      </c>
      <c r="G1816" s="4" t="s">
        <v>23</v>
      </c>
      <c r="H1816" s="4" t="s">
        <v>51</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5.6">
      <c r="A1817" s="2">
        <v>3575</v>
      </c>
      <c r="B1817" s="3">
        <v>46268</v>
      </c>
      <c r="C1817" s="4" t="s">
        <v>11</v>
      </c>
      <c r="D1817" s="4" t="s">
        <v>12</v>
      </c>
      <c r="E1817" s="4" t="s">
        <v>28</v>
      </c>
      <c r="F1817" s="4" t="s">
        <v>3</v>
      </c>
      <c r="G1817" s="4" t="s">
        <v>4</v>
      </c>
      <c r="H1817" s="4" t="s">
        <v>5</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5.6">
      <c r="A1818" s="2">
        <v>3700</v>
      </c>
      <c r="B1818" s="3">
        <v>46268</v>
      </c>
      <c r="C1818" s="4" t="s">
        <v>6</v>
      </c>
      <c r="D1818" s="4" t="s">
        <v>49</v>
      </c>
      <c r="E1818" s="4" t="s">
        <v>2</v>
      </c>
      <c r="F1818" s="4" t="s">
        <v>3</v>
      </c>
      <c r="G1818" s="4" t="s">
        <v>14</v>
      </c>
      <c r="H1818" s="4" t="s">
        <v>48</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5.6">
      <c r="A1819" s="2">
        <v>3762</v>
      </c>
      <c r="B1819" s="3">
        <v>46268</v>
      </c>
      <c r="C1819" s="4" t="s">
        <v>0</v>
      </c>
      <c r="D1819" s="4" t="s">
        <v>1</v>
      </c>
      <c r="E1819" s="4" t="s">
        <v>19</v>
      </c>
      <c r="F1819" s="4" t="s">
        <v>13</v>
      </c>
      <c r="G1819" s="4" t="s">
        <v>4</v>
      </c>
      <c r="H1819" s="4" t="s">
        <v>26</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5.6">
      <c r="A1820" s="2">
        <v>2790</v>
      </c>
      <c r="B1820" s="3">
        <v>46269</v>
      </c>
      <c r="C1820" s="4" t="s">
        <v>20</v>
      </c>
      <c r="D1820" s="4" t="s">
        <v>33</v>
      </c>
      <c r="E1820" s="4" t="s">
        <v>2</v>
      </c>
      <c r="F1820" s="4" t="s">
        <v>3</v>
      </c>
      <c r="G1820" s="4" t="s">
        <v>34</v>
      </c>
      <c r="H1820" s="4" t="s">
        <v>35</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5.6">
      <c r="A1821" s="2">
        <v>4149</v>
      </c>
      <c r="B1821" s="3">
        <v>46269</v>
      </c>
      <c r="C1821" s="4" t="s">
        <v>20</v>
      </c>
      <c r="D1821" s="4" t="s">
        <v>33</v>
      </c>
      <c r="E1821" s="4" t="s">
        <v>2</v>
      </c>
      <c r="F1821" s="4" t="s">
        <v>13</v>
      </c>
      <c r="G1821" s="4" t="s">
        <v>34</v>
      </c>
      <c r="H1821" s="4" t="s">
        <v>35</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5.6">
      <c r="A1822" s="2">
        <v>1955</v>
      </c>
      <c r="B1822" s="3">
        <v>46270</v>
      </c>
      <c r="C1822" s="4" t="s">
        <v>6</v>
      </c>
      <c r="D1822" s="4" t="s">
        <v>43</v>
      </c>
      <c r="E1822" s="4" t="s">
        <v>2</v>
      </c>
      <c r="F1822" s="4" t="s">
        <v>3</v>
      </c>
      <c r="G1822" s="4" t="s">
        <v>23</v>
      </c>
      <c r="H1822" s="4" t="s">
        <v>51</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5.6">
      <c r="A1823" s="2">
        <v>2077</v>
      </c>
      <c r="B1823" s="3">
        <v>46270</v>
      </c>
      <c r="C1823" s="4" t="s">
        <v>20</v>
      </c>
      <c r="D1823" s="4" t="s">
        <v>33</v>
      </c>
      <c r="E1823" s="4" t="s">
        <v>8</v>
      </c>
      <c r="F1823" s="4" t="s">
        <v>16</v>
      </c>
      <c r="G1823" s="4" t="s">
        <v>9</v>
      </c>
      <c r="H1823" s="4" t="s">
        <v>37</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5.6">
      <c r="A1824" s="2">
        <v>2879</v>
      </c>
      <c r="B1824" s="3">
        <v>46270</v>
      </c>
      <c r="C1824" s="4" t="s">
        <v>11</v>
      </c>
      <c r="D1824" s="4" t="s">
        <v>39</v>
      </c>
      <c r="E1824" s="4" t="s">
        <v>2</v>
      </c>
      <c r="F1824" s="4" t="s">
        <v>16</v>
      </c>
      <c r="G1824" s="4" t="s">
        <v>14</v>
      </c>
      <c r="H1824" s="4" t="s">
        <v>15</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5.6">
      <c r="A1825" s="2">
        <v>3353</v>
      </c>
      <c r="B1825" s="3">
        <v>46270</v>
      </c>
      <c r="C1825" s="4" t="s">
        <v>11</v>
      </c>
      <c r="D1825" s="4" t="s">
        <v>52</v>
      </c>
      <c r="E1825" s="4" t="s">
        <v>19</v>
      </c>
      <c r="F1825" s="4" t="s">
        <v>13</v>
      </c>
      <c r="G1825" s="4" t="s">
        <v>9</v>
      </c>
      <c r="H1825" s="4" t="s">
        <v>17</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5.6">
      <c r="A1826" s="2">
        <v>3514</v>
      </c>
      <c r="B1826" s="3">
        <v>46270</v>
      </c>
      <c r="C1826" s="4" t="s">
        <v>6</v>
      </c>
      <c r="D1826" s="4" t="s">
        <v>27</v>
      </c>
      <c r="E1826" s="4" t="s">
        <v>2</v>
      </c>
      <c r="F1826" s="4" t="s">
        <v>13</v>
      </c>
      <c r="G1826" s="4" t="s">
        <v>14</v>
      </c>
      <c r="H1826" s="4" t="s">
        <v>44</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5.6">
      <c r="A1827" s="2">
        <v>3964</v>
      </c>
      <c r="B1827" s="3">
        <v>46270</v>
      </c>
      <c r="C1827" s="4" t="s">
        <v>6</v>
      </c>
      <c r="D1827" s="4" t="s">
        <v>43</v>
      </c>
      <c r="E1827" s="4" t="s">
        <v>19</v>
      </c>
      <c r="F1827" s="4" t="s">
        <v>13</v>
      </c>
      <c r="G1827" s="4" t="s">
        <v>34</v>
      </c>
      <c r="H1827" s="4" t="s">
        <v>35</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5.6">
      <c r="A1828" s="2">
        <v>4599</v>
      </c>
      <c r="B1828" s="3">
        <v>46270</v>
      </c>
      <c r="C1828" s="4" t="s">
        <v>11</v>
      </c>
      <c r="D1828" s="4" t="s">
        <v>12</v>
      </c>
      <c r="E1828" s="4" t="s">
        <v>2</v>
      </c>
      <c r="F1828" s="4" t="s">
        <v>16</v>
      </c>
      <c r="G1828" s="4" t="s">
        <v>23</v>
      </c>
      <c r="H1828" s="4" t="s">
        <v>29</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5.6">
      <c r="A1829" s="2">
        <v>5030</v>
      </c>
      <c r="B1829" s="3">
        <v>46270</v>
      </c>
      <c r="C1829" s="4" t="s">
        <v>6</v>
      </c>
      <c r="D1829" s="4" t="s">
        <v>43</v>
      </c>
      <c r="E1829" s="4" t="s">
        <v>19</v>
      </c>
      <c r="F1829" s="4" t="s">
        <v>13</v>
      </c>
      <c r="G1829" s="4" t="s">
        <v>4</v>
      </c>
      <c r="H1829" s="4" t="s">
        <v>5</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5.6">
      <c r="A1830" s="2">
        <v>1593</v>
      </c>
      <c r="B1830" s="3">
        <v>46271</v>
      </c>
      <c r="C1830" s="4" t="s">
        <v>6</v>
      </c>
      <c r="D1830" s="4" t="s">
        <v>49</v>
      </c>
      <c r="E1830" s="4" t="s">
        <v>19</v>
      </c>
      <c r="F1830" s="4" t="s">
        <v>13</v>
      </c>
      <c r="G1830" s="4" t="s">
        <v>23</v>
      </c>
      <c r="H1830" s="4" t="s">
        <v>29</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5.6">
      <c r="A1831" s="2">
        <v>1818</v>
      </c>
      <c r="B1831" s="3">
        <v>46271</v>
      </c>
      <c r="C1831" s="4" t="s">
        <v>6</v>
      </c>
      <c r="D1831" s="4" t="s">
        <v>43</v>
      </c>
      <c r="E1831" s="4" t="s">
        <v>19</v>
      </c>
      <c r="F1831" s="4" t="s">
        <v>13</v>
      </c>
      <c r="G1831" s="4" t="s">
        <v>14</v>
      </c>
      <c r="H1831" s="4" t="s">
        <v>48</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5.6">
      <c r="A1832" s="2">
        <v>2370</v>
      </c>
      <c r="B1832" s="3">
        <v>46271</v>
      </c>
      <c r="C1832" s="4" t="s">
        <v>20</v>
      </c>
      <c r="D1832" s="4" t="s">
        <v>21</v>
      </c>
      <c r="E1832" s="4" t="s">
        <v>28</v>
      </c>
      <c r="F1832" s="4" t="s">
        <v>13</v>
      </c>
      <c r="G1832" s="4" t="s">
        <v>34</v>
      </c>
      <c r="H1832" s="4" t="s">
        <v>42</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5.6">
      <c r="A1833" s="2">
        <v>2726</v>
      </c>
      <c r="B1833" s="3">
        <v>46271</v>
      </c>
      <c r="C1833" s="4" t="s">
        <v>6</v>
      </c>
      <c r="D1833" s="4" t="s">
        <v>27</v>
      </c>
      <c r="E1833" s="4" t="s">
        <v>2</v>
      </c>
      <c r="F1833" s="4" t="s">
        <v>13</v>
      </c>
      <c r="G1833" s="4" t="s">
        <v>4</v>
      </c>
      <c r="H1833" s="4" t="s">
        <v>26</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5.6">
      <c r="A1834" s="2">
        <v>2755</v>
      </c>
      <c r="B1834" s="3">
        <v>46271</v>
      </c>
      <c r="C1834" s="4" t="s">
        <v>11</v>
      </c>
      <c r="D1834" s="4" t="s">
        <v>39</v>
      </c>
      <c r="E1834" s="4" t="s">
        <v>2</v>
      </c>
      <c r="F1834" s="4" t="s">
        <v>13</v>
      </c>
      <c r="G1834" s="4" t="s">
        <v>9</v>
      </c>
      <c r="H1834" s="4" t="s">
        <v>17</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5.6">
      <c r="A1835" s="2">
        <v>3187</v>
      </c>
      <c r="B1835" s="3">
        <v>46271</v>
      </c>
      <c r="C1835" s="4" t="s">
        <v>20</v>
      </c>
      <c r="D1835" s="4" t="s">
        <v>31</v>
      </c>
      <c r="E1835" s="4" t="s">
        <v>19</v>
      </c>
      <c r="F1835" s="4" t="s">
        <v>3</v>
      </c>
      <c r="G1835" s="4" t="s">
        <v>9</v>
      </c>
      <c r="H1835" s="4" t="s">
        <v>46</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5.6">
      <c r="A1836" s="2">
        <v>3471</v>
      </c>
      <c r="B1836" s="3">
        <v>46271</v>
      </c>
      <c r="C1836" s="4" t="s">
        <v>11</v>
      </c>
      <c r="D1836" s="4" t="s">
        <v>39</v>
      </c>
      <c r="E1836" s="4" t="s">
        <v>28</v>
      </c>
      <c r="F1836" s="4" t="s">
        <v>13</v>
      </c>
      <c r="G1836" s="4" t="s">
        <v>34</v>
      </c>
      <c r="H1836" s="4" t="s">
        <v>45</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5.6">
      <c r="A1837" s="2">
        <v>3529</v>
      </c>
      <c r="B1837" s="3">
        <v>46271</v>
      </c>
      <c r="C1837" s="4" t="s">
        <v>11</v>
      </c>
      <c r="D1837" s="4" t="s">
        <v>25</v>
      </c>
      <c r="E1837" s="4" t="s">
        <v>8</v>
      </c>
      <c r="F1837" s="4" t="s">
        <v>3</v>
      </c>
      <c r="G1837" s="4" t="s">
        <v>34</v>
      </c>
      <c r="H1837" s="4" t="s">
        <v>35</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5.6">
      <c r="A1838" s="2">
        <v>3549</v>
      </c>
      <c r="B1838" s="3">
        <v>46271</v>
      </c>
      <c r="C1838" s="4" t="s">
        <v>20</v>
      </c>
      <c r="D1838" s="4" t="s">
        <v>33</v>
      </c>
      <c r="E1838" s="4" t="s">
        <v>2</v>
      </c>
      <c r="F1838" s="4" t="s">
        <v>13</v>
      </c>
      <c r="G1838" s="4" t="s">
        <v>14</v>
      </c>
      <c r="H1838" s="4" t="s">
        <v>32</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5.6">
      <c r="A1839" s="2">
        <v>4003</v>
      </c>
      <c r="B1839" s="3">
        <v>46271</v>
      </c>
      <c r="C1839" s="4" t="s">
        <v>20</v>
      </c>
      <c r="D1839" s="4" t="s">
        <v>21</v>
      </c>
      <c r="E1839" s="4" t="s">
        <v>28</v>
      </c>
      <c r="F1839" s="4" t="s">
        <v>3</v>
      </c>
      <c r="G1839" s="4" t="s">
        <v>34</v>
      </c>
      <c r="H1839" s="4" t="s">
        <v>45</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5.6">
      <c r="A1840" s="2">
        <v>4613</v>
      </c>
      <c r="B1840" s="3">
        <v>46271</v>
      </c>
      <c r="C1840" s="4" t="s">
        <v>20</v>
      </c>
      <c r="D1840" s="4" t="s">
        <v>47</v>
      </c>
      <c r="E1840" s="4" t="s">
        <v>2</v>
      </c>
      <c r="F1840" s="4" t="s">
        <v>16</v>
      </c>
      <c r="G1840" s="4" t="s">
        <v>4</v>
      </c>
      <c r="H1840" s="4" t="s">
        <v>5</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5.6">
      <c r="A1841" s="2">
        <v>75</v>
      </c>
      <c r="B1841" s="3">
        <v>46272</v>
      </c>
      <c r="C1841" s="4" t="s">
        <v>0</v>
      </c>
      <c r="D1841" s="4" t="s">
        <v>1</v>
      </c>
      <c r="E1841" s="4" t="s">
        <v>2</v>
      </c>
      <c r="F1841" s="4" t="s">
        <v>16</v>
      </c>
      <c r="G1841" s="4" t="s">
        <v>34</v>
      </c>
      <c r="H1841" s="4" t="s">
        <v>35</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5.6">
      <c r="A1842" s="2">
        <v>601</v>
      </c>
      <c r="B1842" s="3">
        <v>46272</v>
      </c>
      <c r="C1842" s="4" t="s">
        <v>6</v>
      </c>
      <c r="D1842" s="4" t="s">
        <v>43</v>
      </c>
      <c r="E1842" s="4" t="s">
        <v>2</v>
      </c>
      <c r="F1842" s="4" t="s">
        <v>3</v>
      </c>
      <c r="G1842" s="4" t="s">
        <v>9</v>
      </c>
      <c r="H1842" s="4" t="s">
        <v>17</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5.6">
      <c r="A1843" s="2">
        <v>1617</v>
      </c>
      <c r="B1843" s="3">
        <v>46272</v>
      </c>
      <c r="C1843" s="4" t="s">
        <v>20</v>
      </c>
      <c r="D1843" s="4" t="s">
        <v>33</v>
      </c>
      <c r="E1843" s="4" t="s">
        <v>2</v>
      </c>
      <c r="F1843" s="4" t="s">
        <v>13</v>
      </c>
      <c r="G1843" s="4" t="s">
        <v>23</v>
      </c>
      <c r="H1843" s="4" t="s">
        <v>40</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5.6">
      <c r="A1844" s="2">
        <v>2305</v>
      </c>
      <c r="B1844" s="3">
        <v>46272</v>
      </c>
      <c r="C1844" s="4" t="s">
        <v>20</v>
      </c>
      <c r="D1844" s="4" t="s">
        <v>31</v>
      </c>
      <c r="E1844" s="4" t="s">
        <v>28</v>
      </c>
      <c r="F1844" s="4" t="s">
        <v>3</v>
      </c>
      <c r="G1844" s="4" t="s">
        <v>23</v>
      </c>
      <c r="H1844" s="4" t="s">
        <v>40</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5.6">
      <c r="A1845" s="2">
        <v>2344</v>
      </c>
      <c r="B1845" s="3">
        <v>46272</v>
      </c>
      <c r="C1845" s="4" t="s">
        <v>0</v>
      </c>
      <c r="D1845" s="4" t="s">
        <v>50</v>
      </c>
      <c r="E1845" s="4" t="s">
        <v>28</v>
      </c>
      <c r="F1845" s="4" t="s">
        <v>13</v>
      </c>
      <c r="G1845" s="4" t="s">
        <v>34</v>
      </c>
      <c r="H1845" s="4" t="s">
        <v>42</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5.6">
      <c r="A1846" s="2">
        <v>2601</v>
      </c>
      <c r="B1846" s="3">
        <v>46272</v>
      </c>
      <c r="C1846" s="4" t="s">
        <v>6</v>
      </c>
      <c r="D1846" s="4" t="s">
        <v>41</v>
      </c>
      <c r="E1846" s="4" t="s">
        <v>2</v>
      </c>
      <c r="F1846" s="4" t="s">
        <v>13</v>
      </c>
      <c r="G1846" s="4" t="s">
        <v>4</v>
      </c>
      <c r="H1846" s="4" t="s">
        <v>5</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5.6">
      <c r="A1847" s="2">
        <v>2831</v>
      </c>
      <c r="B1847" s="3">
        <v>46272</v>
      </c>
      <c r="C1847" s="4" t="s">
        <v>0</v>
      </c>
      <c r="D1847" s="4" t="s">
        <v>36</v>
      </c>
      <c r="E1847" s="4" t="s">
        <v>2</v>
      </c>
      <c r="F1847" s="4" t="s">
        <v>13</v>
      </c>
      <c r="G1847" s="4" t="s">
        <v>14</v>
      </c>
      <c r="H1847" s="4" t="s">
        <v>32</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5.6">
      <c r="A1848" s="2">
        <v>2845</v>
      </c>
      <c r="B1848" s="3">
        <v>46272</v>
      </c>
      <c r="C1848" s="4" t="s">
        <v>0</v>
      </c>
      <c r="D1848" s="4" t="s">
        <v>1</v>
      </c>
      <c r="E1848" s="4" t="s">
        <v>8</v>
      </c>
      <c r="F1848" s="4" t="s">
        <v>16</v>
      </c>
      <c r="G1848" s="4" t="s">
        <v>14</v>
      </c>
      <c r="H1848" s="4" t="s">
        <v>44</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5.6">
      <c r="A1849" s="2">
        <v>3679</v>
      </c>
      <c r="B1849" s="3">
        <v>46272</v>
      </c>
      <c r="C1849" s="4" t="s">
        <v>6</v>
      </c>
      <c r="D1849" s="4" t="s">
        <v>43</v>
      </c>
      <c r="E1849" s="4" t="s">
        <v>28</v>
      </c>
      <c r="F1849" s="4" t="s">
        <v>13</v>
      </c>
      <c r="G1849" s="4" t="s">
        <v>9</v>
      </c>
      <c r="H1849" s="4" t="s">
        <v>17</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5.6">
      <c r="A1850" s="2">
        <v>3828</v>
      </c>
      <c r="B1850" s="3">
        <v>46272</v>
      </c>
      <c r="C1850" s="4" t="s">
        <v>0</v>
      </c>
      <c r="D1850" s="4" t="s">
        <v>1</v>
      </c>
      <c r="E1850" s="4" t="s">
        <v>2</v>
      </c>
      <c r="F1850" s="4" t="s">
        <v>13</v>
      </c>
      <c r="G1850" s="4" t="s">
        <v>14</v>
      </c>
      <c r="H1850" s="4" t="s">
        <v>48</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5.6">
      <c r="A1851" s="2">
        <v>4226</v>
      </c>
      <c r="B1851" s="3">
        <v>46272</v>
      </c>
      <c r="C1851" s="4" t="s">
        <v>11</v>
      </c>
      <c r="D1851" s="4" t="s">
        <v>18</v>
      </c>
      <c r="E1851" s="4" t="s">
        <v>2</v>
      </c>
      <c r="F1851" s="4" t="s">
        <v>13</v>
      </c>
      <c r="G1851" s="4" t="s">
        <v>34</v>
      </c>
      <c r="H1851" s="4" t="s">
        <v>45</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5.6">
      <c r="A1852" s="2">
        <v>58</v>
      </c>
      <c r="B1852" s="3">
        <v>46273</v>
      </c>
      <c r="C1852" s="4" t="s">
        <v>0</v>
      </c>
      <c r="D1852" s="4" t="s">
        <v>1</v>
      </c>
      <c r="E1852" s="4" t="s">
        <v>19</v>
      </c>
      <c r="F1852" s="4" t="s">
        <v>3</v>
      </c>
      <c r="G1852" s="4" t="s">
        <v>9</v>
      </c>
      <c r="H1852" s="4" t="s">
        <v>46</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5.6">
      <c r="A1853" s="2">
        <v>1224</v>
      </c>
      <c r="B1853" s="3">
        <v>46273</v>
      </c>
      <c r="C1853" s="4" t="s">
        <v>11</v>
      </c>
      <c r="D1853" s="4" t="s">
        <v>12</v>
      </c>
      <c r="E1853" s="4" t="s">
        <v>2</v>
      </c>
      <c r="F1853" s="4" t="s">
        <v>3</v>
      </c>
      <c r="G1853" s="4" t="s">
        <v>4</v>
      </c>
      <c r="H1853" s="4" t="s">
        <v>26</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5.6">
      <c r="A1854" s="2">
        <v>4345</v>
      </c>
      <c r="B1854" s="3">
        <v>46273</v>
      </c>
      <c r="C1854" s="4" t="s">
        <v>0</v>
      </c>
      <c r="D1854" s="4" t="s">
        <v>36</v>
      </c>
      <c r="E1854" s="4" t="s">
        <v>2</v>
      </c>
      <c r="F1854" s="4" t="s">
        <v>13</v>
      </c>
      <c r="G1854" s="4" t="s">
        <v>23</v>
      </c>
      <c r="H1854" s="4" t="s">
        <v>24</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5.6">
      <c r="A1855" s="2">
        <v>1069</v>
      </c>
      <c r="B1855" s="3">
        <v>46274</v>
      </c>
      <c r="C1855" s="4" t="s">
        <v>20</v>
      </c>
      <c r="D1855" s="4" t="s">
        <v>47</v>
      </c>
      <c r="E1855" s="4" t="s">
        <v>2</v>
      </c>
      <c r="F1855" s="4" t="s">
        <v>3</v>
      </c>
      <c r="G1855" s="4" t="s">
        <v>9</v>
      </c>
      <c r="H1855" s="4" t="s">
        <v>17</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5.6">
      <c r="A1856" s="2">
        <v>1489</v>
      </c>
      <c r="B1856" s="3">
        <v>46274</v>
      </c>
      <c r="C1856" s="4" t="s">
        <v>0</v>
      </c>
      <c r="D1856" s="4" t="s">
        <v>1</v>
      </c>
      <c r="E1856" s="4" t="s">
        <v>2</v>
      </c>
      <c r="F1856" s="4" t="s">
        <v>3</v>
      </c>
      <c r="G1856" s="4" t="s">
        <v>4</v>
      </c>
      <c r="H1856" s="4" t="s">
        <v>22</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5.6">
      <c r="A1857" s="2">
        <v>2045</v>
      </c>
      <c r="B1857" s="3">
        <v>46274</v>
      </c>
      <c r="C1857" s="4" t="s">
        <v>6</v>
      </c>
      <c r="D1857" s="4" t="s">
        <v>7</v>
      </c>
      <c r="E1857" s="4" t="s">
        <v>28</v>
      </c>
      <c r="F1857" s="4" t="s">
        <v>3</v>
      </c>
      <c r="G1857" s="4" t="s">
        <v>14</v>
      </c>
      <c r="H1857" s="4" t="s">
        <v>15</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5.6">
      <c r="A1858" s="2">
        <v>2610</v>
      </c>
      <c r="B1858" s="3">
        <v>46274</v>
      </c>
      <c r="C1858" s="4" t="s">
        <v>20</v>
      </c>
      <c r="D1858" s="4" t="s">
        <v>33</v>
      </c>
      <c r="E1858" s="4" t="s">
        <v>2</v>
      </c>
      <c r="F1858" s="4" t="s">
        <v>3</v>
      </c>
      <c r="G1858" s="4" t="s">
        <v>23</v>
      </c>
      <c r="H1858" s="4" t="s">
        <v>24</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5.6">
      <c r="A1859" s="2">
        <v>4210</v>
      </c>
      <c r="B1859" s="3">
        <v>46274</v>
      </c>
      <c r="C1859" s="4" t="s">
        <v>6</v>
      </c>
      <c r="D1859" s="4" t="s">
        <v>27</v>
      </c>
      <c r="E1859" s="4" t="s">
        <v>2</v>
      </c>
      <c r="F1859" s="4" t="s">
        <v>3</v>
      </c>
      <c r="G1859" s="4" t="s">
        <v>14</v>
      </c>
      <c r="H1859" s="4" t="s">
        <v>48</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5.6">
      <c r="A1860" s="2">
        <v>4584</v>
      </c>
      <c r="B1860" s="3">
        <v>46274</v>
      </c>
      <c r="C1860" s="4" t="s">
        <v>20</v>
      </c>
      <c r="D1860" s="4" t="s">
        <v>33</v>
      </c>
      <c r="E1860" s="4" t="s">
        <v>2</v>
      </c>
      <c r="F1860" s="4" t="s">
        <v>3</v>
      </c>
      <c r="G1860" s="4" t="s">
        <v>34</v>
      </c>
      <c r="H1860" s="4" t="s">
        <v>35</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5.6">
      <c r="A1861" s="2">
        <v>44</v>
      </c>
      <c r="B1861" s="3">
        <v>46275</v>
      </c>
      <c r="C1861" s="4" t="s">
        <v>11</v>
      </c>
      <c r="D1861" s="4" t="s">
        <v>39</v>
      </c>
      <c r="E1861" s="4" t="s">
        <v>19</v>
      </c>
      <c r="F1861" s="4" t="s">
        <v>13</v>
      </c>
      <c r="G1861" s="4" t="s">
        <v>4</v>
      </c>
      <c r="H1861" s="4" t="s">
        <v>26</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5.6">
      <c r="A1862" s="2">
        <v>97</v>
      </c>
      <c r="B1862" s="3">
        <v>46275</v>
      </c>
      <c r="C1862" s="4" t="s">
        <v>6</v>
      </c>
      <c r="D1862" s="4" t="s">
        <v>27</v>
      </c>
      <c r="E1862" s="4" t="s">
        <v>2</v>
      </c>
      <c r="F1862" s="4" t="s">
        <v>13</v>
      </c>
      <c r="G1862" s="4" t="s">
        <v>23</v>
      </c>
      <c r="H1862" s="4" t="s">
        <v>40</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5.6">
      <c r="A1863" s="2">
        <v>1015</v>
      </c>
      <c r="B1863" s="3">
        <v>46275</v>
      </c>
      <c r="C1863" s="4" t="s">
        <v>11</v>
      </c>
      <c r="D1863" s="4" t="s">
        <v>18</v>
      </c>
      <c r="E1863" s="4" t="s">
        <v>2</v>
      </c>
      <c r="F1863" s="4" t="s">
        <v>13</v>
      </c>
      <c r="G1863" s="4" t="s">
        <v>9</v>
      </c>
      <c r="H1863" s="4" t="s">
        <v>37</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5.6">
      <c r="A1864" s="2">
        <v>1128</v>
      </c>
      <c r="B1864" s="3">
        <v>46275</v>
      </c>
      <c r="C1864" s="4" t="s">
        <v>0</v>
      </c>
      <c r="D1864" s="4" t="s">
        <v>50</v>
      </c>
      <c r="E1864" s="4" t="s">
        <v>28</v>
      </c>
      <c r="F1864" s="4" t="s">
        <v>3</v>
      </c>
      <c r="G1864" s="4" t="s">
        <v>4</v>
      </c>
      <c r="H1864" s="4" t="s">
        <v>22</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5.6">
      <c r="A1865" s="2">
        <v>3548</v>
      </c>
      <c r="B1865" s="3">
        <v>46275</v>
      </c>
      <c r="C1865" s="4" t="s">
        <v>20</v>
      </c>
      <c r="D1865" s="4" t="s">
        <v>31</v>
      </c>
      <c r="E1865" s="4" t="s">
        <v>19</v>
      </c>
      <c r="F1865" s="4" t="s">
        <v>3</v>
      </c>
      <c r="G1865" s="4" t="s">
        <v>9</v>
      </c>
      <c r="H1865" s="4" t="s">
        <v>46</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5.6">
      <c r="A1866" s="2">
        <v>242</v>
      </c>
      <c r="B1866" s="3">
        <v>46276</v>
      </c>
      <c r="C1866" s="4" t="s">
        <v>20</v>
      </c>
      <c r="D1866" s="4" t="s">
        <v>47</v>
      </c>
      <c r="E1866" s="4" t="s">
        <v>28</v>
      </c>
      <c r="F1866" s="4" t="s">
        <v>16</v>
      </c>
      <c r="G1866" s="4" t="s">
        <v>34</v>
      </c>
      <c r="H1866" s="4" t="s">
        <v>35</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5.6">
      <c r="A1867" s="2">
        <v>784</v>
      </c>
      <c r="B1867" s="3">
        <v>46276</v>
      </c>
      <c r="C1867" s="4" t="s">
        <v>11</v>
      </c>
      <c r="D1867" s="4" t="s">
        <v>52</v>
      </c>
      <c r="E1867" s="4" t="s">
        <v>28</v>
      </c>
      <c r="F1867" s="4" t="s">
        <v>13</v>
      </c>
      <c r="G1867" s="4" t="s">
        <v>4</v>
      </c>
      <c r="H1867" s="4" t="s">
        <v>5</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5.6">
      <c r="A1868" s="2">
        <v>1535</v>
      </c>
      <c r="B1868" s="3">
        <v>46276</v>
      </c>
      <c r="C1868" s="4" t="s">
        <v>0</v>
      </c>
      <c r="D1868" s="4" t="s">
        <v>50</v>
      </c>
      <c r="E1868" s="4" t="s">
        <v>19</v>
      </c>
      <c r="F1868" s="4" t="s">
        <v>13</v>
      </c>
      <c r="G1868" s="4" t="s">
        <v>4</v>
      </c>
      <c r="H1868" s="4" t="s">
        <v>22</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5.6">
      <c r="A1869" s="2">
        <v>1687</v>
      </c>
      <c r="B1869" s="3">
        <v>46276</v>
      </c>
      <c r="C1869" s="4" t="s">
        <v>11</v>
      </c>
      <c r="D1869" s="4" t="s">
        <v>52</v>
      </c>
      <c r="E1869" s="4" t="s">
        <v>2</v>
      </c>
      <c r="F1869" s="4" t="s">
        <v>3</v>
      </c>
      <c r="G1869" s="4" t="s">
        <v>34</v>
      </c>
      <c r="H1869" s="4" t="s">
        <v>45</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5.6">
      <c r="A1870" s="2">
        <v>2162</v>
      </c>
      <c r="B1870" s="3">
        <v>46276</v>
      </c>
      <c r="C1870" s="4" t="s">
        <v>6</v>
      </c>
      <c r="D1870" s="4" t="s">
        <v>7</v>
      </c>
      <c r="E1870" s="4" t="s">
        <v>2</v>
      </c>
      <c r="F1870" s="4" t="s">
        <v>13</v>
      </c>
      <c r="G1870" s="4" t="s">
        <v>14</v>
      </c>
      <c r="H1870" s="4" t="s">
        <v>44</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5.6">
      <c r="A1871" s="2">
        <v>2307</v>
      </c>
      <c r="B1871" s="3">
        <v>46276</v>
      </c>
      <c r="C1871" s="4" t="s">
        <v>11</v>
      </c>
      <c r="D1871" s="4" t="s">
        <v>12</v>
      </c>
      <c r="E1871" s="4" t="s">
        <v>2</v>
      </c>
      <c r="F1871" s="4" t="s">
        <v>3</v>
      </c>
      <c r="G1871" s="4" t="s">
        <v>14</v>
      </c>
      <c r="H1871" s="4" t="s">
        <v>48</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5.6">
      <c r="A1872" s="2">
        <v>3976</v>
      </c>
      <c r="B1872" s="3">
        <v>46276</v>
      </c>
      <c r="C1872" s="4" t="s">
        <v>11</v>
      </c>
      <c r="D1872" s="4" t="s">
        <v>25</v>
      </c>
      <c r="E1872" s="4" t="s">
        <v>19</v>
      </c>
      <c r="F1872" s="4" t="s">
        <v>3</v>
      </c>
      <c r="G1872" s="4" t="s">
        <v>14</v>
      </c>
      <c r="H1872" s="4" t="s">
        <v>15</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5.6">
      <c r="A1873" s="2">
        <v>5066</v>
      </c>
      <c r="B1873" s="3">
        <v>46276</v>
      </c>
      <c r="C1873" s="4" t="s">
        <v>6</v>
      </c>
      <c r="D1873" s="4" t="s">
        <v>41</v>
      </c>
      <c r="E1873" s="4" t="s">
        <v>2</v>
      </c>
      <c r="F1873" s="4" t="s">
        <v>13</v>
      </c>
      <c r="G1873" s="4" t="s">
        <v>23</v>
      </c>
      <c r="H1873" s="4" t="s">
        <v>24</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5.6">
      <c r="A1874" s="2">
        <v>78</v>
      </c>
      <c r="B1874" s="3">
        <v>46277</v>
      </c>
      <c r="C1874" s="4" t="s">
        <v>20</v>
      </c>
      <c r="D1874" s="4" t="s">
        <v>47</v>
      </c>
      <c r="E1874" s="4" t="s">
        <v>2</v>
      </c>
      <c r="F1874" s="4" t="s">
        <v>13</v>
      </c>
      <c r="G1874" s="4" t="s">
        <v>34</v>
      </c>
      <c r="H1874" s="4" t="s">
        <v>35</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5.6">
      <c r="A1875" s="2">
        <v>354</v>
      </c>
      <c r="B1875" s="3">
        <v>46277</v>
      </c>
      <c r="C1875" s="4" t="s">
        <v>11</v>
      </c>
      <c r="D1875" s="4" t="s">
        <v>52</v>
      </c>
      <c r="E1875" s="4" t="s">
        <v>2</v>
      </c>
      <c r="F1875" s="4" t="s">
        <v>3</v>
      </c>
      <c r="G1875" s="4" t="s">
        <v>4</v>
      </c>
      <c r="H1875" s="4" t="s">
        <v>22</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5.6">
      <c r="A1876" s="2">
        <v>1738</v>
      </c>
      <c r="B1876" s="3">
        <v>46277</v>
      </c>
      <c r="C1876" s="4" t="s">
        <v>0</v>
      </c>
      <c r="D1876" s="4" t="s">
        <v>50</v>
      </c>
      <c r="E1876" s="4" t="s">
        <v>8</v>
      </c>
      <c r="F1876" s="4" t="s">
        <v>16</v>
      </c>
      <c r="G1876" s="4" t="s">
        <v>9</v>
      </c>
      <c r="H1876" s="4" t="s">
        <v>17</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5.6">
      <c r="A1877" s="2">
        <v>1900</v>
      </c>
      <c r="B1877" s="3">
        <v>46277</v>
      </c>
      <c r="C1877" s="4" t="s">
        <v>6</v>
      </c>
      <c r="D1877" s="4" t="s">
        <v>27</v>
      </c>
      <c r="E1877" s="4" t="s">
        <v>19</v>
      </c>
      <c r="F1877" s="4" t="s">
        <v>13</v>
      </c>
      <c r="G1877" s="4" t="s">
        <v>34</v>
      </c>
      <c r="H1877" s="4" t="s">
        <v>45</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5.6">
      <c r="A1878" s="2">
        <v>3375</v>
      </c>
      <c r="B1878" s="3">
        <v>46277</v>
      </c>
      <c r="C1878" s="4" t="s">
        <v>6</v>
      </c>
      <c r="D1878" s="4" t="s">
        <v>7</v>
      </c>
      <c r="E1878" s="4" t="s">
        <v>8</v>
      </c>
      <c r="F1878" s="4" t="s">
        <v>3</v>
      </c>
      <c r="G1878" s="4" t="s">
        <v>14</v>
      </c>
      <c r="H1878" s="4" t="s">
        <v>32</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5.6">
      <c r="A1879" s="2">
        <v>3567</v>
      </c>
      <c r="B1879" s="3">
        <v>46277</v>
      </c>
      <c r="C1879" s="4" t="s">
        <v>6</v>
      </c>
      <c r="D1879" s="4" t="s">
        <v>41</v>
      </c>
      <c r="E1879" s="4" t="s">
        <v>2</v>
      </c>
      <c r="F1879" s="4" t="s">
        <v>16</v>
      </c>
      <c r="G1879" s="4" t="s">
        <v>23</v>
      </c>
      <c r="H1879" s="4" t="s">
        <v>40</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5.6">
      <c r="A1880" s="2">
        <v>4106</v>
      </c>
      <c r="B1880" s="3">
        <v>46277</v>
      </c>
      <c r="C1880" s="4" t="s">
        <v>6</v>
      </c>
      <c r="D1880" s="4" t="s">
        <v>27</v>
      </c>
      <c r="E1880" s="4" t="s">
        <v>19</v>
      </c>
      <c r="F1880" s="4" t="s">
        <v>3</v>
      </c>
      <c r="G1880" s="4" t="s">
        <v>4</v>
      </c>
      <c r="H1880" s="4" t="s">
        <v>26</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5.6">
      <c r="A1881" s="2">
        <v>4293</v>
      </c>
      <c r="B1881" s="3">
        <v>46277</v>
      </c>
      <c r="C1881" s="4" t="s">
        <v>6</v>
      </c>
      <c r="D1881" s="4" t="s">
        <v>43</v>
      </c>
      <c r="E1881" s="4" t="s">
        <v>8</v>
      </c>
      <c r="F1881" s="4" t="s">
        <v>13</v>
      </c>
      <c r="G1881" s="4" t="s">
        <v>23</v>
      </c>
      <c r="H1881" s="4" t="s">
        <v>24</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5.6">
      <c r="A1882" s="2">
        <v>4859</v>
      </c>
      <c r="B1882" s="3">
        <v>46277</v>
      </c>
      <c r="C1882" s="4" t="s">
        <v>0</v>
      </c>
      <c r="D1882" s="4" t="s">
        <v>1</v>
      </c>
      <c r="E1882" s="4" t="s">
        <v>2</v>
      </c>
      <c r="F1882" s="4" t="s">
        <v>3</v>
      </c>
      <c r="G1882" s="4" t="s">
        <v>4</v>
      </c>
      <c r="H1882" s="4" t="s">
        <v>5</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5.6">
      <c r="A1883" s="2">
        <v>770</v>
      </c>
      <c r="B1883" s="3">
        <v>46278</v>
      </c>
      <c r="C1883" s="4" t="s">
        <v>11</v>
      </c>
      <c r="D1883" s="4" t="s">
        <v>18</v>
      </c>
      <c r="E1883" s="4" t="s">
        <v>19</v>
      </c>
      <c r="F1883" s="4" t="s">
        <v>3</v>
      </c>
      <c r="G1883" s="4" t="s">
        <v>9</v>
      </c>
      <c r="H1883" s="4" t="s">
        <v>17</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5.6">
      <c r="A1884" s="2">
        <v>1375</v>
      </c>
      <c r="B1884" s="3">
        <v>46278</v>
      </c>
      <c r="C1884" s="4" t="s">
        <v>6</v>
      </c>
      <c r="D1884" s="4" t="s">
        <v>43</v>
      </c>
      <c r="E1884" s="4" t="s">
        <v>19</v>
      </c>
      <c r="F1884" s="4" t="s">
        <v>3</v>
      </c>
      <c r="G1884" s="4" t="s">
        <v>14</v>
      </c>
      <c r="H1884" s="4" t="s">
        <v>15</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5.6">
      <c r="A1885" s="2">
        <v>2063</v>
      </c>
      <c r="B1885" s="3">
        <v>46278</v>
      </c>
      <c r="C1885" s="4" t="s">
        <v>6</v>
      </c>
      <c r="D1885" s="4" t="s">
        <v>49</v>
      </c>
      <c r="E1885" s="4" t="s">
        <v>19</v>
      </c>
      <c r="F1885" s="4" t="s">
        <v>3</v>
      </c>
      <c r="G1885" s="4" t="s">
        <v>14</v>
      </c>
      <c r="H1885" s="4" t="s">
        <v>44</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5.6">
      <c r="A1886" s="2">
        <v>2563</v>
      </c>
      <c r="B1886" s="3">
        <v>46278</v>
      </c>
      <c r="C1886" s="4" t="s">
        <v>6</v>
      </c>
      <c r="D1886" s="4" t="s">
        <v>27</v>
      </c>
      <c r="E1886" s="4" t="s">
        <v>28</v>
      </c>
      <c r="F1886" s="4" t="s">
        <v>3</v>
      </c>
      <c r="G1886" s="4" t="s">
        <v>9</v>
      </c>
      <c r="H1886" s="4" t="s">
        <v>37</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5.6">
      <c r="A1887" s="2">
        <v>2786</v>
      </c>
      <c r="B1887" s="3">
        <v>46278</v>
      </c>
      <c r="C1887" s="4" t="s">
        <v>20</v>
      </c>
      <c r="D1887" s="4" t="s">
        <v>33</v>
      </c>
      <c r="E1887" s="4" t="s">
        <v>2</v>
      </c>
      <c r="F1887" s="4" t="s">
        <v>13</v>
      </c>
      <c r="G1887" s="4" t="s">
        <v>34</v>
      </c>
      <c r="H1887" s="4" t="s">
        <v>35</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5.6">
      <c r="A1888" s="2">
        <v>3269</v>
      </c>
      <c r="B1888" s="3">
        <v>46278</v>
      </c>
      <c r="C1888" s="4" t="s">
        <v>11</v>
      </c>
      <c r="D1888" s="4" t="s">
        <v>52</v>
      </c>
      <c r="E1888" s="4" t="s">
        <v>19</v>
      </c>
      <c r="F1888" s="4" t="s">
        <v>13</v>
      </c>
      <c r="G1888" s="4" t="s">
        <v>34</v>
      </c>
      <c r="H1888" s="4" t="s">
        <v>42</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5.6">
      <c r="A1889" s="2">
        <v>3346</v>
      </c>
      <c r="B1889" s="3">
        <v>46278</v>
      </c>
      <c r="C1889" s="4" t="s">
        <v>20</v>
      </c>
      <c r="D1889" s="4" t="s">
        <v>33</v>
      </c>
      <c r="E1889" s="4" t="s">
        <v>2</v>
      </c>
      <c r="F1889" s="4" t="s">
        <v>3</v>
      </c>
      <c r="G1889" s="4" t="s">
        <v>23</v>
      </c>
      <c r="H1889" s="4" t="s">
        <v>51</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5.6">
      <c r="A1890" s="2">
        <v>4097</v>
      </c>
      <c r="B1890" s="3">
        <v>46278</v>
      </c>
      <c r="C1890" s="4" t="s">
        <v>6</v>
      </c>
      <c r="D1890" s="4" t="s">
        <v>43</v>
      </c>
      <c r="E1890" s="4" t="s">
        <v>2</v>
      </c>
      <c r="F1890" s="4" t="s">
        <v>3</v>
      </c>
      <c r="G1890" s="4" t="s">
        <v>9</v>
      </c>
      <c r="H1890" s="4" t="s">
        <v>17</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5.6">
      <c r="A1891" s="2">
        <v>4208</v>
      </c>
      <c r="B1891" s="3">
        <v>46278</v>
      </c>
      <c r="C1891" s="4" t="s">
        <v>6</v>
      </c>
      <c r="D1891" s="4" t="s">
        <v>43</v>
      </c>
      <c r="E1891" s="4" t="s">
        <v>8</v>
      </c>
      <c r="F1891" s="4" t="s">
        <v>16</v>
      </c>
      <c r="G1891" s="4" t="s">
        <v>4</v>
      </c>
      <c r="H1891" s="4" t="s">
        <v>30</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5.6">
      <c r="A1892" s="2">
        <v>4606</v>
      </c>
      <c r="B1892" s="3">
        <v>46278</v>
      </c>
      <c r="C1892" s="4" t="s">
        <v>20</v>
      </c>
      <c r="D1892" s="4" t="s">
        <v>33</v>
      </c>
      <c r="E1892" s="4" t="s">
        <v>2</v>
      </c>
      <c r="F1892" s="4" t="s">
        <v>16</v>
      </c>
      <c r="G1892" s="4" t="s">
        <v>23</v>
      </c>
      <c r="H1892" s="4" t="s">
        <v>24</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5.6">
      <c r="A1893" s="2">
        <v>222</v>
      </c>
      <c r="B1893" s="3">
        <v>46279</v>
      </c>
      <c r="C1893" s="4" t="s">
        <v>6</v>
      </c>
      <c r="D1893" s="4" t="s">
        <v>43</v>
      </c>
      <c r="E1893" s="4" t="s">
        <v>2</v>
      </c>
      <c r="F1893" s="4" t="s">
        <v>3</v>
      </c>
      <c r="G1893" s="4" t="s">
        <v>4</v>
      </c>
      <c r="H1893" s="4" t="s">
        <v>22</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5.6">
      <c r="A1894" s="2">
        <v>241</v>
      </c>
      <c r="B1894" s="3">
        <v>46279</v>
      </c>
      <c r="C1894" s="4" t="s">
        <v>11</v>
      </c>
      <c r="D1894" s="4" t="s">
        <v>25</v>
      </c>
      <c r="E1894" s="4" t="s">
        <v>2</v>
      </c>
      <c r="F1894" s="4" t="s">
        <v>3</v>
      </c>
      <c r="G1894" s="4" t="s">
        <v>4</v>
      </c>
      <c r="H1894" s="4" t="s">
        <v>22</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5.6">
      <c r="A1895" s="2">
        <v>753</v>
      </c>
      <c r="B1895" s="3">
        <v>46279</v>
      </c>
      <c r="C1895" s="4" t="s">
        <v>20</v>
      </c>
      <c r="D1895" s="4" t="s">
        <v>21</v>
      </c>
      <c r="E1895" s="4" t="s">
        <v>19</v>
      </c>
      <c r="F1895" s="4" t="s">
        <v>3</v>
      </c>
      <c r="G1895" s="4" t="s">
        <v>14</v>
      </c>
      <c r="H1895" s="4" t="s">
        <v>32</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5.6">
      <c r="A1896" s="2">
        <v>2530</v>
      </c>
      <c r="B1896" s="3">
        <v>46279</v>
      </c>
      <c r="C1896" s="4" t="s">
        <v>20</v>
      </c>
      <c r="D1896" s="4" t="s">
        <v>31</v>
      </c>
      <c r="E1896" s="4" t="s">
        <v>2</v>
      </c>
      <c r="F1896" s="4" t="s">
        <v>13</v>
      </c>
      <c r="G1896" s="4" t="s">
        <v>14</v>
      </c>
      <c r="H1896" s="4" t="s">
        <v>32</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5.6">
      <c r="A1897" s="2">
        <v>572</v>
      </c>
      <c r="B1897" s="3">
        <v>46280</v>
      </c>
      <c r="C1897" s="4" t="s">
        <v>0</v>
      </c>
      <c r="D1897" s="4" t="s">
        <v>50</v>
      </c>
      <c r="E1897" s="4" t="s">
        <v>19</v>
      </c>
      <c r="F1897" s="4" t="s">
        <v>3</v>
      </c>
      <c r="G1897" s="4" t="s">
        <v>14</v>
      </c>
      <c r="H1897" s="4" t="s">
        <v>44</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5.6">
      <c r="A1898" s="2">
        <v>874</v>
      </c>
      <c r="B1898" s="3">
        <v>46280</v>
      </c>
      <c r="C1898" s="4" t="s">
        <v>0</v>
      </c>
      <c r="D1898" s="4" t="s">
        <v>50</v>
      </c>
      <c r="E1898" s="4" t="s">
        <v>2</v>
      </c>
      <c r="F1898" s="4" t="s">
        <v>3</v>
      </c>
      <c r="G1898" s="4" t="s">
        <v>9</v>
      </c>
      <c r="H1898" s="4" t="s">
        <v>17</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5.6">
      <c r="A1899" s="2">
        <v>937</v>
      </c>
      <c r="B1899" s="3">
        <v>46280</v>
      </c>
      <c r="C1899" s="4" t="s">
        <v>20</v>
      </c>
      <c r="D1899" s="4" t="s">
        <v>21</v>
      </c>
      <c r="E1899" s="4" t="s">
        <v>28</v>
      </c>
      <c r="F1899" s="4" t="s">
        <v>16</v>
      </c>
      <c r="G1899" s="4" t="s">
        <v>9</v>
      </c>
      <c r="H1899" s="4" t="s">
        <v>17</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5.6">
      <c r="A1900" s="2">
        <v>1229</v>
      </c>
      <c r="B1900" s="3">
        <v>46280</v>
      </c>
      <c r="C1900" s="4" t="s">
        <v>6</v>
      </c>
      <c r="D1900" s="4" t="s">
        <v>7</v>
      </c>
      <c r="E1900" s="4" t="s">
        <v>28</v>
      </c>
      <c r="F1900" s="4" t="s">
        <v>13</v>
      </c>
      <c r="G1900" s="4" t="s">
        <v>4</v>
      </c>
      <c r="H1900" s="4" t="s">
        <v>26</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5.6">
      <c r="A1901" s="2">
        <v>2186</v>
      </c>
      <c r="B1901" s="3">
        <v>46280</v>
      </c>
      <c r="C1901" s="4" t="s">
        <v>11</v>
      </c>
      <c r="D1901" s="4" t="s">
        <v>12</v>
      </c>
      <c r="E1901" s="4" t="s">
        <v>2</v>
      </c>
      <c r="F1901" s="4" t="s">
        <v>3</v>
      </c>
      <c r="G1901" s="4" t="s">
        <v>9</v>
      </c>
      <c r="H1901" s="4" t="s">
        <v>10</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5.6">
      <c r="A1902" s="2">
        <v>2922</v>
      </c>
      <c r="B1902" s="3">
        <v>46280</v>
      </c>
      <c r="C1902" s="4" t="s">
        <v>11</v>
      </c>
      <c r="D1902" s="4" t="s">
        <v>12</v>
      </c>
      <c r="E1902" s="4" t="s">
        <v>2</v>
      </c>
      <c r="F1902" s="4" t="s">
        <v>13</v>
      </c>
      <c r="G1902" s="4" t="s">
        <v>34</v>
      </c>
      <c r="H1902" s="4" t="s">
        <v>38</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5.6">
      <c r="A1903" s="2">
        <v>3140</v>
      </c>
      <c r="B1903" s="3">
        <v>46280</v>
      </c>
      <c r="C1903" s="4" t="s">
        <v>6</v>
      </c>
      <c r="D1903" s="4" t="s">
        <v>43</v>
      </c>
      <c r="E1903" s="4" t="s">
        <v>28</v>
      </c>
      <c r="F1903" s="4" t="s">
        <v>13</v>
      </c>
      <c r="G1903" s="4" t="s">
        <v>23</v>
      </c>
      <c r="H1903" s="4" t="s">
        <v>51</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5.6">
      <c r="A1904" s="2">
        <v>3369</v>
      </c>
      <c r="B1904" s="3">
        <v>46280</v>
      </c>
      <c r="C1904" s="4" t="s">
        <v>6</v>
      </c>
      <c r="D1904" s="4" t="s">
        <v>43</v>
      </c>
      <c r="E1904" s="4" t="s">
        <v>28</v>
      </c>
      <c r="F1904" s="4" t="s">
        <v>13</v>
      </c>
      <c r="G1904" s="4" t="s">
        <v>14</v>
      </c>
      <c r="H1904" s="4" t="s">
        <v>32</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5.6">
      <c r="A1905" s="2">
        <v>4865</v>
      </c>
      <c r="B1905" s="3">
        <v>46280</v>
      </c>
      <c r="C1905" s="4" t="s">
        <v>20</v>
      </c>
      <c r="D1905" s="4" t="s">
        <v>21</v>
      </c>
      <c r="E1905" s="4" t="s">
        <v>2</v>
      </c>
      <c r="F1905" s="4" t="s">
        <v>3</v>
      </c>
      <c r="G1905" s="4" t="s">
        <v>4</v>
      </c>
      <c r="H1905" s="4" t="s">
        <v>5</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5.6">
      <c r="A1906" s="2">
        <v>103</v>
      </c>
      <c r="B1906" s="3">
        <v>46281</v>
      </c>
      <c r="C1906" s="4" t="s">
        <v>11</v>
      </c>
      <c r="D1906" s="4" t="s">
        <v>18</v>
      </c>
      <c r="E1906" s="4" t="s">
        <v>2</v>
      </c>
      <c r="F1906" s="4" t="s">
        <v>13</v>
      </c>
      <c r="G1906" s="4" t="s">
        <v>14</v>
      </c>
      <c r="H1906" s="4" t="s">
        <v>44</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5.6">
      <c r="A1907" s="2">
        <v>4500</v>
      </c>
      <c r="B1907" s="3">
        <v>46281</v>
      </c>
      <c r="C1907" s="4" t="s">
        <v>20</v>
      </c>
      <c r="D1907" s="4" t="s">
        <v>33</v>
      </c>
      <c r="E1907" s="4" t="s">
        <v>2</v>
      </c>
      <c r="F1907" s="4" t="s">
        <v>13</v>
      </c>
      <c r="G1907" s="4" t="s">
        <v>23</v>
      </c>
      <c r="H1907" s="4" t="s">
        <v>51</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5.6">
      <c r="A1908" s="2">
        <v>5093</v>
      </c>
      <c r="B1908" s="3">
        <v>46281</v>
      </c>
      <c r="C1908" s="4" t="s">
        <v>0</v>
      </c>
      <c r="D1908" s="4" t="s">
        <v>1</v>
      </c>
      <c r="E1908" s="4" t="s">
        <v>8</v>
      </c>
      <c r="F1908" s="4" t="s">
        <v>16</v>
      </c>
      <c r="G1908" s="4" t="s">
        <v>9</v>
      </c>
      <c r="H1908" s="4" t="s">
        <v>17</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5.6">
      <c r="A1909" s="2">
        <v>5147</v>
      </c>
      <c r="B1909" s="3">
        <v>46281</v>
      </c>
      <c r="C1909" s="4" t="s">
        <v>20</v>
      </c>
      <c r="D1909" s="4" t="s">
        <v>47</v>
      </c>
      <c r="E1909" s="4" t="s">
        <v>2</v>
      </c>
      <c r="F1909" s="4" t="s">
        <v>13</v>
      </c>
      <c r="G1909" s="4" t="s">
        <v>9</v>
      </c>
      <c r="H1909" s="4" t="s">
        <v>17</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5.6">
      <c r="A1910" s="2">
        <v>365</v>
      </c>
      <c r="B1910" s="3">
        <v>46282</v>
      </c>
      <c r="C1910" s="4" t="s">
        <v>20</v>
      </c>
      <c r="D1910" s="4" t="s">
        <v>33</v>
      </c>
      <c r="E1910" s="4" t="s">
        <v>28</v>
      </c>
      <c r="F1910" s="4" t="s">
        <v>3</v>
      </c>
      <c r="G1910" s="4" t="s">
        <v>23</v>
      </c>
      <c r="H1910" s="4" t="s">
        <v>51</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5.6">
      <c r="A1911" s="2">
        <v>494</v>
      </c>
      <c r="B1911" s="3">
        <v>46282</v>
      </c>
      <c r="C1911" s="4" t="s">
        <v>20</v>
      </c>
      <c r="D1911" s="4" t="s">
        <v>21</v>
      </c>
      <c r="E1911" s="4" t="s">
        <v>2</v>
      </c>
      <c r="F1911" s="4" t="s">
        <v>13</v>
      </c>
      <c r="G1911" s="4" t="s">
        <v>14</v>
      </c>
      <c r="H1911" s="4" t="s">
        <v>15</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5.6">
      <c r="A1912" s="2">
        <v>665</v>
      </c>
      <c r="B1912" s="3">
        <v>46282</v>
      </c>
      <c r="C1912" s="4" t="s">
        <v>6</v>
      </c>
      <c r="D1912" s="4" t="s">
        <v>49</v>
      </c>
      <c r="E1912" s="4" t="s">
        <v>2</v>
      </c>
      <c r="F1912" s="4" t="s">
        <v>13</v>
      </c>
      <c r="G1912" s="4" t="s">
        <v>4</v>
      </c>
      <c r="H1912" s="4" t="s">
        <v>30</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5.6">
      <c r="A1913" s="2">
        <v>2067</v>
      </c>
      <c r="B1913" s="3">
        <v>46282</v>
      </c>
      <c r="C1913" s="4" t="s">
        <v>20</v>
      </c>
      <c r="D1913" s="4" t="s">
        <v>31</v>
      </c>
      <c r="E1913" s="4" t="s">
        <v>19</v>
      </c>
      <c r="F1913" s="4" t="s">
        <v>13</v>
      </c>
      <c r="G1913" s="4" t="s">
        <v>4</v>
      </c>
      <c r="H1913" s="4" t="s">
        <v>5</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5.6">
      <c r="A1914" s="2">
        <v>2648</v>
      </c>
      <c r="B1914" s="3">
        <v>46282</v>
      </c>
      <c r="C1914" s="4" t="s">
        <v>11</v>
      </c>
      <c r="D1914" s="4" t="s">
        <v>52</v>
      </c>
      <c r="E1914" s="4" t="s">
        <v>28</v>
      </c>
      <c r="F1914" s="4" t="s">
        <v>13</v>
      </c>
      <c r="G1914" s="4" t="s">
        <v>34</v>
      </c>
      <c r="H1914" s="4" t="s">
        <v>45</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5.6">
      <c r="A1915" s="2">
        <v>3074</v>
      </c>
      <c r="B1915" s="3">
        <v>46282</v>
      </c>
      <c r="C1915" s="4" t="s">
        <v>20</v>
      </c>
      <c r="D1915" s="4" t="s">
        <v>33</v>
      </c>
      <c r="E1915" s="4" t="s">
        <v>8</v>
      </c>
      <c r="F1915" s="4" t="s">
        <v>16</v>
      </c>
      <c r="G1915" s="4" t="s">
        <v>23</v>
      </c>
      <c r="H1915" s="4" t="s">
        <v>40</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5.6">
      <c r="A1916" s="2">
        <v>259</v>
      </c>
      <c r="B1916" s="3">
        <v>46283</v>
      </c>
      <c r="C1916" s="4" t="s">
        <v>20</v>
      </c>
      <c r="D1916" s="4" t="s">
        <v>33</v>
      </c>
      <c r="E1916" s="4" t="s">
        <v>19</v>
      </c>
      <c r="F1916" s="4" t="s">
        <v>16</v>
      </c>
      <c r="G1916" s="4" t="s">
        <v>14</v>
      </c>
      <c r="H1916" s="4" t="s">
        <v>48</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5.6">
      <c r="A1917" s="2">
        <v>997</v>
      </c>
      <c r="B1917" s="3">
        <v>46283</v>
      </c>
      <c r="C1917" s="4" t="s">
        <v>6</v>
      </c>
      <c r="D1917" s="4" t="s">
        <v>41</v>
      </c>
      <c r="E1917" s="4" t="s">
        <v>28</v>
      </c>
      <c r="F1917" s="4" t="s">
        <v>3</v>
      </c>
      <c r="G1917" s="4" t="s">
        <v>23</v>
      </c>
      <c r="H1917" s="4" t="s">
        <v>51</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5.6">
      <c r="A1918" s="2">
        <v>2102</v>
      </c>
      <c r="B1918" s="3">
        <v>46283</v>
      </c>
      <c r="C1918" s="4" t="s">
        <v>0</v>
      </c>
      <c r="D1918" s="4" t="s">
        <v>50</v>
      </c>
      <c r="E1918" s="4" t="s">
        <v>19</v>
      </c>
      <c r="F1918" s="4" t="s">
        <v>3</v>
      </c>
      <c r="G1918" s="4" t="s">
        <v>4</v>
      </c>
      <c r="H1918" s="4" t="s">
        <v>22</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5.6">
      <c r="A1919" s="2">
        <v>2452</v>
      </c>
      <c r="B1919" s="3">
        <v>46283</v>
      </c>
      <c r="C1919" s="4" t="s">
        <v>11</v>
      </c>
      <c r="D1919" s="4" t="s">
        <v>25</v>
      </c>
      <c r="E1919" s="4" t="s">
        <v>2</v>
      </c>
      <c r="F1919" s="4" t="s">
        <v>13</v>
      </c>
      <c r="G1919" s="4" t="s">
        <v>34</v>
      </c>
      <c r="H1919" s="4" t="s">
        <v>45</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5.6">
      <c r="A1920" s="2">
        <v>2761</v>
      </c>
      <c r="B1920" s="3">
        <v>46283</v>
      </c>
      <c r="C1920" s="4" t="s">
        <v>0</v>
      </c>
      <c r="D1920" s="4" t="s">
        <v>50</v>
      </c>
      <c r="E1920" s="4" t="s">
        <v>8</v>
      </c>
      <c r="F1920" s="4" t="s">
        <v>16</v>
      </c>
      <c r="G1920" s="4" t="s">
        <v>23</v>
      </c>
      <c r="H1920" s="4" t="s">
        <v>51</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5.6">
      <c r="A1921" s="2">
        <v>3993</v>
      </c>
      <c r="B1921" s="3">
        <v>46283</v>
      </c>
      <c r="C1921" s="4" t="s">
        <v>6</v>
      </c>
      <c r="D1921" s="4" t="s">
        <v>43</v>
      </c>
      <c r="E1921" s="4" t="s">
        <v>28</v>
      </c>
      <c r="F1921" s="4" t="s">
        <v>3</v>
      </c>
      <c r="G1921" s="4" t="s">
        <v>9</v>
      </c>
      <c r="H1921" s="4" t="s">
        <v>37</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5.6">
      <c r="A1922" s="2">
        <v>4343</v>
      </c>
      <c r="B1922" s="3">
        <v>46283</v>
      </c>
      <c r="C1922" s="4" t="s">
        <v>6</v>
      </c>
      <c r="D1922" s="4" t="s">
        <v>43</v>
      </c>
      <c r="E1922" s="4" t="s">
        <v>28</v>
      </c>
      <c r="F1922" s="4" t="s">
        <v>13</v>
      </c>
      <c r="G1922" s="4" t="s">
        <v>23</v>
      </c>
      <c r="H1922" s="4" t="s">
        <v>51</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5.6">
      <c r="A1923" s="2">
        <v>4429</v>
      </c>
      <c r="B1923" s="3">
        <v>46283</v>
      </c>
      <c r="C1923" s="4" t="s">
        <v>0</v>
      </c>
      <c r="D1923" s="4" t="s">
        <v>50</v>
      </c>
      <c r="E1923" s="4" t="s">
        <v>2</v>
      </c>
      <c r="F1923" s="4" t="s">
        <v>16</v>
      </c>
      <c r="G1923" s="4" t="s">
        <v>9</v>
      </c>
      <c r="H1923" s="4" t="s">
        <v>17</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5.6">
      <c r="A1924" s="2">
        <v>4824</v>
      </c>
      <c r="B1924" s="3">
        <v>46283</v>
      </c>
      <c r="C1924" s="4" t="s">
        <v>20</v>
      </c>
      <c r="D1924" s="4" t="s">
        <v>33</v>
      </c>
      <c r="E1924" s="4" t="s">
        <v>2</v>
      </c>
      <c r="F1924" s="4" t="s">
        <v>3</v>
      </c>
      <c r="G1924" s="4" t="s">
        <v>34</v>
      </c>
      <c r="H1924" s="4" t="s">
        <v>42</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5.6">
      <c r="A1925" s="2">
        <v>4881</v>
      </c>
      <c r="B1925" s="3">
        <v>46283</v>
      </c>
      <c r="C1925" s="4" t="s">
        <v>11</v>
      </c>
      <c r="D1925" s="4" t="s">
        <v>12</v>
      </c>
      <c r="E1925" s="4" t="s">
        <v>2</v>
      </c>
      <c r="F1925" s="4" t="s">
        <v>16</v>
      </c>
      <c r="G1925" s="4" t="s">
        <v>14</v>
      </c>
      <c r="H1925" s="4" t="s">
        <v>44</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5.6">
      <c r="A1926" s="2">
        <v>5138</v>
      </c>
      <c r="B1926" s="3">
        <v>46283</v>
      </c>
      <c r="C1926" s="4" t="s">
        <v>0</v>
      </c>
      <c r="D1926" s="4" t="s">
        <v>1</v>
      </c>
      <c r="E1926" s="4" t="s">
        <v>8</v>
      </c>
      <c r="F1926" s="4" t="s">
        <v>16</v>
      </c>
      <c r="G1926" s="4" t="s">
        <v>9</v>
      </c>
      <c r="H1926" s="4" t="s">
        <v>10</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5.6">
      <c r="A1927" s="2">
        <v>1214</v>
      </c>
      <c r="B1927" s="3">
        <v>46284</v>
      </c>
      <c r="C1927" s="4" t="s">
        <v>0</v>
      </c>
      <c r="D1927" s="4" t="s">
        <v>50</v>
      </c>
      <c r="E1927" s="4" t="s">
        <v>19</v>
      </c>
      <c r="F1927" s="4" t="s">
        <v>3</v>
      </c>
      <c r="G1927" s="4" t="s">
        <v>23</v>
      </c>
      <c r="H1927" s="4" t="s">
        <v>29</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5.6">
      <c r="A1928" s="2">
        <v>1346</v>
      </c>
      <c r="B1928" s="3">
        <v>46284</v>
      </c>
      <c r="C1928" s="4" t="s">
        <v>6</v>
      </c>
      <c r="D1928" s="4" t="s">
        <v>49</v>
      </c>
      <c r="E1928" s="4" t="s">
        <v>28</v>
      </c>
      <c r="F1928" s="4" t="s">
        <v>3</v>
      </c>
      <c r="G1928" s="4" t="s">
        <v>14</v>
      </c>
      <c r="H1928" s="4" t="s">
        <v>48</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5.6">
      <c r="A1929" s="2">
        <v>1361</v>
      </c>
      <c r="B1929" s="3">
        <v>46284</v>
      </c>
      <c r="C1929" s="4" t="s">
        <v>6</v>
      </c>
      <c r="D1929" s="4" t="s">
        <v>27</v>
      </c>
      <c r="E1929" s="4" t="s">
        <v>28</v>
      </c>
      <c r="F1929" s="4" t="s">
        <v>13</v>
      </c>
      <c r="G1929" s="4" t="s">
        <v>4</v>
      </c>
      <c r="H1929" s="4" t="s">
        <v>26</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5.6">
      <c r="A1930" s="2">
        <v>2728</v>
      </c>
      <c r="B1930" s="3">
        <v>46284</v>
      </c>
      <c r="C1930" s="4" t="s">
        <v>0</v>
      </c>
      <c r="D1930" s="4" t="s">
        <v>50</v>
      </c>
      <c r="E1930" s="4" t="s">
        <v>2</v>
      </c>
      <c r="F1930" s="4" t="s">
        <v>13</v>
      </c>
      <c r="G1930" s="4" t="s">
        <v>9</v>
      </c>
      <c r="H1930" s="4" t="s">
        <v>37</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5.6">
      <c r="A1931" s="2">
        <v>2788</v>
      </c>
      <c r="B1931" s="3">
        <v>46284</v>
      </c>
      <c r="C1931" s="4" t="s">
        <v>6</v>
      </c>
      <c r="D1931" s="4" t="s">
        <v>43</v>
      </c>
      <c r="E1931" s="4" t="s">
        <v>28</v>
      </c>
      <c r="F1931" s="4" t="s">
        <v>13</v>
      </c>
      <c r="G1931" s="4" t="s">
        <v>9</v>
      </c>
      <c r="H1931" s="4" t="s">
        <v>46</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5.6">
      <c r="A1932" s="2">
        <v>2932</v>
      </c>
      <c r="B1932" s="3">
        <v>46284</v>
      </c>
      <c r="C1932" s="4" t="s">
        <v>0</v>
      </c>
      <c r="D1932" s="4" t="s">
        <v>50</v>
      </c>
      <c r="E1932" s="4" t="s">
        <v>19</v>
      </c>
      <c r="F1932" s="4" t="s">
        <v>16</v>
      </c>
      <c r="G1932" s="4" t="s">
        <v>4</v>
      </c>
      <c r="H1932" s="4" t="s">
        <v>22</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5.6">
      <c r="A1933" s="2">
        <v>3399</v>
      </c>
      <c r="B1933" s="3">
        <v>46284</v>
      </c>
      <c r="C1933" s="4" t="s">
        <v>6</v>
      </c>
      <c r="D1933" s="4" t="s">
        <v>43</v>
      </c>
      <c r="E1933" s="4" t="s">
        <v>19</v>
      </c>
      <c r="F1933" s="4" t="s">
        <v>3</v>
      </c>
      <c r="G1933" s="4" t="s">
        <v>4</v>
      </c>
      <c r="H1933" s="4" t="s">
        <v>22</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5.6">
      <c r="A1934" s="2">
        <v>3588</v>
      </c>
      <c r="B1934" s="3">
        <v>46284</v>
      </c>
      <c r="C1934" s="4" t="s">
        <v>20</v>
      </c>
      <c r="D1934" s="4" t="s">
        <v>47</v>
      </c>
      <c r="E1934" s="4" t="s">
        <v>19</v>
      </c>
      <c r="F1934" s="4" t="s">
        <v>13</v>
      </c>
      <c r="G1934" s="4" t="s">
        <v>14</v>
      </c>
      <c r="H1934" s="4" t="s">
        <v>48</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5.6">
      <c r="A1935" s="2">
        <v>3603</v>
      </c>
      <c r="B1935" s="3">
        <v>46284</v>
      </c>
      <c r="C1935" s="4" t="s">
        <v>6</v>
      </c>
      <c r="D1935" s="4" t="s">
        <v>49</v>
      </c>
      <c r="E1935" s="4" t="s">
        <v>28</v>
      </c>
      <c r="F1935" s="4" t="s">
        <v>3</v>
      </c>
      <c r="G1935" s="4" t="s">
        <v>4</v>
      </c>
      <c r="H1935" s="4" t="s">
        <v>5</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5.6">
      <c r="A1936" s="2">
        <v>3845</v>
      </c>
      <c r="B1936" s="3">
        <v>46284</v>
      </c>
      <c r="C1936" s="4" t="s">
        <v>20</v>
      </c>
      <c r="D1936" s="4" t="s">
        <v>33</v>
      </c>
      <c r="E1936" s="4" t="s">
        <v>2</v>
      </c>
      <c r="F1936" s="4" t="s">
        <v>13</v>
      </c>
      <c r="G1936" s="4" t="s">
        <v>23</v>
      </c>
      <c r="H1936" s="4" t="s">
        <v>40</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5.6">
      <c r="A1937" s="2">
        <v>4191</v>
      </c>
      <c r="B1937" s="3">
        <v>46284</v>
      </c>
      <c r="C1937" s="4" t="s">
        <v>11</v>
      </c>
      <c r="D1937" s="4" t="s">
        <v>25</v>
      </c>
      <c r="E1937" s="4" t="s">
        <v>28</v>
      </c>
      <c r="F1937" s="4" t="s">
        <v>3</v>
      </c>
      <c r="G1937" s="4" t="s">
        <v>34</v>
      </c>
      <c r="H1937" s="4" t="s">
        <v>35</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5.6">
      <c r="A1938" s="2">
        <v>4269</v>
      </c>
      <c r="B1938" s="3">
        <v>46284</v>
      </c>
      <c r="C1938" s="4" t="s">
        <v>11</v>
      </c>
      <c r="D1938" s="4" t="s">
        <v>52</v>
      </c>
      <c r="E1938" s="4" t="s">
        <v>8</v>
      </c>
      <c r="F1938" s="4" t="s">
        <v>16</v>
      </c>
      <c r="G1938" s="4" t="s">
        <v>9</v>
      </c>
      <c r="H1938" s="4" t="s">
        <v>37</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5.6">
      <c r="A1939" s="2">
        <v>5</v>
      </c>
      <c r="B1939" s="3">
        <v>46285</v>
      </c>
      <c r="C1939" s="4" t="s">
        <v>6</v>
      </c>
      <c r="D1939" s="4" t="s">
        <v>27</v>
      </c>
      <c r="E1939" s="4" t="s">
        <v>2</v>
      </c>
      <c r="F1939" s="4" t="s">
        <v>16</v>
      </c>
      <c r="G1939" s="4" t="s">
        <v>34</v>
      </c>
      <c r="H1939" s="4" t="s">
        <v>45</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5.6">
      <c r="A1940" s="2">
        <v>210</v>
      </c>
      <c r="B1940" s="3">
        <v>46285</v>
      </c>
      <c r="C1940" s="4" t="s">
        <v>11</v>
      </c>
      <c r="D1940" s="4" t="s">
        <v>18</v>
      </c>
      <c r="E1940" s="4" t="s">
        <v>19</v>
      </c>
      <c r="F1940" s="4" t="s">
        <v>3</v>
      </c>
      <c r="G1940" s="4" t="s">
        <v>23</v>
      </c>
      <c r="H1940" s="4" t="s">
        <v>29</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5.6">
      <c r="A1941" s="2">
        <v>462</v>
      </c>
      <c r="B1941" s="3">
        <v>46285</v>
      </c>
      <c r="C1941" s="4" t="s">
        <v>6</v>
      </c>
      <c r="D1941" s="4" t="s">
        <v>43</v>
      </c>
      <c r="E1941" s="4" t="s">
        <v>19</v>
      </c>
      <c r="F1941" s="4" t="s">
        <v>13</v>
      </c>
      <c r="G1941" s="4" t="s">
        <v>4</v>
      </c>
      <c r="H1941" s="4" t="s">
        <v>26</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5.6">
      <c r="A1942" s="2">
        <v>725</v>
      </c>
      <c r="B1942" s="3">
        <v>46285</v>
      </c>
      <c r="C1942" s="4" t="s">
        <v>6</v>
      </c>
      <c r="D1942" s="4" t="s">
        <v>43</v>
      </c>
      <c r="E1942" s="4" t="s">
        <v>2</v>
      </c>
      <c r="F1942" s="4" t="s">
        <v>13</v>
      </c>
      <c r="G1942" s="4" t="s">
        <v>4</v>
      </c>
      <c r="H1942" s="4" t="s">
        <v>5</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5.6">
      <c r="A1943" s="2">
        <v>918</v>
      </c>
      <c r="B1943" s="3">
        <v>46285</v>
      </c>
      <c r="C1943" s="4" t="s">
        <v>0</v>
      </c>
      <c r="D1943" s="4" t="s">
        <v>50</v>
      </c>
      <c r="E1943" s="4" t="s">
        <v>2</v>
      </c>
      <c r="F1943" s="4" t="s">
        <v>3</v>
      </c>
      <c r="G1943" s="4" t="s">
        <v>4</v>
      </c>
      <c r="H1943" s="4" t="s">
        <v>22</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5.6">
      <c r="A1944" s="2">
        <v>1442</v>
      </c>
      <c r="B1944" s="3">
        <v>46285</v>
      </c>
      <c r="C1944" s="4" t="s">
        <v>11</v>
      </c>
      <c r="D1944" s="4" t="s">
        <v>52</v>
      </c>
      <c r="E1944" s="4" t="s">
        <v>2</v>
      </c>
      <c r="F1944" s="4" t="s">
        <v>13</v>
      </c>
      <c r="G1944" s="4" t="s">
        <v>14</v>
      </c>
      <c r="H1944" s="4" t="s">
        <v>32</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5.6">
      <c r="A1945" s="2">
        <v>4290</v>
      </c>
      <c r="B1945" s="3">
        <v>46285</v>
      </c>
      <c r="C1945" s="4" t="s">
        <v>11</v>
      </c>
      <c r="D1945" s="4" t="s">
        <v>12</v>
      </c>
      <c r="E1945" s="4" t="s">
        <v>19</v>
      </c>
      <c r="F1945" s="4" t="s">
        <v>3</v>
      </c>
      <c r="G1945" s="4" t="s">
        <v>4</v>
      </c>
      <c r="H1945" s="4" t="s">
        <v>22</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5.6">
      <c r="A1946" s="2">
        <v>4666</v>
      </c>
      <c r="B1946" s="3">
        <v>46285</v>
      </c>
      <c r="C1946" s="4" t="s">
        <v>11</v>
      </c>
      <c r="D1946" s="4" t="s">
        <v>18</v>
      </c>
      <c r="E1946" s="4" t="s">
        <v>2</v>
      </c>
      <c r="F1946" s="4" t="s">
        <v>16</v>
      </c>
      <c r="G1946" s="4" t="s">
        <v>34</v>
      </c>
      <c r="H1946" s="4" t="s">
        <v>38</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5.6">
      <c r="A1947" s="2">
        <v>234</v>
      </c>
      <c r="B1947" s="3">
        <v>46286</v>
      </c>
      <c r="C1947" s="4" t="s">
        <v>11</v>
      </c>
      <c r="D1947" s="4" t="s">
        <v>25</v>
      </c>
      <c r="E1947" s="4" t="s">
        <v>2</v>
      </c>
      <c r="F1947" s="4" t="s">
        <v>16</v>
      </c>
      <c r="G1947" s="4" t="s">
        <v>9</v>
      </c>
      <c r="H1947" s="4" t="s">
        <v>17</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5.6">
      <c r="A1948" s="2">
        <v>802</v>
      </c>
      <c r="B1948" s="3">
        <v>46286</v>
      </c>
      <c r="C1948" s="4" t="s">
        <v>6</v>
      </c>
      <c r="D1948" s="4" t="s">
        <v>43</v>
      </c>
      <c r="E1948" s="4" t="s">
        <v>19</v>
      </c>
      <c r="F1948" s="4" t="s">
        <v>3</v>
      </c>
      <c r="G1948" s="4" t="s">
        <v>14</v>
      </c>
      <c r="H1948" s="4" t="s">
        <v>48</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5.6">
      <c r="A1949" s="2">
        <v>1942</v>
      </c>
      <c r="B1949" s="3">
        <v>46286</v>
      </c>
      <c r="C1949" s="4" t="s">
        <v>11</v>
      </c>
      <c r="D1949" s="4" t="s">
        <v>12</v>
      </c>
      <c r="E1949" s="4" t="s">
        <v>2</v>
      </c>
      <c r="F1949" s="4" t="s">
        <v>13</v>
      </c>
      <c r="G1949" s="4" t="s">
        <v>4</v>
      </c>
      <c r="H1949" s="4" t="s">
        <v>5</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5.6">
      <c r="A1950" s="2">
        <v>2200</v>
      </c>
      <c r="B1950" s="3">
        <v>46286</v>
      </c>
      <c r="C1950" s="4" t="s">
        <v>0</v>
      </c>
      <c r="D1950" s="4" t="s">
        <v>1</v>
      </c>
      <c r="E1950" s="4" t="s">
        <v>2</v>
      </c>
      <c r="F1950" s="4" t="s">
        <v>13</v>
      </c>
      <c r="G1950" s="4" t="s">
        <v>4</v>
      </c>
      <c r="H1950" s="4" t="s">
        <v>26</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5.6">
      <c r="A1951" s="2">
        <v>2236</v>
      </c>
      <c r="B1951" s="3">
        <v>46286</v>
      </c>
      <c r="C1951" s="4" t="s">
        <v>6</v>
      </c>
      <c r="D1951" s="4" t="s">
        <v>41</v>
      </c>
      <c r="E1951" s="4" t="s">
        <v>2</v>
      </c>
      <c r="F1951" s="4" t="s">
        <v>3</v>
      </c>
      <c r="G1951" s="4" t="s">
        <v>9</v>
      </c>
      <c r="H1951" s="4" t="s">
        <v>17</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5.6">
      <c r="A1952" s="2">
        <v>4041</v>
      </c>
      <c r="B1952" s="3">
        <v>46286</v>
      </c>
      <c r="C1952" s="4" t="s">
        <v>6</v>
      </c>
      <c r="D1952" s="4" t="s">
        <v>41</v>
      </c>
      <c r="E1952" s="4" t="s">
        <v>8</v>
      </c>
      <c r="F1952" s="4" t="s">
        <v>3</v>
      </c>
      <c r="G1952" s="4" t="s">
        <v>34</v>
      </c>
      <c r="H1952" s="4" t="s">
        <v>45</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5.6">
      <c r="A1953" s="2">
        <v>4435</v>
      </c>
      <c r="B1953" s="3">
        <v>46286</v>
      </c>
      <c r="C1953" s="4" t="s">
        <v>20</v>
      </c>
      <c r="D1953" s="4" t="s">
        <v>47</v>
      </c>
      <c r="E1953" s="4" t="s">
        <v>28</v>
      </c>
      <c r="F1953" s="4" t="s">
        <v>13</v>
      </c>
      <c r="G1953" s="4" t="s">
        <v>9</v>
      </c>
      <c r="H1953" s="4" t="s">
        <v>17</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5.6">
      <c r="A1954" s="2">
        <v>305</v>
      </c>
      <c r="B1954" s="3">
        <v>46287</v>
      </c>
      <c r="C1954" s="4" t="s">
        <v>20</v>
      </c>
      <c r="D1954" s="4" t="s">
        <v>33</v>
      </c>
      <c r="E1954" s="4" t="s">
        <v>2</v>
      </c>
      <c r="F1954" s="4" t="s">
        <v>3</v>
      </c>
      <c r="G1954" s="4" t="s">
        <v>14</v>
      </c>
      <c r="H1954" s="4" t="s">
        <v>44</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5.6">
      <c r="A1955" s="2">
        <v>808</v>
      </c>
      <c r="B1955" s="3">
        <v>46287</v>
      </c>
      <c r="C1955" s="4" t="s">
        <v>6</v>
      </c>
      <c r="D1955" s="4" t="s">
        <v>43</v>
      </c>
      <c r="E1955" s="4" t="s">
        <v>8</v>
      </c>
      <c r="F1955" s="4" t="s">
        <v>16</v>
      </c>
      <c r="G1955" s="4" t="s">
        <v>34</v>
      </c>
      <c r="H1955" s="4" t="s">
        <v>35</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5.6">
      <c r="A1956" s="2">
        <v>1029</v>
      </c>
      <c r="B1956" s="3">
        <v>46287</v>
      </c>
      <c r="C1956" s="4" t="s">
        <v>6</v>
      </c>
      <c r="D1956" s="4" t="s">
        <v>27</v>
      </c>
      <c r="E1956" s="4" t="s">
        <v>2</v>
      </c>
      <c r="F1956" s="4" t="s">
        <v>3</v>
      </c>
      <c r="G1956" s="4" t="s">
        <v>14</v>
      </c>
      <c r="H1956" s="4" t="s">
        <v>44</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5.6">
      <c r="A1957" s="2">
        <v>1721</v>
      </c>
      <c r="B1957" s="3">
        <v>46287</v>
      </c>
      <c r="C1957" s="4" t="s">
        <v>20</v>
      </c>
      <c r="D1957" s="4" t="s">
        <v>31</v>
      </c>
      <c r="E1957" s="4" t="s">
        <v>2</v>
      </c>
      <c r="F1957" s="4" t="s">
        <v>16</v>
      </c>
      <c r="G1957" s="4" t="s">
        <v>9</v>
      </c>
      <c r="H1957" s="4" t="s">
        <v>37</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5.6">
      <c r="A1958" s="2">
        <v>2425</v>
      </c>
      <c r="B1958" s="3">
        <v>46287</v>
      </c>
      <c r="C1958" s="4" t="s">
        <v>20</v>
      </c>
      <c r="D1958" s="4" t="s">
        <v>33</v>
      </c>
      <c r="E1958" s="4" t="s">
        <v>28</v>
      </c>
      <c r="F1958" s="4" t="s">
        <v>13</v>
      </c>
      <c r="G1958" s="4" t="s">
        <v>14</v>
      </c>
      <c r="H1958" s="4" t="s">
        <v>44</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5.6">
      <c r="A1959" s="2">
        <v>3322</v>
      </c>
      <c r="B1959" s="3">
        <v>46287</v>
      </c>
      <c r="C1959" s="4" t="s">
        <v>20</v>
      </c>
      <c r="D1959" s="4" t="s">
        <v>33</v>
      </c>
      <c r="E1959" s="4" t="s">
        <v>2</v>
      </c>
      <c r="F1959" s="4" t="s">
        <v>3</v>
      </c>
      <c r="G1959" s="4" t="s">
        <v>23</v>
      </c>
      <c r="H1959" s="4" t="s">
        <v>51</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5.6">
      <c r="A1960" s="2">
        <v>3821</v>
      </c>
      <c r="B1960" s="3">
        <v>46287</v>
      </c>
      <c r="C1960" s="4" t="s">
        <v>11</v>
      </c>
      <c r="D1960" s="4" t="s">
        <v>18</v>
      </c>
      <c r="E1960" s="4" t="s">
        <v>2</v>
      </c>
      <c r="F1960" s="4" t="s">
        <v>3</v>
      </c>
      <c r="G1960" s="4" t="s">
        <v>9</v>
      </c>
      <c r="H1960" s="4" t="s">
        <v>17</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5.6">
      <c r="A1961" s="2">
        <v>3899</v>
      </c>
      <c r="B1961" s="3">
        <v>46287</v>
      </c>
      <c r="C1961" s="4" t="s">
        <v>20</v>
      </c>
      <c r="D1961" s="4" t="s">
        <v>21</v>
      </c>
      <c r="E1961" s="4" t="s">
        <v>8</v>
      </c>
      <c r="F1961" s="4" t="s">
        <v>3</v>
      </c>
      <c r="G1961" s="4" t="s">
        <v>23</v>
      </c>
      <c r="H1961" s="4" t="s">
        <v>51</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5.6">
      <c r="A1962" s="2">
        <v>4807</v>
      </c>
      <c r="B1962" s="3">
        <v>46287</v>
      </c>
      <c r="C1962" s="4" t="s">
        <v>20</v>
      </c>
      <c r="D1962" s="4" t="s">
        <v>31</v>
      </c>
      <c r="E1962" s="4" t="s">
        <v>8</v>
      </c>
      <c r="F1962" s="4" t="s">
        <v>16</v>
      </c>
      <c r="G1962" s="4" t="s">
        <v>4</v>
      </c>
      <c r="H1962" s="4" t="s">
        <v>30</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5.6">
      <c r="A1963" s="2">
        <v>30</v>
      </c>
      <c r="B1963" s="3">
        <v>46288</v>
      </c>
      <c r="C1963" s="4" t="s">
        <v>11</v>
      </c>
      <c r="D1963" s="4" t="s">
        <v>25</v>
      </c>
      <c r="E1963" s="4" t="s">
        <v>28</v>
      </c>
      <c r="F1963" s="4" t="s">
        <v>3</v>
      </c>
      <c r="G1963" s="4" t="s">
        <v>9</v>
      </c>
      <c r="H1963" s="4" t="s">
        <v>10</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5.6">
      <c r="A1964" s="2">
        <v>3027</v>
      </c>
      <c r="B1964" s="3">
        <v>46288</v>
      </c>
      <c r="C1964" s="4" t="s">
        <v>20</v>
      </c>
      <c r="D1964" s="4" t="s">
        <v>33</v>
      </c>
      <c r="E1964" s="4" t="s">
        <v>8</v>
      </c>
      <c r="F1964" s="4" t="s">
        <v>16</v>
      </c>
      <c r="G1964" s="4" t="s">
        <v>9</v>
      </c>
      <c r="H1964" s="4" t="s">
        <v>37</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5.6">
      <c r="A1965" s="2">
        <v>3690</v>
      </c>
      <c r="B1965" s="3">
        <v>46288</v>
      </c>
      <c r="C1965" s="4" t="s">
        <v>20</v>
      </c>
      <c r="D1965" s="4" t="s">
        <v>33</v>
      </c>
      <c r="E1965" s="4" t="s">
        <v>2</v>
      </c>
      <c r="F1965" s="4" t="s">
        <v>3</v>
      </c>
      <c r="G1965" s="4" t="s">
        <v>9</v>
      </c>
      <c r="H1965" s="4" t="s">
        <v>10</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5.6">
      <c r="A1966" s="2">
        <v>600</v>
      </c>
      <c r="B1966" s="3">
        <v>46289</v>
      </c>
      <c r="C1966" s="4" t="s">
        <v>6</v>
      </c>
      <c r="D1966" s="4" t="s">
        <v>43</v>
      </c>
      <c r="E1966" s="4" t="s">
        <v>19</v>
      </c>
      <c r="F1966" s="4" t="s">
        <v>3</v>
      </c>
      <c r="G1966" s="4" t="s">
        <v>4</v>
      </c>
      <c r="H1966" s="4" t="s">
        <v>26</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5.6">
      <c r="A1967" s="2">
        <v>1931</v>
      </c>
      <c r="B1967" s="3">
        <v>46289</v>
      </c>
      <c r="C1967" s="4" t="s">
        <v>11</v>
      </c>
      <c r="D1967" s="4" t="s">
        <v>52</v>
      </c>
      <c r="E1967" s="4" t="s">
        <v>2</v>
      </c>
      <c r="F1967" s="4" t="s">
        <v>3</v>
      </c>
      <c r="G1967" s="4" t="s">
        <v>14</v>
      </c>
      <c r="H1967" s="4" t="s">
        <v>15</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5.6">
      <c r="A1968" s="2">
        <v>2124</v>
      </c>
      <c r="B1968" s="3">
        <v>46289</v>
      </c>
      <c r="C1968" s="4" t="s">
        <v>20</v>
      </c>
      <c r="D1968" s="4" t="s">
        <v>33</v>
      </c>
      <c r="E1968" s="4" t="s">
        <v>19</v>
      </c>
      <c r="F1968" s="4" t="s">
        <v>13</v>
      </c>
      <c r="G1968" s="4" t="s">
        <v>4</v>
      </c>
      <c r="H1968" s="4" t="s">
        <v>30</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5.6">
      <c r="A1969" s="2">
        <v>2789</v>
      </c>
      <c r="B1969" s="3">
        <v>46289</v>
      </c>
      <c r="C1969" s="4" t="s">
        <v>11</v>
      </c>
      <c r="D1969" s="4" t="s">
        <v>52</v>
      </c>
      <c r="E1969" s="4" t="s">
        <v>2</v>
      </c>
      <c r="F1969" s="4" t="s">
        <v>13</v>
      </c>
      <c r="G1969" s="4" t="s">
        <v>9</v>
      </c>
      <c r="H1969" s="4" t="s">
        <v>17</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5.6">
      <c r="A1970" s="2">
        <v>2921</v>
      </c>
      <c r="B1970" s="3">
        <v>46289</v>
      </c>
      <c r="C1970" s="4" t="s">
        <v>0</v>
      </c>
      <c r="D1970" s="4" t="s">
        <v>1</v>
      </c>
      <c r="E1970" s="4" t="s">
        <v>2</v>
      </c>
      <c r="F1970" s="4" t="s">
        <v>13</v>
      </c>
      <c r="G1970" s="4" t="s">
        <v>23</v>
      </c>
      <c r="H1970" s="4" t="s">
        <v>29</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5.6">
      <c r="A1971" s="2">
        <v>3108</v>
      </c>
      <c r="B1971" s="3">
        <v>46289</v>
      </c>
      <c r="C1971" s="4" t="s">
        <v>6</v>
      </c>
      <c r="D1971" s="4" t="s">
        <v>41</v>
      </c>
      <c r="E1971" s="4" t="s">
        <v>8</v>
      </c>
      <c r="F1971" s="4" t="s">
        <v>16</v>
      </c>
      <c r="G1971" s="4" t="s">
        <v>9</v>
      </c>
      <c r="H1971" s="4" t="s">
        <v>10</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5.6">
      <c r="A1972" s="2">
        <v>3226</v>
      </c>
      <c r="B1972" s="3">
        <v>46289</v>
      </c>
      <c r="C1972" s="4" t="s">
        <v>20</v>
      </c>
      <c r="D1972" s="4" t="s">
        <v>47</v>
      </c>
      <c r="E1972" s="4" t="s">
        <v>28</v>
      </c>
      <c r="F1972" s="4" t="s">
        <v>3</v>
      </c>
      <c r="G1972" s="4" t="s">
        <v>23</v>
      </c>
      <c r="H1972" s="4" t="s">
        <v>24</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5.6">
      <c r="A1973" s="2">
        <v>3286</v>
      </c>
      <c r="B1973" s="3">
        <v>46289</v>
      </c>
      <c r="C1973" s="4" t="s">
        <v>20</v>
      </c>
      <c r="D1973" s="4" t="s">
        <v>21</v>
      </c>
      <c r="E1973" s="4" t="s">
        <v>2</v>
      </c>
      <c r="F1973" s="4" t="s">
        <v>13</v>
      </c>
      <c r="G1973" s="4" t="s">
        <v>14</v>
      </c>
      <c r="H1973" s="4" t="s">
        <v>32</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5.6">
      <c r="A1974" s="2">
        <v>4510</v>
      </c>
      <c r="B1974" s="3">
        <v>46289</v>
      </c>
      <c r="C1974" s="4" t="s">
        <v>0</v>
      </c>
      <c r="D1974" s="4" t="s">
        <v>1</v>
      </c>
      <c r="E1974" s="4" t="s">
        <v>28</v>
      </c>
      <c r="F1974" s="4" t="s">
        <v>3</v>
      </c>
      <c r="G1974" s="4" t="s">
        <v>23</v>
      </c>
      <c r="H1974" s="4" t="s">
        <v>40</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5.6">
      <c r="A1975" s="2">
        <v>2069</v>
      </c>
      <c r="B1975" s="3">
        <v>46290</v>
      </c>
      <c r="C1975" s="4" t="s">
        <v>20</v>
      </c>
      <c r="D1975" s="4" t="s">
        <v>31</v>
      </c>
      <c r="E1975" s="4" t="s">
        <v>2</v>
      </c>
      <c r="F1975" s="4" t="s">
        <v>13</v>
      </c>
      <c r="G1975" s="4" t="s">
        <v>23</v>
      </c>
      <c r="H1975" s="4" t="s">
        <v>24</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5.6">
      <c r="A1976" s="2">
        <v>95</v>
      </c>
      <c r="B1976" s="3">
        <v>46291</v>
      </c>
      <c r="C1976" s="4" t="s">
        <v>0</v>
      </c>
      <c r="D1976" s="4" t="s">
        <v>1</v>
      </c>
      <c r="E1976" s="4" t="s">
        <v>28</v>
      </c>
      <c r="F1976" s="4" t="s">
        <v>3</v>
      </c>
      <c r="G1976" s="4" t="s">
        <v>9</v>
      </c>
      <c r="H1976" s="4" t="s">
        <v>46</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5.6">
      <c r="A1977" s="2">
        <v>160</v>
      </c>
      <c r="B1977" s="3">
        <v>46291</v>
      </c>
      <c r="C1977" s="4" t="s">
        <v>20</v>
      </c>
      <c r="D1977" s="4" t="s">
        <v>33</v>
      </c>
      <c r="E1977" s="4" t="s">
        <v>2</v>
      </c>
      <c r="F1977" s="4" t="s">
        <v>3</v>
      </c>
      <c r="G1977" s="4" t="s">
        <v>23</v>
      </c>
      <c r="H1977" s="4" t="s">
        <v>40</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5.6">
      <c r="A1978" s="2">
        <v>407</v>
      </c>
      <c r="B1978" s="3">
        <v>46291</v>
      </c>
      <c r="C1978" s="4" t="s">
        <v>6</v>
      </c>
      <c r="D1978" s="4" t="s">
        <v>43</v>
      </c>
      <c r="E1978" s="4" t="s">
        <v>8</v>
      </c>
      <c r="F1978" s="4" t="s">
        <v>3</v>
      </c>
      <c r="G1978" s="4" t="s">
        <v>34</v>
      </c>
      <c r="H1978" s="4" t="s">
        <v>45</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5.6">
      <c r="A1979" s="2">
        <v>1395</v>
      </c>
      <c r="B1979" s="3">
        <v>46291</v>
      </c>
      <c r="C1979" s="4" t="s">
        <v>11</v>
      </c>
      <c r="D1979" s="4" t="s">
        <v>18</v>
      </c>
      <c r="E1979" s="4" t="s">
        <v>2</v>
      </c>
      <c r="F1979" s="4" t="s">
        <v>13</v>
      </c>
      <c r="G1979" s="4" t="s">
        <v>4</v>
      </c>
      <c r="H1979" s="4" t="s">
        <v>26</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5.6">
      <c r="A1980" s="2">
        <v>2085</v>
      </c>
      <c r="B1980" s="3">
        <v>46291</v>
      </c>
      <c r="C1980" s="4" t="s">
        <v>11</v>
      </c>
      <c r="D1980" s="4" t="s">
        <v>12</v>
      </c>
      <c r="E1980" s="4" t="s">
        <v>2</v>
      </c>
      <c r="F1980" s="4" t="s">
        <v>3</v>
      </c>
      <c r="G1980" s="4" t="s">
        <v>23</v>
      </c>
      <c r="H1980" s="4" t="s">
        <v>29</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5.6">
      <c r="A1981" s="2">
        <v>3124</v>
      </c>
      <c r="B1981" s="3">
        <v>46291</v>
      </c>
      <c r="C1981" s="4" t="s">
        <v>11</v>
      </c>
      <c r="D1981" s="4" t="s">
        <v>25</v>
      </c>
      <c r="E1981" s="4" t="s">
        <v>2</v>
      </c>
      <c r="F1981" s="4" t="s">
        <v>3</v>
      </c>
      <c r="G1981" s="4" t="s">
        <v>14</v>
      </c>
      <c r="H1981" s="4" t="s">
        <v>32</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5.6">
      <c r="A1982" s="2">
        <v>3216</v>
      </c>
      <c r="B1982" s="3">
        <v>46291</v>
      </c>
      <c r="C1982" s="4" t="s">
        <v>6</v>
      </c>
      <c r="D1982" s="4" t="s">
        <v>43</v>
      </c>
      <c r="E1982" s="4" t="s">
        <v>19</v>
      </c>
      <c r="F1982" s="4" t="s">
        <v>3</v>
      </c>
      <c r="G1982" s="4" t="s">
        <v>14</v>
      </c>
      <c r="H1982" s="4" t="s">
        <v>15</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5.6">
      <c r="A1983" s="2">
        <v>3743</v>
      </c>
      <c r="B1983" s="3">
        <v>46291</v>
      </c>
      <c r="C1983" s="4" t="s">
        <v>11</v>
      </c>
      <c r="D1983" s="4" t="s">
        <v>12</v>
      </c>
      <c r="E1983" s="4" t="s">
        <v>2</v>
      </c>
      <c r="F1983" s="4" t="s">
        <v>13</v>
      </c>
      <c r="G1983" s="4" t="s">
        <v>34</v>
      </c>
      <c r="H1983" s="4" t="s">
        <v>42</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5.6">
      <c r="A1984" s="2">
        <v>3788</v>
      </c>
      <c r="B1984" s="3">
        <v>46291</v>
      </c>
      <c r="C1984" s="4" t="s">
        <v>20</v>
      </c>
      <c r="D1984" s="4" t="s">
        <v>33</v>
      </c>
      <c r="E1984" s="4" t="s">
        <v>2</v>
      </c>
      <c r="F1984" s="4" t="s">
        <v>3</v>
      </c>
      <c r="G1984" s="4" t="s">
        <v>34</v>
      </c>
      <c r="H1984" s="4" t="s">
        <v>42</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5.6">
      <c r="A1985" s="2">
        <v>4883</v>
      </c>
      <c r="B1985" s="3">
        <v>46291</v>
      </c>
      <c r="C1985" s="4" t="s">
        <v>20</v>
      </c>
      <c r="D1985" s="4" t="s">
        <v>33</v>
      </c>
      <c r="E1985" s="4" t="s">
        <v>2</v>
      </c>
      <c r="F1985" s="4" t="s">
        <v>16</v>
      </c>
      <c r="G1985" s="4" t="s">
        <v>23</v>
      </c>
      <c r="H1985" s="4" t="s">
        <v>29</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5.6">
      <c r="A1986" s="2">
        <v>1577</v>
      </c>
      <c r="B1986" s="3">
        <v>46292</v>
      </c>
      <c r="C1986" s="4" t="s">
        <v>20</v>
      </c>
      <c r="D1986" s="4" t="s">
        <v>21</v>
      </c>
      <c r="E1986" s="4" t="s">
        <v>2</v>
      </c>
      <c r="F1986" s="4" t="s">
        <v>13</v>
      </c>
      <c r="G1986" s="4" t="s">
        <v>9</v>
      </c>
      <c r="H1986" s="4" t="s">
        <v>37</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5.6">
      <c r="A1987" s="2">
        <v>2310</v>
      </c>
      <c r="B1987" s="3">
        <v>46292</v>
      </c>
      <c r="C1987" s="4" t="s">
        <v>0</v>
      </c>
      <c r="D1987" s="4" t="s">
        <v>50</v>
      </c>
      <c r="E1987" s="4" t="s">
        <v>2</v>
      </c>
      <c r="F1987" s="4" t="s">
        <v>3</v>
      </c>
      <c r="G1987" s="4" t="s">
        <v>14</v>
      </c>
      <c r="H1987" s="4" t="s">
        <v>48</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5.6">
      <c r="A1988" s="2">
        <v>2383</v>
      </c>
      <c r="B1988" s="3">
        <v>46292</v>
      </c>
      <c r="C1988" s="4" t="s">
        <v>20</v>
      </c>
      <c r="D1988" s="4" t="s">
        <v>31</v>
      </c>
      <c r="E1988" s="4" t="s">
        <v>2</v>
      </c>
      <c r="F1988" s="4" t="s">
        <v>3</v>
      </c>
      <c r="G1988" s="4" t="s">
        <v>14</v>
      </c>
      <c r="H1988" s="4" t="s">
        <v>44</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5.6">
      <c r="A1989" s="2">
        <v>2803</v>
      </c>
      <c r="B1989" s="3">
        <v>46292</v>
      </c>
      <c r="C1989" s="4" t="s">
        <v>6</v>
      </c>
      <c r="D1989" s="4" t="s">
        <v>43</v>
      </c>
      <c r="E1989" s="4" t="s">
        <v>2</v>
      </c>
      <c r="F1989" s="4" t="s">
        <v>3</v>
      </c>
      <c r="G1989" s="4" t="s">
        <v>34</v>
      </c>
      <c r="H1989" s="4" t="s">
        <v>42</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5.6">
      <c r="A1990" s="2">
        <v>4199</v>
      </c>
      <c r="B1990" s="3">
        <v>46292</v>
      </c>
      <c r="C1990" s="4" t="s">
        <v>11</v>
      </c>
      <c r="D1990" s="4" t="s">
        <v>25</v>
      </c>
      <c r="E1990" s="4" t="s">
        <v>28</v>
      </c>
      <c r="F1990" s="4" t="s">
        <v>16</v>
      </c>
      <c r="G1990" s="4" t="s">
        <v>4</v>
      </c>
      <c r="H1990" s="4" t="s">
        <v>22</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5.6">
      <c r="A1991" s="2">
        <v>4517</v>
      </c>
      <c r="B1991" s="3">
        <v>46292</v>
      </c>
      <c r="C1991" s="4" t="s">
        <v>6</v>
      </c>
      <c r="D1991" s="4" t="s">
        <v>43</v>
      </c>
      <c r="E1991" s="4" t="s">
        <v>2</v>
      </c>
      <c r="F1991" s="4" t="s">
        <v>3</v>
      </c>
      <c r="G1991" s="4" t="s">
        <v>23</v>
      </c>
      <c r="H1991" s="4" t="s">
        <v>40</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5.6">
      <c r="A1992" s="2">
        <v>80</v>
      </c>
      <c r="B1992" s="3">
        <v>46293</v>
      </c>
      <c r="C1992" s="4" t="s">
        <v>0</v>
      </c>
      <c r="D1992" s="4" t="s">
        <v>50</v>
      </c>
      <c r="E1992" s="4" t="s">
        <v>8</v>
      </c>
      <c r="F1992" s="4" t="s">
        <v>16</v>
      </c>
      <c r="G1992" s="4" t="s">
        <v>9</v>
      </c>
      <c r="H1992" s="4" t="s">
        <v>46</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5.6">
      <c r="A1993" s="2">
        <v>370</v>
      </c>
      <c r="B1993" s="3">
        <v>46293</v>
      </c>
      <c r="C1993" s="4" t="s">
        <v>20</v>
      </c>
      <c r="D1993" s="4" t="s">
        <v>31</v>
      </c>
      <c r="E1993" s="4" t="s">
        <v>19</v>
      </c>
      <c r="F1993" s="4" t="s">
        <v>3</v>
      </c>
      <c r="G1993" s="4" t="s">
        <v>4</v>
      </c>
      <c r="H1993" s="4" t="s">
        <v>26</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5.6">
      <c r="A1994" s="2">
        <v>417</v>
      </c>
      <c r="B1994" s="3">
        <v>46293</v>
      </c>
      <c r="C1994" s="4" t="s">
        <v>6</v>
      </c>
      <c r="D1994" s="4" t="s">
        <v>49</v>
      </c>
      <c r="E1994" s="4" t="s">
        <v>28</v>
      </c>
      <c r="F1994" s="4" t="s">
        <v>3</v>
      </c>
      <c r="G1994" s="4" t="s">
        <v>23</v>
      </c>
      <c r="H1994" s="4" t="s">
        <v>51</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5.6">
      <c r="A1995" s="2">
        <v>437</v>
      </c>
      <c r="B1995" s="3">
        <v>46293</v>
      </c>
      <c r="C1995" s="4" t="s">
        <v>6</v>
      </c>
      <c r="D1995" s="4" t="s">
        <v>7</v>
      </c>
      <c r="E1995" s="4" t="s">
        <v>19</v>
      </c>
      <c r="F1995" s="4" t="s">
        <v>13</v>
      </c>
      <c r="G1995" s="4" t="s">
        <v>14</v>
      </c>
      <c r="H1995" s="4" t="s">
        <v>48</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5.6">
      <c r="A1996" s="2">
        <v>790</v>
      </c>
      <c r="B1996" s="3">
        <v>46293</v>
      </c>
      <c r="C1996" s="4" t="s">
        <v>20</v>
      </c>
      <c r="D1996" s="4" t="s">
        <v>31</v>
      </c>
      <c r="E1996" s="4" t="s">
        <v>28</v>
      </c>
      <c r="F1996" s="4" t="s">
        <v>13</v>
      </c>
      <c r="G1996" s="4" t="s">
        <v>23</v>
      </c>
      <c r="H1996" s="4" t="s">
        <v>29</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5.6">
      <c r="A1997" s="2">
        <v>1151</v>
      </c>
      <c r="B1997" s="3">
        <v>46293</v>
      </c>
      <c r="C1997" s="4" t="s">
        <v>0</v>
      </c>
      <c r="D1997" s="4" t="s">
        <v>1</v>
      </c>
      <c r="E1997" s="4" t="s">
        <v>28</v>
      </c>
      <c r="F1997" s="4" t="s">
        <v>3</v>
      </c>
      <c r="G1997" s="4" t="s">
        <v>4</v>
      </c>
      <c r="H1997" s="4" t="s">
        <v>5</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5.6">
      <c r="A1998" s="2">
        <v>1331</v>
      </c>
      <c r="B1998" s="3">
        <v>46293</v>
      </c>
      <c r="C1998" s="4" t="s">
        <v>0</v>
      </c>
      <c r="D1998" s="4" t="s">
        <v>1</v>
      </c>
      <c r="E1998" s="4" t="s">
        <v>2</v>
      </c>
      <c r="F1998" s="4" t="s">
        <v>13</v>
      </c>
      <c r="G1998" s="4" t="s">
        <v>34</v>
      </c>
      <c r="H1998" s="4" t="s">
        <v>35</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5.6">
      <c r="A1999" s="2">
        <v>2388</v>
      </c>
      <c r="B1999" s="3">
        <v>46293</v>
      </c>
      <c r="C1999" s="4" t="s">
        <v>20</v>
      </c>
      <c r="D1999" s="4" t="s">
        <v>33</v>
      </c>
      <c r="E1999" s="4" t="s">
        <v>2</v>
      </c>
      <c r="F1999" s="4" t="s">
        <v>3</v>
      </c>
      <c r="G1999" s="4" t="s">
        <v>9</v>
      </c>
      <c r="H1999" s="4" t="s">
        <v>10</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5.6">
      <c r="A2000" s="2">
        <v>2795</v>
      </c>
      <c r="B2000" s="3">
        <v>46293</v>
      </c>
      <c r="C2000" s="4" t="s">
        <v>6</v>
      </c>
      <c r="D2000" s="4" t="s">
        <v>43</v>
      </c>
      <c r="E2000" s="4" t="s">
        <v>2</v>
      </c>
      <c r="F2000" s="4" t="s">
        <v>13</v>
      </c>
      <c r="G2000" s="4" t="s">
        <v>9</v>
      </c>
      <c r="H2000" s="4" t="s">
        <v>17</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5.6">
      <c r="A2001" s="2">
        <v>2840</v>
      </c>
      <c r="B2001" s="3">
        <v>46293</v>
      </c>
      <c r="C2001" s="4" t="s">
        <v>0</v>
      </c>
      <c r="D2001" s="4" t="s">
        <v>1</v>
      </c>
      <c r="E2001" s="4" t="s">
        <v>2</v>
      </c>
      <c r="F2001" s="4" t="s">
        <v>3</v>
      </c>
      <c r="G2001" s="4" t="s">
        <v>9</v>
      </c>
      <c r="H2001" s="4" t="s">
        <v>37</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5.6">
      <c r="A2002" s="2">
        <v>2863</v>
      </c>
      <c r="B2002" s="3">
        <v>46293</v>
      </c>
      <c r="C2002" s="4" t="s">
        <v>11</v>
      </c>
      <c r="D2002" s="4" t="s">
        <v>12</v>
      </c>
      <c r="E2002" s="4" t="s">
        <v>19</v>
      </c>
      <c r="F2002" s="4" t="s">
        <v>13</v>
      </c>
      <c r="G2002" s="4" t="s">
        <v>14</v>
      </c>
      <c r="H2002" s="4" t="s">
        <v>44</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5.6">
      <c r="A2003" s="2">
        <v>4522</v>
      </c>
      <c r="B2003" s="3">
        <v>46293</v>
      </c>
      <c r="C2003" s="4" t="s">
        <v>20</v>
      </c>
      <c r="D2003" s="4" t="s">
        <v>47</v>
      </c>
      <c r="E2003" s="4" t="s">
        <v>28</v>
      </c>
      <c r="F2003" s="4" t="s">
        <v>16</v>
      </c>
      <c r="G2003" s="4" t="s">
        <v>23</v>
      </c>
      <c r="H2003" s="4" t="s">
        <v>51</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5.6">
      <c r="A2004" s="2">
        <v>5200</v>
      </c>
      <c r="B2004" s="3">
        <v>46293</v>
      </c>
      <c r="C2004" s="4" t="s">
        <v>6</v>
      </c>
      <c r="D2004" s="4" t="s">
        <v>43</v>
      </c>
      <c r="E2004" s="4" t="s">
        <v>2</v>
      </c>
      <c r="F2004" s="4" t="s">
        <v>13</v>
      </c>
      <c r="G2004" s="4" t="s">
        <v>23</v>
      </c>
      <c r="H2004" s="4" t="s">
        <v>29</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5.6">
      <c r="A2005" s="2">
        <v>452</v>
      </c>
      <c r="B2005" s="3">
        <v>46294</v>
      </c>
      <c r="C2005" s="4" t="s">
        <v>6</v>
      </c>
      <c r="D2005" s="4" t="s">
        <v>7</v>
      </c>
      <c r="E2005" s="4" t="s">
        <v>2</v>
      </c>
      <c r="F2005" s="4" t="s">
        <v>3</v>
      </c>
      <c r="G2005" s="4" t="s">
        <v>14</v>
      </c>
      <c r="H2005" s="4" t="s">
        <v>15</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5.6">
      <c r="A2006" s="2">
        <v>871</v>
      </c>
      <c r="B2006" s="3">
        <v>46294</v>
      </c>
      <c r="C2006" s="4" t="s">
        <v>6</v>
      </c>
      <c r="D2006" s="4" t="s">
        <v>43</v>
      </c>
      <c r="E2006" s="4" t="s">
        <v>2</v>
      </c>
      <c r="F2006" s="4" t="s">
        <v>13</v>
      </c>
      <c r="G2006" s="4" t="s">
        <v>14</v>
      </c>
      <c r="H2006" s="4" t="s">
        <v>32</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5.6">
      <c r="A2007" s="2">
        <v>922</v>
      </c>
      <c r="B2007" s="3">
        <v>46294</v>
      </c>
      <c r="C2007" s="4" t="s">
        <v>20</v>
      </c>
      <c r="D2007" s="4" t="s">
        <v>33</v>
      </c>
      <c r="E2007" s="4" t="s">
        <v>28</v>
      </c>
      <c r="F2007" s="4" t="s">
        <v>16</v>
      </c>
      <c r="G2007" s="4" t="s">
        <v>9</v>
      </c>
      <c r="H2007" s="4" t="s">
        <v>17</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5.6">
      <c r="A2008" s="2">
        <v>1491</v>
      </c>
      <c r="B2008" s="3">
        <v>46294</v>
      </c>
      <c r="C2008" s="4" t="s">
        <v>20</v>
      </c>
      <c r="D2008" s="4" t="s">
        <v>33</v>
      </c>
      <c r="E2008" s="4" t="s">
        <v>19</v>
      </c>
      <c r="F2008" s="4" t="s">
        <v>13</v>
      </c>
      <c r="G2008" s="4" t="s">
        <v>34</v>
      </c>
      <c r="H2008" s="4" t="s">
        <v>42</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5.6">
      <c r="A2009" s="2">
        <v>1548</v>
      </c>
      <c r="B2009" s="3">
        <v>46294</v>
      </c>
      <c r="C2009" s="4" t="s">
        <v>0</v>
      </c>
      <c r="D2009" s="4" t="s">
        <v>36</v>
      </c>
      <c r="E2009" s="4" t="s">
        <v>19</v>
      </c>
      <c r="F2009" s="4" t="s">
        <v>3</v>
      </c>
      <c r="G2009" s="4" t="s">
        <v>9</v>
      </c>
      <c r="H2009" s="4" t="s">
        <v>46</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5.6">
      <c r="A2010" s="2">
        <v>2299</v>
      </c>
      <c r="B2010" s="3">
        <v>46294</v>
      </c>
      <c r="C2010" s="4" t="s">
        <v>6</v>
      </c>
      <c r="D2010" s="4" t="s">
        <v>41</v>
      </c>
      <c r="E2010" s="4" t="s">
        <v>2</v>
      </c>
      <c r="F2010" s="4" t="s">
        <v>13</v>
      </c>
      <c r="G2010" s="4" t="s">
        <v>14</v>
      </c>
      <c r="H2010" s="4" t="s">
        <v>15</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5.6">
      <c r="A2011" s="2">
        <v>3051</v>
      </c>
      <c r="B2011" s="3">
        <v>46294</v>
      </c>
      <c r="C2011" s="4" t="s">
        <v>6</v>
      </c>
      <c r="D2011" s="4" t="s">
        <v>49</v>
      </c>
      <c r="E2011" s="4" t="s">
        <v>2</v>
      </c>
      <c r="F2011" s="4" t="s">
        <v>13</v>
      </c>
      <c r="G2011" s="4" t="s">
        <v>34</v>
      </c>
      <c r="H2011" s="4" t="s">
        <v>45</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5.6">
      <c r="A2012" s="2">
        <v>4018</v>
      </c>
      <c r="B2012" s="3">
        <v>46294</v>
      </c>
      <c r="C2012" s="4" t="s">
        <v>6</v>
      </c>
      <c r="D2012" s="4" t="s">
        <v>27</v>
      </c>
      <c r="E2012" s="4" t="s">
        <v>2</v>
      </c>
      <c r="F2012" s="4" t="s">
        <v>13</v>
      </c>
      <c r="G2012" s="4" t="s">
        <v>34</v>
      </c>
      <c r="H2012" s="4" t="s">
        <v>45</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5.6">
      <c r="A2013" s="2">
        <v>4118</v>
      </c>
      <c r="B2013" s="3">
        <v>46294</v>
      </c>
      <c r="C2013" s="4" t="s">
        <v>6</v>
      </c>
      <c r="D2013" s="4" t="s">
        <v>49</v>
      </c>
      <c r="E2013" s="4" t="s">
        <v>8</v>
      </c>
      <c r="F2013" s="4" t="s">
        <v>3</v>
      </c>
      <c r="G2013" s="4" t="s">
        <v>9</v>
      </c>
      <c r="H2013" s="4" t="s">
        <v>37</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5.6">
      <c r="A2014" s="2">
        <v>4251</v>
      </c>
      <c r="B2014" s="3">
        <v>46294</v>
      </c>
      <c r="C2014" s="4" t="s">
        <v>6</v>
      </c>
      <c r="D2014" s="4" t="s">
        <v>41</v>
      </c>
      <c r="E2014" s="4" t="s">
        <v>2</v>
      </c>
      <c r="F2014" s="4" t="s">
        <v>3</v>
      </c>
      <c r="G2014" s="4" t="s">
        <v>4</v>
      </c>
      <c r="H2014" s="4" t="s">
        <v>26</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5.6">
      <c r="A2015" s="2">
        <v>4557</v>
      </c>
      <c r="B2015" s="3">
        <v>46294</v>
      </c>
      <c r="C2015" s="4" t="s">
        <v>20</v>
      </c>
      <c r="D2015" s="4" t="s">
        <v>33</v>
      </c>
      <c r="E2015" s="4" t="s">
        <v>2</v>
      </c>
      <c r="F2015" s="4" t="s">
        <v>13</v>
      </c>
      <c r="G2015" s="4" t="s">
        <v>4</v>
      </c>
      <c r="H2015" s="4" t="s">
        <v>22</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5.6">
      <c r="A2016" s="2">
        <v>4811</v>
      </c>
      <c r="B2016" s="3">
        <v>46294</v>
      </c>
      <c r="C2016" s="4" t="s">
        <v>6</v>
      </c>
      <c r="D2016" s="4" t="s">
        <v>49</v>
      </c>
      <c r="E2016" s="4" t="s">
        <v>2</v>
      </c>
      <c r="F2016" s="4" t="s">
        <v>13</v>
      </c>
      <c r="G2016" s="4" t="s">
        <v>9</v>
      </c>
      <c r="H2016" s="4" t="s">
        <v>37</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5.6">
      <c r="A2017" s="2">
        <v>306</v>
      </c>
      <c r="B2017" s="3">
        <v>46295</v>
      </c>
      <c r="C2017" s="4" t="s">
        <v>11</v>
      </c>
      <c r="D2017" s="4" t="s">
        <v>39</v>
      </c>
      <c r="E2017" s="4" t="s">
        <v>19</v>
      </c>
      <c r="F2017" s="4" t="s">
        <v>16</v>
      </c>
      <c r="G2017" s="4" t="s">
        <v>4</v>
      </c>
      <c r="H2017" s="4" t="s">
        <v>22</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5.6">
      <c r="A2018" s="2">
        <v>1158</v>
      </c>
      <c r="B2018" s="3">
        <v>46295</v>
      </c>
      <c r="C2018" s="4" t="s">
        <v>0</v>
      </c>
      <c r="D2018" s="4" t="s">
        <v>36</v>
      </c>
      <c r="E2018" s="4" t="s">
        <v>19</v>
      </c>
      <c r="F2018" s="4" t="s">
        <v>3</v>
      </c>
      <c r="G2018" s="4" t="s">
        <v>34</v>
      </c>
      <c r="H2018" s="4" t="s">
        <v>35</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5.6">
      <c r="A2019" s="2">
        <v>1639</v>
      </c>
      <c r="B2019" s="3">
        <v>46295</v>
      </c>
      <c r="C2019" s="4" t="s">
        <v>11</v>
      </c>
      <c r="D2019" s="4" t="s">
        <v>12</v>
      </c>
      <c r="E2019" s="4" t="s">
        <v>19</v>
      </c>
      <c r="F2019" s="4" t="s">
        <v>16</v>
      </c>
      <c r="G2019" s="4" t="s">
        <v>9</v>
      </c>
      <c r="H2019" s="4" t="s">
        <v>17</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5.6">
      <c r="A2020" s="2">
        <v>2247</v>
      </c>
      <c r="B2020" s="3">
        <v>46295</v>
      </c>
      <c r="C2020" s="4" t="s">
        <v>6</v>
      </c>
      <c r="D2020" s="4" t="s">
        <v>27</v>
      </c>
      <c r="E2020" s="4" t="s">
        <v>19</v>
      </c>
      <c r="F2020" s="4" t="s">
        <v>16</v>
      </c>
      <c r="G2020" s="4" t="s">
        <v>14</v>
      </c>
      <c r="H2020" s="4" t="s">
        <v>48</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5.6">
      <c r="A2021" s="2">
        <v>3119</v>
      </c>
      <c r="B2021" s="3">
        <v>46295</v>
      </c>
      <c r="C2021" s="4" t="s">
        <v>20</v>
      </c>
      <c r="D2021" s="4" t="s">
        <v>21</v>
      </c>
      <c r="E2021" s="4" t="s">
        <v>19</v>
      </c>
      <c r="F2021" s="4" t="s">
        <v>3</v>
      </c>
      <c r="G2021" s="4" t="s">
        <v>9</v>
      </c>
      <c r="H2021" s="4" t="s">
        <v>46</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5.6">
      <c r="A2022" s="2">
        <v>3267</v>
      </c>
      <c r="B2022" s="3">
        <v>46295</v>
      </c>
      <c r="C2022" s="4" t="s">
        <v>20</v>
      </c>
      <c r="D2022" s="4" t="s">
        <v>47</v>
      </c>
      <c r="E2022" s="4" t="s">
        <v>28</v>
      </c>
      <c r="F2022" s="4" t="s">
        <v>3</v>
      </c>
      <c r="G2022" s="4" t="s">
        <v>4</v>
      </c>
      <c r="H2022" s="4" t="s">
        <v>5</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5.6">
      <c r="A2023" s="2">
        <v>3382</v>
      </c>
      <c r="B2023" s="3">
        <v>46295</v>
      </c>
      <c r="C2023" s="4" t="s">
        <v>20</v>
      </c>
      <c r="D2023" s="4" t="s">
        <v>21</v>
      </c>
      <c r="E2023" s="4" t="s">
        <v>28</v>
      </c>
      <c r="F2023" s="4" t="s">
        <v>13</v>
      </c>
      <c r="G2023" s="4" t="s">
        <v>4</v>
      </c>
      <c r="H2023" s="4" t="s">
        <v>5</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5.6">
      <c r="A2024" s="2">
        <v>3814</v>
      </c>
      <c r="B2024" s="3">
        <v>46295</v>
      </c>
      <c r="C2024" s="4" t="s">
        <v>6</v>
      </c>
      <c r="D2024" s="4" t="s">
        <v>43</v>
      </c>
      <c r="E2024" s="4" t="s">
        <v>8</v>
      </c>
      <c r="F2024" s="4" t="s">
        <v>3</v>
      </c>
      <c r="G2024" s="4" t="s">
        <v>9</v>
      </c>
      <c r="H2024" s="4" t="s">
        <v>17</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5.6">
      <c r="A2025" s="2">
        <v>3818</v>
      </c>
      <c r="B2025" s="3">
        <v>46295</v>
      </c>
      <c r="C2025" s="4" t="s">
        <v>0</v>
      </c>
      <c r="D2025" s="4" t="s">
        <v>50</v>
      </c>
      <c r="E2025" s="4" t="s">
        <v>2</v>
      </c>
      <c r="F2025" s="4" t="s">
        <v>3</v>
      </c>
      <c r="G2025" s="4" t="s">
        <v>14</v>
      </c>
      <c r="H2025" s="4" t="s">
        <v>15</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5.6">
      <c r="A2026" s="2">
        <v>4347</v>
      </c>
      <c r="B2026" s="3">
        <v>46295</v>
      </c>
      <c r="C2026" s="4" t="s">
        <v>20</v>
      </c>
      <c r="D2026" s="4" t="s">
        <v>47</v>
      </c>
      <c r="E2026" s="4" t="s">
        <v>28</v>
      </c>
      <c r="F2026" s="4" t="s">
        <v>13</v>
      </c>
      <c r="G2026" s="4" t="s">
        <v>4</v>
      </c>
      <c r="H2026" s="4" t="s">
        <v>5</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5.6">
      <c r="A2027" s="2">
        <v>4646</v>
      </c>
      <c r="B2027" s="3">
        <v>46295</v>
      </c>
      <c r="C2027" s="4" t="s">
        <v>11</v>
      </c>
      <c r="D2027" s="4" t="s">
        <v>18</v>
      </c>
      <c r="E2027" s="4" t="s">
        <v>2</v>
      </c>
      <c r="F2027" s="4" t="s">
        <v>16</v>
      </c>
      <c r="G2027" s="4" t="s">
        <v>34</v>
      </c>
      <c r="H2027" s="4" t="s">
        <v>45</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5.6">
      <c r="A2028" s="2">
        <v>5102</v>
      </c>
      <c r="B2028" s="3">
        <v>46295</v>
      </c>
      <c r="C2028" s="4" t="s">
        <v>6</v>
      </c>
      <c r="D2028" s="4" t="s">
        <v>49</v>
      </c>
      <c r="E2028" s="4" t="s">
        <v>2</v>
      </c>
      <c r="F2028" s="4" t="s">
        <v>13</v>
      </c>
      <c r="G2028" s="4" t="s">
        <v>23</v>
      </c>
      <c r="H2028" s="4" t="s">
        <v>29</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5.6">
      <c r="A2029" s="2">
        <v>5152</v>
      </c>
      <c r="B2029" s="3">
        <v>46295</v>
      </c>
      <c r="C2029" s="4" t="s">
        <v>20</v>
      </c>
      <c r="D2029" s="4" t="s">
        <v>47</v>
      </c>
      <c r="E2029" s="4" t="s">
        <v>2</v>
      </c>
      <c r="F2029" s="4" t="s">
        <v>13</v>
      </c>
      <c r="G2029" s="4" t="s">
        <v>9</v>
      </c>
      <c r="H2029" s="4" t="s">
        <v>10</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5.6">
      <c r="A2030" s="2">
        <v>151</v>
      </c>
      <c r="B2030" s="3">
        <v>46296</v>
      </c>
      <c r="C2030" s="4" t="s">
        <v>11</v>
      </c>
      <c r="D2030" s="4" t="s">
        <v>39</v>
      </c>
      <c r="E2030" s="4" t="s">
        <v>2</v>
      </c>
      <c r="F2030" s="4" t="s">
        <v>13</v>
      </c>
      <c r="G2030" s="4" t="s">
        <v>9</v>
      </c>
      <c r="H2030" s="4" t="s">
        <v>17</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5.6">
      <c r="A2031" s="2">
        <v>1292</v>
      </c>
      <c r="B2031" s="3">
        <v>46296</v>
      </c>
      <c r="C2031" s="4" t="s">
        <v>0</v>
      </c>
      <c r="D2031" s="4" t="s">
        <v>36</v>
      </c>
      <c r="E2031" s="4" t="s">
        <v>19</v>
      </c>
      <c r="F2031" s="4" t="s">
        <v>13</v>
      </c>
      <c r="G2031" s="4" t="s">
        <v>23</v>
      </c>
      <c r="H2031" s="4" t="s">
        <v>40</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5.6">
      <c r="A2032" s="2">
        <v>1862</v>
      </c>
      <c r="B2032" s="3">
        <v>46296</v>
      </c>
      <c r="C2032" s="4" t="s">
        <v>20</v>
      </c>
      <c r="D2032" s="4" t="s">
        <v>33</v>
      </c>
      <c r="E2032" s="4" t="s">
        <v>2</v>
      </c>
      <c r="F2032" s="4" t="s">
        <v>13</v>
      </c>
      <c r="G2032" s="4" t="s">
        <v>23</v>
      </c>
      <c r="H2032" s="4" t="s">
        <v>51</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5.6">
      <c r="A2033" s="2">
        <v>2569</v>
      </c>
      <c r="B2033" s="3">
        <v>46296</v>
      </c>
      <c r="C2033" s="4" t="s">
        <v>20</v>
      </c>
      <c r="D2033" s="4" t="s">
        <v>47</v>
      </c>
      <c r="E2033" s="4" t="s">
        <v>8</v>
      </c>
      <c r="F2033" s="4" t="s">
        <v>16</v>
      </c>
      <c r="G2033" s="4" t="s">
        <v>4</v>
      </c>
      <c r="H2033" s="4" t="s">
        <v>22</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5.6">
      <c r="A2034" s="2">
        <v>3333</v>
      </c>
      <c r="B2034" s="3">
        <v>46296</v>
      </c>
      <c r="C2034" s="4" t="s">
        <v>11</v>
      </c>
      <c r="D2034" s="4" t="s">
        <v>25</v>
      </c>
      <c r="E2034" s="4" t="s">
        <v>2</v>
      </c>
      <c r="F2034" s="4" t="s">
        <v>13</v>
      </c>
      <c r="G2034" s="4" t="s">
        <v>23</v>
      </c>
      <c r="H2034" s="4" t="s">
        <v>40</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5.6">
      <c r="A2035" s="2">
        <v>3830</v>
      </c>
      <c r="B2035" s="3">
        <v>46296</v>
      </c>
      <c r="C2035" s="4" t="s">
        <v>20</v>
      </c>
      <c r="D2035" s="4" t="s">
        <v>47</v>
      </c>
      <c r="E2035" s="4" t="s">
        <v>2</v>
      </c>
      <c r="F2035" s="4" t="s">
        <v>16</v>
      </c>
      <c r="G2035" s="4" t="s">
        <v>9</v>
      </c>
      <c r="H2035" s="4" t="s">
        <v>37</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5.6">
      <c r="A2036" s="2">
        <v>4868</v>
      </c>
      <c r="B2036" s="3">
        <v>46296</v>
      </c>
      <c r="C2036" s="4" t="s">
        <v>11</v>
      </c>
      <c r="D2036" s="4" t="s">
        <v>25</v>
      </c>
      <c r="E2036" s="4" t="s">
        <v>8</v>
      </c>
      <c r="F2036" s="4" t="s">
        <v>13</v>
      </c>
      <c r="G2036" s="4" t="s">
        <v>23</v>
      </c>
      <c r="H2036" s="4" t="s">
        <v>40</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5.6">
      <c r="A2037" s="2">
        <v>2250</v>
      </c>
      <c r="B2037" s="3">
        <v>46297</v>
      </c>
      <c r="C2037" s="4" t="s">
        <v>20</v>
      </c>
      <c r="D2037" s="4" t="s">
        <v>47</v>
      </c>
      <c r="E2037" s="4" t="s">
        <v>19</v>
      </c>
      <c r="F2037" s="4" t="s">
        <v>3</v>
      </c>
      <c r="G2037" s="4" t="s">
        <v>4</v>
      </c>
      <c r="H2037" s="4" t="s">
        <v>22</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5.6">
      <c r="A2038" s="2">
        <v>2516</v>
      </c>
      <c r="B2038" s="3">
        <v>46297</v>
      </c>
      <c r="C2038" s="4" t="s">
        <v>11</v>
      </c>
      <c r="D2038" s="4" t="s">
        <v>39</v>
      </c>
      <c r="E2038" s="4" t="s">
        <v>2</v>
      </c>
      <c r="F2038" s="4" t="s">
        <v>13</v>
      </c>
      <c r="G2038" s="4" t="s">
        <v>23</v>
      </c>
      <c r="H2038" s="4" t="s">
        <v>29</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5.6">
      <c r="A2039" s="2">
        <v>809</v>
      </c>
      <c r="B2039" s="3">
        <v>46298</v>
      </c>
      <c r="C2039" s="4" t="s">
        <v>20</v>
      </c>
      <c r="D2039" s="4" t="s">
        <v>33</v>
      </c>
      <c r="E2039" s="4" t="s">
        <v>2</v>
      </c>
      <c r="F2039" s="4" t="s">
        <v>13</v>
      </c>
      <c r="G2039" s="4" t="s">
        <v>34</v>
      </c>
      <c r="H2039" s="4" t="s">
        <v>35</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5.6">
      <c r="A2040" s="2">
        <v>1852</v>
      </c>
      <c r="B2040" s="3">
        <v>46298</v>
      </c>
      <c r="C2040" s="4" t="s">
        <v>6</v>
      </c>
      <c r="D2040" s="4" t="s">
        <v>43</v>
      </c>
      <c r="E2040" s="4" t="s">
        <v>8</v>
      </c>
      <c r="F2040" s="4" t="s">
        <v>16</v>
      </c>
      <c r="G2040" s="4" t="s">
        <v>14</v>
      </c>
      <c r="H2040" s="4" t="s">
        <v>48</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5.6">
      <c r="A2041" s="2">
        <v>3627</v>
      </c>
      <c r="B2041" s="3">
        <v>46298</v>
      </c>
      <c r="C2041" s="4" t="s">
        <v>20</v>
      </c>
      <c r="D2041" s="4" t="s">
        <v>21</v>
      </c>
      <c r="E2041" s="4" t="s">
        <v>19</v>
      </c>
      <c r="F2041" s="4" t="s">
        <v>13</v>
      </c>
      <c r="G2041" s="4" t="s">
        <v>23</v>
      </c>
      <c r="H2041" s="4" t="s">
        <v>29</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5.6">
      <c r="A2042" s="2">
        <v>4135</v>
      </c>
      <c r="B2042" s="3">
        <v>46298</v>
      </c>
      <c r="C2042" s="4" t="s">
        <v>0</v>
      </c>
      <c r="D2042" s="4" t="s">
        <v>50</v>
      </c>
      <c r="E2042" s="4" t="s">
        <v>2</v>
      </c>
      <c r="F2042" s="4" t="s">
        <v>13</v>
      </c>
      <c r="G2042" s="4" t="s">
        <v>9</v>
      </c>
      <c r="H2042" s="4" t="s">
        <v>17</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5.6">
      <c r="A2043" s="2">
        <v>4138</v>
      </c>
      <c r="B2043" s="3">
        <v>46298</v>
      </c>
      <c r="C2043" s="4" t="s">
        <v>6</v>
      </c>
      <c r="D2043" s="4" t="s">
        <v>41</v>
      </c>
      <c r="E2043" s="4" t="s">
        <v>19</v>
      </c>
      <c r="F2043" s="4" t="s">
        <v>16</v>
      </c>
      <c r="G2043" s="4" t="s">
        <v>9</v>
      </c>
      <c r="H2043" s="4" t="s">
        <v>17</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5.6">
      <c r="A2044" s="2">
        <v>4286</v>
      </c>
      <c r="B2044" s="3">
        <v>46298</v>
      </c>
      <c r="C2044" s="4" t="s">
        <v>6</v>
      </c>
      <c r="D2044" s="4" t="s">
        <v>27</v>
      </c>
      <c r="E2044" s="4" t="s">
        <v>19</v>
      </c>
      <c r="F2044" s="4" t="s">
        <v>3</v>
      </c>
      <c r="G2044" s="4" t="s">
        <v>23</v>
      </c>
      <c r="H2044" s="4" t="s">
        <v>24</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5.6">
      <c r="A2045" s="2">
        <v>4371</v>
      </c>
      <c r="B2045" s="3">
        <v>46298</v>
      </c>
      <c r="C2045" s="4" t="s">
        <v>6</v>
      </c>
      <c r="D2045" s="4" t="s">
        <v>27</v>
      </c>
      <c r="E2045" s="4" t="s">
        <v>2</v>
      </c>
      <c r="F2045" s="4" t="s">
        <v>3</v>
      </c>
      <c r="G2045" s="4" t="s">
        <v>34</v>
      </c>
      <c r="H2045" s="4" t="s">
        <v>38</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5.6">
      <c r="A2046" s="2">
        <v>905</v>
      </c>
      <c r="B2046" s="3">
        <v>46299</v>
      </c>
      <c r="C2046" s="4" t="s">
        <v>11</v>
      </c>
      <c r="D2046" s="4" t="s">
        <v>18</v>
      </c>
      <c r="E2046" s="4" t="s">
        <v>2</v>
      </c>
      <c r="F2046" s="4" t="s">
        <v>13</v>
      </c>
      <c r="G2046" s="4" t="s">
        <v>9</v>
      </c>
      <c r="H2046" s="4" t="s">
        <v>17</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5.6">
      <c r="A2047" s="2">
        <v>1415</v>
      </c>
      <c r="B2047" s="3">
        <v>46299</v>
      </c>
      <c r="C2047" s="4" t="s">
        <v>6</v>
      </c>
      <c r="D2047" s="4" t="s">
        <v>41</v>
      </c>
      <c r="E2047" s="4" t="s">
        <v>28</v>
      </c>
      <c r="F2047" s="4" t="s">
        <v>3</v>
      </c>
      <c r="G2047" s="4" t="s">
        <v>14</v>
      </c>
      <c r="H2047" s="4" t="s">
        <v>48</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5.6">
      <c r="A2048" s="2">
        <v>2205</v>
      </c>
      <c r="B2048" s="3">
        <v>46299</v>
      </c>
      <c r="C2048" s="4" t="s">
        <v>20</v>
      </c>
      <c r="D2048" s="4" t="s">
        <v>47</v>
      </c>
      <c r="E2048" s="4" t="s">
        <v>2</v>
      </c>
      <c r="F2048" s="4" t="s">
        <v>13</v>
      </c>
      <c r="G2048" s="4" t="s">
        <v>9</v>
      </c>
      <c r="H2048" s="4" t="s">
        <v>10</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5.6">
      <c r="A2049" s="2">
        <v>2374</v>
      </c>
      <c r="B2049" s="3">
        <v>46299</v>
      </c>
      <c r="C2049" s="4" t="s">
        <v>20</v>
      </c>
      <c r="D2049" s="4" t="s">
        <v>47</v>
      </c>
      <c r="E2049" s="4" t="s">
        <v>28</v>
      </c>
      <c r="F2049" s="4" t="s">
        <v>3</v>
      </c>
      <c r="G2049" s="4" t="s">
        <v>9</v>
      </c>
      <c r="H2049" s="4" t="s">
        <v>46</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5.6">
      <c r="A2050" s="2">
        <v>4840</v>
      </c>
      <c r="B2050" s="3">
        <v>46299</v>
      </c>
      <c r="C2050" s="4" t="s">
        <v>6</v>
      </c>
      <c r="D2050" s="4" t="s">
        <v>43</v>
      </c>
      <c r="E2050" s="4" t="s">
        <v>8</v>
      </c>
      <c r="F2050" s="4" t="s">
        <v>16</v>
      </c>
      <c r="G2050" s="4" t="s">
        <v>23</v>
      </c>
      <c r="H2050" s="4" t="s">
        <v>29</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5.6">
      <c r="A2051" s="2">
        <v>4984</v>
      </c>
      <c r="B2051" s="3">
        <v>46299</v>
      </c>
      <c r="C2051" s="4" t="s">
        <v>11</v>
      </c>
      <c r="D2051" s="4" t="s">
        <v>52</v>
      </c>
      <c r="E2051" s="4" t="s">
        <v>2</v>
      </c>
      <c r="F2051" s="4" t="s">
        <v>3</v>
      </c>
      <c r="G2051" s="4" t="s">
        <v>34</v>
      </c>
      <c r="H2051" s="4" t="s">
        <v>42</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5.6">
      <c r="A2052" s="2">
        <v>641</v>
      </c>
      <c r="B2052" s="3">
        <v>46300</v>
      </c>
      <c r="C2052" s="4" t="s">
        <v>6</v>
      </c>
      <c r="D2052" s="4" t="s">
        <v>41</v>
      </c>
      <c r="E2052" s="4" t="s">
        <v>19</v>
      </c>
      <c r="F2052" s="4" t="s">
        <v>3</v>
      </c>
      <c r="G2052" s="4" t="s">
        <v>23</v>
      </c>
      <c r="H2052" s="4" t="s">
        <v>51</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5.6">
      <c r="A2053" s="2">
        <v>1358</v>
      </c>
      <c r="B2053" s="3">
        <v>46300</v>
      </c>
      <c r="C2053" s="4" t="s">
        <v>0</v>
      </c>
      <c r="D2053" s="4" t="s">
        <v>1</v>
      </c>
      <c r="E2053" s="4" t="s">
        <v>2</v>
      </c>
      <c r="F2053" s="4" t="s">
        <v>13</v>
      </c>
      <c r="G2053" s="4" t="s">
        <v>14</v>
      </c>
      <c r="H2053" s="4" t="s">
        <v>15</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5.6">
      <c r="A2054" s="2">
        <v>3904</v>
      </c>
      <c r="B2054" s="3">
        <v>46300</v>
      </c>
      <c r="C2054" s="4" t="s">
        <v>6</v>
      </c>
      <c r="D2054" s="4" t="s">
        <v>27</v>
      </c>
      <c r="E2054" s="4" t="s">
        <v>2</v>
      </c>
      <c r="F2054" s="4" t="s">
        <v>3</v>
      </c>
      <c r="G2054" s="4" t="s">
        <v>14</v>
      </c>
      <c r="H2054" s="4" t="s">
        <v>32</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5.6">
      <c r="A2055" s="2">
        <v>4336</v>
      </c>
      <c r="B2055" s="3">
        <v>46300</v>
      </c>
      <c r="C2055" s="4" t="s">
        <v>0</v>
      </c>
      <c r="D2055" s="4" t="s">
        <v>50</v>
      </c>
      <c r="E2055" s="4" t="s">
        <v>28</v>
      </c>
      <c r="F2055" s="4" t="s">
        <v>3</v>
      </c>
      <c r="G2055" s="4" t="s">
        <v>9</v>
      </c>
      <c r="H2055" s="4" t="s">
        <v>17</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5.6">
      <c r="A2056" s="2">
        <v>4705</v>
      </c>
      <c r="B2056" s="3">
        <v>46300</v>
      </c>
      <c r="C2056" s="4" t="s">
        <v>0</v>
      </c>
      <c r="D2056" s="4" t="s">
        <v>1</v>
      </c>
      <c r="E2056" s="4" t="s">
        <v>19</v>
      </c>
      <c r="F2056" s="4" t="s">
        <v>3</v>
      </c>
      <c r="G2056" s="4" t="s">
        <v>23</v>
      </c>
      <c r="H2056" s="4" t="s">
        <v>51</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5.6">
      <c r="A2057" s="2">
        <v>1094</v>
      </c>
      <c r="B2057" s="3">
        <v>46301</v>
      </c>
      <c r="C2057" s="4" t="s">
        <v>20</v>
      </c>
      <c r="D2057" s="4" t="s">
        <v>21</v>
      </c>
      <c r="E2057" s="4" t="s">
        <v>2</v>
      </c>
      <c r="F2057" s="4" t="s">
        <v>13</v>
      </c>
      <c r="G2057" s="4" t="s">
        <v>34</v>
      </c>
      <c r="H2057" s="4" t="s">
        <v>38</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5.6">
      <c r="A2058" s="2">
        <v>3926</v>
      </c>
      <c r="B2058" s="3">
        <v>46301</v>
      </c>
      <c r="C2058" s="4" t="s">
        <v>11</v>
      </c>
      <c r="D2058" s="4" t="s">
        <v>25</v>
      </c>
      <c r="E2058" s="4" t="s">
        <v>2</v>
      </c>
      <c r="F2058" s="4" t="s">
        <v>16</v>
      </c>
      <c r="G2058" s="4" t="s">
        <v>9</v>
      </c>
      <c r="H2058" s="4" t="s">
        <v>37</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5.6">
      <c r="A2059" s="2">
        <v>524</v>
      </c>
      <c r="B2059" s="3">
        <v>46302</v>
      </c>
      <c r="C2059" s="4" t="s">
        <v>20</v>
      </c>
      <c r="D2059" s="4" t="s">
        <v>33</v>
      </c>
      <c r="E2059" s="4" t="s">
        <v>19</v>
      </c>
      <c r="F2059" s="4" t="s">
        <v>13</v>
      </c>
      <c r="G2059" s="4" t="s">
        <v>4</v>
      </c>
      <c r="H2059" s="4" t="s">
        <v>30</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5.6">
      <c r="A2060" s="2">
        <v>2277</v>
      </c>
      <c r="B2060" s="3">
        <v>46302</v>
      </c>
      <c r="C2060" s="4" t="s">
        <v>0</v>
      </c>
      <c r="D2060" s="4" t="s">
        <v>1</v>
      </c>
      <c r="E2060" s="4" t="s">
        <v>2</v>
      </c>
      <c r="F2060" s="4" t="s">
        <v>13</v>
      </c>
      <c r="G2060" s="4" t="s">
        <v>4</v>
      </c>
      <c r="H2060" s="4" t="s">
        <v>30</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5.6">
      <c r="A2061" s="2">
        <v>2442</v>
      </c>
      <c r="B2061" s="3">
        <v>46302</v>
      </c>
      <c r="C2061" s="4" t="s">
        <v>11</v>
      </c>
      <c r="D2061" s="4" t="s">
        <v>12</v>
      </c>
      <c r="E2061" s="4" t="s">
        <v>8</v>
      </c>
      <c r="F2061" s="4" t="s">
        <v>16</v>
      </c>
      <c r="G2061" s="4" t="s">
        <v>9</v>
      </c>
      <c r="H2061" s="4" t="s">
        <v>37</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5.6">
      <c r="A2062" s="2">
        <v>2809</v>
      </c>
      <c r="B2062" s="3">
        <v>46302</v>
      </c>
      <c r="C2062" s="4" t="s">
        <v>20</v>
      </c>
      <c r="D2062" s="4" t="s">
        <v>33</v>
      </c>
      <c r="E2062" s="4" t="s">
        <v>2</v>
      </c>
      <c r="F2062" s="4" t="s">
        <v>3</v>
      </c>
      <c r="G2062" s="4" t="s">
        <v>9</v>
      </c>
      <c r="H2062" s="4" t="s">
        <v>46</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5.6">
      <c r="A2063" s="2">
        <v>2946</v>
      </c>
      <c r="B2063" s="3">
        <v>46302</v>
      </c>
      <c r="C2063" s="4" t="s">
        <v>11</v>
      </c>
      <c r="D2063" s="4" t="s">
        <v>52</v>
      </c>
      <c r="E2063" s="4" t="s">
        <v>2</v>
      </c>
      <c r="F2063" s="4" t="s">
        <v>3</v>
      </c>
      <c r="G2063" s="4" t="s">
        <v>4</v>
      </c>
      <c r="H2063" s="4" t="s">
        <v>30</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5.6">
      <c r="A2064" s="2">
        <v>4147</v>
      </c>
      <c r="B2064" s="3">
        <v>46302</v>
      </c>
      <c r="C2064" s="4" t="s">
        <v>6</v>
      </c>
      <c r="D2064" s="4" t="s">
        <v>43</v>
      </c>
      <c r="E2064" s="4" t="s">
        <v>19</v>
      </c>
      <c r="F2064" s="4" t="s">
        <v>3</v>
      </c>
      <c r="G2064" s="4" t="s">
        <v>4</v>
      </c>
      <c r="H2064" s="4" t="s">
        <v>26</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5.6">
      <c r="A2065" s="2">
        <v>4164</v>
      </c>
      <c r="B2065" s="3">
        <v>46302</v>
      </c>
      <c r="C2065" s="4" t="s">
        <v>0</v>
      </c>
      <c r="D2065" s="4" t="s">
        <v>36</v>
      </c>
      <c r="E2065" s="4" t="s">
        <v>19</v>
      </c>
      <c r="F2065" s="4" t="s">
        <v>13</v>
      </c>
      <c r="G2065" s="4" t="s">
        <v>9</v>
      </c>
      <c r="H2065" s="4" t="s">
        <v>17</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5.6">
      <c r="A2066" s="2">
        <v>4275</v>
      </c>
      <c r="B2066" s="3">
        <v>46302</v>
      </c>
      <c r="C2066" s="4" t="s">
        <v>20</v>
      </c>
      <c r="D2066" s="4" t="s">
        <v>31</v>
      </c>
      <c r="E2066" s="4" t="s">
        <v>28</v>
      </c>
      <c r="F2066" s="4" t="s">
        <v>3</v>
      </c>
      <c r="G2066" s="4" t="s">
        <v>4</v>
      </c>
      <c r="H2066" s="4" t="s">
        <v>22</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5.6">
      <c r="A2067" s="2">
        <v>5062</v>
      </c>
      <c r="B2067" s="3">
        <v>46302</v>
      </c>
      <c r="C2067" s="4" t="s">
        <v>6</v>
      </c>
      <c r="D2067" s="4" t="s">
        <v>43</v>
      </c>
      <c r="E2067" s="4" t="s">
        <v>2</v>
      </c>
      <c r="F2067" s="4" t="s">
        <v>3</v>
      </c>
      <c r="G2067" s="4" t="s">
        <v>14</v>
      </c>
      <c r="H2067" s="4" t="s">
        <v>44</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5.6">
      <c r="A2068" s="2">
        <v>1126</v>
      </c>
      <c r="B2068" s="3">
        <v>46303</v>
      </c>
      <c r="C2068" s="4" t="s">
        <v>0</v>
      </c>
      <c r="D2068" s="4" t="s">
        <v>36</v>
      </c>
      <c r="E2068" s="4" t="s">
        <v>2</v>
      </c>
      <c r="F2068" s="4" t="s">
        <v>16</v>
      </c>
      <c r="G2068" s="4" t="s">
        <v>4</v>
      </c>
      <c r="H2068" s="4" t="s">
        <v>22</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5.6">
      <c r="A2069" s="2">
        <v>1865</v>
      </c>
      <c r="B2069" s="3">
        <v>46303</v>
      </c>
      <c r="C2069" s="4" t="s">
        <v>20</v>
      </c>
      <c r="D2069" s="4" t="s">
        <v>33</v>
      </c>
      <c r="E2069" s="4" t="s">
        <v>2</v>
      </c>
      <c r="F2069" s="4" t="s">
        <v>3</v>
      </c>
      <c r="G2069" s="4" t="s">
        <v>34</v>
      </c>
      <c r="H2069" s="4" t="s">
        <v>35</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5.6">
      <c r="A2070" s="2">
        <v>2471</v>
      </c>
      <c r="B2070" s="3">
        <v>46303</v>
      </c>
      <c r="C2070" s="4" t="s">
        <v>20</v>
      </c>
      <c r="D2070" s="4" t="s">
        <v>47</v>
      </c>
      <c r="E2070" s="4" t="s">
        <v>19</v>
      </c>
      <c r="F2070" s="4" t="s">
        <v>13</v>
      </c>
      <c r="G2070" s="4" t="s">
        <v>34</v>
      </c>
      <c r="H2070" s="4" t="s">
        <v>35</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5.6">
      <c r="A2071" s="2">
        <v>3208</v>
      </c>
      <c r="B2071" s="3">
        <v>46303</v>
      </c>
      <c r="C2071" s="4" t="s">
        <v>11</v>
      </c>
      <c r="D2071" s="4" t="s">
        <v>39</v>
      </c>
      <c r="E2071" s="4" t="s">
        <v>8</v>
      </c>
      <c r="F2071" s="4" t="s">
        <v>13</v>
      </c>
      <c r="G2071" s="4" t="s">
        <v>4</v>
      </c>
      <c r="H2071" s="4" t="s">
        <v>26</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5.6">
      <c r="A2072" s="2">
        <v>4285</v>
      </c>
      <c r="B2072" s="3">
        <v>46303</v>
      </c>
      <c r="C2072" s="4" t="s">
        <v>20</v>
      </c>
      <c r="D2072" s="4" t="s">
        <v>21</v>
      </c>
      <c r="E2072" s="4" t="s">
        <v>2</v>
      </c>
      <c r="F2072" s="4" t="s">
        <v>3</v>
      </c>
      <c r="G2072" s="4" t="s">
        <v>9</v>
      </c>
      <c r="H2072" s="4" t="s">
        <v>10</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5.6">
      <c r="A2073" s="2">
        <v>261</v>
      </c>
      <c r="B2073" s="3">
        <v>46304</v>
      </c>
      <c r="C2073" s="4" t="s">
        <v>11</v>
      </c>
      <c r="D2073" s="4" t="s">
        <v>18</v>
      </c>
      <c r="E2073" s="4" t="s">
        <v>2</v>
      </c>
      <c r="F2073" s="4" t="s">
        <v>16</v>
      </c>
      <c r="G2073" s="4" t="s">
        <v>23</v>
      </c>
      <c r="H2073" s="4" t="s">
        <v>24</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5.6">
      <c r="A2074" s="2">
        <v>291</v>
      </c>
      <c r="B2074" s="3">
        <v>46304</v>
      </c>
      <c r="C2074" s="4" t="s">
        <v>11</v>
      </c>
      <c r="D2074" s="4" t="s">
        <v>12</v>
      </c>
      <c r="E2074" s="4" t="s">
        <v>2</v>
      </c>
      <c r="F2074" s="4" t="s">
        <v>13</v>
      </c>
      <c r="G2074" s="4" t="s">
        <v>14</v>
      </c>
      <c r="H2074" s="4" t="s">
        <v>44</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5.6">
      <c r="A2075" s="2">
        <v>670</v>
      </c>
      <c r="B2075" s="3">
        <v>46304</v>
      </c>
      <c r="C2075" s="4" t="s">
        <v>6</v>
      </c>
      <c r="D2075" s="4" t="s">
        <v>49</v>
      </c>
      <c r="E2075" s="4" t="s">
        <v>19</v>
      </c>
      <c r="F2075" s="4" t="s">
        <v>3</v>
      </c>
      <c r="G2075" s="4" t="s">
        <v>9</v>
      </c>
      <c r="H2075" s="4" t="s">
        <v>10</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5.6">
      <c r="A2076" s="2">
        <v>1306</v>
      </c>
      <c r="B2076" s="3">
        <v>46304</v>
      </c>
      <c r="C2076" s="4" t="s">
        <v>20</v>
      </c>
      <c r="D2076" s="4" t="s">
        <v>33</v>
      </c>
      <c r="E2076" s="4" t="s">
        <v>19</v>
      </c>
      <c r="F2076" s="4" t="s">
        <v>16</v>
      </c>
      <c r="G2076" s="4" t="s">
        <v>34</v>
      </c>
      <c r="H2076" s="4" t="s">
        <v>42</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5.6">
      <c r="A2077" s="2">
        <v>2400</v>
      </c>
      <c r="B2077" s="3">
        <v>46304</v>
      </c>
      <c r="C2077" s="4" t="s">
        <v>11</v>
      </c>
      <c r="D2077" s="4" t="s">
        <v>12</v>
      </c>
      <c r="E2077" s="4" t="s">
        <v>2</v>
      </c>
      <c r="F2077" s="4" t="s">
        <v>13</v>
      </c>
      <c r="G2077" s="4" t="s">
        <v>9</v>
      </c>
      <c r="H2077" s="4" t="s">
        <v>10</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5.6">
      <c r="A2078" s="2">
        <v>3816</v>
      </c>
      <c r="B2078" s="3">
        <v>46304</v>
      </c>
      <c r="C2078" s="4" t="s">
        <v>6</v>
      </c>
      <c r="D2078" s="4" t="s">
        <v>43</v>
      </c>
      <c r="E2078" s="4" t="s">
        <v>2</v>
      </c>
      <c r="F2078" s="4" t="s">
        <v>13</v>
      </c>
      <c r="G2078" s="4" t="s">
        <v>34</v>
      </c>
      <c r="H2078" s="4" t="s">
        <v>42</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5.6">
      <c r="A2079" s="2">
        <v>4038</v>
      </c>
      <c r="B2079" s="3">
        <v>46304</v>
      </c>
      <c r="C2079" s="4" t="s">
        <v>0</v>
      </c>
      <c r="D2079" s="4" t="s">
        <v>50</v>
      </c>
      <c r="E2079" s="4" t="s">
        <v>2</v>
      </c>
      <c r="F2079" s="4" t="s">
        <v>3</v>
      </c>
      <c r="G2079" s="4" t="s">
        <v>34</v>
      </c>
      <c r="H2079" s="4" t="s">
        <v>38</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5.6">
      <c r="A2080" s="2">
        <v>4686</v>
      </c>
      <c r="B2080" s="3">
        <v>46304</v>
      </c>
      <c r="C2080" s="4" t="s">
        <v>0</v>
      </c>
      <c r="D2080" s="4" t="s">
        <v>50</v>
      </c>
      <c r="E2080" s="4" t="s">
        <v>28</v>
      </c>
      <c r="F2080" s="4" t="s">
        <v>13</v>
      </c>
      <c r="G2080" s="4" t="s">
        <v>23</v>
      </c>
      <c r="H2080" s="4" t="s">
        <v>51</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5.6">
      <c r="A2081" s="2">
        <v>5076</v>
      </c>
      <c r="B2081" s="3">
        <v>46304</v>
      </c>
      <c r="C2081" s="4" t="s">
        <v>6</v>
      </c>
      <c r="D2081" s="4" t="s">
        <v>43</v>
      </c>
      <c r="E2081" s="4" t="s">
        <v>2</v>
      </c>
      <c r="F2081" s="4" t="s">
        <v>13</v>
      </c>
      <c r="G2081" s="4" t="s">
        <v>23</v>
      </c>
      <c r="H2081" s="4" t="s">
        <v>29</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5.6">
      <c r="A2082" s="2">
        <v>1339</v>
      </c>
      <c r="B2082" s="3">
        <v>46305</v>
      </c>
      <c r="C2082" s="4" t="s">
        <v>6</v>
      </c>
      <c r="D2082" s="4" t="s">
        <v>41</v>
      </c>
      <c r="E2082" s="4" t="s">
        <v>2</v>
      </c>
      <c r="F2082" s="4" t="s">
        <v>3</v>
      </c>
      <c r="G2082" s="4" t="s">
        <v>23</v>
      </c>
      <c r="H2082" s="4" t="s">
        <v>24</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5.6">
      <c r="A2083" s="2">
        <v>1884</v>
      </c>
      <c r="B2083" s="3">
        <v>46305</v>
      </c>
      <c r="C2083" s="4" t="s">
        <v>11</v>
      </c>
      <c r="D2083" s="4" t="s">
        <v>12</v>
      </c>
      <c r="E2083" s="4" t="s">
        <v>2</v>
      </c>
      <c r="F2083" s="4" t="s">
        <v>16</v>
      </c>
      <c r="G2083" s="4" t="s">
        <v>23</v>
      </c>
      <c r="H2083" s="4" t="s">
        <v>40</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5.6">
      <c r="A2084" s="2">
        <v>3568</v>
      </c>
      <c r="B2084" s="3">
        <v>46305</v>
      </c>
      <c r="C2084" s="4" t="s">
        <v>0</v>
      </c>
      <c r="D2084" s="4" t="s">
        <v>50</v>
      </c>
      <c r="E2084" s="4" t="s">
        <v>8</v>
      </c>
      <c r="F2084" s="4" t="s">
        <v>13</v>
      </c>
      <c r="G2084" s="4" t="s">
        <v>9</v>
      </c>
      <c r="H2084" s="4" t="s">
        <v>46</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5.6">
      <c r="A2085" s="2">
        <v>4171</v>
      </c>
      <c r="B2085" s="3">
        <v>46305</v>
      </c>
      <c r="C2085" s="4" t="s">
        <v>20</v>
      </c>
      <c r="D2085" s="4" t="s">
        <v>31</v>
      </c>
      <c r="E2085" s="4" t="s">
        <v>19</v>
      </c>
      <c r="F2085" s="4" t="s">
        <v>13</v>
      </c>
      <c r="G2085" s="4" t="s">
        <v>14</v>
      </c>
      <c r="H2085" s="4" t="s">
        <v>15</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5.6">
      <c r="A2086" s="2">
        <v>4477</v>
      </c>
      <c r="B2086" s="3">
        <v>46305</v>
      </c>
      <c r="C2086" s="4" t="s">
        <v>11</v>
      </c>
      <c r="D2086" s="4" t="s">
        <v>25</v>
      </c>
      <c r="E2086" s="4" t="s">
        <v>19</v>
      </c>
      <c r="F2086" s="4" t="s">
        <v>13</v>
      </c>
      <c r="G2086" s="4" t="s">
        <v>14</v>
      </c>
      <c r="H2086" s="4" t="s">
        <v>32</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5.6">
      <c r="A2087" s="2">
        <v>3368</v>
      </c>
      <c r="B2087" s="3">
        <v>46306</v>
      </c>
      <c r="C2087" s="4" t="s">
        <v>0</v>
      </c>
      <c r="D2087" s="4" t="s">
        <v>36</v>
      </c>
      <c r="E2087" s="4" t="s">
        <v>2</v>
      </c>
      <c r="F2087" s="4" t="s">
        <v>3</v>
      </c>
      <c r="G2087" s="4" t="s">
        <v>9</v>
      </c>
      <c r="H2087" s="4" t="s">
        <v>10</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5.6">
      <c r="A2088" s="2">
        <v>3566</v>
      </c>
      <c r="B2088" s="3">
        <v>46306</v>
      </c>
      <c r="C2088" s="4" t="s">
        <v>6</v>
      </c>
      <c r="D2088" s="4" t="s">
        <v>43</v>
      </c>
      <c r="E2088" s="4" t="s">
        <v>2</v>
      </c>
      <c r="F2088" s="4" t="s">
        <v>13</v>
      </c>
      <c r="G2088" s="4" t="s">
        <v>34</v>
      </c>
      <c r="H2088" s="4" t="s">
        <v>35</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5.6">
      <c r="A2089" s="2">
        <v>4420</v>
      </c>
      <c r="B2089" s="3">
        <v>46306</v>
      </c>
      <c r="C2089" s="4" t="s">
        <v>11</v>
      </c>
      <c r="D2089" s="4" t="s">
        <v>25</v>
      </c>
      <c r="E2089" s="4" t="s">
        <v>8</v>
      </c>
      <c r="F2089" s="4" t="s">
        <v>16</v>
      </c>
      <c r="G2089" s="4" t="s">
        <v>4</v>
      </c>
      <c r="H2089" s="4" t="s">
        <v>26</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5.6">
      <c r="A2090" s="2">
        <v>513</v>
      </c>
      <c r="B2090" s="3">
        <v>46307</v>
      </c>
      <c r="C2090" s="4" t="s">
        <v>20</v>
      </c>
      <c r="D2090" s="4" t="s">
        <v>31</v>
      </c>
      <c r="E2090" s="4" t="s">
        <v>2</v>
      </c>
      <c r="F2090" s="4" t="s">
        <v>16</v>
      </c>
      <c r="G2090" s="4" t="s">
        <v>14</v>
      </c>
      <c r="H2090" s="4" t="s">
        <v>48</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5.6">
      <c r="A2091" s="2">
        <v>786</v>
      </c>
      <c r="B2091" s="3">
        <v>46307</v>
      </c>
      <c r="C2091" s="4" t="s">
        <v>11</v>
      </c>
      <c r="D2091" s="4" t="s">
        <v>18</v>
      </c>
      <c r="E2091" s="4" t="s">
        <v>2</v>
      </c>
      <c r="F2091" s="4" t="s">
        <v>13</v>
      </c>
      <c r="G2091" s="4" t="s">
        <v>34</v>
      </c>
      <c r="H2091" s="4" t="s">
        <v>42</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5.6">
      <c r="A2092" s="2">
        <v>3771</v>
      </c>
      <c r="B2092" s="3">
        <v>46307</v>
      </c>
      <c r="C2092" s="4" t="s">
        <v>11</v>
      </c>
      <c r="D2092" s="4" t="s">
        <v>18</v>
      </c>
      <c r="E2092" s="4" t="s">
        <v>2</v>
      </c>
      <c r="F2092" s="4" t="s">
        <v>16</v>
      </c>
      <c r="G2092" s="4" t="s">
        <v>23</v>
      </c>
      <c r="H2092" s="4" t="s">
        <v>40</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5.6">
      <c r="A2093" s="2">
        <v>3910</v>
      </c>
      <c r="B2093" s="3">
        <v>46307</v>
      </c>
      <c r="C2093" s="4" t="s">
        <v>11</v>
      </c>
      <c r="D2093" s="4" t="s">
        <v>12</v>
      </c>
      <c r="E2093" s="4" t="s">
        <v>2</v>
      </c>
      <c r="F2093" s="4" t="s">
        <v>16</v>
      </c>
      <c r="G2093" s="4" t="s">
        <v>4</v>
      </c>
      <c r="H2093" s="4" t="s">
        <v>26</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5.6">
      <c r="A2094" s="2">
        <v>330</v>
      </c>
      <c r="B2094" s="3">
        <v>46308</v>
      </c>
      <c r="C2094" s="4" t="s">
        <v>6</v>
      </c>
      <c r="D2094" s="4" t="s">
        <v>43</v>
      </c>
      <c r="E2094" s="4" t="s">
        <v>8</v>
      </c>
      <c r="F2094" s="4" t="s">
        <v>16</v>
      </c>
      <c r="G2094" s="4" t="s">
        <v>14</v>
      </c>
      <c r="H2094" s="4" t="s">
        <v>15</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5.6">
      <c r="A2095" s="2">
        <v>707</v>
      </c>
      <c r="B2095" s="3">
        <v>46308</v>
      </c>
      <c r="C2095" s="4" t="s">
        <v>11</v>
      </c>
      <c r="D2095" s="4" t="s">
        <v>25</v>
      </c>
      <c r="E2095" s="4" t="s">
        <v>19</v>
      </c>
      <c r="F2095" s="4" t="s">
        <v>13</v>
      </c>
      <c r="G2095" s="4" t="s">
        <v>14</v>
      </c>
      <c r="H2095" s="4" t="s">
        <v>15</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5.6">
      <c r="A2096" s="2">
        <v>989</v>
      </c>
      <c r="B2096" s="3">
        <v>46308</v>
      </c>
      <c r="C2096" s="4" t="s">
        <v>6</v>
      </c>
      <c r="D2096" s="4" t="s">
        <v>41</v>
      </c>
      <c r="E2096" s="4" t="s">
        <v>2</v>
      </c>
      <c r="F2096" s="4" t="s">
        <v>3</v>
      </c>
      <c r="G2096" s="4" t="s">
        <v>4</v>
      </c>
      <c r="H2096" s="4" t="s">
        <v>26</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5.6">
      <c r="A2097" s="2">
        <v>1904</v>
      </c>
      <c r="B2097" s="3">
        <v>46308</v>
      </c>
      <c r="C2097" s="4" t="s">
        <v>20</v>
      </c>
      <c r="D2097" s="4" t="s">
        <v>33</v>
      </c>
      <c r="E2097" s="4" t="s">
        <v>19</v>
      </c>
      <c r="F2097" s="4" t="s">
        <v>3</v>
      </c>
      <c r="G2097" s="4" t="s">
        <v>4</v>
      </c>
      <c r="H2097" s="4" t="s">
        <v>22</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5.6">
      <c r="A2098" s="2">
        <v>2854</v>
      </c>
      <c r="B2098" s="3">
        <v>46308</v>
      </c>
      <c r="C2098" s="4" t="s">
        <v>0</v>
      </c>
      <c r="D2098" s="4" t="s">
        <v>50</v>
      </c>
      <c r="E2098" s="4" t="s">
        <v>19</v>
      </c>
      <c r="F2098" s="4" t="s">
        <v>13</v>
      </c>
      <c r="G2098" s="4" t="s">
        <v>14</v>
      </c>
      <c r="H2098" s="4" t="s">
        <v>15</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5.6">
      <c r="A2099" s="2">
        <v>3212</v>
      </c>
      <c r="B2099" s="3">
        <v>46308</v>
      </c>
      <c r="C2099" s="4" t="s">
        <v>11</v>
      </c>
      <c r="D2099" s="4" t="s">
        <v>12</v>
      </c>
      <c r="E2099" s="4" t="s">
        <v>8</v>
      </c>
      <c r="F2099" s="4" t="s">
        <v>3</v>
      </c>
      <c r="G2099" s="4" t="s">
        <v>4</v>
      </c>
      <c r="H2099" s="4" t="s">
        <v>26</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5.6">
      <c r="A2100" s="2">
        <v>4479</v>
      </c>
      <c r="B2100" s="3">
        <v>46308</v>
      </c>
      <c r="C2100" s="4" t="s">
        <v>20</v>
      </c>
      <c r="D2100" s="4" t="s">
        <v>31</v>
      </c>
      <c r="E2100" s="4" t="s">
        <v>19</v>
      </c>
      <c r="F2100" s="4" t="s">
        <v>3</v>
      </c>
      <c r="G2100" s="4" t="s">
        <v>9</v>
      </c>
      <c r="H2100" s="4" t="s">
        <v>37</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5.6">
      <c r="A2101" s="2">
        <v>4574</v>
      </c>
      <c r="B2101" s="3">
        <v>46308</v>
      </c>
      <c r="C2101" s="4" t="s">
        <v>6</v>
      </c>
      <c r="D2101" s="4" t="s">
        <v>49</v>
      </c>
      <c r="E2101" s="4" t="s">
        <v>2</v>
      </c>
      <c r="F2101" s="4" t="s">
        <v>16</v>
      </c>
      <c r="G2101" s="4" t="s">
        <v>34</v>
      </c>
      <c r="H2101" s="4" t="s">
        <v>42</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5.6">
      <c r="A2102" s="2">
        <v>4815</v>
      </c>
      <c r="B2102" s="3">
        <v>46308</v>
      </c>
      <c r="C2102" s="4" t="s">
        <v>0</v>
      </c>
      <c r="D2102" s="4" t="s">
        <v>1</v>
      </c>
      <c r="E2102" s="4" t="s">
        <v>19</v>
      </c>
      <c r="F2102" s="4" t="s">
        <v>16</v>
      </c>
      <c r="G2102" s="4" t="s">
        <v>4</v>
      </c>
      <c r="H2102" s="4" t="s">
        <v>26</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5.6">
      <c r="A2103" s="2">
        <v>5027</v>
      </c>
      <c r="B2103" s="3">
        <v>46308</v>
      </c>
      <c r="C2103" s="4" t="s">
        <v>11</v>
      </c>
      <c r="D2103" s="4" t="s">
        <v>39</v>
      </c>
      <c r="E2103" s="4" t="s">
        <v>2</v>
      </c>
      <c r="F2103" s="4" t="s">
        <v>13</v>
      </c>
      <c r="G2103" s="4" t="s">
        <v>9</v>
      </c>
      <c r="H2103" s="4" t="s">
        <v>37</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5.6">
      <c r="A2104" s="2">
        <v>1794</v>
      </c>
      <c r="B2104" s="3">
        <v>46309</v>
      </c>
      <c r="C2104" s="4" t="s">
        <v>20</v>
      </c>
      <c r="D2104" s="4" t="s">
        <v>33</v>
      </c>
      <c r="E2104" s="4" t="s">
        <v>28</v>
      </c>
      <c r="F2104" s="4" t="s">
        <v>16</v>
      </c>
      <c r="G2104" s="4" t="s">
        <v>4</v>
      </c>
      <c r="H2104" s="4" t="s">
        <v>22</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5.6">
      <c r="A2105" s="2">
        <v>1867</v>
      </c>
      <c r="B2105" s="3">
        <v>46309</v>
      </c>
      <c r="C2105" s="4" t="s">
        <v>0</v>
      </c>
      <c r="D2105" s="4" t="s">
        <v>1</v>
      </c>
      <c r="E2105" s="4" t="s">
        <v>2</v>
      </c>
      <c r="F2105" s="4" t="s">
        <v>13</v>
      </c>
      <c r="G2105" s="4" t="s">
        <v>34</v>
      </c>
      <c r="H2105" s="4" t="s">
        <v>35</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5.6">
      <c r="A2106" s="2">
        <v>2088</v>
      </c>
      <c r="B2106" s="3">
        <v>46309</v>
      </c>
      <c r="C2106" s="4" t="s">
        <v>20</v>
      </c>
      <c r="D2106" s="4" t="s">
        <v>21</v>
      </c>
      <c r="E2106" s="4" t="s">
        <v>19</v>
      </c>
      <c r="F2106" s="4" t="s">
        <v>3</v>
      </c>
      <c r="G2106" s="4" t="s">
        <v>9</v>
      </c>
      <c r="H2106" s="4" t="s">
        <v>17</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5.6">
      <c r="A2107" s="2">
        <v>2270</v>
      </c>
      <c r="B2107" s="3">
        <v>46309</v>
      </c>
      <c r="C2107" s="4" t="s">
        <v>20</v>
      </c>
      <c r="D2107" s="4" t="s">
        <v>31</v>
      </c>
      <c r="E2107" s="4" t="s">
        <v>2</v>
      </c>
      <c r="F2107" s="4" t="s">
        <v>13</v>
      </c>
      <c r="G2107" s="4" t="s">
        <v>23</v>
      </c>
      <c r="H2107" s="4" t="s">
        <v>29</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5.6">
      <c r="A2108" s="2">
        <v>3789</v>
      </c>
      <c r="B2108" s="3">
        <v>46309</v>
      </c>
      <c r="C2108" s="4" t="s">
        <v>20</v>
      </c>
      <c r="D2108" s="4" t="s">
        <v>21</v>
      </c>
      <c r="E2108" s="4" t="s">
        <v>28</v>
      </c>
      <c r="F2108" s="4" t="s">
        <v>13</v>
      </c>
      <c r="G2108" s="4" t="s">
        <v>4</v>
      </c>
      <c r="H2108" s="4" t="s">
        <v>22</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5.6">
      <c r="A2109" s="2">
        <v>4323</v>
      </c>
      <c r="B2109" s="3">
        <v>46309</v>
      </c>
      <c r="C2109" s="4" t="s">
        <v>20</v>
      </c>
      <c r="D2109" s="4" t="s">
        <v>31</v>
      </c>
      <c r="E2109" s="4" t="s">
        <v>2</v>
      </c>
      <c r="F2109" s="4" t="s">
        <v>13</v>
      </c>
      <c r="G2109" s="4" t="s">
        <v>14</v>
      </c>
      <c r="H2109" s="4" t="s">
        <v>32</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5.6">
      <c r="A2110" s="2">
        <v>276</v>
      </c>
      <c r="B2110" s="3">
        <v>46310</v>
      </c>
      <c r="C2110" s="4" t="s">
        <v>11</v>
      </c>
      <c r="D2110" s="4" t="s">
        <v>12</v>
      </c>
      <c r="E2110" s="4" t="s">
        <v>2</v>
      </c>
      <c r="F2110" s="4" t="s">
        <v>16</v>
      </c>
      <c r="G2110" s="4" t="s">
        <v>9</v>
      </c>
      <c r="H2110" s="4" t="s">
        <v>10</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5.6">
      <c r="A2111" s="2">
        <v>791</v>
      </c>
      <c r="B2111" s="3">
        <v>46310</v>
      </c>
      <c r="C2111" s="4" t="s">
        <v>20</v>
      </c>
      <c r="D2111" s="4" t="s">
        <v>47</v>
      </c>
      <c r="E2111" s="4" t="s">
        <v>19</v>
      </c>
      <c r="F2111" s="4" t="s">
        <v>3</v>
      </c>
      <c r="G2111" s="4" t="s">
        <v>4</v>
      </c>
      <c r="H2111" s="4" t="s">
        <v>22</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5.6">
      <c r="A2112" s="2">
        <v>1033</v>
      </c>
      <c r="B2112" s="3">
        <v>46310</v>
      </c>
      <c r="C2112" s="4" t="s">
        <v>6</v>
      </c>
      <c r="D2112" s="4" t="s">
        <v>43</v>
      </c>
      <c r="E2112" s="4" t="s">
        <v>2</v>
      </c>
      <c r="F2112" s="4" t="s">
        <v>13</v>
      </c>
      <c r="G2112" s="4" t="s">
        <v>9</v>
      </c>
      <c r="H2112" s="4" t="s">
        <v>46</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5.6">
      <c r="A2113" s="2">
        <v>1247</v>
      </c>
      <c r="B2113" s="3">
        <v>46310</v>
      </c>
      <c r="C2113" s="4" t="s">
        <v>0</v>
      </c>
      <c r="D2113" s="4" t="s">
        <v>1</v>
      </c>
      <c r="E2113" s="4" t="s">
        <v>2</v>
      </c>
      <c r="F2113" s="4" t="s">
        <v>13</v>
      </c>
      <c r="G2113" s="4" t="s">
        <v>9</v>
      </c>
      <c r="H2113" s="4" t="s">
        <v>46</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5.6">
      <c r="A2114" s="2">
        <v>1321</v>
      </c>
      <c r="B2114" s="3">
        <v>46310</v>
      </c>
      <c r="C2114" s="4" t="s">
        <v>20</v>
      </c>
      <c r="D2114" s="4" t="s">
        <v>47</v>
      </c>
      <c r="E2114" s="4" t="s">
        <v>19</v>
      </c>
      <c r="F2114" s="4" t="s">
        <v>3</v>
      </c>
      <c r="G2114" s="4" t="s">
        <v>4</v>
      </c>
      <c r="H2114" s="4" t="s">
        <v>26</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5.6">
      <c r="A2115" s="2">
        <v>2048</v>
      </c>
      <c r="B2115" s="3">
        <v>46310</v>
      </c>
      <c r="C2115" s="4" t="s">
        <v>20</v>
      </c>
      <c r="D2115" s="4" t="s">
        <v>31</v>
      </c>
      <c r="E2115" s="4" t="s">
        <v>2</v>
      </c>
      <c r="F2115" s="4" t="s">
        <v>13</v>
      </c>
      <c r="G2115" s="4" t="s">
        <v>34</v>
      </c>
      <c r="H2115" s="4" t="s">
        <v>45</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5.6">
      <c r="A2116" s="2">
        <v>2082</v>
      </c>
      <c r="B2116" s="3">
        <v>46310</v>
      </c>
      <c r="C2116" s="4" t="s">
        <v>6</v>
      </c>
      <c r="D2116" s="4" t="s">
        <v>27</v>
      </c>
      <c r="E2116" s="4" t="s">
        <v>28</v>
      </c>
      <c r="F2116" s="4" t="s">
        <v>13</v>
      </c>
      <c r="G2116" s="4" t="s">
        <v>9</v>
      </c>
      <c r="H2116" s="4" t="s">
        <v>10</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5.6">
      <c r="A2117" s="2">
        <v>2177</v>
      </c>
      <c r="B2117" s="3">
        <v>46310</v>
      </c>
      <c r="C2117" s="4" t="s">
        <v>0</v>
      </c>
      <c r="D2117" s="4" t="s">
        <v>50</v>
      </c>
      <c r="E2117" s="4" t="s">
        <v>28</v>
      </c>
      <c r="F2117" s="4" t="s">
        <v>3</v>
      </c>
      <c r="G2117" s="4" t="s">
        <v>4</v>
      </c>
      <c r="H2117" s="4" t="s">
        <v>5</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5.6">
      <c r="A2118" s="2">
        <v>3776</v>
      </c>
      <c r="B2118" s="3">
        <v>46310</v>
      </c>
      <c r="C2118" s="4" t="s">
        <v>20</v>
      </c>
      <c r="D2118" s="4" t="s">
        <v>33</v>
      </c>
      <c r="E2118" s="4" t="s">
        <v>2</v>
      </c>
      <c r="F2118" s="4" t="s">
        <v>3</v>
      </c>
      <c r="G2118" s="4" t="s">
        <v>4</v>
      </c>
      <c r="H2118" s="4" t="s">
        <v>5</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5.6">
      <c r="A2119" s="2">
        <v>4542</v>
      </c>
      <c r="B2119" s="3">
        <v>46310</v>
      </c>
      <c r="C2119" s="4" t="s">
        <v>0</v>
      </c>
      <c r="D2119" s="4" t="s">
        <v>36</v>
      </c>
      <c r="E2119" s="4" t="s">
        <v>2</v>
      </c>
      <c r="F2119" s="4" t="s">
        <v>16</v>
      </c>
      <c r="G2119" s="4" t="s">
        <v>4</v>
      </c>
      <c r="H2119" s="4" t="s">
        <v>30</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5.6">
      <c r="A2120" s="2">
        <v>36</v>
      </c>
      <c r="B2120" s="3">
        <v>46311</v>
      </c>
      <c r="C2120" s="4" t="s">
        <v>0</v>
      </c>
      <c r="D2120" s="4" t="s">
        <v>36</v>
      </c>
      <c r="E2120" s="4" t="s">
        <v>2</v>
      </c>
      <c r="F2120" s="4" t="s">
        <v>13</v>
      </c>
      <c r="G2120" s="4" t="s">
        <v>9</v>
      </c>
      <c r="H2120" s="4" t="s">
        <v>17</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5.6">
      <c r="A2121" s="2">
        <v>64</v>
      </c>
      <c r="B2121" s="3">
        <v>46311</v>
      </c>
      <c r="C2121" s="4" t="s">
        <v>11</v>
      </c>
      <c r="D2121" s="4" t="s">
        <v>52</v>
      </c>
      <c r="E2121" s="4" t="s">
        <v>2</v>
      </c>
      <c r="F2121" s="4" t="s">
        <v>13</v>
      </c>
      <c r="G2121" s="4" t="s">
        <v>9</v>
      </c>
      <c r="H2121" s="4" t="s">
        <v>10</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5.6">
      <c r="A2122" s="2">
        <v>529</v>
      </c>
      <c r="B2122" s="3">
        <v>46311</v>
      </c>
      <c r="C2122" s="4" t="s">
        <v>20</v>
      </c>
      <c r="D2122" s="4" t="s">
        <v>31</v>
      </c>
      <c r="E2122" s="4" t="s">
        <v>19</v>
      </c>
      <c r="F2122" s="4" t="s">
        <v>16</v>
      </c>
      <c r="G2122" s="4" t="s">
        <v>14</v>
      </c>
      <c r="H2122" s="4" t="s">
        <v>48</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5.6">
      <c r="A2123" s="2">
        <v>1815</v>
      </c>
      <c r="B2123" s="3">
        <v>46311</v>
      </c>
      <c r="C2123" s="4" t="s">
        <v>20</v>
      </c>
      <c r="D2123" s="4" t="s">
        <v>21</v>
      </c>
      <c r="E2123" s="4" t="s">
        <v>2</v>
      </c>
      <c r="F2123" s="4" t="s">
        <v>16</v>
      </c>
      <c r="G2123" s="4" t="s">
        <v>34</v>
      </c>
      <c r="H2123" s="4" t="s">
        <v>38</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5.6">
      <c r="A2124" s="2">
        <v>1820</v>
      </c>
      <c r="B2124" s="3">
        <v>46311</v>
      </c>
      <c r="C2124" s="4" t="s">
        <v>6</v>
      </c>
      <c r="D2124" s="4" t="s">
        <v>7</v>
      </c>
      <c r="E2124" s="4" t="s">
        <v>2</v>
      </c>
      <c r="F2124" s="4" t="s">
        <v>3</v>
      </c>
      <c r="G2124" s="4" t="s">
        <v>14</v>
      </c>
      <c r="H2124" s="4" t="s">
        <v>15</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5.6">
      <c r="A2125" s="2">
        <v>2028</v>
      </c>
      <c r="B2125" s="3">
        <v>46311</v>
      </c>
      <c r="C2125" s="4" t="s">
        <v>20</v>
      </c>
      <c r="D2125" s="4" t="s">
        <v>21</v>
      </c>
      <c r="E2125" s="4" t="s">
        <v>19</v>
      </c>
      <c r="F2125" s="4" t="s">
        <v>16</v>
      </c>
      <c r="G2125" s="4" t="s">
        <v>34</v>
      </c>
      <c r="H2125" s="4" t="s">
        <v>45</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5.6">
      <c r="A2126" s="2">
        <v>2741</v>
      </c>
      <c r="B2126" s="3">
        <v>46311</v>
      </c>
      <c r="C2126" s="4" t="s">
        <v>20</v>
      </c>
      <c r="D2126" s="4" t="s">
        <v>21</v>
      </c>
      <c r="E2126" s="4" t="s">
        <v>2</v>
      </c>
      <c r="F2126" s="4" t="s">
        <v>3</v>
      </c>
      <c r="G2126" s="4" t="s">
        <v>34</v>
      </c>
      <c r="H2126" s="4" t="s">
        <v>35</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5.6">
      <c r="A2127" s="2">
        <v>3602</v>
      </c>
      <c r="B2127" s="3">
        <v>46311</v>
      </c>
      <c r="C2127" s="4" t="s">
        <v>11</v>
      </c>
      <c r="D2127" s="4" t="s">
        <v>25</v>
      </c>
      <c r="E2127" s="4" t="s">
        <v>8</v>
      </c>
      <c r="F2127" s="4" t="s">
        <v>16</v>
      </c>
      <c r="G2127" s="4" t="s">
        <v>23</v>
      </c>
      <c r="H2127" s="4" t="s">
        <v>24</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5.6">
      <c r="A2128" s="2">
        <v>4116</v>
      </c>
      <c r="B2128" s="3">
        <v>46311</v>
      </c>
      <c r="C2128" s="4" t="s">
        <v>6</v>
      </c>
      <c r="D2128" s="4" t="s">
        <v>27</v>
      </c>
      <c r="E2128" s="4" t="s">
        <v>19</v>
      </c>
      <c r="F2128" s="4" t="s">
        <v>13</v>
      </c>
      <c r="G2128" s="4" t="s">
        <v>14</v>
      </c>
      <c r="H2128" s="4" t="s">
        <v>15</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5.6">
      <c r="A2129" s="2">
        <v>4197</v>
      </c>
      <c r="B2129" s="3">
        <v>46311</v>
      </c>
      <c r="C2129" s="4" t="s">
        <v>20</v>
      </c>
      <c r="D2129" s="4" t="s">
        <v>31</v>
      </c>
      <c r="E2129" s="4" t="s">
        <v>28</v>
      </c>
      <c r="F2129" s="4" t="s">
        <v>13</v>
      </c>
      <c r="G2129" s="4" t="s">
        <v>9</v>
      </c>
      <c r="H2129" s="4" t="s">
        <v>10</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5.6">
      <c r="A2130" s="2">
        <v>360</v>
      </c>
      <c r="B2130" s="3">
        <v>46312</v>
      </c>
      <c r="C2130" s="4" t="s">
        <v>20</v>
      </c>
      <c r="D2130" s="4" t="s">
        <v>33</v>
      </c>
      <c r="E2130" s="4" t="s">
        <v>2</v>
      </c>
      <c r="F2130" s="4" t="s">
        <v>3</v>
      </c>
      <c r="G2130" s="4" t="s">
        <v>23</v>
      </c>
      <c r="H2130" s="4" t="s">
        <v>40</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5.6">
      <c r="A2131" s="2">
        <v>427</v>
      </c>
      <c r="B2131" s="3">
        <v>46312</v>
      </c>
      <c r="C2131" s="4" t="s">
        <v>20</v>
      </c>
      <c r="D2131" s="4" t="s">
        <v>47</v>
      </c>
      <c r="E2131" s="4" t="s">
        <v>2</v>
      </c>
      <c r="F2131" s="4" t="s">
        <v>16</v>
      </c>
      <c r="G2131" s="4" t="s">
        <v>9</v>
      </c>
      <c r="H2131" s="4" t="s">
        <v>37</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5.6">
      <c r="A2132" s="2">
        <v>1018</v>
      </c>
      <c r="B2132" s="3">
        <v>46312</v>
      </c>
      <c r="C2132" s="4" t="s">
        <v>20</v>
      </c>
      <c r="D2132" s="4" t="s">
        <v>47</v>
      </c>
      <c r="E2132" s="4" t="s">
        <v>28</v>
      </c>
      <c r="F2132" s="4" t="s">
        <v>3</v>
      </c>
      <c r="G2132" s="4" t="s">
        <v>14</v>
      </c>
      <c r="H2132" s="4" t="s">
        <v>32</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5.6">
      <c r="A2133" s="2">
        <v>1179</v>
      </c>
      <c r="B2133" s="3">
        <v>46312</v>
      </c>
      <c r="C2133" s="4" t="s">
        <v>11</v>
      </c>
      <c r="D2133" s="4" t="s">
        <v>52</v>
      </c>
      <c r="E2133" s="4" t="s">
        <v>2</v>
      </c>
      <c r="F2133" s="4" t="s">
        <v>16</v>
      </c>
      <c r="G2133" s="4" t="s">
        <v>4</v>
      </c>
      <c r="H2133" s="4" t="s">
        <v>5</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5.6">
      <c r="A2134" s="2">
        <v>2267</v>
      </c>
      <c r="B2134" s="3">
        <v>46312</v>
      </c>
      <c r="C2134" s="4" t="s">
        <v>0</v>
      </c>
      <c r="D2134" s="4" t="s">
        <v>50</v>
      </c>
      <c r="E2134" s="4" t="s">
        <v>2</v>
      </c>
      <c r="F2134" s="4" t="s">
        <v>3</v>
      </c>
      <c r="G2134" s="4" t="s">
        <v>14</v>
      </c>
      <c r="H2134" s="4" t="s">
        <v>44</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5.6">
      <c r="A2135" s="2">
        <v>2656</v>
      </c>
      <c r="B2135" s="3">
        <v>46312</v>
      </c>
      <c r="C2135" s="4" t="s">
        <v>11</v>
      </c>
      <c r="D2135" s="4" t="s">
        <v>52</v>
      </c>
      <c r="E2135" s="4" t="s">
        <v>2</v>
      </c>
      <c r="F2135" s="4" t="s">
        <v>13</v>
      </c>
      <c r="G2135" s="4" t="s">
        <v>23</v>
      </c>
      <c r="H2135" s="4" t="s">
        <v>51</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5.6">
      <c r="A2136" s="2">
        <v>2867</v>
      </c>
      <c r="B2136" s="3">
        <v>46312</v>
      </c>
      <c r="C2136" s="4" t="s">
        <v>6</v>
      </c>
      <c r="D2136" s="4" t="s">
        <v>27</v>
      </c>
      <c r="E2136" s="4" t="s">
        <v>2</v>
      </c>
      <c r="F2136" s="4" t="s">
        <v>13</v>
      </c>
      <c r="G2136" s="4" t="s">
        <v>23</v>
      </c>
      <c r="H2136" s="4" t="s">
        <v>40</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5.6">
      <c r="A2137" s="2">
        <v>3335</v>
      </c>
      <c r="B2137" s="3">
        <v>46312</v>
      </c>
      <c r="C2137" s="4" t="s">
        <v>0</v>
      </c>
      <c r="D2137" s="4" t="s">
        <v>36</v>
      </c>
      <c r="E2137" s="4" t="s">
        <v>28</v>
      </c>
      <c r="F2137" s="4" t="s">
        <v>3</v>
      </c>
      <c r="G2137" s="4" t="s">
        <v>9</v>
      </c>
      <c r="H2137" s="4" t="s">
        <v>46</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5.6">
      <c r="A2138" s="2">
        <v>3770</v>
      </c>
      <c r="B2138" s="3">
        <v>46312</v>
      </c>
      <c r="C2138" s="4" t="s">
        <v>20</v>
      </c>
      <c r="D2138" s="4" t="s">
        <v>47</v>
      </c>
      <c r="E2138" s="4" t="s">
        <v>2</v>
      </c>
      <c r="F2138" s="4" t="s">
        <v>16</v>
      </c>
      <c r="G2138" s="4" t="s">
        <v>23</v>
      </c>
      <c r="H2138" s="4" t="s">
        <v>29</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5.6">
      <c r="A2139" s="2">
        <v>4065</v>
      </c>
      <c r="B2139" s="3">
        <v>46312</v>
      </c>
      <c r="C2139" s="4" t="s">
        <v>20</v>
      </c>
      <c r="D2139" s="4" t="s">
        <v>21</v>
      </c>
      <c r="E2139" s="4" t="s">
        <v>2</v>
      </c>
      <c r="F2139" s="4" t="s">
        <v>13</v>
      </c>
      <c r="G2139" s="4" t="s">
        <v>34</v>
      </c>
      <c r="H2139" s="4" t="s">
        <v>42</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5.6">
      <c r="A2140" s="2">
        <v>4222</v>
      </c>
      <c r="B2140" s="3">
        <v>46312</v>
      </c>
      <c r="C2140" s="4" t="s">
        <v>11</v>
      </c>
      <c r="D2140" s="4" t="s">
        <v>52</v>
      </c>
      <c r="E2140" s="4" t="s">
        <v>2</v>
      </c>
      <c r="F2140" s="4" t="s">
        <v>3</v>
      </c>
      <c r="G2140" s="4" t="s">
        <v>9</v>
      </c>
      <c r="H2140" s="4" t="s">
        <v>10</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5.6">
      <c r="A2141" s="2">
        <v>4304</v>
      </c>
      <c r="B2141" s="3">
        <v>46312</v>
      </c>
      <c r="C2141" s="4" t="s">
        <v>6</v>
      </c>
      <c r="D2141" s="4" t="s">
        <v>49</v>
      </c>
      <c r="E2141" s="4" t="s">
        <v>19</v>
      </c>
      <c r="F2141" s="4" t="s">
        <v>13</v>
      </c>
      <c r="G2141" s="4" t="s">
        <v>34</v>
      </c>
      <c r="H2141" s="4" t="s">
        <v>35</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5.6">
      <c r="A2142" s="2">
        <v>109</v>
      </c>
      <c r="B2142" s="3">
        <v>46313</v>
      </c>
      <c r="C2142" s="4" t="s">
        <v>6</v>
      </c>
      <c r="D2142" s="4" t="s">
        <v>7</v>
      </c>
      <c r="E2142" s="4" t="s">
        <v>2</v>
      </c>
      <c r="F2142" s="4" t="s">
        <v>3</v>
      </c>
      <c r="G2142" s="4" t="s">
        <v>9</v>
      </c>
      <c r="H2142" s="4" t="s">
        <v>10</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5.6">
      <c r="A2143" s="2">
        <v>744</v>
      </c>
      <c r="B2143" s="3">
        <v>46313</v>
      </c>
      <c r="C2143" s="4" t="s">
        <v>11</v>
      </c>
      <c r="D2143" s="4" t="s">
        <v>39</v>
      </c>
      <c r="E2143" s="4" t="s">
        <v>2</v>
      </c>
      <c r="F2143" s="4" t="s">
        <v>3</v>
      </c>
      <c r="G2143" s="4" t="s">
        <v>14</v>
      </c>
      <c r="H2143" s="4" t="s">
        <v>15</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5.6">
      <c r="A2144" s="2">
        <v>960</v>
      </c>
      <c r="B2144" s="3">
        <v>46313</v>
      </c>
      <c r="C2144" s="4" t="s">
        <v>6</v>
      </c>
      <c r="D2144" s="4" t="s">
        <v>43</v>
      </c>
      <c r="E2144" s="4" t="s">
        <v>28</v>
      </c>
      <c r="F2144" s="4" t="s">
        <v>3</v>
      </c>
      <c r="G2144" s="4" t="s">
        <v>23</v>
      </c>
      <c r="H2144" s="4" t="s">
        <v>29</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5.6">
      <c r="A2145" s="2">
        <v>1389</v>
      </c>
      <c r="B2145" s="3">
        <v>46313</v>
      </c>
      <c r="C2145" s="4" t="s">
        <v>0</v>
      </c>
      <c r="D2145" s="4" t="s">
        <v>50</v>
      </c>
      <c r="E2145" s="4" t="s">
        <v>2</v>
      </c>
      <c r="F2145" s="4" t="s">
        <v>13</v>
      </c>
      <c r="G2145" s="4" t="s">
        <v>9</v>
      </c>
      <c r="H2145" s="4" t="s">
        <v>10</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5.6">
      <c r="A2146" s="2">
        <v>1493</v>
      </c>
      <c r="B2146" s="3">
        <v>46313</v>
      </c>
      <c r="C2146" s="4" t="s">
        <v>11</v>
      </c>
      <c r="D2146" s="4" t="s">
        <v>39</v>
      </c>
      <c r="E2146" s="4" t="s">
        <v>2</v>
      </c>
      <c r="F2146" s="4" t="s">
        <v>16</v>
      </c>
      <c r="G2146" s="4" t="s">
        <v>14</v>
      </c>
      <c r="H2146" s="4" t="s">
        <v>15</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5.6">
      <c r="A2147" s="2">
        <v>1967</v>
      </c>
      <c r="B2147" s="3">
        <v>46313</v>
      </c>
      <c r="C2147" s="4" t="s">
        <v>6</v>
      </c>
      <c r="D2147" s="4" t="s">
        <v>49</v>
      </c>
      <c r="E2147" s="4" t="s">
        <v>2</v>
      </c>
      <c r="F2147" s="4" t="s">
        <v>3</v>
      </c>
      <c r="G2147" s="4" t="s">
        <v>23</v>
      </c>
      <c r="H2147" s="4" t="s">
        <v>51</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5.6">
      <c r="A2148" s="2">
        <v>2132</v>
      </c>
      <c r="B2148" s="3">
        <v>46313</v>
      </c>
      <c r="C2148" s="4" t="s">
        <v>20</v>
      </c>
      <c r="D2148" s="4" t="s">
        <v>33</v>
      </c>
      <c r="E2148" s="4" t="s">
        <v>19</v>
      </c>
      <c r="F2148" s="4" t="s">
        <v>13</v>
      </c>
      <c r="G2148" s="4" t="s">
        <v>9</v>
      </c>
      <c r="H2148" s="4" t="s">
        <v>10</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5.6">
      <c r="A2149" s="2">
        <v>2882</v>
      </c>
      <c r="B2149" s="3">
        <v>46313</v>
      </c>
      <c r="C2149" s="4" t="s">
        <v>20</v>
      </c>
      <c r="D2149" s="4" t="s">
        <v>33</v>
      </c>
      <c r="E2149" s="4" t="s">
        <v>28</v>
      </c>
      <c r="F2149" s="4" t="s">
        <v>13</v>
      </c>
      <c r="G2149" s="4" t="s">
        <v>9</v>
      </c>
      <c r="H2149" s="4" t="s">
        <v>46</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5.6">
      <c r="A2150" s="2">
        <v>3345</v>
      </c>
      <c r="B2150" s="3">
        <v>46313</v>
      </c>
      <c r="C2150" s="4" t="s">
        <v>0</v>
      </c>
      <c r="D2150" s="4" t="s">
        <v>50</v>
      </c>
      <c r="E2150" s="4" t="s">
        <v>2</v>
      </c>
      <c r="F2150" s="4" t="s">
        <v>3</v>
      </c>
      <c r="G2150" s="4" t="s">
        <v>4</v>
      </c>
      <c r="H2150" s="4" t="s">
        <v>22</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5.6">
      <c r="A2151" s="2">
        <v>4089</v>
      </c>
      <c r="B2151" s="3">
        <v>46313</v>
      </c>
      <c r="C2151" s="4" t="s">
        <v>11</v>
      </c>
      <c r="D2151" s="4" t="s">
        <v>12</v>
      </c>
      <c r="E2151" s="4" t="s">
        <v>2</v>
      </c>
      <c r="F2151" s="4" t="s">
        <v>13</v>
      </c>
      <c r="G2151" s="4" t="s">
        <v>23</v>
      </c>
      <c r="H2151" s="4" t="s">
        <v>29</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5.6">
      <c r="A2152" s="2">
        <v>4119</v>
      </c>
      <c r="B2152" s="3">
        <v>46313</v>
      </c>
      <c r="C2152" s="4" t="s">
        <v>20</v>
      </c>
      <c r="D2152" s="4" t="s">
        <v>33</v>
      </c>
      <c r="E2152" s="4" t="s">
        <v>8</v>
      </c>
      <c r="F2152" s="4" t="s">
        <v>16</v>
      </c>
      <c r="G2152" s="4" t="s">
        <v>34</v>
      </c>
      <c r="H2152" s="4" t="s">
        <v>35</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5.6">
      <c r="A2153" s="2">
        <v>4968</v>
      </c>
      <c r="B2153" s="3">
        <v>46313</v>
      </c>
      <c r="C2153" s="4" t="s">
        <v>11</v>
      </c>
      <c r="D2153" s="4" t="s">
        <v>18</v>
      </c>
      <c r="E2153" s="4" t="s">
        <v>28</v>
      </c>
      <c r="F2153" s="4" t="s">
        <v>13</v>
      </c>
      <c r="G2153" s="4" t="s">
        <v>14</v>
      </c>
      <c r="H2153" s="4" t="s">
        <v>15</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5.6">
      <c r="A2154" s="2">
        <v>5197</v>
      </c>
      <c r="B2154" s="3">
        <v>46313</v>
      </c>
      <c r="C2154" s="4" t="s">
        <v>20</v>
      </c>
      <c r="D2154" s="4" t="s">
        <v>33</v>
      </c>
      <c r="E2154" s="4" t="s">
        <v>2</v>
      </c>
      <c r="F2154" s="4" t="s">
        <v>13</v>
      </c>
      <c r="G2154" s="4" t="s">
        <v>4</v>
      </c>
      <c r="H2154" s="4" t="s">
        <v>22</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5.6">
      <c r="A2155" s="2">
        <v>66</v>
      </c>
      <c r="B2155" s="3">
        <v>46314</v>
      </c>
      <c r="C2155" s="4" t="s">
        <v>0</v>
      </c>
      <c r="D2155" s="4" t="s">
        <v>50</v>
      </c>
      <c r="E2155" s="4" t="s">
        <v>2</v>
      </c>
      <c r="F2155" s="4" t="s">
        <v>16</v>
      </c>
      <c r="G2155" s="4" t="s">
        <v>23</v>
      </c>
      <c r="H2155" s="4" t="s">
        <v>40</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5.6">
      <c r="A2156" s="2">
        <v>585</v>
      </c>
      <c r="B2156" s="3">
        <v>46314</v>
      </c>
      <c r="C2156" s="4" t="s">
        <v>11</v>
      </c>
      <c r="D2156" s="4" t="s">
        <v>25</v>
      </c>
      <c r="E2156" s="4" t="s">
        <v>19</v>
      </c>
      <c r="F2156" s="4" t="s">
        <v>16</v>
      </c>
      <c r="G2156" s="4" t="s">
        <v>14</v>
      </c>
      <c r="H2156" s="4" t="s">
        <v>48</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5.6">
      <c r="A2157" s="2">
        <v>856</v>
      </c>
      <c r="B2157" s="3">
        <v>46314</v>
      </c>
      <c r="C2157" s="4" t="s">
        <v>20</v>
      </c>
      <c r="D2157" s="4" t="s">
        <v>33</v>
      </c>
      <c r="E2157" s="4" t="s">
        <v>2</v>
      </c>
      <c r="F2157" s="4" t="s">
        <v>16</v>
      </c>
      <c r="G2157" s="4" t="s">
        <v>23</v>
      </c>
      <c r="H2157" s="4" t="s">
        <v>40</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5.6">
      <c r="A2158" s="2">
        <v>1793</v>
      </c>
      <c r="B2158" s="3">
        <v>46314</v>
      </c>
      <c r="C2158" s="4" t="s">
        <v>0</v>
      </c>
      <c r="D2158" s="4" t="s">
        <v>36</v>
      </c>
      <c r="E2158" s="4" t="s">
        <v>28</v>
      </c>
      <c r="F2158" s="4" t="s">
        <v>13</v>
      </c>
      <c r="G2158" s="4" t="s">
        <v>14</v>
      </c>
      <c r="H2158" s="4" t="s">
        <v>48</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5.6">
      <c r="A2159" s="2">
        <v>4763</v>
      </c>
      <c r="B2159" s="3">
        <v>46314</v>
      </c>
      <c r="C2159" s="4" t="s">
        <v>20</v>
      </c>
      <c r="D2159" s="4" t="s">
        <v>33</v>
      </c>
      <c r="E2159" s="4" t="s">
        <v>28</v>
      </c>
      <c r="F2159" s="4" t="s">
        <v>13</v>
      </c>
      <c r="G2159" s="4" t="s">
        <v>4</v>
      </c>
      <c r="H2159" s="4" t="s">
        <v>30</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5.6">
      <c r="A2160" s="2">
        <v>1716</v>
      </c>
      <c r="B2160" s="3">
        <v>46315</v>
      </c>
      <c r="C2160" s="4" t="s">
        <v>0</v>
      </c>
      <c r="D2160" s="4" t="s">
        <v>1</v>
      </c>
      <c r="E2160" s="4" t="s">
        <v>19</v>
      </c>
      <c r="F2160" s="4" t="s">
        <v>3</v>
      </c>
      <c r="G2160" s="4" t="s">
        <v>34</v>
      </c>
      <c r="H2160" s="4" t="s">
        <v>42</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5.6">
      <c r="A2161" s="2">
        <v>1759</v>
      </c>
      <c r="B2161" s="3">
        <v>46315</v>
      </c>
      <c r="C2161" s="4" t="s">
        <v>20</v>
      </c>
      <c r="D2161" s="4" t="s">
        <v>33</v>
      </c>
      <c r="E2161" s="4" t="s">
        <v>2</v>
      </c>
      <c r="F2161" s="4" t="s">
        <v>3</v>
      </c>
      <c r="G2161" s="4" t="s">
        <v>34</v>
      </c>
      <c r="H2161" s="4" t="s">
        <v>42</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5.6">
      <c r="A2162" s="2">
        <v>1811</v>
      </c>
      <c r="B2162" s="3">
        <v>46315</v>
      </c>
      <c r="C2162" s="4" t="s">
        <v>6</v>
      </c>
      <c r="D2162" s="4" t="s">
        <v>27</v>
      </c>
      <c r="E2162" s="4" t="s">
        <v>2</v>
      </c>
      <c r="F2162" s="4" t="s">
        <v>13</v>
      </c>
      <c r="G2162" s="4" t="s">
        <v>4</v>
      </c>
      <c r="H2162" s="4" t="s">
        <v>26</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5.6">
      <c r="A2163" s="2">
        <v>2918</v>
      </c>
      <c r="B2163" s="3">
        <v>46315</v>
      </c>
      <c r="C2163" s="4" t="s">
        <v>20</v>
      </c>
      <c r="D2163" s="4" t="s">
        <v>33</v>
      </c>
      <c r="E2163" s="4" t="s">
        <v>19</v>
      </c>
      <c r="F2163" s="4" t="s">
        <v>3</v>
      </c>
      <c r="G2163" s="4" t="s">
        <v>23</v>
      </c>
      <c r="H2163" s="4" t="s">
        <v>40</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5.6">
      <c r="A2164" s="2">
        <v>4150</v>
      </c>
      <c r="B2164" s="3">
        <v>46315</v>
      </c>
      <c r="C2164" s="4" t="s">
        <v>20</v>
      </c>
      <c r="D2164" s="4" t="s">
        <v>47</v>
      </c>
      <c r="E2164" s="4" t="s">
        <v>19</v>
      </c>
      <c r="F2164" s="4" t="s">
        <v>16</v>
      </c>
      <c r="G2164" s="4" t="s">
        <v>9</v>
      </c>
      <c r="H2164" s="4" t="s">
        <v>17</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5.6">
      <c r="A2165" s="2">
        <v>4830</v>
      </c>
      <c r="B2165" s="3">
        <v>46315</v>
      </c>
      <c r="C2165" s="4" t="s">
        <v>6</v>
      </c>
      <c r="D2165" s="4" t="s">
        <v>41</v>
      </c>
      <c r="E2165" s="4" t="s">
        <v>2</v>
      </c>
      <c r="F2165" s="4" t="s">
        <v>13</v>
      </c>
      <c r="G2165" s="4" t="s">
        <v>34</v>
      </c>
      <c r="H2165" s="4" t="s">
        <v>38</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5.6">
      <c r="A2166" s="2">
        <v>4698</v>
      </c>
      <c r="B2166" s="3">
        <v>46316</v>
      </c>
      <c r="C2166" s="4" t="s">
        <v>20</v>
      </c>
      <c r="D2166" s="4" t="s">
        <v>33</v>
      </c>
      <c r="E2166" s="4" t="s">
        <v>2</v>
      </c>
      <c r="F2166" s="4" t="s">
        <v>3</v>
      </c>
      <c r="G2166" s="4" t="s">
        <v>9</v>
      </c>
      <c r="H2166" s="4" t="s">
        <v>17</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5.6">
      <c r="A2167" s="2">
        <v>4846</v>
      </c>
      <c r="B2167" s="3">
        <v>46316</v>
      </c>
      <c r="C2167" s="4" t="s">
        <v>0</v>
      </c>
      <c r="D2167" s="4" t="s">
        <v>1</v>
      </c>
      <c r="E2167" s="4" t="s">
        <v>8</v>
      </c>
      <c r="F2167" s="4" t="s">
        <v>16</v>
      </c>
      <c r="G2167" s="4" t="s">
        <v>4</v>
      </c>
      <c r="H2167" s="4" t="s">
        <v>22</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5.6">
      <c r="A2168" s="2">
        <v>5024</v>
      </c>
      <c r="B2168" s="3">
        <v>46316</v>
      </c>
      <c r="C2168" s="4" t="s">
        <v>20</v>
      </c>
      <c r="D2168" s="4" t="s">
        <v>31</v>
      </c>
      <c r="E2168" s="4" t="s">
        <v>28</v>
      </c>
      <c r="F2168" s="4" t="s">
        <v>3</v>
      </c>
      <c r="G2168" s="4" t="s">
        <v>23</v>
      </c>
      <c r="H2168" s="4" t="s">
        <v>29</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5.6">
      <c r="A2169" s="2">
        <v>1157</v>
      </c>
      <c r="B2169" s="3">
        <v>46317</v>
      </c>
      <c r="C2169" s="4" t="s">
        <v>20</v>
      </c>
      <c r="D2169" s="4" t="s">
        <v>21</v>
      </c>
      <c r="E2169" s="4" t="s">
        <v>2</v>
      </c>
      <c r="F2169" s="4" t="s">
        <v>13</v>
      </c>
      <c r="G2169" s="4" t="s">
        <v>4</v>
      </c>
      <c r="H2169" s="4" t="s">
        <v>22</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5.6">
      <c r="A2170" s="2">
        <v>1427</v>
      </c>
      <c r="B2170" s="3">
        <v>46317</v>
      </c>
      <c r="C2170" s="4" t="s">
        <v>20</v>
      </c>
      <c r="D2170" s="4" t="s">
        <v>21</v>
      </c>
      <c r="E2170" s="4" t="s">
        <v>19</v>
      </c>
      <c r="F2170" s="4" t="s">
        <v>13</v>
      </c>
      <c r="G2170" s="4" t="s">
        <v>14</v>
      </c>
      <c r="H2170" s="4" t="s">
        <v>32</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5.6">
      <c r="A2171" s="2">
        <v>1622</v>
      </c>
      <c r="B2171" s="3">
        <v>46317</v>
      </c>
      <c r="C2171" s="4" t="s">
        <v>11</v>
      </c>
      <c r="D2171" s="4" t="s">
        <v>12</v>
      </c>
      <c r="E2171" s="4" t="s">
        <v>28</v>
      </c>
      <c r="F2171" s="4" t="s">
        <v>3</v>
      </c>
      <c r="G2171" s="4" t="s">
        <v>23</v>
      </c>
      <c r="H2171" s="4" t="s">
        <v>51</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5.6">
      <c r="A2172" s="2">
        <v>1879</v>
      </c>
      <c r="B2172" s="3">
        <v>46317</v>
      </c>
      <c r="C2172" s="4" t="s">
        <v>20</v>
      </c>
      <c r="D2172" s="4" t="s">
        <v>33</v>
      </c>
      <c r="E2172" s="4" t="s">
        <v>8</v>
      </c>
      <c r="F2172" s="4" t="s">
        <v>16</v>
      </c>
      <c r="G2172" s="4" t="s">
        <v>14</v>
      </c>
      <c r="H2172" s="4" t="s">
        <v>15</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5.6">
      <c r="A2173" s="2">
        <v>2483</v>
      </c>
      <c r="B2173" s="3">
        <v>46317</v>
      </c>
      <c r="C2173" s="4" t="s">
        <v>0</v>
      </c>
      <c r="D2173" s="4" t="s">
        <v>1</v>
      </c>
      <c r="E2173" s="4" t="s">
        <v>2</v>
      </c>
      <c r="F2173" s="4" t="s">
        <v>13</v>
      </c>
      <c r="G2173" s="4" t="s">
        <v>23</v>
      </c>
      <c r="H2173" s="4" t="s">
        <v>40</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5.6">
      <c r="A2174" s="2">
        <v>4451</v>
      </c>
      <c r="B2174" s="3">
        <v>46317</v>
      </c>
      <c r="C2174" s="4" t="s">
        <v>20</v>
      </c>
      <c r="D2174" s="4" t="s">
        <v>31</v>
      </c>
      <c r="E2174" s="4" t="s">
        <v>2</v>
      </c>
      <c r="F2174" s="4" t="s">
        <v>13</v>
      </c>
      <c r="G2174" s="4" t="s">
        <v>4</v>
      </c>
      <c r="H2174" s="4" t="s">
        <v>26</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5.6">
      <c r="A2175" s="2">
        <v>93</v>
      </c>
      <c r="B2175" s="3">
        <v>46318</v>
      </c>
      <c r="C2175" s="4" t="s">
        <v>6</v>
      </c>
      <c r="D2175" s="4" t="s">
        <v>43</v>
      </c>
      <c r="E2175" s="4" t="s">
        <v>8</v>
      </c>
      <c r="F2175" s="4" t="s">
        <v>16</v>
      </c>
      <c r="G2175" s="4" t="s">
        <v>14</v>
      </c>
      <c r="H2175" s="4" t="s">
        <v>44</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5.6">
      <c r="A2176" s="2">
        <v>265</v>
      </c>
      <c r="B2176" s="3">
        <v>46318</v>
      </c>
      <c r="C2176" s="4" t="s">
        <v>6</v>
      </c>
      <c r="D2176" s="4" t="s">
        <v>27</v>
      </c>
      <c r="E2176" s="4" t="s">
        <v>2</v>
      </c>
      <c r="F2176" s="4" t="s">
        <v>3</v>
      </c>
      <c r="G2176" s="4" t="s">
        <v>4</v>
      </c>
      <c r="H2176" s="4" t="s">
        <v>5</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5.6">
      <c r="A2177" s="2">
        <v>555</v>
      </c>
      <c r="B2177" s="3">
        <v>46318</v>
      </c>
      <c r="C2177" s="4" t="s">
        <v>6</v>
      </c>
      <c r="D2177" s="4" t="s">
        <v>41</v>
      </c>
      <c r="E2177" s="4" t="s">
        <v>2</v>
      </c>
      <c r="F2177" s="4" t="s">
        <v>13</v>
      </c>
      <c r="G2177" s="4" t="s">
        <v>14</v>
      </c>
      <c r="H2177" s="4" t="s">
        <v>15</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5.6">
      <c r="A2178" s="2">
        <v>1993</v>
      </c>
      <c r="B2178" s="3">
        <v>46318</v>
      </c>
      <c r="C2178" s="4" t="s">
        <v>11</v>
      </c>
      <c r="D2178" s="4" t="s">
        <v>18</v>
      </c>
      <c r="E2178" s="4" t="s">
        <v>19</v>
      </c>
      <c r="F2178" s="4" t="s">
        <v>13</v>
      </c>
      <c r="G2178" s="4" t="s">
        <v>9</v>
      </c>
      <c r="H2178" s="4" t="s">
        <v>37</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5.6">
      <c r="A2179" s="2">
        <v>3116</v>
      </c>
      <c r="B2179" s="3">
        <v>46318</v>
      </c>
      <c r="C2179" s="4" t="s">
        <v>6</v>
      </c>
      <c r="D2179" s="4" t="s">
        <v>7</v>
      </c>
      <c r="E2179" s="4" t="s">
        <v>28</v>
      </c>
      <c r="F2179" s="4" t="s">
        <v>13</v>
      </c>
      <c r="G2179" s="4" t="s">
        <v>9</v>
      </c>
      <c r="H2179" s="4" t="s">
        <v>10</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5.6">
      <c r="A2180" s="2">
        <v>3631</v>
      </c>
      <c r="B2180" s="3">
        <v>46318</v>
      </c>
      <c r="C2180" s="4" t="s">
        <v>20</v>
      </c>
      <c r="D2180" s="4" t="s">
        <v>31</v>
      </c>
      <c r="E2180" s="4" t="s">
        <v>19</v>
      </c>
      <c r="F2180" s="4" t="s">
        <v>3</v>
      </c>
      <c r="G2180" s="4" t="s">
        <v>34</v>
      </c>
      <c r="H2180" s="4" t="s">
        <v>38</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5.6">
      <c r="A2181" s="2">
        <v>4216</v>
      </c>
      <c r="B2181" s="3">
        <v>46318</v>
      </c>
      <c r="C2181" s="4" t="s">
        <v>6</v>
      </c>
      <c r="D2181" s="4" t="s">
        <v>7</v>
      </c>
      <c r="E2181" s="4" t="s">
        <v>2</v>
      </c>
      <c r="F2181" s="4" t="s">
        <v>13</v>
      </c>
      <c r="G2181" s="4" t="s">
        <v>34</v>
      </c>
      <c r="H2181" s="4" t="s">
        <v>38</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5.6">
      <c r="A2182" s="2">
        <v>4956</v>
      </c>
      <c r="B2182" s="3">
        <v>46318</v>
      </c>
      <c r="C2182" s="4" t="s">
        <v>20</v>
      </c>
      <c r="D2182" s="4" t="s">
        <v>47</v>
      </c>
      <c r="E2182" s="4" t="s">
        <v>19</v>
      </c>
      <c r="F2182" s="4" t="s">
        <v>16</v>
      </c>
      <c r="G2182" s="4" t="s">
        <v>9</v>
      </c>
      <c r="H2182" s="4" t="s">
        <v>37</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5.6">
      <c r="A2183" s="2">
        <v>439</v>
      </c>
      <c r="B2183" s="3">
        <v>46319</v>
      </c>
      <c r="C2183" s="4" t="s">
        <v>11</v>
      </c>
      <c r="D2183" s="4" t="s">
        <v>25</v>
      </c>
      <c r="E2183" s="4" t="s">
        <v>19</v>
      </c>
      <c r="F2183" s="4" t="s">
        <v>13</v>
      </c>
      <c r="G2183" s="4" t="s">
        <v>14</v>
      </c>
      <c r="H2183" s="4" t="s">
        <v>15</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5.6">
      <c r="A2184" s="2">
        <v>1076</v>
      </c>
      <c r="B2184" s="3">
        <v>46319</v>
      </c>
      <c r="C2184" s="4" t="s">
        <v>0</v>
      </c>
      <c r="D2184" s="4" t="s">
        <v>36</v>
      </c>
      <c r="E2184" s="4" t="s">
        <v>28</v>
      </c>
      <c r="F2184" s="4" t="s">
        <v>3</v>
      </c>
      <c r="G2184" s="4" t="s">
        <v>23</v>
      </c>
      <c r="H2184" s="4" t="s">
        <v>29</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5.6">
      <c r="A2185" s="2">
        <v>1130</v>
      </c>
      <c r="B2185" s="3">
        <v>46319</v>
      </c>
      <c r="C2185" s="4" t="s">
        <v>0</v>
      </c>
      <c r="D2185" s="4" t="s">
        <v>50</v>
      </c>
      <c r="E2185" s="4" t="s">
        <v>19</v>
      </c>
      <c r="F2185" s="4" t="s">
        <v>3</v>
      </c>
      <c r="G2185" s="4" t="s">
        <v>4</v>
      </c>
      <c r="H2185" s="4" t="s">
        <v>26</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5.6">
      <c r="A2186" s="2">
        <v>2820</v>
      </c>
      <c r="B2186" s="3">
        <v>46319</v>
      </c>
      <c r="C2186" s="4" t="s">
        <v>20</v>
      </c>
      <c r="D2186" s="4" t="s">
        <v>31</v>
      </c>
      <c r="E2186" s="4" t="s">
        <v>8</v>
      </c>
      <c r="F2186" s="4" t="s">
        <v>16</v>
      </c>
      <c r="G2186" s="4" t="s">
        <v>9</v>
      </c>
      <c r="H2186" s="4" t="s">
        <v>46</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5.6">
      <c r="A2187" s="2">
        <v>4213</v>
      </c>
      <c r="B2187" s="3">
        <v>46319</v>
      </c>
      <c r="C2187" s="4" t="s">
        <v>6</v>
      </c>
      <c r="D2187" s="4" t="s">
        <v>49</v>
      </c>
      <c r="E2187" s="4" t="s">
        <v>8</v>
      </c>
      <c r="F2187" s="4" t="s">
        <v>16</v>
      </c>
      <c r="G2187" s="4" t="s">
        <v>23</v>
      </c>
      <c r="H2187" s="4" t="s">
        <v>40</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5.6">
      <c r="A2188" s="2">
        <v>4375</v>
      </c>
      <c r="B2188" s="3">
        <v>46319</v>
      </c>
      <c r="C2188" s="4" t="s">
        <v>6</v>
      </c>
      <c r="D2188" s="4" t="s">
        <v>7</v>
      </c>
      <c r="E2188" s="4" t="s">
        <v>2</v>
      </c>
      <c r="F2188" s="4" t="s">
        <v>16</v>
      </c>
      <c r="G2188" s="4" t="s">
        <v>14</v>
      </c>
      <c r="H2188" s="4" t="s">
        <v>32</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5.6">
      <c r="A2189" s="2">
        <v>5072</v>
      </c>
      <c r="B2189" s="3">
        <v>46319</v>
      </c>
      <c r="C2189" s="4" t="s">
        <v>20</v>
      </c>
      <c r="D2189" s="4" t="s">
        <v>31</v>
      </c>
      <c r="E2189" s="4" t="s">
        <v>8</v>
      </c>
      <c r="F2189" s="4" t="s">
        <v>16</v>
      </c>
      <c r="G2189" s="4" t="s">
        <v>14</v>
      </c>
      <c r="H2189" s="4" t="s">
        <v>32</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5.6">
      <c r="A2190" s="2">
        <v>310</v>
      </c>
      <c r="B2190" s="3">
        <v>46320</v>
      </c>
      <c r="C2190" s="4" t="s">
        <v>6</v>
      </c>
      <c r="D2190" s="4" t="s">
        <v>43</v>
      </c>
      <c r="E2190" s="4" t="s">
        <v>2</v>
      </c>
      <c r="F2190" s="4" t="s">
        <v>16</v>
      </c>
      <c r="G2190" s="4" t="s">
        <v>9</v>
      </c>
      <c r="H2190" s="4" t="s">
        <v>17</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5.6">
      <c r="A2191" s="2">
        <v>317</v>
      </c>
      <c r="B2191" s="3">
        <v>46320</v>
      </c>
      <c r="C2191" s="4" t="s">
        <v>11</v>
      </c>
      <c r="D2191" s="4" t="s">
        <v>39</v>
      </c>
      <c r="E2191" s="4" t="s">
        <v>28</v>
      </c>
      <c r="F2191" s="4" t="s">
        <v>13</v>
      </c>
      <c r="G2191" s="4" t="s">
        <v>4</v>
      </c>
      <c r="H2191" s="4" t="s">
        <v>5</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5.6">
      <c r="A2192" s="2">
        <v>684</v>
      </c>
      <c r="B2192" s="3">
        <v>46320</v>
      </c>
      <c r="C2192" s="4" t="s">
        <v>20</v>
      </c>
      <c r="D2192" s="4" t="s">
        <v>21</v>
      </c>
      <c r="E2192" s="4" t="s">
        <v>2</v>
      </c>
      <c r="F2192" s="4" t="s">
        <v>16</v>
      </c>
      <c r="G2192" s="4" t="s">
        <v>23</v>
      </c>
      <c r="H2192" s="4" t="s">
        <v>29</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5.6">
      <c r="A2193" s="2">
        <v>1430</v>
      </c>
      <c r="B2193" s="3">
        <v>46320</v>
      </c>
      <c r="C2193" s="4" t="s">
        <v>20</v>
      </c>
      <c r="D2193" s="4" t="s">
        <v>47</v>
      </c>
      <c r="E2193" s="4" t="s">
        <v>19</v>
      </c>
      <c r="F2193" s="4" t="s">
        <v>13</v>
      </c>
      <c r="G2193" s="4" t="s">
        <v>34</v>
      </c>
      <c r="H2193" s="4" t="s">
        <v>42</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5.6">
      <c r="A2194" s="2">
        <v>2049</v>
      </c>
      <c r="B2194" s="3">
        <v>46320</v>
      </c>
      <c r="C2194" s="4" t="s">
        <v>20</v>
      </c>
      <c r="D2194" s="4" t="s">
        <v>21</v>
      </c>
      <c r="E2194" s="4" t="s">
        <v>8</v>
      </c>
      <c r="F2194" s="4" t="s">
        <v>16</v>
      </c>
      <c r="G2194" s="4" t="s">
        <v>14</v>
      </c>
      <c r="H2194" s="4" t="s">
        <v>15</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5.6">
      <c r="A2195" s="2">
        <v>2199</v>
      </c>
      <c r="B2195" s="3">
        <v>46320</v>
      </c>
      <c r="C2195" s="4" t="s">
        <v>6</v>
      </c>
      <c r="D2195" s="4" t="s">
        <v>43</v>
      </c>
      <c r="E2195" s="4" t="s">
        <v>28</v>
      </c>
      <c r="F2195" s="4" t="s">
        <v>3</v>
      </c>
      <c r="G2195" s="4" t="s">
        <v>14</v>
      </c>
      <c r="H2195" s="4" t="s">
        <v>44</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5.6">
      <c r="A2196" s="2">
        <v>2954</v>
      </c>
      <c r="B2196" s="3">
        <v>46320</v>
      </c>
      <c r="C2196" s="4" t="s">
        <v>20</v>
      </c>
      <c r="D2196" s="4" t="s">
        <v>21</v>
      </c>
      <c r="E2196" s="4" t="s">
        <v>2</v>
      </c>
      <c r="F2196" s="4" t="s">
        <v>13</v>
      </c>
      <c r="G2196" s="4" t="s">
        <v>9</v>
      </c>
      <c r="H2196" s="4" t="s">
        <v>46</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5.6">
      <c r="A2197" s="2">
        <v>3218</v>
      </c>
      <c r="B2197" s="3">
        <v>46320</v>
      </c>
      <c r="C2197" s="4" t="s">
        <v>0</v>
      </c>
      <c r="D2197" s="4" t="s">
        <v>50</v>
      </c>
      <c r="E2197" s="4" t="s">
        <v>8</v>
      </c>
      <c r="F2197" s="4" t="s">
        <v>16</v>
      </c>
      <c r="G2197" s="4" t="s">
        <v>14</v>
      </c>
      <c r="H2197" s="4" t="s">
        <v>44</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5.6">
      <c r="A2198" s="2">
        <v>3965</v>
      </c>
      <c r="B2198" s="3">
        <v>46320</v>
      </c>
      <c r="C2198" s="4" t="s">
        <v>6</v>
      </c>
      <c r="D2198" s="4" t="s">
        <v>41</v>
      </c>
      <c r="E2198" s="4" t="s">
        <v>19</v>
      </c>
      <c r="F2198" s="4" t="s">
        <v>3</v>
      </c>
      <c r="G2198" s="4" t="s">
        <v>23</v>
      </c>
      <c r="H2198" s="4" t="s">
        <v>40</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5.6">
      <c r="A2199" s="2">
        <v>2278</v>
      </c>
      <c r="B2199" s="3">
        <v>46321</v>
      </c>
      <c r="C2199" s="4" t="s">
        <v>0</v>
      </c>
      <c r="D2199" s="4" t="s">
        <v>50</v>
      </c>
      <c r="E2199" s="4" t="s">
        <v>2</v>
      </c>
      <c r="F2199" s="4" t="s">
        <v>3</v>
      </c>
      <c r="G2199" s="4" t="s">
        <v>34</v>
      </c>
      <c r="H2199" s="4" t="s">
        <v>45</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5.6">
      <c r="A2200" s="2">
        <v>3132</v>
      </c>
      <c r="B2200" s="3">
        <v>46321</v>
      </c>
      <c r="C2200" s="4" t="s">
        <v>11</v>
      </c>
      <c r="D2200" s="4" t="s">
        <v>25</v>
      </c>
      <c r="E2200" s="4" t="s">
        <v>2</v>
      </c>
      <c r="F2200" s="4" t="s">
        <v>13</v>
      </c>
      <c r="G2200" s="4" t="s">
        <v>9</v>
      </c>
      <c r="H2200" s="4" t="s">
        <v>17</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5.6">
      <c r="A2201" s="2">
        <v>3144</v>
      </c>
      <c r="B2201" s="3">
        <v>46321</v>
      </c>
      <c r="C2201" s="4" t="s">
        <v>11</v>
      </c>
      <c r="D2201" s="4" t="s">
        <v>12</v>
      </c>
      <c r="E2201" s="4" t="s">
        <v>28</v>
      </c>
      <c r="F2201" s="4" t="s">
        <v>13</v>
      </c>
      <c r="G2201" s="4" t="s">
        <v>34</v>
      </c>
      <c r="H2201" s="4" t="s">
        <v>42</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5.6">
      <c r="A2202" s="2">
        <v>3501</v>
      </c>
      <c r="B2202" s="3">
        <v>46321</v>
      </c>
      <c r="C2202" s="4" t="s">
        <v>20</v>
      </c>
      <c r="D2202" s="4" t="s">
        <v>31</v>
      </c>
      <c r="E2202" s="4" t="s">
        <v>19</v>
      </c>
      <c r="F2202" s="4" t="s">
        <v>13</v>
      </c>
      <c r="G2202" s="4" t="s">
        <v>23</v>
      </c>
      <c r="H2202" s="4" t="s">
        <v>51</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5.6">
      <c r="A2203" s="2">
        <v>458</v>
      </c>
      <c r="B2203" s="3">
        <v>46322</v>
      </c>
      <c r="C2203" s="4" t="s">
        <v>11</v>
      </c>
      <c r="D2203" s="4" t="s">
        <v>12</v>
      </c>
      <c r="E2203" s="4" t="s">
        <v>19</v>
      </c>
      <c r="F2203" s="4" t="s">
        <v>16</v>
      </c>
      <c r="G2203" s="4" t="s">
        <v>4</v>
      </c>
      <c r="H2203" s="4" t="s">
        <v>30</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5.6">
      <c r="A2204" s="2">
        <v>1065</v>
      </c>
      <c r="B2204" s="3">
        <v>46322</v>
      </c>
      <c r="C2204" s="4" t="s">
        <v>11</v>
      </c>
      <c r="D2204" s="4" t="s">
        <v>25</v>
      </c>
      <c r="E2204" s="4" t="s">
        <v>2</v>
      </c>
      <c r="F2204" s="4" t="s">
        <v>13</v>
      </c>
      <c r="G2204" s="4" t="s">
        <v>34</v>
      </c>
      <c r="H2204" s="4" t="s">
        <v>38</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5.6">
      <c r="A2205" s="2">
        <v>1707</v>
      </c>
      <c r="B2205" s="3">
        <v>46322</v>
      </c>
      <c r="C2205" s="4" t="s">
        <v>11</v>
      </c>
      <c r="D2205" s="4" t="s">
        <v>52</v>
      </c>
      <c r="E2205" s="4" t="s">
        <v>2</v>
      </c>
      <c r="F2205" s="4" t="s">
        <v>13</v>
      </c>
      <c r="G2205" s="4" t="s">
        <v>14</v>
      </c>
      <c r="H2205" s="4" t="s">
        <v>15</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5.6">
      <c r="A2206" s="2">
        <v>1989</v>
      </c>
      <c r="B2206" s="3">
        <v>46322</v>
      </c>
      <c r="C2206" s="4" t="s">
        <v>20</v>
      </c>
      <c r="D2206" s="4" t="s">
        <v>21</v>
      </c>
      <c r="E2206" s="4" t="s">
        <v>2</v>
      </c>
      <c r="F2206" s="4" t="s">
        <v>13</v>
      </c>
      <c r="G2206" s="4" t="s">
        <v>23</v>
      </c>
      <c r="H2206" s="4" t="s">
        <v>24</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5.6">
      <c r="A2207" s="2">
        <v>2852</v>
      </c>
      <c r="B2207" s="3">
        <v>46322</v>
      </c>
      <c r="C2207" s="4" t="s">
        <v>6</v>
      </c>
      <c r="D2207" s="4" t="s">
        <v>43</v>
      </c>
      <c r="E2207" s="4" t="s">
        <v>8</v>
      </c>
      <c r="F2207" s="4" t="s">
        <v>16</v>
      </c>
      <c r="G2207" s="4" t="s">
        <v>9</v>
      </c>
      <c r="H2207" s="4" t="s">
        <v>17</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5.6">
      <c r="A2208" s="2">
        <v>4762</v>
      </c>
      <c r="B2208" s="3">
        <v>46322</v>
      </c>
      <c r="C2208" s="4" t="s">
        <v>6</v>
      </c>
      <c r="D2208" s="4" t="s">
        <v>43</v>
      </c>
      <c r="E2208" s="4" t="s">
        <v>28</v>
      </c>
      <c r="F2208" s="4" t="s">
        <v>13</v>
      </c>
      <c r="G2208" s="4" t="s">
        <v>34</v>
      </c>
      <c r="H2208" s="4" t="s">
        <v>45</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5.6">
      <c r="A2209" s="2">
        <v>4997</v>
      </c>
      <c r="B2209" s="3">
        <v>46322</v>
      </c>
      <c r="C2209" s="4" t="s">
        <v>20</v>
      </c>
      <c r="D2209" s="4" t="s">
        <v>31</v>
      </c>
      <c r="E2209" s="4" t="s">
        <v>2</v>
      </c>
      <c r="F2209" s="4" t="s">
        <v>3</v>
      </c>
      <c r="G2209" s="4" t="s">
        <v>23</v>
      </c>
      <c r="H2209" s="4" t="s">
        <v>29</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5.6">
      <c r="A2210" s="2">
        <v>1238</v>
      </c>
      <c r="B2210" s="3">
        <v>46323</v>
      </c>
      <c r="C2210" s="4" t="s">
        <v>6</v>
      </c>
      <c r="D2210" s="4" t="s">
        <v>43</v>
      </c>
      <c r="E2210" s="4" t="s">
        <v>2</v>
      </c>
      <c r="F2210" s="4" t="s">
        <v>3</v>
      </c>
      <c r="G2210" s="4" t="s">
        <v>23</v>
      </c>
      <c r="H2210" s="4" t="s">
        <v>51</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5.6">
      <c r="A2211" s="2">
        <v>2622</v>
      </c>
      <c r="B2211" s="3">
        <v>46323</v>
      </c>
      <c r="C2211" s="4" t="s">
        <v>0</v>
      </c>
      <c r="D2211" s="4" t="s">
        <v>50</v>
      </c>
      <c r="E2211" s="4" t="s">
        <v>28</v>
      </c>
      <c r="F2211" s="4" t="s">
        <v>13</v>
      </c>
      <c r="G2211" s="4" t="s">
        <v>23</v>
      </c>
      <c r="H2211" s="4" t="s">
        <v>40</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5.6">
      <c r="A2212" s="2">
        <v>3106</v>
      </c>
      <c r="B2212" s="3">
        <v>46323</v>
      </c>
      <c r="C2212" s="4" t="s">
        <v>20</v>
      </c>
      <c r="D2212" s="4" t="s">
        <v>33</v>
      </c>
      <c r="E2212" s="4" t="s">
        <v>28</v>
      </c>
      <c r="F2212" s="4" t="s">
        <v>16</v>
      </c>
      <c r="G2212" s="4" t="s">
        <v>34</v>
      </c>
      <c r="H2212" s="4" t="s">
        <v>42</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5.6">
      <c r="A2213" s="2">
        <v>3274</v>
      </c>
      <c r="B2213" s="3">
        <v>46323</v>
      </c>
      <c r="C2213" s="4" t="s">
        <v>20</v>
      </c>
      <c r="D2213" s="4" t="s">
        <v>31</v>
      </c>
      <c r="E2213" s="4" t="s">
        <v>28</v>
      </c>
      <c r="F2213" s="4" t="s">
        <v>13</v>
      </c>
      <c r="G2213" s="4" t="s">
        <v>34</v>
      </c>
      <c r="H2213" s="4" t="s">
        <v>35</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5.6">
      <c r="A2214" s="2">
        <v>3542</v>
      </c>
      <c r="B2214" s="3">
        <v>46323</v>
      </c>
      <c r="C2214" s="4" t="s">
        <v>20</v>
      </c>
      <c r="D2214" s="4" t="s">
        <v>21</v>
      </c>
      <c r="E2214" s="4" t="s">
        <v>2</v>
      </c>
      <c r="F2214" s="4" t="s">
        <v>13</v>
      </c>
      <c r="G2214" s="4" t="s">
        <v>4</v>
      </c>
      <c r="H2214" s="4" t="s">
        <v>22</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5.6">
      <c r="A2215" s="2">
        <v>3704</v>
      </c>
      <c r="B2215" s="3">
        <v>46323</v>
      </c>
      <c r="C2215" s="4" t="s">
        <v>6</v>
      </c>
      <c r="D2215" s="4" t="s">
        <v>43</v>
      </c>
      <c r="E2215" s="4" t="s">
        <v>2</v>
      </c>
      <c r="F2215" s="4" t="s">
        <v>3</v>
      </c>
      <c r="G2215" s="4" t="s">
        <v>9</v>
      </c>
      <c r="H2215" s="4" t="s">
        <v>46</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5.6">
      <c r="A2216" s="2">
        <v>4699</v>
      </c>
      <c r="B2216" s="3">
        <v>46323</v>
      </c>
      <c r="C2216" s="4" t="s">
        <v>11</v>
      </c>
      <c r="D2216" s="4" t="s">
        <v>25</v>
      </c>
      <c r="E2216" s="4" t="s">
        <v>19</v>
      </c>
      <c r="F2216" s="4" t="s">
        <v>3</v>
      </c>
      <c r="G2216" s="4" t="s">
        <v>4</v>
      </c>
      <c r="H2216" s="4" t="s">
        <v>22</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5.6">
      <c r="A2217" s="2">
        <v>1226</v>
      </c>
      <c r="B2217" s="3">
        <v>46324</v>
      </c>
      <c r="C2217" s="4" t="s">
        <v>0</v>
      </c>
      <c r="D2217" s="4" t="s">
        <v>1</v>
      </c>
      <c r="E2217" s="4" t="s">
        <v>28</v>
      </c>
      <c r="F2217" s="4" t="s">
        <v>3</v>
      </c>
      <c r="G2217" s="4" t="s">
        <v>14</v>
      </c>
      <c r="H2217" s="4" t="s">
        <v>15</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5.6">
      <c r="A2218" s="2">
        <v>1245</v>
      </c>
      <c r="B2218" s="3">
        <v>46324</v>
      </c>
      <c r="C2218" s="4" t="s">
        <v>6</v>
      </c>
      <c r="D2218" s="4" t="s">
        <v>27</v>
      </c>
      <c r="E2218" s="4" t="s">
        <v>28</v>
      </c>
      <c r="F2218" s="4" t="s">
        <v>3</v>
      </c>
      <c r="G2218" s="4" t="s">
        <v>34</v>
      </c>
      <c r="H2218" s="4" t="s">
        <v>35</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5.6">
      <c r="A2219" s="2">
        <v>1477</v>
      </c>
      <c r="B2219" s="3">
        <v>46324</v>
      </c>
      <c r="C2219" s="4" t="s">
        <v>6</v>
      </c>
      <c r="D2219" s="4" t="s">
        <v>49</v>
      </c>
      <c r="E2219" s="4" t="s">
        <v>28</v>
      </c>
      <c r="F2219" s="4" t="s">
        <v>3</v>
      </c>
      <c r="G2219" s="4" t="s">
        <v>23</v>
      </c>
      <c r="H2219" s="4" t="s">
        <v>51</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5.6">
      <c r="A2220" s="2">
        <v>1575</v>
      </c>
      <c r="B2220" s="3">
        <v>46324</v>
      </c>
      <c r="C2220" s="4" t="s">
        <v>20</v>
      </c>
      <c r="D2220" s="4" t="s">
        <v>31</v>
      </c>
      <c r="E2220" s="4" t="s">
        <v>8</v>
      </c>
      <c r="F2220" s="4" t="s">
        <v>3</v>
      </c>
      <c r="G2220" s="4" t="s">
        <v>14</v>
      </c>
      <c r="H2220" s="4" t="s">
        <v>44</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5.6">
      <c r="A2221" s="2">
        <v>2830</v>
      </c>
      <c r="B2221" s="3">
        <v>46324</v>
      </c>
      <c r="C2221" s="4" t="s">
        <v>11</v>
      </c>
      <c r="D2221" s="4" t="s">
        <v>12</v>
      </c>
      <c r="E2221" s="4" t="s">
        <v>2</v>
      </c>
      <c r="F2221" s="4" t="s">
        <v>13</v>
      </c>
      <c r="G2221" s="4" t="s">
        <v>14</v>
      </c>
      <c r="H2221" s="4" t="s">
        <v>48</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5.6">
      <c r="A2222" s="2">
        <v>2884</v>
      </c>
      <c r="B2222" s="3">
        <v>46324</v>
      </c>
      <c r="C2222" s="4" t="s">
        <v>0</v>
      </c>
      <c r="D2222" s="4" t="s">
        <v>50</v>
      </c>
      <c r="E2222" s="4" t="s">
        <v>19</v>
      </c>
      <c r="F2222" s="4" t="s">
        <v>3</v>
      </c>
      <c r="G2222" s="4" t="s">
        <v>4</v>
      </c>
      <c r="H2222" s="4" t="s">
        <v>5</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5.6">
      <c r="A2223" s="2">
        <v>3093</v>
      </c>
      <c r="B2223" s="3">
        <v>46324</v>
      </c>
      <c r="C2223" s="4" t="s">
        <v>20</v>
      </c>
      <c r="D2223" s="4" t="s">
        <v>21</v>
      </c>
      <c r="E2223" s="4" t="s">
        <v>8</v>
      </c>
      <c r="F2223" s="4" t="s">
        <v>16</v>
      </c>
      <c r="G2223" s="4" t="s">
        <v>23</v>
      </c>
      <c r="H2223" s="4" t="s">
        <v>29</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5.6">
      <c r="A2224" s="2">
        <v>3613</v>
      </c>
      <c r="B2224" s="3">
        <v>46324</v>
      </c>
      <c r="C2224" s="4" t="s">
        <v>6</v>
      </c>
      <c r="D2224" s="4" t="s">
        <v>43</v>
      </c>
      <c r="E2224" s="4" t="s">
        <v>2</v>
      </c>
      <c r="F2224" s="4" t="s">
        <v>3</v>
      </c>
      <c r="G2224" s="4" t="s">
        <v>14</v>
      </c>
      <c r="H2224" s="4" t="s">
        <v>48</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5.6">
      <c r="A2225" s="2">
        <v>4496</v>
      </c>
      <c r="B2225" s="3">
        <v>46324</v>
      </c>
      <c r="C2225" s="4" t="s">
        <v>20</v>
      </c>
      <c r="D2225" s="4" t="s">
        <v>33</v>
      </c>
      <c r="E2225" s="4" t="s">
        <v>2</v>
      </c>
      <c r="F2225" s="4" t="s">
        <v>3</v>
      </c>
      <c r="G2225" s="4" t="s">
        <v>34</v>
      </c>
      <c r="H2225" s="4" t="s">
        <v>35</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5.6">
      <c r="A2226" s="2">
        <v>5194</v>
      </c>
      <c r="B2226" s="3">
        <v>46324</v>
      </c>
      <c r="C2226" s="4" t="s">
        <v>0</v>
      </c>
      <c r="D2226" s="4" t="s">
        <v>36</v>
      </c>
      <c r="E2226" s="4" t="s">
        <v>8</v>
      </c>
      <c r="F2226" s="4" t="s">
        <v>16</v>
      </c>
      <c r="G2226" s="4" t="s">
        <v>23</v>
      </c>
      <c r="H2226" s="4" t="s">
        <v>40</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5.6">
      <c r="A2227" s="2">
        <v>339</v>
      </c>
      <c r="B2227" s="3">
        <v>46325</v>
      </c>
      <c r="C2227" s="4" t="s">
        <v>20</v>
      </c>
      <c r="D2227" s="4" t="s">
        <v>47</v>
      </c>
      <c r="E2227" s="4" t="s">
        <v>2</v>
      </c>
      <c r="F2227" s="4" t="s">
        <v>3</v>
      </c>
      <c r="G2227" s="4" t="s">
        <v>4</v>
      </c>
      <c r="H2227" s="4" t="s">
        <v>26</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5.6">
      <c r="A2228" s="2">
        <v>1199</v>
      </c>
      <c r="B2228" s="3">
        <v>46325</v>
      </c>
      <c r="C2228" s="4" t="s">
        <v>6</v>
      </c>
      <c r="D2228" s="4" t="s">
        <v>43</v>
      </c>
      <c r="E2228" s="4" t="s">
        <v>2</v>
      </c>
      <c r="F2228" s="4" t="s">
        <v>13</v>
      </c>
      <c r="G2228" s="4" t="s">
        <v>4</v>
      </c>
      <c r="H2228" s="4" t="s">
        <v>30</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5.6">
      <c r="A2229" s="2">
        <v>1253</v>
      </c>
      <c r="B2229" s="3">
        <v>46325</v>
      </c>
      <c r="C2229" s="4" t="s">
        <v>20</v>
      </c>
      <c r="D2229" s="4" t="s">
        <v>47</v>
      </c>
      <c r="E2229" s="4" t="s">
        <v>19</v>
      </c>
      <c r="F2229" s="4" t="s">
        <v>16</v>
      </c>
      <c r="G2229" s="4" t="s">
        <v>34</v>
      </c>
      <c r="H2229" s="4" t="s">
        <v>35</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5.6">
      <c r="A2230" s="2">
        <v>1407</v>
      </c>
      <c r="B2230" s="3">
        <v>46325</v>
      </c>
      <c r="C2230" s="4" t="s">
        <v>20</v>
      </c>
      <c r="D2230" s="4" t="s">
        <v>33</v>
      </c>
      <c r="E2230" s="4" t="s">
        <v>19</v>
      </c>
      <c r="F2230" s="4" t="s">
        <v>16</v>
      </c>
      <c r="G2230" s="4" t="s">
        <v>14</v>
      </c>
      <c r="H2230" s="4" t="s">
        <v>15</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5.6">
      <c r="A2231" s="2">
        <v>2532</v>
      </c>
      <c r="B2231" s="3">
        <v>46325</v>
      </c>
      <c r="C2231" s="4" t="s">
        <v>0</v>
      </c>
      <c r="D2231" s="4" t="s">
        <v>50</v>
      </c>
      <c r="E2231" s="4" t="s">
        <v>28</v>
      </c>
      <c r="F2231" s="4" t="s">
        <v>13</v>
      </c>
      <c r="G2231" s="4" t="s">
        <v>4</v>
      </c>
      <c r="H2231" s="4" t="s">
        <v>5</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5.6">
      <c r="A2232" s="2">
        <v>307</v>
      </c>
      <c r="B2232" s="3">
        <v>46326</v>
      </c>
      <c r="C2232" s="4" t="s">
        <v>20</v>
      </c>
      <c r="D2232" s="4" t="s">
        <v>33</v>
      </c>
      <c r="E2232" s="4" t="s">
        <v>2</v>
      </c>
      <c r="F2232" s="4" t="s">
        <v>3</v>
      </c>
      <c r="G2232" s="4" t="s">
        <v>34</v>
      </c>
      <c r="H2232" s="4" t="s">
        <v>42</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5.6">
      <c r="A2233" s="2">
        <v>3257</v>
      </c>
      <c r="B2233" s="3">
        <v>46326</v>
      </c>
      <c r="C2233" s="4" t="s">
        <v>20</v>
      </c>
      <c r="D2233" s="4" t="s">
        <v>21</v>
      </c>
      <c r="E2233" s="4" t="s">
        <v>19</v>
      </c>
      <c r="F2233" s="4" t="s">
        <v>13</v>
      </c>
      <c r="G2233" s="4" t="s">
        <v>14</v>
      </c>
      <c r="H2233" s="4" t="s">
        <v>48</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5.6">
      <c r="A2234" s="2">
        <v>3739</v>
      </c>
      <c r="B2234" s="3">
        <v>46326</v>
      </c>
      <c r="C2234" s="4" t="s">
        <v>6</v>
      </c>
      <c r="D2234" s="4" t="s">
        <v>43</v>
      </c>
      <c r="E2234" s="4" t="s">
        <v>28</v>
      </c>
      <c r="F2234" s="4" t="s">
        <v>13</v>
      </c>
      <c r="G2234" s="4" t="s">
        <v>14</v>
      </c>
      <c r="H2234" s="4" t="s">
        <v>44</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5.6">
      <c r="A2235" s="2">
        <v>77</v>
      </c>
      <c r="B2235" s="3">
        <v>46327</v>
      </c>
      <c r="C2235" s="4" t="s">
        <v>6</v>
      </c>
      <c r="D2235" s="4" t="s">
        <v>41</v>
      </c>
      <c r="E2235" s="4" t="s">
        <v>2</v>
      </c>
      <c r="F2235" s="4" t="s">
        <v>13</v>
      </c>
      <c r="G2235" s="4" t="s">
        <v>14</v>
      </c>
      <c r="H2235" s="4" t="s">
        <v>44</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5.6">
      <c r="A2236" s="2">
        <v>461</v>
      </c>
      <c r="B2236" s="3">
        <v>46327</v>
      </c>
      <c r="C2236" s="4" t="s">
        <v>6</v>
      </c>
      <c r="D2236" s="4" t="s">
        <v>41</v>
      </c>
      <c r="E2236" s="4" t="s">
        <v>28</v>
      </c>
      <c r="F2236" s="4" t="s">
        <v>16</v>
      </c>
      <c r="G2236" s="4" t="s">
        <v>4</v>
      </c>
      <c r="H2236" s="4" t="s">
        <v>22</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5.6">
      <c r="A2237" s="2">
        <v>732</v>
      </c>
      <c r="B2237" s="3">
        <v>46327</v>
      </c>
      <c r="C2237" s="4" t="s">
        <v>6</v>
      </c>
      <c r="D2237" s="4" t="s">
        <v>7</v>
      </c>
      <c r="E2237" s="4" t="s">
        <v>28</v>
      </c>
      <c r="F2237" s="4" t="s">
        <v>3</v>
      </c>
      <c r="G2237" s="4" t="s">
        <v>9</v>
      </c>
      <c r="H2237" s="4" t="s">
        <v>37</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5.6">
      <c r="A2238" s="2">
        <v>919</v>
      </c>
      <c r="B2238" s="3">
        <v>46327</v>
      </c>
      <c r="C2238" s="4" t="s">
        <v>20</v>
      </c>
      <c r="D2238" s="4" t="s">
        <v>47</v>
      </c>
      <c r="E2238" s="4" t="s">
        <v>2</v>
      </c>
      <c r="F2238" s="4" t="s">
        <v>13</v>
      </c>
      <c r="G2238" s="4" t="s">
        <v>4</v>
      </c>
      <c r="H2238" s="4" t="s">
        <v>30</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5.6">
      <c r="A2239" s="2">
        <v>949</v>
      </c>
      <c r="B2239" s="3">
        <v>46327</v>
      </c>
      <c r="C2239" s="4" t="s">
        <v>11</v>
      </c>
      <c r="D2239" s="4" t="s">
        <v>12</v>
      </c>
      <c r="E2239" s="4" t="s">
        <v>2</v>
      </c>
      <c r="F2239" s="4" t="s">
        <v>3</v>
      </c>
      <c r="G2239" s="4" t="s">
        <v>4</v>
      </c>
      <c r="H2239" s="4" t="s">
        <v>30</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5.6">
      <c r="A2240" s="2">
        <v>1185</v>
      </c>
      <c r="B2240" s="3">
        <v>46327</v>
      </c>
      <c r="C2240" s="4" t="s">
        <v>20</v>
      </c>
      <c r="D2240" s="4" t="s">
        <v>33</v>
      </c>
      <c r="E2240" s="4" t="s">
        <v>8</v>
      </c>
      <c r="F2240" s="4" t="s">
        <v>16</v>
      </c>
      <c r="G2240" s="4" t="s">
        <v>14</v>
      </c>
      <c r="H2240" s="4" t="s">
        <v>15</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5.6">
      <c r="A2241" s="2">
        <v>1248</v>
      </c>
      <c r="B2241" s="3">
        <v>46327</v>
      </c>
      <c r="C2241" s="4" t="s">
        <v>0</v>
      </c>
      <c r="D2241" s="4" t="s">
        <v>1</v>
      </c>
      <c r="E2241" s="4" t="s">
        <v>8</v>
      </c>
      <c r="F2241" s="4" t="s">
        <v>16</v>
      </c>
      <c r="G2241" s="4" t="s">
        <v>14</v>
      </c>
      <c r="H2241" s="4" t="s">
        <v>44</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5.6">
      <c r="A2242" s="2">
        <v>2129</v>
      </c>
      <c r="B2242" s="3">
        <v>46327</v>
      </c>
      <c r="C2242" s="4" t="s">
        <v>20</v>
      </c>
      <c r="D2242" s="4" t="s">
        <v>47</v>
      </c>
      <c r="E2242" s="4" t="s">
        <v>19</v>
      </c>
      <c r="F2242" s="4" t="s">
        <v>13</v>
      </c>
      <c r="G2242" s="4" t="s">
        <v>4</v>
      </c>
      <c r="H2242" s="4" t="s">
        <v>22</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5.6">
      <c r="A2243" s="2">
        <v>2850</v>
      </c>
      <c r="B2243" s="3">
        <v>46327</v>
      </c>
      <c r="C2243" s="4" t="s">
        <v>11</v>
      </c>
      <c r="D2243" s="4" t="s">
        <v>12</v>
      </c>
      <c r="E2243" s="4" t="s">
        <v>8</v>
      </c>
      <c r="F2243" s="4" t="s">
        <v>3</v>
      </c>
      <c r="G2243" s="4" t="s">
        <v>34</v>
      </c>
      <c r="H2243" s="4" t="s">
        <v>45</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5.6">
      <c r="A2244" s="2">
        <v>3477</v>
      </c>
      <c r="B2244" s="3">
        <v>46327</v>
      </c>
      <c r="C2244" s="4" t="s">
        <v>20</v>
      </c>
      <c r="D2244" s="4" t="s">
        <v>47</v>
      </c>
      <c r="E2244" s="4" t="s">
        <v>2</v>
      </c>
      <c r="F2244" s="4" t="s">
        <v>3</v>
      </c>
      <c r="G2244" s="4" t="s">
        <v>23</v>
      </c>
      <c r="H2244" s="4" t="s">
        <v>29</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5.6">
      <c r="A2245" s="2">
        <v>4673</v>
      </c>
      <c r="B2245" s="3">
        <v>46327</v>
      </c>
      <c r="C2245" s="4" t="s">
        <v>0</v>
      </c>
      <c r="D2245" s="4" t="s">
        <v>1</v>
      </c>
      <c r="E2245" s="4" t="s">
        <v>8</v>
      </c>
      <c r="F2245" s="4" t="s">
        <v>16</v>
      </c>
      <c r="G2245" s="4" t="s">
        <v>9</v>
      </c>
      <c r="H2245" s="4" t="s">
        <v>46</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5.6">
      <c r="A2246" s="2">
        <v>4679</v>
      </c>
      <c r="B2246" s="3">
        <v>46327</v>
      </c>
      <c r="C2246" s="4" t="s">
        <v>6</v>
      </c>
      <c r="D2246" s="4" t="s">
        <v>43</v>
      </c>
      <c r="E2246" s="4" t="s">
        <v>8</v>
      </c>
      <c r="F2246" s="4" t="s">
        <v>3</v>
      </c>
      <c r="G2246" s="4" t="s">
        <v>23</v>
      </c>
      <c r="H2246" s="4" t="s">
        <v>24</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5.6">
      <c r="A2247" s="2">
        <v>4809</v>
      </c>
      <c r="B2247" s="3">
        <v>46327</v>
      </c>
      <c r="C2247" s="4" t="s">
        <v>6</v>
      </c>
      <c r="D2247" s="4" t="s">
        <v>41</v>
      </c>
      <c r="E2247" s="4" t="s">
        <v>2</v>
      </c>
      <c r="F2247" s="4" t="s">
        <v>13</v>
      </c>
      <c r="G2247" s="4" t="s">
        <v>14</v>
      </c>
      <c r="H2247" s="4" t="s">
        <v>15</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5.6">
      <c r="A2248" s="2">
        <v>4849</v>
      </c>
      <c r="B2248" s="3">
        <v>46327</v>
      </c>
      <c r="C2248" s="4" t="s">
        <v>0</v>
      </c>
      <c r="D2248" s="4" t="s">
        <v>1</v>
      </c>
      <c r="E2248" s="4" t="s">
        <v>2</v>
      </c>
      <c r="F2248" s="4" t="s">
        <v>13</v>
      </c>
      <c r="G2248" s="4" t="s">
        <v>14</v>
      </c>
      <c r="H2248" s="4" t="s">
        <v>15</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5.6">
      <c r="A2249" s="2">
        <v>436</v>
      </c>
      <c r="B2249" s="3">
        <v>46328</v>
      </c>
      <c r="C2249" s="4" t="s">
        <v>11</v>
      </c>
      <c r="D2249" s="4" t="s">
        <v>39</v>
      </c>
      <c r="E2249" s="4" t="s">
        <v>2</v>
      </c>
      <c r="F2249" s="4" t="s">
        <v>13</v>
      </c>
      <c r="G2249" s="4" t="s">
        <v>14</v>
      </c>
      <c r="H2249" s="4" t="s">
        <v>15</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5.6">
      <c r="A2250" s="2">
        <v>879</v>
      </c>
      <c r="B2250" s="3">
        <v>46328</v>
      </c>
      <c r="C2250" s="4" t="s">
        <v>11</v>
      </c>
      <c r="D2250" s="4" t="s">
        <v>39</v>
      </c>
      <c r="E2250" s="4" t="s">
        <v>2</v>
      </c>
      <c r="F2250" s="4" t="s">
        <v>13</v>
      </c>
      <c r="G2250" s="4" t="s">
        <v>14</v>
      </c>
      <c r="H2250" s="4" t="s">
        <v>32</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5.6">
      <c r="A2251" s="2">
        <v>955</v>
      </c>
      <c r="B2251" s="3">
        <v>46328</v>
      </c>
      <c r="C2251" s="4" t="s">
        <v>20</v>
      </c>
      <c r="D2251" s="4" t="s">
        <v>47</v>
      </c>
      <c r="E2251" s="4" t="s">
        <v>19</v>
      </c>
      <c r="F2251" s="4" t="s">
        <v>13</v>
      </c>
      <c r="G2251" s="4" t="s">
        <v>23</v>
      </c>
      <c r="H2251" s="4" t="s">
        <v>29</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5.6">
      <c r="A2252" s="2">
        <v>1068</v>
      </c>
      <c r="B2252" s="3">
        <v>46328</v>
      </c>
      <c r="C2252" s="4" t="s">
        <v>6</v>
      </c>
      <c r="D2252" s="4" t="s">
        <v>27</v>
      </c>
      <c r="E2252" s="4" t="s">
        <v>2</v>
      </c>
      <c r="F2252" s="4" t="s">
        <v>3</v>
      </c>
      <c r="G2252" s="4" t="s">
        <v>34</v>
      </c>
      <c r="H2252" s="4" t="s">
        <v>38</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5.6">
      <c r="A2253" s="2">
        <v>1733</v>
      </c>
      <c r="B2253" s="3">
        <v>46328</v>
      </c>
      <c r="C2253" s="4" t="s">
        <v>0</v>
      </c>
      <c r="D2253" s="4" t="s">
        <v>36</v>
      </c>
      <c r="E2253" s="4" t="s">
        <v>8</v>
      </c>
      <c r="F2253" s="4" t="s">
        <v>3</v>
      </c>
      <c r="G2253" s="4" t="s">
        <v>9</v>
      </c>
      <c r="H2253" s="4" t="s">
        <v>46</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5.6">
      <c r="A2254" s="2">
        <v>3270</v>
      </c>
      <c r="B2254" s="3">
        <v>46328</v>
      </c>
      <c r="C2254" s="4" t="s">
        <v>6</v>
      </c>
      <c r="D2254" s="4" t="s">
        <v>43</v>
      </c>
      <c r="E2254" s="4" t="s">
        <v>19</v>
      </c>
      <c r="F2254" s="4" t="s">
        <v>3</v>
      </c>
      <c r="G2254" s="4" t="s">
        <v>4</v>
      </c>
      <c r="H2254" s="4" t="s">
        <v>5</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5.6">
      <c r="A2255" s="2">
        <v>3484</v>
      </c>
      <c r="B2255" s="3">
        <v>46328</v>
      </c>
      <c r="C2255" s="4" t="s">
        <v>11</v>
      </c>
      <c r="D2255" s="4" t="s">
        <v>12</v>
      </c>
      <c r="E2255" s="4" t="s">
        <v>28</v>
      </c>
      <c r="F2255" s="4" t="s">
        <v>3</v>
      </c>
      <c r="G2255" s="4" t="s">
        <v>14</v>
      </c>
      <c r="H2255" s="4" t="s">
        <v>48</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5.6">
      <c r="A2256" s="2">
        <v>3608</v>
      </c>
      <c r="B2256" s="3">
        <v>46328</v>
      </c>
      <c r="C2256" s="4" t="s">
        <v>20</v>
      </c>
      <c r="D2256" s="4" t="s">
        <v>33</v>
      </c>
      <c r="E2256" s="4" t="s">
        <v>19</v>
      </c>
      <c r="F2256" s="4" t="s">
        <v>13</v>
      </c>
      <c r="G2256" s="4" t="s">
        <v>9</v>
      </c>
      <c r="H2256" s="4" t="s">
        <v>10</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5.6">
      <c r="A2257" s="2">
        <v>4036</v>
      </c>
      <c r="B2257" s="3">
        <v>46328</v>
      </c>
      <c r="C2257" s="4" t="s">
        <v>11</v>
      </c>
      <c r="D2257" s="4" t="s">
        <v>18</v>
      </c>
      <c r="E2257" s="4" t="s">
        <v>2</v>
      </c>
      <c r="F2257" s="4" t="s">
        <v>16</v>
      </c>
      <c r="G2257" s="4" t="s">
        <v>34</v>
      </c>
      <c r="H2257" s="4" t="s">
        <v>42</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5.6">
      <c r="A2258" s="2">
        <v>408</v>
      </c>
      <c r="B2258" s="3">
        <v>46329</v>
      </c>
      <c r="C2258" s="4" t="s">
        <v>20</v>
      </c>
      <c r="D2258" s="4" t="s">
        <v>47</v>
      </c>
      <c r="E2258" s="4" t="s">
        <v>2</v>
      </c>
      <c r="F2258" s="4" t="s">
        <v>3</v>
      </c>
      <c r="G2258" s="4" t="s">
        <v>4</v>
      </c>
      <c r="H2258" s="4" t="s">
        <v>22</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5.6">
      <c r="A2259" s="2">
        <v>939</v>
      </c>
      <c r="B2259" s="3">
        <v>46329</v>
      </c>
      <c r="C2259" s="4" t="s">
        <v>6</v>
      </c>
      <c r="D2259" s="4" t="s">
        <v>41</v>
      </c>
      <c r="E2259" s="4" t="s">
        <v>19</v>
      </c>
      <c r="F2259" s="4" t="s">
        <v>3</v>
      </c>
      <c r="G2259" s="4" t="s">
        <v>4</v>
      </c>
      <c r="H2259" s="4" t="s">
        <v>22</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5.6">
      <c r="A2260" s="2">
        <v>1022</v>
      </c>
      <c r="B2260" s="3">
        <v>46329</v>
      </c>
      <c r="C2260" s="4" t="s">
        <v>20</v>
      </c>
      <c r="D2260" s="4" t="s">
        <v>31</v>
      </c>
      <c r="E2260" s="4" t="s">
        <v>2</v>
      </c>
      <c r="F2260" s="4" t="s">
        <v>3</v>
      </c>
      <c r="G2260" s="4" t="s">
        <v>4</v>
      </c>
      <c r="H2260" s="4" t="s">
        <v>26</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5.6">
      <c r="A2261" s="2">
        <v>1997</v>
      </c>
      <c r="B2261" s="3">
        <v>46329</v>
      </c>
      <c r="C2261" s="4" t="s">
        <v>6</v>
      </c>
      <c r="D2261" s="4" t="s">
        <v>43</v>
      </c>
      <c r="E2261" s="4" t="s">
        <v>28</v>
      </c>
      <c r="F2261" s="4" t="s">
        <v>3</v>
      </c>
      <c r="G2261" s="4" t="s">
        <v>23</v>
      </c>
      <c r="H2261" s="4" t="s">
        <v>24</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5.6">
      <c r="A2262" s="2">
        <v>3978</v>
      </c>
      <c r="B2262" s="3">
        <v>46329</v>
      </c>
      <c r="C2262" s="4" t="s">
        <v>6</v>
      </c>
      <c r="D2262" s="4" t="s">
        <v>43</v>
      </c>
      <c r="E2262" s="4" t="s">
        <v>2</v>
      </c>
      <c r="F2262" s="4" t="s">
        <v>13</v>
      </c>
      <c r="G2262" s="4" t="s">
        <v>9</v>
      </c>
      <c r="H2262" s="4" t="s">
        <v>37</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5.6">
      <c r="A2263" s="2">
        <v>4715</v>
      </c>
      <c r="B2263" s="3">
        <v>46329</v>
      </c>
      <c r="C2263" s="4" t="s">
        <v>0</v>
      </c>
      <c r="D2263" s="4" t="s">
        <v>1</v>
      </c>
      <c r="E2263" s="4" t="s">
        <v>8</v>
      </c>
      <c r="F2263" s="4" t="s">
        <v>16</v>
      </c>
      <c r="G2263" s="4" t="s">
        <v>34</v>
      </c>
      <c r="H2263" s="4" t="s">
        <v>35</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5.6">
      <c r="A2264" s="2">
        <v>145</v>
      </c>
      <c r="B2264" s="3">
        <v>46330</v>
      </c>
      <c r="C2264" s="4" t="s">
        <v>0</v>
      </c>
      <c r="D2264" s="4" t="s">
        <v>50</v>
      </c>
      <c r="E2264" s="4" t="s">
        <v>2</v>
      </c>
      <c r="F2264" s="4" t="s">
        <v>16</v>
      </c>
      <c r="G2264" s="4" t="s">
        <v>9</v>
      </c>
      <c r="H2264" s="4" t="s">
        <v>10</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5.6">
      <c r="A2265" s="2">
        <v>465</v>
      </c>
      <c r="B2265" s="3">
        <v>46330</v>
      </c>
      <c r="C2265" s="4" t="s">
        <v>6</v>
      </c>
      <c r="D2265" s="4" t="s">
        <v>43</v>
      </c>
      <c r="E2265" s="4" t="s">
        <v>2</v>
      </c>
      <c r="F2265" s="4" t="s">
        <v>3</v>
      </c>
      <c r="G2265" s="4" t="s">
        <v>34</v>
      </c>
      <c r="H2265" s="4" t="s">
        <v>35</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5.6">
      <c r="A2266" s="2">
        <v>1449</v>
      </c>
      <c r="B2266" s="3">
        <v>46330</v>
      </c>
      <c r="C2266" s="4" t="s">
        <v>20</v>
      </c>
      <c r="D2266" s="4" t="s">
        <v>33</v>
      </c>
      <c r="E2266" s="4" t="s">
        <v>2</v>
      </c>
      <c r="F2266" s="4" t="s">
        <v>3</v>
      </c>
      <c r="G2266" s="4" t="s">
        <v>4</v>
      </c>
      <c r="H2266" s="4" t="s">
        <v>22</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5.6">
      <c r="A2267" s="2">
        <v>1802</v>
      </c>
      <c r="B2267" s="3">
        <v>46330</v>
      </c>
      <c r="C2267" s="4" t="s">
        <v>11</v>
      </c>
      <c r="D2267" s="4" t="s">
        <v>52</v>
      </c>
      <c r="E2267" s="4" t="s">
        <v>19</v>
      </c>
      <c r="F2267" s="4" t="s">
        <v>16</v>
      </c>
      <c r="G2267" s="4" t="s">
        <v>14</v>
      </c>
      <c r="H2267" s="4" t="s">
        <v>15</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5.6">
      <c r="A2268" s="2">
        <v>2645</v>
      </c>
      <c r="B2268" s="3">
        <v>46330</v>
      </c>
      <c r="C2268" s="4" t="s">
        <v>0</v>
      </c>
      <c r="D2268" s="4" t="s">
        <v>50</v>
      </c>
      <c r="E2268" s="4" t="s">
        <v>19</v>
      </c>
      <c r="F2268" s="4" t="s">
        <v>13</v>
      </c>
      <c r="G2268" s="4" t="s">
        <v>9</v>
      </c>
      <c r="H2268" s="4" t="s">
        <v>46</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5.6">
      <c r="A2269" s="2">
        <v>3539</v>
      </c>
      <c r="B2269" s="3">
        <v>46330</v>
      </c>
      <c r="C2269" s="4" t="s">
        <v>0</v>
      </c>
      <c r="D2269" s="4" t="s">
        <v>50</v>
      </c>
      <c r="E2269" s="4" t="s">
        <v>28</v>
      </c>
      <c r="F2269" s="4" t="s">
        <v>3</v>
      </c>
      <c r="G2269" s="4" t="s">
        <v>9</v>
      </c>
      <c r="H2269" s="4" t="s">
        <v>37</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5.6">
      <c r="A2270" s="2">
        <v>4309</v>
      </c>
      <c r="B2270" s="3">
        <v>46330</v>
      </c>
      <c r="C2270" s="4" t="s">
        <v>20</v>
      </c>
      <c r="D2270" s="4" t="s">
        <v>33</v>
      </c>
      <c r="E2270" s="4" t="s">
        <v>2</v>
      </c>
      <c r="F2270" s="4" t="s">
        <v>16</v>
      </c>
      <c r="G2270" s="4" t="s">
        <v>4</v>
      </c>
      <c r="H2270" s="4" t="s">
        <v>22</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5.6">
      <c r="A2271" s="2">
        <v>4355</v>
      </c>
      <c r="B2271" s="3">
        <v>46330</v>
      </c>
      <c r="C2271" s="4" t="s">
        <v>11</v>
      </c>
      <c r="D2271" s="4" t="s">
        <v>12</v>
      </c>
      <c r="E2271" s="4" t="s">
        <v>19</v>
      </c>
      <c r="F2271" s="4" t="s">
        <v>3</v>
      </c>
      <c r="G2271" s="4" t="s">
        <v>9</v>
      </c>
      <c r="H2271" s="4" t="s">
        <v>37</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5.6">
      <c r="A2272" s="2">
        <v>5052</v>
      </c>
      <c r="B2272" s="3">
        <v>46330</v>
      </c>
      <c r="C2272" s="4" t="s">
        <v>0</v>
      </c>
      <c r="D2272" s="4" t="s">
        <v>50</v>
      </c>
      <c r="E2272" s="4" t="s">
        <v>28</v>
      </c>
      <c r="F2272" s="4" t="s">
        <v>3</v>
      </c>
      <c r="G2272" s="4" t="s">
        <v>4</v>
      </c>
      <c r="H2272" s="4" t="s">
        <v>26</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5.6">
      <c r="A2273" s="2">
        <v>9</v>
      </c>
      <c r="B2273" s="3">
        <v>46331</v>
      </c>
      <c r="C2273" s="4" t="s">
        <v>0</v>
      </c>
      <c r="D2273" s="4" t="s">
        <v>50</v>
      </c>
      <c r="E2273" s="4" t="s">
        <v>2</v>
      </c>
      <c r="F2273" s="4" t="s">
        <v>13</v>
      </c>
      <c r="G2273" s="4" t="s">
        <v>9</v>
      </c>
      <c r="H2273" s="4" t="s">
        <v>17</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5.6">
      <c r="A2274" s="2">
        <v>703</v>
      </c>
      <c r="B2274" s="3">
        <v>46331</v>
      </c>
      <c r="C2274" s="4" t="s">
        <v>6</v>
      </c>
      <c r="D2274" s="4" t="s">
        <v>49</v>
      </c>
      <c r="E2274" s="4" t="s">
        <v>2</v>
      </c>
      <c r="F2274" s="4" t="s">
        <v>3</v>
      </c>
      <c r="G2274" s="4" t="s">
        <v>14</v>
      </c>
      <c r="H2274" s="4" t="s">
        <v>48</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5.6">
      <c r="A2275" s="2">
        <v>1627</v>
      </c>
      <c r="B2275" s="3">
        <v>46331</v>
      </c>
      <c r="C2275" s="4" t="s">
        <v>20</v>
      </c>
      <c r="D2275" s="4" t="s">
        <v>21</v>
      </c>
      <c r="E2275" s="4" t="s">
        <v>2</v>
      </c>
      <c r="F2275" s="4" t="s">
        <v>3</v>
      </c>
      <c r="G2275" s="4" t="s">
        <v>34</v>
      </c>
      <c r="H2275" s="4" t="s">
        <v>45</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5.6">
      <c r="A2276" s="2">
        <v>1760</v>
      </c>
      <c r="B2276" s="3">
        <v>46331</v>
      </c>
      <c r="C2276" s="4" t="s">
        <v>6</v>
      </c>
      <c r="D2276" s="4" t="s">
        <v>41</v>
      </c>
      <c r="E2276" s="4" t="s">
        <v>19</v>
      </c>
      <c r="F2276" s="4" t="s">
        <v>3</v>
      </c>
      <c r="G2276" s="4" t="s">
        <v>4</v>
      </c>
      <c r="H2276" s="4" t="s">
        <v>5</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5.6">
      <c r="A2277" s="2">
        <v>2268</v>
      </c>
      <c r="B2277" s="3">
        <v>46331</v>
      </c>
      <c r="C2277" s="4" t="s">
        <v>6</v>
      </c>
      <c r="D2277" s="4" t="s">
        <v>7</v>
      </c>
      <c r="E2277" s="4" t="s">
        <v>19</v>
      </c>
      <c r="F2277" s="4" t="s">
        <v>13</v>
      </c>
      <c r="G2277" s="4" t="s">
        <v>9</v>
      </c>
      <c r="H2277" s="4" t="s">
        <v>37</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5.6">
      <c r="A2278" s="2">
        <v>2636</v>
      </c>
      <c r="B2278" s="3">
        <v>46331</v>
      </c>
      <c r="C2278" s="4" t="s">
        <v>6</v>
      </c>
      <c r="D2278" s="4" t="s">
        <v>49</v>
      </c>
      <c r="E2278" s="4" t="s">
        <v>19</v>
      </c>
      <c r="F2278" s="4" t="s">
        <v>16</v>
      </c>
      <c r="G2278" s="4" t="s">
        <v>14</v>
      </c>
      <c r="H2278" s="4" t="s">
        <v>32</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5.6">
      <c r="A2279" s="2">
        <v>3255</v>
      </c>
      <c r="B2279" s="3">
        <v>46331</v>
      </c>
      <c r="C2279" s="4" t="s">
        <v>20</v>
      </c>
      <c r="D2279" s="4" t="s">
        <v>47</v>
      </c>
      <c r="E2279" s="4" t="s">
        <v>2</v>
      </c>
      <c r="F2279" s="4" t="s">
        <v>13</v>
      </c>
      <c r="G2279" s="4" t="s">
        <v>9</v>
      </c>
      <c r="H2279" s="4" t="s">
        <v>46</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5.6">
      <c r="A2280" s="2">
        <v>4326</v>
      </c>
      <c r="B2280" s="3">
        <v>46331</v>
      </c>
      <c r="C2280" s="4" t="s">
        <v>11</v>
      </c>
      <c r="D2280" s="4" t="s">
        <v>25</v>
      </c>
      <c r="E2280" s="4" t="s">
        <v>19</v>
      </c>
      <c r="F2280" s="4" t="s">
        <v>3</v>
      </c>
      <c r="G2280" s="4" t="s">
        <v>14</v>
      </c>
      <c r="H2280" s="4" t="s">
        <v>15</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5.6">
      <c r="A2281" s="2">
        <v>4346</v>
      </c>
      <c r="B2281" s="3">
        <v>46331</v>
      </c>
      <c r="C2281" s="4" t="s">
        <v>0</v>
      </c>
      <c r="D2281" s="4" t="s">
        <v>50</v>
      </c>
      <c r="E2281" s="4" t="s">
        <v>2</v>
      </c>
      <c r="F2281" s="4" t="s">
        <v>16</v>
      </c>
      <c r="G2281" s="4" t="s">
        <v>9</v>
      </c>
      <c r="H2281" s="4" t="s">
        <v>46</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5.6">
      <c r="A2282" s="2">
        <v>266</v>
      </c>
      <c r="B2282" s="3">
        <v>46332</v>
      </c>
      <c r="C2282" s="4" t="s">
        <v>6</v>
      </c>
      <c r="D2282" s="4" t="s">
        <v>7</v>
      </c>
      <c r="E2282" s="4" t="s">
        <v>28</v>
      </c>
      <c r="F2282" s="4" t="s">
        <v>16</v>
      </c>
      <c r="G2282" s="4" t="s">
        <v>9</v>
      </c>
      <c r="H2282" s="4" t="s">
        <v>10</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5.6">
      <c r="A2283" s="2">
        <v>274</v>
      </c>
      <c r="B2283" s="3">
        <v>46332</v>
      </c>
      <c r="C2283" s="4" t="s">
        <v>6</v>
      </c>
      <c r="D2283" s="4" t="s">
        <v>7</v>
      </c>
      <c r="E2283" s="4" t="s">
        <v>2</v>
      </c>
      <c r="F2283" s="4" t="s">
        <v>16</v>
      </c>
      <c r="G2283" s="4" t="s">
        <v>4</v>
      </c>
      <c r="H2283" s="4" t="s">
        <v>5</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5.6">
      <c r="A2284" s="2">
        <v>1135</v>
      </c>
      <c r="B2284" s="3">
        <v>46332</v>
      </c>
      <c r="C2284" s="4" t="s">
        <v>20</v>
      </c>
      <c r="D2284" s="4" t="s">
        <v>31</v>
      </c>
      <c r="E2284" s="4" t="s">
        <v>2</v>
      </c>
      <c r="F2284" s="4" t="s">
        <v>13</v>
      </c>
      <c r="G2284" s="4" t="s">
        <v>14</v>
      </c>
      <c r="H2284" s="4" t="s">
        <v>15</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5.6">
      <c r="A2285" s="2">
        <v>2166</v>
      </c>
      <c r="B2285" s="3">
        <v>46332</v>
      </c>
      <c r="C2285" s="4" t="s">
        <v>20</v>
      </c>
      <c r="D2285" s="4" t="s">
        <v>47</v>
      </c>
      <c r="E2285" s="4" t="s">
        <v>19</v>
      </c>
      <c r="F2285" s="4" t="s">
        <v>13</v>
      </c>
      <c r="G2285" s="4" t="s">
        <v>34</v>
      </c>
      <c r="H2285" s="4" t="s">
        <v>35</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5.6">
      <c r="A2286" s="2">
        <v>3620</v>
      </c>
      <c r="B2286" s="3">
        <v>46332</v>
      </c>
      <c r="C2286" s="4" t="s">
        <v>6</v>
      </c>
      <c r="D2286" s="4" t="s">
        <v>43</v>
      </c>
      <c r="E2286" s="4" t="s">
        <v>28</v>
      </c>
      <c r="F2286" s="4" t="s">
        <v>13</v>
      </c>
      <c r="G2286" s="4" t="s">
        <v>9</v>
      </c>
      <c r="H2286" s="4" t="s">
        <v>17</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5.6">
      <c r="A2287" s="2">
        <v>3986</v>
      </c>
      <c r="B2287" s="3">
        <v>46332</v>
      </c>
      <c r="C2287" s="4" t="s">
        <v>0</v>
      </c>
      <c r="D2287" s="4" t="s">
        <v>50</v>
      </c>
      <c r="E2287" s="4" t="s">
        <v>28</v>
      </c>
      <c r="F2287" s="4" t="s">
        <v>13</v>
      </c>
      <c r="G2287" s="4" t="s">
        <v>14</v>
      </c>
      <c r="H2287" s="4" t="s">
        <v>15</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5.6">
      <c r="A2288" s="2">
        <v>4384</v>
      </c>
      <c r="B2288" s="3">
        <v>46332</v>
      </c>
      <c r="C2288" s="4" t="s">
        <v>20</v>
      </c>
      <c r="D2288" s="4" t="s">
        <v>33</v>
      </c>
      <c r="E2288" s="4" t="s">
        <v>2</v>
      </c>
      <c r="F2288" s="4" t="s">
        <v>13</v>
      </c>
      <c r="G2288" s="4" t="s">
        <v>23</v>
      </c>
      <c r="H2288" s="4" t="s">
        <v>51</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5.6">
      <c r="A2289" s="2">
        <v>4565</v>
      </c>
      <c r="B2289" s="3">
        <v>46332</v>
      </c>
      <c r="C2289" s="4" t="s">
        <v>6</v>
      </c>
      <c r="D2289" s="4" t="s">
        <v>49</v>
      </c>
      <c r="E2289" s="4" t="s">
        <v>2</v>
      </c>
      <c r="F2289" s="4" t="s">
        <v>3</v>
      </c>
      <c r="G2289" s="4" t="s">
        <v>23</v>
      </c>
      <c r="H2289" s="4" t="s">
        <v>51</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5.6">
      <c r="A2290" s="2">
        <v>4634</v>
      </c>
      <c r="B2290" s="3">
        <v>46332</v>
      </c>
      <c r="C2290" s="4" t="s">
        <v>0</v>
      </c>
      <c r="D2290" s="4" t="s">
        <v>50</v>
      </c>
      <c r="E2290" s="4" t="s">
        <v>2</v>
      </c>
      <c r="F2290" s="4" t="s">
        <v>13</v>
      </c>
      <c r="G2290" s="4" t="s">
        <v>4</v>
      </c>
      <c r="H2290" s="4" t="s">
        <v>5</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5.6">
      <c r="A2291" s="2">
        <v>104</v>
      </c>
      <c r="B2291" s="3">
        <v>46333</v>
      </c>
      <c r="C2291" s="4" t="s">
        <v>6</v>
      </c>
      <c r="D2291" s="4" t="s">
        <v>41</v>
      </c>
      <c r="E2291" s="4" t="s">
        <v>2</v>
      </c>
      <c r="F2291" s="4" t="s">
        <v>13</v>
      </c>
      <c r="G2291" s="4" t="s">
        <v>9</v>
      </c>
      <c r="H2291" s="4" t="s">
        <v>37</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5.6">
      <c r="A2292" s="2">
        <v>181</v>
      </c>
      <c r="B2292" s="3">
        <v>46333</v>
      </c>
      <c r="C2292" s="4" t="s">
        <v>6</v>
      </c>
      <c r="D2292" s="4" t="s">
        <v>7</v>
      </c>
      <c r="E2292" s="4" t="s">
        <v>19</v>
      </c>
      <c r="F2292" s="4" t="s">
        <v>3</v>
      </c>
      <c r="G2292" s="4" t="s">
        <v>14</v>
      </c>
      <c r="H2292" s="4" t="s">
        <v>15</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5.6">
      <c r="A2293" s="2">
        <v>823</v>
      </c>
      <c r="B2293" s="3">
        <v>46333</v>
      </c>
      <c r="C2293" s="4" t="s">
        <v>0</v>
      </c>
      <c r="D2293" s="4" t="s">
        <v>1</v>
      </c>
      <c r="E2293" s="4" t="s">
        <v>28</v>
      </c>
      <c r="F2293" s="4" t="s">
        <v>13</v>
      </c>
      <c r="G2293" s="4" t="s">
        <v>34</v>
      </c>
      <c r="H2293" s="4" t="s">
        <v>42</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5.6">
      <c r="A2294" s="2">
        <v>1730</v>
      </c>
      <c r="B2294" s="3">
        <v>46333</v>
      </c>
      <c r="C2294" s="4" t="s">
        <v>20</v>
      </c>
      <c r="D2294" s="4" t="s">
        <v>21</v>
      </c>
      <c r="E2294" s="4" t="s">
        <v>28</v>
      </c>
      <c r="F2294" s="4" t="s">
        <v>3</v>
      </c>
      <c r="G2294" s="4" t="s">
        <v>9</v>
      </c>
      <c r="H2294" s="4" t="s">
        <v>37</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5.6">
      <c r="A2295" s="2">
        <v>2710</v>
      </c>
      <c r="B2295" s="3">
        <v>46333</v>
      </c>
      <c r="C2295" s="4" t="s">
        <v>0</v>
      </c>
      <c r="D2295" s="4" t="s">
        <v>36</v>
      </c>
      <c r="E2295" s="4" t="s">
        <v>19</v>
      </c>
      <c r="F2295" s="4" t="s">
        <v>13</v>
      </c>
      <c r="G2295" s="4" t="s">
        <v>23</v>
      </c>
      <c r="H2295" s="4" t="s">
        <v>40</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5.6">
      <c r="A2296" s="2">
        <v>3018</v>
      </c>
      <c r="B2296" s="3">
        <v>46333</v>
      </c>
      <c r="C2296" s="4" t="s">
        <v>20</v>
      </c>
      <c r="D2296" s="4" t="s">
        <v>31</v>
      </c>
      <c r="E2296" s="4" t="s">
        <v>8</v>
      </c>
      <c r="F2296" s="4" t="s">
        <v>16</v>
      </c>
      <c r="G2296" s="4" t="s">
        <v>4</v>
      </c>
      <c r="H2296" s="4" t="s">
        <v>5</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5.6">
      <c r="A2297" s="2">
        <v>3735</v>
      </c>
      <c r="B2297" s="3">
        <v>46333</v>
      </c>
      <c r="C2297" s="4" t="s">
        <v>20</v>
      </c>
      <c r="D2297" s="4" t="s">
        <v>33</v>
      </c>
      <c r="E2297" s="4" t="s">
        <v>19</v>
      </c>
      <c r="F2297" s="4" t="s">
        <v>3</v>
      </c>
      <c r="G2297" s="4" t="s">
        <v>14</v>
      </c>
      <c r="H2297" s="4" t="s">
        <v>48</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5.6">
      <c r="A2298" s="2">
        <v>4460</v>
      </c>
      <c r="B2298" s="3">
        <v>46333</v>
      </c>
      <c r="C2298" s="4" t="s">
        <v>0</v>
      </c>
      <c r="D2298" s="4" t="s">
        <v>36</v>
      </c>
      <c r="E2298" s="4" t="s">
        <v>19</v>
      </c>
      <c r="F2298" s="4" t="s">
        <v>3</v>
      </c>
      <c r="G2298" s="4" t="s">
        <v>9</v>
      </c>
      <c r="H2298" s="4" t="s">
        <v>46</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5.6">
      <c r="A2299" s="2">
        <v>319</v>
      </c>
      <c r="B2299" s="3">
        <v>46334</v>
      </c>
      <c r="C2299" s="4" t="s">
        <v>20</v>
      </c>
      <c r="D2299" s="4" t="s">
        <v>33</v>
      </c>
      <c r="E2299" s="4" t="s">
        <v>2</v>
      </c>
      <c r="F2299" s="4" t="s">
        <v>3</v>
      </c>
      <c r="G2299" s="4" t="s">
        <v>14</v>
      </c>
      <c r="H2299" s="4" t="s">
        <v>15</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5.6">
      <c r="A2300" s="2">
        <v>595</v>
      </c>
      <c r="B2300" s="3">
        <v>46334</v>
      </c>
      <c r="C2300" s="4" t="s">
        <v>6</v>
      </c>
      <c r="D2300" s="4" t="s">
        <v>43</v>
      </c>
      <c r="E2300" s="4" t="s">
        <v>2</v>
      </c>
      <c r="F2300" s="4" t="s">
        <v>13</v>
      </c>
      <c r="G2300" s="4" t="s">
        <v>34</v>
      </c>
      <c r="H2300" s="4" t="s">
        <v>42</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5.6">
      <c r="A2301" s="2">
        <v>1623</v>
      </c>
      <c r="B2301" s="3">
        <v>46334</v>
      </c>
      <c r="C2301" s="4" t="s">
        <v>11</v>
      </c>
      <c r="D2301" s="4" t="s">
        <v>25</v>
      </c>
      <c r="E2301" s="4" t="s">
        <v>2</v>
      </c>
      <c r="F2301" s="4" t="s">
        <v>3</v>
      </c>
      <c r="G2301" s="4" t="s">
        <v>14</v>
      </c>
      <c r="H2301" s="4" t="s">
        <v>15</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5.6">
      <c r="A2302" s="2">
        <v>2638</v>
      </c>
      <c r="B2302" s="3">
        <v>46334</v>
      </c>
      <c r="C2302" s="4" t="s">
        <v>0</v>
      </c>
      <c r="D2302" s="4" t="s">
        <v>36</v>
      </c>
      <c r="E2302" s="4" t="s">
        <v>2</v>
      </c>
      <c r="F2302" s="4" t="s">
        <v>13</v>
      </c>
      <c r="G2302" s="4" t="s">
        <v>9</v>
      </c>
      <c r="H2302" s="4" t="s">
        <v>46</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5.6">
      <c r="A2303" s="2">
        <v>2666</v>
      </c>
      <c r="B2303" s="3">
        <v>46334</v>
      </c>
      <c r="C2303" s="4" t="s">
        <v>6</v>
      </c>
      <c r="D2303" s="4" t="s">
        <v>43</v>
      </c>
      <c r="E2303" s="4" t="s">
        <v>19</v>
      </c>
      <c r="F2303" s="4" t="s">
        <v>16</v>
      </c>
      <c r="G2303" s="4" t="s">
        <v>23</v>
      </c>
      <c r="H2303" s="4" t="s">
        <v>40</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5.6">
      <c r="A2304" s="2">
        <v>3505</v>
      </c>
      <c r="B2304" s="3">
        <v>46334</v>
      </c>
      <c r="C2304" s="4" t="s">
        <v>6</v>
      </c>
      <c r="D2304" s="4" t="s">
        <v>43</v>
      </c>
      <c r="E2304" s="4" t="s">
        <v>8</v>
      </c>
      <c r="F2304" s="4" t="s">
        <v>3</v>
      </c>
      <c r="G2304" s="4" t="s">
        <v>4</v>
      </c>
      <c r="H2304" s="4" t="s">
        <v>5</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5.6">
      <c r="A2305" s="2">
        <v>3626</v>
      </c>
      <c r="B2305" s="3">
        <v>46334</v>
      </c>
      <c r="C2305" s="4" t="s">
        <v>20</v>
      </c>
      <c r="D2305" s="4" t="s">
        <v>47</v>
      </c>
      <c r="E2305" s="4" t="s">
        <v>8</v>
      </c>
      <c r="F2305" s="4" t="s">
        <v>16</v>
      </c>
      <c r="G2305" s="4" t="s">
        <v>4</v>
      </c>
      <c r="H2305" s="4" t="s">
        <v>22</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5.6">
      <c r="A2306" s="2">
        <v>3801</v>
      </c>
      <c r="B2306" s="3">
        <v>46334</v>
      </c>
      <c r="C2306" s="4" t="s">
        <v>0</v>
      </c>
      <c r="D2306" s="4" t="s">
        <v>50</v>
      </c>
      <c r="E2306" s="4" t="s">
        <v>2</v>
      </c>
      <c r="F2306" s="4" t="s">
        <v>3</v>
      </c>
      <c r="G2306" s="4" t="s">
        <v>4</v>
      </c>
      <c r="H2306" s="4" t="s">
        <v>30</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5.6">
      <c r="A2307" s="2">
        <v>4685</v>
      </c>
      <c r="B2307" s="3">
        <v>46334</v>
      </c>
      <c r="C2307" s="4" t="s">
        <v>20</v>
      </c>
      <c r="D2307" s="4" t="s">
        <v>47</v>
      </c>
      <c r="E2307" s="4" t="s">
        <v>8</v>
      </c>
      <c r="F2307" s="4" t="s">
        <v>16</v>
      </c>
      <c r="G2307" s="4" t="s">
        <v>23</v>
      </c>
      <c r="H2307" s="4" t="s">
        <v>40</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5.6">
      <c r="A2308" s="2">
        <v>4843</v>
      </c>
      <c r="B2308" s="3">
        <v>46334</v>
      </c>
      <c r="C2308" s="4" t="s">
        <v>6</v>
      </c>
      <c r="D2308" s="4" t="s">
        <v>43</v>
      </c>
      <c r="E2308" s="4" t="s">
        <v>2</v>
      </c>
      <c r="F2308" s="4" t="s">
        <v>13</v>
      </c>
      <c r="G2308" s="4" t="s">
        <v>23</v>
      </c>
      <c r="H2308" s="4" t="s">
        <v>51</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5.6">
      <c r="A2309" s="2">
        <v>4890</v>
      </c>
      <c r="B2309" s="3">
        <v>46334</v>
      </c>
      <c r="C2309" s="4" t="s">
        <v>0</v>
      </c>
      <c r="D2309" s="4" t="s">
        <v>50</v>
      </c>
      <c r="E2309" s="4" t="s">
        <v>2</v>
      </c>
      <c r="F2309" s="4" t="s">
        <v>13</v>
      </c>
      <c r="G2309" s="4" t="s">
        <v>9</v>
      </c>
      <c r="H2309" s="4" t="s">
        <v>10</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5.6">
      <c r="A2310" s="2">
        <v>4913</v>
      </c>
      <c r="B2310" s="3">
        <v>46334</v>
      </c>
      <c r="C2310" s="4" t="s">
        <v>11</v>
      </c>
      <c r="D2310" s="4" t="s">
        <v>12</v>
      </c>
      <c r="E2310" s="4" t="s">
        <v>28</v>
      </c>
      <c r="F2310" s="4" t="s">
        <v>13</v>
      </c>
      <c r="G2310" s="4" t="s">
        <v>4</v>
      </c>
      <c r="H2310" s="4" t="s">
        <v>5</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5.6">
      <c r="A2311" s="2">
        <v>5079</v>
      </c>
      <c r="B2311" s="3">
        <v>46334</v>
      </c>
      <c r="C2311" s="4" t="s">
        <v>11</v>
      </c>
      <c r="D2311" s="4" t="s">
        <v>52</v>
      </c>
      <c r="E2311" s="4" t="s">
        <v>2</v>
      </c>
      <c r="F2311" s="4" t="s">
        <v>13</v>
      </c>
      <c r="G2311" s="4" t="s">
        <v>34</v>
      </c>
      <c r="H2311" s="4" t="s">
        <v>38</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5.6">
      <c r="A2312" s="2">
        <v>366</v>
      </c>
      <c r="B2312" s="3">
        <v>46335</v>
      </c>
      <c r="C2312" s="4" t="s">
        <v>20</v>
      </c>
      <c r="D2312" s="4" t="s">
        <v>47</v>
      </c>
      <c r="E2312" s="4" t="s">
        <v>19</v>
      </c>
      <c r="F2312" s="4" t="s">
        <v>3</v>
      </c>
      <c r="G2312" s="4" t="s">
        <v>9</v>
      </c>
      <c r="H2312" s="4" t="s">
        <v>37</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5.6">
      <c r="A2313" s="2">
        <v>567</v>
      </c>
      <c r="B2313" s="3">
        <v>46335</v>
      </c>
      <c r="C2313" s="4" t="s">
        <v>0</v>
      </c>
      <c r="D2313" s="4" t="s">
        <v>36</v>
      </c>
      <c r="E2313" s="4" t="s">
        <v>19</v>
      </c>
      <c r="F2313" s="4" t="s">
        <v>13</v>
      </c>
      <c r="G2313" s="4" t="s">
        <v>14</v>
      </c>
      <c r="H2313" s="4" t="s">
        <v>15</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5.6">
      <c r="A2314" s="2">
        <v>1051</v>
      </c>
      <c r="B2314" s="3">
        <v>46335</v>
      </c>
      <c r="C2314" s="4" t="s">
        <v>20</v>
      </c>
      <c r="D2314" s="4" t="s">
        <v>47</v>
      </c>
      <c r="E2314" s="4" t="s">
        <v>8</v>
      </c>
      <c r="F2314" s="4" t="s">
        <v>16</v>
      </c>
      <c r="G2314" s="4" t="s">
        <v>9</v>
      </c>
      <c r="H2314" s="4" t="s">
        <v>10</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5.6">
      <c r="A2315" s="2">
        <v>1934</v>
      </c>
      <c r="B2315" s="3">
        <v>46335</v>
      </c>
      <c r="C2315" s="4" t="s">
        <v>20</v>
      </c>
      <c r="D2315" s="4" t="s">
        <v>47</v>
      </c>
      <c r="E2315" s="4" t="s">
        <v>28</v>
      </c>
      <c r="F2315" s="4" t="s">
        <v>16</v>
      </c>
      <c r="G2315" s="4" t="s">
        <v>4</v>
      </c>
      <c r="H2315" s="4" t="s">
        <v>22</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5.6">
      <c r="A2316" s="2">
        <v>2056</v>
      </c>
      <c r="B2316" s="3">
        <v>46335</v>
      </c>
      <c r="C2316" s="4" t="s">
        <v>0</v>
      </c>
      <c r="D2316" s="4" t="s">
        <v>1</v>
      </c>
      <c r="E2316" s="4" t="s">
        <v>19</v>
      </c>
      <c r="F2316" s="4" t="s">
        <v>13</v>
      </c>
      <c r="G2316" s="4" t="s">
        <v>34</v>
      </c>
      <c r="H2316" s="4" t="s">
        <v>45</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5.6">
      <c r="A2317" s="2">
        <v>2115</v>
      </c>
      <c r="B2317" s="3">
        <v>46335</v>
      </c>
      <c r="C2317" s="4" t="s">
        <v>6</v>
      </c>
      <c r="D2317" s="4" t="s">
        <v>43</v>
      </c>
      <c r="E2317" s="4" t="s">
        <v>2</v>
      </c>
      <c r="F2317" s="4" t="s">
        <v>13</v>
      </c>
      <c r="G2317" s="4" t="s">
        <v>4</v>
      </c>
      <c r="H2317" s="4" t="s">
        <v>5</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5.6">
      <c r="A2318" s="2">
        <v>2437</v>
      </c>
      <c r="B2318" s="3">
        <v>46335</v>
      </c>
      <c r="C2318" s="4" t="s">
        <v>20</v>
      </c>
      <c r="D2318" s="4" t="s">
        <v>21</v>
      </c>
      <c r="E2318" s="4" t="s">
        <v>28</v>
      </c>
      <c r="F2318" s="4" t="s">
        <v>16</v>
      </c>
      <c r="G2318" s="4" t="s">
        <v>9</v>
      </c>
      <c r="H2318" s="4" t="s">
        <v>46</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5.6">
      <c r="A2319" s="2">
        <v>3380</v>
      </c>
      <c r="B2319" s="3">
        <v>46335</v>
      </c>
      <c r="C2319" s="4" t="s">
        <v>11</v>
      </c>
      <c r="D2319" s="4" t="s">
        <v>12</v>
      </c>
      <c r="E2319" s="4" t="s">
        <v>19</v>
      </c>
      <c r="F2319" s="4" t="s">
        <v>3</v>
      </c>
      <c r="G2319" s="4" t="s">
        <v>14</v>
      </c>
      <c r="H2319" s="4" t="s">
        <v>32</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5.6">
      <c r="A2320" s="2">
        <v>3648</v>
      </c>
      <c r="B2320" s="3">
        <v>46335</v>
      </c>
      <c r="C2320" s="4" t="s">
        <v>0</v>
      </c>
      <c r="D2320" s="4" t="s">
        <v>50</v>
      </c>
      <c r="E2320" s="4" t="s">
        <v>28</v>
      </c>
      <c r="F2320" s="4" t="s">
        <v>13</v>
      </c>
      <c r="G2320" s="4" t="s">
        <v>34</v>
      </c>
      <c r="H2320" s="4" t="s">
        <v>35</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5.6">
      <c r="A2321" s="2">
        <v>3692</v>
      </c>
      <c r="B2321" s="3">
        <v>46335</v>
      </c>
      <c r="C2321" s="4" t="s">
        <v>6</v>
      </c>
      <c r="D2321" s="4" t="s">
        <v>49</v>
      </c>
      <c r="E2321" s="4" t="s">
        <v>2</v>
      </c>
      <c r="F2321" s="4" t="s">
        <v>3</v>
      </c>
      <c r="G2321" s="4" t="s">
        <v>9</v>
      </c>
      <c r="H2321" s="4" t="s">
        <v>37</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5.6">
      <c r="A2322" s="2">
        <v>4406</v>
      </c>
      <c r="B2322" s="3">
        <v>46335</v>
      </c>
      <c r="C2322" s="4" t="s">
        <v>0</v>
      </c>
      <c r="D2322" s="4" t="s">
        <v>1</v>
      </c>
      <c r="E2322" s="4" t="s">
        <v>2</v>
      </c>
      <c r="F2322" s="4" t="s">
        <v>13</v>
      </c>
      <c r="G2322" s="4" t="s">
        <v>9</v>
      </c>
      <c r="H2322" s="4" t="s">
        <v>17</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5.6">
      <c r="A2323" s="2">
        <v>4550</v>
      </c>
      <c r="B2323" s="3">
        <v>46335</v>
      </c>
      <c r="C2323" s="4" t="s">
        <v>11</v>
      </c>
      <c r="D2323" s="4" t="s">
        <v>39</v>
      </c>
      <c r="E2323" s="4" t="s">
        <v>19</v>
      </c>
      <c r="F2323" s="4" t="s">
        <v>3</v>
      </c>
      <c r="G2323" s="4" t="s">
        <v>34</v>
      </c>
      <c r="H2323" s="4" t="s">
        <v>42</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5.6">
      <c r="A2324" s="2">
        <v>4855</v>
      </c>
      <c r="B2324" s="3">
        <v>46335</v>
      </c>
      <c r="C2324" s="4" t="s">
        <v>6</v>
      </c>
      <c r="D2324" s="4" t="s">
        <v>27</v>
      </c>
      <c r="E2324" s="4" t="s">
        <v>2</v>
      </c>
      <c r="F2324" s="4" t="s">
        <v>3</v>
      </c>
      <c r="G2324" s="4" t="s">
        <v>9</v>
      </c>
      <c r="H2324" s="4" t="s">
        <v>37</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5.6">
      <c r="A2325" s="2">
        <v>5151</v>
      </c>
      <c r="B2325" s="3">
        <v>46335</v>
      </c>
      <c r="C2325" s="4" t="s">
        <v>11</v>
      </c>
      <c r="D2325" s="4" t="s">
        <v>52</v>
      </c>
      <c r="E2325" s="4" t="s">
        <v>8</v>
      </c>
      <c r="F2325" s="4" t="s">
        <v>16</v>
      </c>
      <c r="G2325" s="4" t="s">
        <v>34</v>
      </c>
      <c r="H2325" s="4" t="s">
        <v>35</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5.6">
      <c r="A2326" s="2">
        <v>5189</v>
      </c>
      <c r="B2326" s="3">
        <v>46335</v>
      </c>
      <c r="C2326" s="4" t="s">
        <v>20</v>
      </c>
      <c r="D2326" s="4" t="s">
        <v>33</v>
      </c>
      <c r="E2326" s="4" t="s">
        <v>19</v>
      </c>
      <c r="F2326" s="4" t="s">
        <v>13</v>
      </c>
      <c r="G2326" s="4" t="s">
        <v>9</v>
      </c>
      <c r="H2326" s="4" t="s">
        <v>17</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5.6">
      <c r="A2327" s="2">
        <v>726</v>
      </c>
      <c r="B2327" s="3">
        <v>46336</v>
      </c>
      <c r="C2327" s="4" t="s">
        <v>20</v>
      </c>
      <c r="D2327" s="4" t="s">
        <v>31</v>
      </c>
      <c r="E2327" s="4" t="s">
        <v>2</v>
      </c>
      <c r="F2327" s="4" t="s">
        <v>13</v>
      </c>
      <c r="G2327" s="4" t="s">
        <v>9</v>
      </c>
      <c r="H2327" s="4" t="s">
        <v>10</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5.6">
      <c r="A2328" s="2">
        <v>2154</v>
      </c>
      <c r="B2328" s="3">
        <v>46336</v>
      </c>
      <c r="C2328" s="4" t="s">
        <v>20</v>
      </c>
      <c r="D2328" s="4" t="s">
        <v>31</v>
      </c>
      <c r="E2328" s="4" t="s">
        <v>2</v>
      </c>
      <c r="F2328" s="4" t="s">
        <v>13</v>
      </c>
      <c r="G2328" s="4" t="s">
        <v>9</v>
      </c>
      <c r="H2328" s="4" t="s">
        <v>37</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5.6">
      <c r="A2329" s="2">
        <v>4403</v>
      </c>
      <c r="B2329" s="3">
        <v>46336</v>
      </c>
      <c r="C2329" s="4" t="s">
        <v>0</v>
      </c>
      <c r="D2329" s="4" t="s">
        <v>1</v>
      </c>
      <c r="E2329" s="4" t="s">
        <v>2</v>
      </c>
      <c r="F2329" s="4" t="s">
        <v>16</v>
      </c>
      <c r="G2329" s="4" t="s">
        <v>14</v>
      </c>
      <c r="H2329" s="4" t="s">
        <v>15</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5.6">
      <c r="A2330" s="2">
        <v>4924</v>
      </c>
      <c r="B2330" s="3">
        <v>46336</v>
      </c>
      <c r="C2330" s="4" t="s">
        <v>20</v>
      </c>
      <c r="D2330" s="4" t="s">
        <v>33</v>
      </c>
      <c r="E2330" s="4" t="s">
        <v>8</v>
      </c>
      <c r="F2330" s="4" t="s">
        <v>16</v>
      </c>
      <c r="G2330" s="4" t="s">
        <v>9</v>
      </c>
      <c r="H2330" s="4" t="s">
        <v>37</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5.6">
      <c r="A2331" s="2">
        <v>25</v>
      </c>
      <c r="B2331" s="3">
        <v>46337</v>
      </c>
      <c r="C2331" s="4" t="s">
        <v>0</v>
      </c>
      <c r="D2331" s="4" t="s">
        <v>1</v>
      </c>
      <c r="E2331" s="4" t="s">
        <v>2</v>
      </c>
      <c r="F2331" s="4" t="s">
        <v>3</v>
      </c>
      <c r="G2331" s="4" t="s">
        <v>9</v>
      </c>
      <c r="H2331" s="4" t="s">
        <v>17</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5.6">
      <c r="A2332" s="2">
        <v>252</v>
      </c>
      <c r="B2332" s="3">
        <v>46337</v>
      </c>
      <c r="C2332" s="4" t="s">
        <v>0</v>
      </c>
      <c r="D2332" s="4" t="s">
        <v>1</v>
      </c>
      <c r="E2332" s="4" t="s">
        <v>2</v>
      </c>
      <c r="F2332" s="4" t="s">
        <v>3</v>
      </c>
      <c r="G2332" s="4" t="s">
        <v>14</v>
      </c>
      <c r="H2332" s="4" t="s">
        <v>48</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5.6">
      <c r="A2333" s="2">
        <v>1203</v>
      </c>
      <c r="B2333" s="3">
        <v>46337</v>
      </c>
      <c r="C2333" s="4" t="s">
        <v>20</v>
      </c>
      <c r="D2333" s="4" t="s">
        <v>33</v>
      </c>
      <c r="E2333" s="4" t="s">
        <v>19</v>
      </c>
      <c r="F2333" s="4" t="s">
        <v>3</v>
      </c>
      <c r="G2333" s="4" t="s">
        <v>9</v>
      </c>
      <c r="H2333" s="4" t="s">
        <v>17</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5.6">
      <c r="A2334" s="2">
        <v>1567</v>
      </c>
      <c r="B2334" s="3">
        <v>46337</v>
      </c>
      <c r="C2334" s="4" t="s">
        <v>11</v>
      </c>
      <c r="D2334" s="4" t="s">
        <v>52</v>
      </c>
      <c r="E2334" s="4" t="s">
        <v>2</v>
      </c>
      <c r="F2334" s="4" t="s">
        <v>3</v>
      </c>
      <c r="G2334" s="4" t="s">
        <v>23</v>
      </c>
      <c r="H2334" s="4" t="s">
        <v>51</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5.6">
      <c r="A2335" s="2">
        <v>2060</v>
      </c>
      <c r="B2335" s="3">
        <v>46337</v>
      </c>
      <c r="C2335" s="4" t="s">
        <v>11</v>
      </c>
      <c r="D2335" s="4" t="s">
        <v>25</v>
      </c>
      <c r="E2335" s="4" t="s">
        <v>2</v>
      </c>
      <c r="F2335" s="4" t="s">
        <v>16</v>
      </c>
      <c r="G2335" s="4" t="s">
        <v>23</v>
      </c>
      <c r="H2335" s="4" t="s">
        <v>51</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5.6">
      <c r="A2336" s="2">
        <v>2485</v>
      </c>
      <c r="B2336" s="3">
        <v>46337</v>
      </c>
      <c r="C2336" s="4" t="s">
        <v>11</v>
      </c>
      <c r="D2336" s="4" t="s">
        <v>39</v>
      </c>
      <c r="E2336" s="4" t="s">
        <v>19</v>
      </c>
      <c r="F2336" s="4" t="s">
        <v>3</v>
      </c>
      <c r="G2336" s="4" t="s">
        <v>9</v>
      </c>
      <c r="H2336" s="4" t="s">
        <v>17</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5.6">
      <c r="A2337" s="2">
        <v>3101</v>
      </c>
      <c r="B2337" s="3">
        <v>46337</v>
      </c>
      <c r="C2337" s="4" t="s">
        <v>20</v>
      </c>
      <c r="D2337" s="4" t="s">
        <v>33</v>
      </c>
      <c r="E2337" s="4" t="s">
        <v>2</v>
      </c>
      <c r="F2337" s="4" t="s">
        <v>13</v>
      </c>
      <c r="G2337" s="4" t="s">
        <v>23</v>
      </c>
      <c r="H2337" s="4" t="s">
        <v>51</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5.6">
      <c r="A2338" s="2">
        <v>3165</v>
      </c>
      <c r="B2338" s="3">
        <v>46337</v>
      </c>
      <c r="C2338" s="4" t="s">
        <v>11</v>
      </c>
      <c r="D2338" s="4" t="s">
        <v>12</v>
      </c>
      <c r="E2338" s="4" t="s">
        <v>19</v>
      </c>
      <c r="F2338" s="4" t="s">
        <v>3</v>
      </c>
      <c r="G2338" s="4" t="s">
        <v>34</v>
      </c>
      <c r="H2338" s="4" t="s">
        <v>42</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5.6">
      <c r="A2339" s="2">
        <v>4179</v>
      </c>
      <c r="B2339" s="3">
        <v>46337</v>
      </c>
      <c r="C2339" s="4" t="s">
        <v>11</v>
      </c>
      <c r="D2339" s="4" t="s">
        <v>18</v>
      </c>
      <c r="E2339" s="4" t="s">
        <v>19</v>
      </c>
      <c r="F2339" s="4" t="s">
        <v>16</v>
      </c>
      <c r="G2339" s="4" t="s">
        <v>14</v>
      </c>
      <c r="H2339" s="4" t="s">
        <v>48</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5.6">
      <c r="A2340" s="2">
        <v>4829</v>
      </c>
      <c r="B2340" s="3">
        <v>46337</v>
      </c>
      <c r="C2340" s="4" t="s">
        <v>11</v>
      </c>
      <c r="D2340" s="4" t="s">
        <v>52</v>
      </c>
      <c r="E2340" s="4" t="s">
        <v>28</v>
      </c>
      <c r="F2340" s="4" t="s">
        <v>13</v>
      </c>
      <c r="G2340" s="4" t="s">
        <v>4</v>
      </c>
      <c r="H2340" s="4" t="s">
        <v>5</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5.6">
      <c r="A2341" s="2">
        <v>4943</v>
      </c>
      <c r="B2341" s="3">
        <v>46337</v>
      </c>
      <c r="C2341" s="4" t="s">
        <v>0</v>
      </c>
      <c r="D2341" s="4" t="s">
        <v>36</v>
      </c>
      <c r="E2341" s="4" t="s">
        <v>8</v>
      </c>
      <c r="F2341" s="4" t="s">
        <v>3</v>
      </c>
      <c r="G2341" s="4" t="s">
        <v>23</v>
      </c>
      <c r="H2341" s="4" t="s">
        <v>29</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5.6">
      <c r="A2342" s="2">
        <v>887</v>
      </c>
      <c r="B2342" s="3">
        <v>46338</v>
      </c>
      <c r="C2342" s="4" t="s">
        <v>20</v>
      </c>
      <c r="D2342" s="4" t="s">
        <v>33</v>
      </c>
      <c r="E2342" s="4" t="s">
        <v>19</v>
      </c>
      <c r="F2342" s="4" t="s">
        <v>3</v>
      </c>
      <c r="G2342" s="4" t="s">
        <v>9</v>
      </c>
      <c r="H2342" s="4" t="s">
        <v>10</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5.6">
      <c r="A2343" s="2">
        <v>1090</v>
      </c>
      <c r="B2343" s="3">
        <v>46338</v>
      </c>
      <c r="C2343" s="4" t="s">
        <v>6</v>
      </c>
      <c r="D2343" s="4" t="s">
        <v>49</v>
      </c>
      <c r="E2343" s="4" t="s">
        <v>28</v>
      </c>
      <c r="F2343" s="4" t="s">
        <v>13</v>
      </c>
      <c r="G2343" s="4" t="s">
        <v>4</v>
      </c>
      <c r="H2343" s="4" t="s">
        <v>22</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5.6">
      <c r="A2344" s="2">
        <v>2090</v>
      </c>
      <c r="B2344" s="3">
        <v>46338</v>
      </c>
      <c r="C2344" s="4" t="s">
        <v>20</v>
      </c>
      <c r="D2344" s="4" t="s">
        <v>21</v>
      </c>
      <c r="E2344" s="4" t="s">
        <v>28</v>
      </c>
      <c r="F2344" s="4" t="s">
        <v>13</v>
      </c>
      <c r="G2344" s="4" t="s">
        <v>14</v>
      </c>
      <c r="H2344" s="4" t="s">
        <v>32</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5.6">
      <c r="A2345" s="2">
        <v>2561</v>
      </c>
      <c r="B2345" s="3">
        <v>46338</v>
      </c>
      <c r="C2345" s="4" t="s">
        <v>6</v>
      </c>
      <c r="D2345" s="4" t="s">
        <v>43</v>
      </c>
      <c r="E2345" s="4" t="s">
        <v>19</v>
      </c>
      <c r="F2345" s="4" t="s">
        <v>13</v>
      </c>
      <c r="G2345" s="4" t="s">
        <v>9</v>
      </c>
      <c r="H2345" s="4" t="s">
        <v>46</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5.6">
      <c r="A2346" s="2">
        <v>2855</v>
      </c>
      <c r="B2346" s="3">
        <v>46338</v>
      </c>
      <c r="C2346" s="4" t="s">
        <v>11</v>
      </c>
      <c r="D2346" s="4" t="s">
        <v>39</v>
      </c>
      <c r="E2346" s="4" t="s">
        <v>28</v>
      </c>
      <c r="F2346" s="4" t="s">
        <v>13</v>
      </c>
      <c r="G2346" s="4" t="s">
        <v>23</v>
      </c>
      <c r="H2346" s="4" t="s">
        <v>51</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5.6">
      <c r="A2347" s="2">
        <v>4421</v>
      </c>
      <c r="B2347" s="3">
        <v>46338</v>
      </c>
      <c r="C2347" s="4" t="s">
        <v>6</v>
      </c>
      <c r="D2347" s="4" t="s">
        <v>41</v>
      </c>
      <c r="E2347" s="4" t="s">
        <v>28</v>
      </c>
      <c r="F2347" s="4" t="s">
        <v>16</v>
      </c>
      <c r="G2347" s="4" t="s">
        <v>34</v>
      </c>
      <c r="H2347" s="4" t="s">
        <v>38</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5.6">
      <c r="A2348" s="2">
        <v>195</v>
      </c>
      <c r="B2348" s="3">
        <v>46339</v>
      </c>
      <c r="C2348" s="4" t="s">
        <v>6</v>
      </c>
      <c r="D2348" s="4" t="s">
        <v>43</v>
      </c>
      <c r="E2348" s="4" t="s">
        <v>19</v>
      </c>
      <c r="F2348" s="4" t="s">
        <v>3</v>
      </c>
      <c r="G2348" s="4" t="s">
        <v>14</v>
      </c>
      <c r="H2348" s="4" t="s">
        <v>32</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5.6">
      <c r="A2349" s="2">
        <v>520</v>
      </c>
      <c r="B2349" s="3">
        <v>46339</v>
      </c>
      <c r="C2349" s="4" t="s">
        <v>6</v>
      </c>
      <c r="D2349" s="4" t="s">
        <v>43</v>
      </c>
      <c r="E2349" s="4" t="s">
        <v>8</v>
      </c>
      <c r="F2349" s="4" t="s">
        <v>16</v>
      </c>
      <c r="G2349" s="4" t="s">
        <v>9</v>
      </c>
      <c r="H2349" s="4" t="s">
        <v>10</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5.6">
      <c r="A2350" s="2">
        <v>646</v>
      </c>
      <c r="B2350" s="3">
        <v>46339</v>
      </c>
      <c r="C2350" s="4" t="s">
        <v>11</v>
      </c>
      <c r="D2350" s="4" t="s">
        <v>52</v>
      </c>
      <c r="E2350" s="4" t="s">
        <v>19</v>
      </c>
      <c r="F2350" s="4" t="s">
        <v>3</v>
      </c>
      <c r="G2350" s="4" t="s">
        <v>4</v>
      </c>
      <c r="H2350" s="4" t="s">
        <v>22</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5.6">
      <c r="A2351" s="2">
        <v>893</v>
      </c>
      <c r="B2351" s="3">
        <v>46339</v>
      </c>
      <c r="C2351" s="4" t="s">
        <v>20</v>
      </c>
      <c r="D2351" s="4" t="s">
        <v>33</v>
      </c>
      <c r="E2351" s="4" t="s">
        <v>2</v>
      </c>
      <c r="F2351" s="4" t="s">
        <v>13</v>
      </c>
      <c r="G2351" s="4" t="s">
        <v>14</v>
      </c>
      <c r="H2351" s="4" t="s">
        <v>32</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5.6">
      <c r="A2352" s="2">
        <v>916</v>
      </c>
      <c r="B2352" s="3">
        <v>46339</v>
      </c>
      <c r="C2352" s="4" t="s">
        <v>6</v>
      </c>
      <c r="D2352" s="4" t="s">
        <v>27</v>
      </c>
      <c r="E2352" s="4" t="s">
        <v>2</v>
      </c>
      <c r="F2352" s="4" t="s">
        <v>13</v>
      </c>
      <c r="G2352" s="4" t="s">
        <v>4</v>
      </c>
      <c r="H2352" s="4" t="s">
        <v>22</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5.6">
      <c r="A2353" s="2">
        <v>1295</v>
      </c>
      <c r="B2353" s="3">
        <v>46339</v>
      </c>
      <c r="C2353" s="4" t="s">
        <v>6</v>
      </c>
      <c r="D2353" s="4" t="s">
        <v>41</v>
      </c>
      <c r="E2353" s="4" t="s">
        <v>28</v>
      </c>
      <c r="F2353" s="4" t="s">
        <v>13</v>
      </c>
      <c r="G2353" s="4" t="s">
        <v>9</v>
      </c>
      <c r="H2353" s="4" t="s">
        <v>37</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5.6">
      <c r="A2354" s="2">
        <v>3438</v>
      </c>
      <c r="B2354" s="3">
        <v>46339</v>
      </c>
      <c r="C2354" s="4" t="s">
        <v>0</v>
      </c>
      <c r="D2354" s="4" t="s">
        <v>1</v>
      </c>
      <c r="E2354" s="4" t="s">
        <v>2</v>
      </c>
      <c r="F2354" s="4" t="s">
        <v>3</v>
      </c>
      <c r="G2354" s="4" t="s">
        <v>4</v>
      </c>
      <c r="H2354" s="4" t="s">
        <v>26</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5.6">
      <c r="A2355" s="2">
        <v>3573</v>
      </c>
      <c r="B2355" s="3">
        <v>46339</v>
      </c>
      <c r="C2355" s="4" t="s">
        <v>0</v>
      </c>
      <c r="D2355" s="4" t="s">
        <v>36</v>
      </c>
      <c r="E2355" s="4" t="s">
        <v>2</v>
      </c>
      <c r="F2355" s="4" t="s">
        <v>3</v>
      </c>
      <c r="G2355" s="4" t="s">
        <v>9</v>
      </c>
      <c r="H2355" s="4" t="s">
        <v>37</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5.6">
      <c r="A2356" s="2">
        <v>4257</v>
      </c>
      <c r="B2356" s="3">
        <v>46339</v>
      </c>
      <c r="C2356" s="4" t="s">
        <v>20</v>
      </c>
      <c r="D2356" s="4" t="s">
        <v>47</v>
      </c>
      <c r="E2356" s="4" t="s">
        <v>19</v>
      </c>
      <c r="F2356" s="4" t="s">
        <v>13</v>
      </c>
      <c r="G2356" s="4" t="s">
        <v>34</v>
      </c>
      <c r="H2356" s="4" t="s">
        <v>38</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5.6">
      <c r="A2357" s="2">
        <v>4389</v>
      </c>
      <c r="B2357" s="3">
        <v>46339</v>
      </c>
      <c r="C2357" s="4" t="s">
        <v>11</v>
      </c>
      <c r="D2357" s="4" t="s">
        <v>39</v>
      </c>
      <c r="E2357" s="4" t="s">
        <v>28</v>
      </c>
      <c r="F2357" s="4" t="s">
        <v>13</v>
      </c>
      <c r="G2357" s="4" t="s">
        <v>9</v>
      </c>
      <c r="H2357" s="4" t="s">
        <v>37</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5.6">
      <c r="A2358" s="2">
        <v>4887</v>
      </c>
      <c r="B2358" s="3">
        <v>46339</v>
      </c>
      <c r="C2358" s="4" t="s">
        <v>20</v>
      </c>
      <c r="D2358" s="4" t="s">
        <v>33</v>
      </c>
      <c r="E2358" s="4" t="s">
        <v>2</v>
      </c>
      <c r="F2358" s="4" t="s">
        <v>13</v>
      </c>
      <c r="G2358" s="4" t="s">
        <v>9</v>
      </c>
      <c r="H2358" s="4" t="s">
        <v>17</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5.6">
      <c r="A2359" s="2">
        <v>5007</v>
      </c>
      <c r="B2359" s="3">
        <v>46339</v>
      </c>
      <c r="C2359" s="4" t="s">
        <v>6</v>
      </c>
      <c r="D2359" s="4" t="s">
        <v>49</v>
      </c>
      <c r="E2359" s="4" t="s">
        <v>2</v>
      </c>
      <c r="F2359" s="4" t="s">
        <v>16</v>
      </c>
      <c r="G2359" s="4" t="s">
        <v>14</v>
      </c>
      <c r="H2359" s="4" t="s">
        <v>48</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5.6">
      <c r="A2360" s="2">
        <v>5111</v>
      </c>
      <c r="B2360" s="3">
        <v>46339</v>
      </c>
      <c r="C2360" s="4" t="s">
        <v>6</v>
      </c>
      <c r="D2360" s="4" t="s">
        <v>49</v>
      </c>
      <c r="E2360" s="4" t="s">
        <v>8</v>
      </c>
      <c r="F2360" s="4" t="s">
        <v>16</v>
      </c>
      <c r="G2360" s="4" t="s">
        <v>14</v>
      </c>
      <c r="H2360" s="4" t="s">
        <v>44</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5.6">
      <c r="A2361" s="2">
        <v>5177</v>
      </c>
      <c r="B2361" s="3">
        <v>46339</v>
      </c>
      <c r="C2361" s="4" t="s">
        <v>6</v>
      </c>
      <c r="D2361" s="4" t="s">
        <v>27</v>
      </c>
      <c r="E2361" s="4" t="s">
        <v>19</v>
      </c>
      <c r="F2361" s="4" t="s">
        <v>3</v>
      </c>
      <c r="G2361" s="4" t="s">
        <v>23</v>
      </c>
      <c r="H2361" s="4" t="s">
        <v>40</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5.6">
      <c r="A2362" s="2">
        <v>584</v>
      </c>
      <c r="B2362" s="3">
        <v>46340</v>
      </c>
      <c r="C2362" s="4" t="s">
        <v>6</v>
      </c>
      <c r="D2362" s="4" t="s">
        <v>43</v>
      </c>
      <c r="E2362" s="4" t="s">
        <v>2</v>
      </c>
      <c r="F2362" s="4" t="s">
        <v>13</v>
      </c>
      <c r="G2362" s="4" t="s">
        <v>9</v>
      </c>
      <c r="H2362" s="4" t="s">
        <v>10</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5.6">
      <c r="A2363" s="2">
        <v>621</v>
      </c>
      <c r="B2363" s="3">
        <v>46340</v>
      </c>
      <c r="C2363" s="4" t="s">
        <v>20</v>
      </c>
      <c r="D2363" s="4" t="s">
        <v>47</v>
      </c>
      <c r="E2363" s="4" t="s">
        <v>8</v>
      </c>
      <c r="F2363" s="4" t="s">
        <v>16</v>
      </c>
      <c r="G2363" s="4" t="s">
        <v>14</v>
      </c>
      <c r="H2363" s="4" t="s">
        <v>15</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5.6">
      <c r="A2364" s="2">
        <v>623</v>
      </c>
      <c r="B2364" s="3">
        <v>46340</v>
      </c>
      <c r="C2364" s="4" t="s">
        <v>11</v>
      </c>
      <c r="D2364" s="4" t="s">
        <v>52</v>
      </c>
      <c r="E2364" s="4" t="s">
        <v>2</v>
      </c>
      <c r="F2364" s="4" t="s">
        <v>3</v>
      </c>
      <c r="G2364" s="4" t="s">
        <v>23</v>
      </c>
      <c r="H2364" s="4" t="s">
        <v>24</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5.6">
      <c r="A2365" s="2">
        <v>1431</v>
      </c>
      <c r="B2365" s="3">
        <v>46340</v>
      </c>
      <c r="C2365" s="4" t="s">
        <v>11</v>
      </c>
      <c r="D2365" s="4" t="s">
        <v>12</v>
      </c>
      <c r="E2365" s="4" t="s">
        <v>2</v>
      </c>
      <c r="F2365" s="4" t="s">
        <v>13</v>
      </c>
      <c r="G2365" s="4" t="s">
        <v>34</v>
      </c>
      <c r="H2365" s="4" t="s">
        <v>42</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5.6">
      <c r="A2366" s="2">
        <v>1520</v>
      </c>
      <c r="B2366" s="3">
        <v>46340</v>
      </c>
      <c r="C2366" s="4" t="s">
        <v>20</v>
      </c>
      <c r="D2366" s="4" t="s">
        <v>47</v>
      </c>
      <c r="E2366" s="4" t="s">
        <v>28</v>
      </c>
      <c r="F2366" s="4" t="s">
        <v>13</v>
      </c>
      <c r="G2366" s="4" t="s">
        <v>34</v>
      </c>
      <c r="H2366" s="4" t="s">
        <v>42</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5.6">
      <c r="A2367" s="2">
        <v>1791</v>
      </c>
      <c r="B2367" s="3">
        <v>46340</v>
      </c>
      <c r="C2367" s="4" t="s">
        <v>11</v>
      </c>
      <c r="D2367" s="4" t="s">
        <v>12</v>
      </c>
      <c r="E2367" s="4" t="s">
        <v>2</v>
      </c>
      <c r="F2367" s="4" t="s">
        <v>16</v>
      </c>
      <c r="G2367" s="4" t="s">
        <v>34</v>
      </c>
      <c r="H2367" s="4" t="s">
        <v>38</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5.6">
      <c r="A2368" s="2">
        <v>2191</v>
      </c>
      <c r="B2368" s="3">
        <v>46340</v>
      </c>
      <c r="C2368" s="4" t="s">
        <v>11</v>
      </c>
      <c r="D2368" s="4" t="s">
        <v>25</v>
      </c>
      <c r="E2368" s="4" t="s">
        <v>19</v>
      </c>
      <c r="F2368" s="4" t="s">
        <v>3</v>
      </c>
      <c r="G2368" s="4" t="s">
        <v>4</v>
      </c>
      <c r="H2368" s="4" t="s">
        <v>22</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5.6">
      <c r="A2369" s="2">
        <v>2365</v>
      </c>
      <c r="B2369" s="3">
        <v>46340</v>
      </c>
      <c r="C2369" s="4" t="s">
        <v>11</v>
      </c>
      <c r="D2369" s="4" t="s">
        <v>25</v>
      </c>
      <c r="E2369" s="4" t="s">
        <v>19</v>
      </c>
      <c r="F2369" s="4" t="s">
        <v>16</v>
      </c>
      <c r="G2369" s="4" t="s">
        <v>9</v>
      </c>
      <c r="H2369" s="4" t="s">
        <v>10</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5.6">
      <c r="A2370" s="2">
        <v>2603</v>
      </c>
      <c r="B2370" s="3">
        <v>46340</v>
      </c>
      <c r="C2370" s="4" t="s">
        <v>20</v>
      </c>
      <c r="D2370" s="4" t="s">
        <v>33</v>
      </c>
      <c r="E2370" s="4" t="s">
        <v>28</v>
      </c>
      <c r="F2370" s="4" t="s">
        <v>3</v>
      </c>
      <c r="G2370" s="4" t="s">
        <v>4</v>
      </c>
      <c r="H2370" s="4" t="s">
        <v>22</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5.6">
      <c r="A2371" s="2">
        <v>4098</v>
      </c>
      <c r="B2371" s="3">
        <v>46340</v>
      </c>
      <c r="C2371" s="4" t="s">
        <v>6</v>
      </c>
      <c r="D2371" s="4" t="s">
        <v>7</v>
      </c>
      <c r="E2371" s="4" t="s">
        <v>19</v>
      </c>
      <c r="F2371" s="4" t="s">
        <v>3</v>
      </c>
      <c r="G2371" s="4" t="s">
        <v>34</v>
      </c>
      <c r="H2371" s="4" t="s">
        <v>35</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5.6">
      <c r="A2372" s="2">
        <v>1176</v>
      </c>
      <c r="B2372" s="3">
        <v>46341</v>
      </c>
      <c r="C2372" s="4" t="s">
        <v>6</v>
      </c>
      <c r="D2372" s="4" t="s">
        <v>27</v>
      </c>
      <c r="E2372" s="4" t="s">
        <v>8</v>
      </c>
      <c r="F2372" s="4" t="s">
        <v>16</v>
      </c>
      <c r="G2372" s="4" t="s">
        <v>23</v>
      </c>
      <c r="H2372" s="4" t="s">
        <v>24</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5.6">
      <c r="A2373" s="2">
        <v>1895</v>
      </c>
      <c r="B2373" s="3">
        <v>46341</v>
      </c>
      <c r="C2373" s="4" t="s">
        <v>20</v>
      </c>
      <c r="D2373" s="4" t="s">
        <v>21</v>
      </c>
      <c r="E2373" s="4" t="s">
        <v>2</v>
      </c>
      <c r="F2373" s="4" t="s">
        <v>16</v>
      </c>
      <c r="G2373" s="4" t="s">
        <v>4</v>
      </c>
      <c r="H2373" s="4" t="s">
        <v>22</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5.6">
      <c r="A2374" s="2">
        <v>3385</v>
      </c>
      <c r="B2374" s="3">
        <v>46341</v>
      </c>
      <c r="C2374" s="4" t="s">
        <v>6</v>
      </c>
      <c r="D2374" s="4" t="s">
        <v>41</v>
      </c>
      <c r="E2374" s="4" t="s">
        <v>28</v>
      </c>
      <c r="F2374" s="4" t="s">
        <v>13</v>
      </c>
      <c r="G2374" s="4" t="s">
        <v>9</v>
      </c>
      <c r="H2374" s="4" t="s">
        <v>46</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5.6">
      <c r="A2375" s="2">
        <v>3581</v>
      </c>
      <c r="B2375" s="3">
        <v>46341</v>
      </c>
      <c r="C2375" s="4" t="s">
        <v>20</v>
      </c>
      <c r="D2375" s="4" t="s">
        <v>21</v>
      </c>
      <c r="E2375" s="4" t="s">
        <v>28</v>
      </c>
      <c r="F2375" s="4" t="s">
        <v>16</v>
      </c>
      <c r="G2375" s="4" t="s">
        <v>9</v>
      </c>
      <c r="H2375" s="4" t="s">
        <v>17</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5.6">
      <c r="A2376" s="2">
        <v>4528</v>
      </c>
      <c r="B2376" s="3">
        <v>46341</v>
      </c>
      <c r="C2376" s="4" t="s">
        <v>0</v>
      </c>
      <c r="D2376" s="4" t="s">
        <v>50</v>
      </c>
      <c r="E2376" s="4" t="s">
        <v>28</v>
      </c>
      <c r="F2376" s="4" t="s">
        <v>13</v>
      </c>
      <c r="G2376" s="4" t="s">
        <v>9</v>
      </c>
      <c r="H2376" s="4" t="s">
        <v>17</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5.6">
      <c r="A2377" s="2">
        <v>4633</v>
      </c>
      <c r="B2377" s="3">
        <v>46341</v>
      </c>
      <c r="C2377" s="4" t="s">
        <v>11</v>
      </c>
      <c r="D2377" s="4" t="s">
        <v>39</v>
      </c>
      <c r="E2377" s="4" t="s">
        <v>2</v>
      </c>
      <c r="F2377" s="4" t="s">
        <v>3</v>
      </c>
      <c r="G2377" s="4" t="s">
        <v>9</v>
      </c>
      <c r="H2377" s="4" t="s">
        <v>46</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5.6">
      <c r="A2378" s="2">
        <v>5195</v>
      </c>
      <c r="B2378" s="3">
        <v>46341</v>
      </c>
      <c r="C2378" s="4" t="s">
        <v>11</v>
      </c>
      <c r="D2378" s="4" t="s">
        <v>52</v>
      </c>
      <c r="E2378" s="4" t="s">
        <v>2</v>
      </c>
      <c r="F2378" s="4" t="s">
        <v>16</v>
      </c>
      <c r="G2378" s="4" t="s">
        <v>9</v>
      </c>
      <c r="H2378" s="4" t="s">
        <v>37</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5.6">
      <c r="A2379" s="2">
        <v>2778</v>
      </c>
      <c r="B2379" s="3">
        <v>46342</v>
      </c>
      <c r="C2379" s="4" t="s">
        <v>20</v>
      </c>
      <c r="D2379" s="4" t="s">
        <v>21</v>
      </c>
      <c r="E2379" s="4" t="s">
        <v>28</v>
      </c>
      <c r="F2379" s="4" t="s">
        <v>3</v>
      </c>
      <c r="G2379" s="4" t="s">
        <v>9</v>
      </c>
      <c r="H2379" s="4" t="s">
        <v>17</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5.6">
      <c r="A2380" s="2">
        <v>341</v>
      </c>
      <c r="B2380" s="3">
        <v>46343</v>
      </c>
      <c r="C2380" s="4" t="s">
        <v>20</v>
      </c>
      <c r="D2380" s="4" t="s">
        <v>33</v>
      </c>
      <c r="E2380" s="4" t="s">
        <v>2</v>
      </c>
      <c r="F2380" s="4" t="s">
        <v>3</v>
      </c>
      <c r="G2380" s="4" t="s">
        <v>14</v>
      </c>
      <c r="H2380" s="4" t="s">
        <v>44</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5.6">
      <c r="A2381" s="2">
        <v>374</v>
      </c>
      <c r="B2381" s="3">
        <v>46343</v>
      </c>
      <c r="C2381" s="4" t="s">
        <v>20</v>
      </c>
      <c r="D2381" s="4" t="s">
        <v>31</v>
      </c>
      <c r="E2381" s="4" t="s">
        <v>19</v>
      </c>
      <c r="F2381" s="4" t="s">
        <v>3</v>
      </c>
      <c r="G2381" s="4" t="s">
        <v>34</v>
      </c>
      <c r="H2381" s="4" t="s">
        <v>45</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5.6">
      <c r="A2382" s="2">
        <v>598</v>
      </c>
      <c r="B2382" s="3">
        <v>46343</v>
      </c>
      <c r="C2382" s="4" t="s">
        <v>0</v>
      </c>
      <c r="D2382" s="4" t="s">
        <v>1</v>
      </c>
      <c r="E2382" s="4" t="s">
        <v>2</v>
      </c>
      <c r="F2382" s="4" t="s">
        <v>13</v>
      </c>
      <c r="G2382" s="4" t="s">
        <v>4</v>
      </c>
      <c r="H2382" s="4" t="s">
        <v>22</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5.6">
      <c r="A2383" s="2">
        <v>690</v>
      </c>
      <c r="B2383" s="3">
        <v>46343</v>
      </c>
      <c r="C2383" s="4" t="s">
        <v>20</v>
      </c>
      <c r="D2383" s="4" t="s">
        <v>33</v>
      </c>
      <c r="E2383" s="4" t="s">
        <v>2</v>
      </c>
      <c r="F2383" s="4" t="s">
        <v>3</v>
      </c>
      <c r="G2383" s="4" t="s">
        <v>14</v>
      </c>
      <c r="H2383" s="4" t="s">
        <v>48</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5.6">
      <c r="A2384" s="2">
        <v>1296</v>
      </c>
      <c r="B2384" s="3">
        <v>46343</v>
      </c>
      <c r="C2384" s="4" t="s">
        <v>20</v>
      </c>
      <c r="D2384" s="4" t="s">
        <v>47</v>
      </c>
      <c r="E2384" s="4" t="s">
        <v>2</v>
      </c>
      <c r="F2384" s="4" t="s">
        <v>13</v>
      </c>
      <c r="G2384" s="4" t="s">
        <v>23</v>
      </c>
      <c r="H2384" s="4" t="s">
        <v>29</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5.6">
      <c r="A2385" s="2">
        <v>1585</v>
      </c>
      <c r="B2385" s="3">
        <v>46343</v>
      </c>
      <c r="C2385" s="4" t="s">
        <v>6</v>
      </c>
      <c r="D2385" s="4" t="s">
        <v>49</v>
      </c>
      <c r="E2385" s="4" t="s">
        <v>19</v>
      </c>
      <c r="F2385" s="4" t="s">
        <v>3</v>
      </c>
      <c r="G2385" s="4" t="s">
        <v>9</v>
      </c>
      <c r="H2385" s="4" t="s">
        <v>10</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5.6">
      <c r="A2386" s="2">
        <v>2194</v>
      </c>
      <c r="B2386" s="3">
        <v>46343</v>
      </c>
      <c r="C2386" s="4" t="s">
        <v>20</v>
      </c>
      <c r="D2386" s="4" t="s">
        <v>47</v>
      </c>
      <c r="E2386" s="4" t="s">
        <v>2</v>
      </c>
      <c r="F2386" s="4" t="s">
        <v>3</v>
      </c>
      <c r="G2386" s="4" t="s">
        <v>14</v>
      </c>
      <c r="H2386" s="4" t="s">
        <v>15</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5.6">
      <c r="A2387" s="2">
        <v>2221</v>
      </c>
      <c r="B2387" s="3">
        <v>46343</v>
      </c>
      <c r="C2387" s="4" t="s">
        <v>6</v>
      </c>
      <c r="D2387" s="4" t="s">
        <v>43</v>
      </c>
      <c r="E2387" s="4" t="s">
        <v>28</v>
      </c>
      <c r="F2387" s="4" t="s">
        <v>3</v>
      </c>
      <c r="G2387" s="4" t="s">
        <v>4</v>
      </c>
      <c r="H2387" s="4" t="s">
        <v>26</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5.6">
      <c r="A2388" s="2">
        <v>3836</v>
      </c>
      <c r="B2388" s="3">
        <v>46343</v>
      </c>
      <c r="C2388" s="4" t="s">
        <v>20</v>
      </c>
      <c r="D2388" s="4" t="s">
        <v>21</v>
      </c>
      <c r="E2388" s="4" t="s">
        <v>19</v>
      </c>
      <c r="F2388" s="4" t="s">
        <v>3</v>
      </c>
      <c r="G2388" s="4" t="s">
        <v>9</v>
      </c>
      <c r="H2388" s="4" t="s">
        <v>10</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5.6">
      <c r="A2389" s="2">
        <v>4437</v>
      </c>
      <c r="B2389" s="3">
        <v>46343</v>
      </c>
      <c r="C2389" s="4" t="s">
        <v>11</v>
      </c>
      <c r="D2389" s="4" t="s">
        <v>12</v>
      </c>
      <c r="E2389" s="4" t="s">
        <v>2</v>
      </c>
      <c r="F2389" s="4" t="s">
        <v>3</v>
      </c>
      <c r="G2389" s="4" t="s">
        <v>34</v>
      </c>
      <c r="H2389" s="4" t="s">
        <v>38</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5.6">
      <c r="A2390" s="2">
        <v>4735</v>
      </c>
      <c r="B2390" s="3">
        <v>46343</v>
      </c>
      <c r="C2390" s="4" t="s">
        <v>6</v>
      </c>
      <c r="D2390" s="4" t="s">
        <v>43</v>
      </c>
      <c r="E2390" s="4" t="s">
        <v>2</v>
      </c>
      <c r="F2390" s="4" t="s">
        <v>16</v>
      </c>
      <c r="G2390" s="4" t="s">
        <v>4</v>
      </c>
      <c r="H2390" s="4" t="s">
        <v>5</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5.6">
      <c r="A2391" s="2">
        <v>554</v>
      </c>
      <c r="B2391" s="3">
        <v>46344</v>
      </c>
      <c r="C2391" s="4" t="s">
        <v>11</v>
      </c>
      <c r="D2391" s="4" t="s">
        <v>25</v>
      </c>
      <c r="E2391" s="4" t="s">
        <v>28</v>
      </c>
      <c r="F2391" s="4" t="s">
        <v>16</v>
      </c>
      <c r="G2391" s="4" t="s">
        <v>34</v>
      </c>
      <c r="H2391" s="4" t="s">
        <v>42</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5.6">
      <c r="A2392" s="2">
        <v>1205</v>
      </c>
      <c r="B2392" s="3">
        <v>46344</v>
      </c>
      <c r="C2392" s="4" t="s">
        <v>20</v>
      </c>
      <c r="D2392" s="4" t="s">
        <v>47</v>
      </c>
      <c r="E2392" s="4" t="s">
        <v>2</v>
      </c>
      <c r="F2392" s="4" t="s">
        <v>3</v>
      </c>
      <c r="G2392" s="4" t="s">
        <v>4</v>
      </c>
      <c r="H2392" s="4" t="s">
        <v>30</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5.6">
      <c r="A2393" s="2">
        <v>1979</v>
      </c>
      <c r="B2393" s="3">
        <v>46344</v>
      </c>
      <c r="C2393" s="4" t="s">
        <v>6</v>
      </c>
      <c r="D2393" s="4" t="s">
        <v>41</v>
      </c>
      <c r="E2393" s="4" t="s">
        <v>19</v>
      </c>
      <c r="F2393" s="4" t="s">
        <v>3</v>
      </c>
      <c r="G2393" s="4" t="s">
        <v>23</v>
      </c>
      <c r="H2393" s="4" t="s">
        <v>51</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5.6">
      <c r="A2394" s="2">
        <v>2151</v>
      </c>
      <c r="B2394" s="3">
        <v>46344</v>
      </c>
      <c r="C2394" s="4" t="s">
        <v>6</v>
      </c>
      <c r="D2394" s="4" t="s">
        <v>7</v>
      </c>
      <c r="E2394" s="4" t="s">
        <v>2</v>
      </c>
      <c r="F2394" s="4" t="s">
        <v>13</v>
      </c>
      <c r="G2394" s="4" t="s">
        <v>23</v>
      </c>
      <c r="H2394" s="4" t="s">
        <v>51</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5.6">
      <c r="A2395" s="2">
        <v>2730</v>
      </c>
      <c r="B2395" s="3">
        <v>46344</v>
      </c>
      <c r="C2395" s="4" t="s">
        <v>0</v>
      </c>
      <c r="D2395" s="4" t="s">
        <v>1</v>
      </c>
      <c r="E2395" s="4" t="s">
        <v>2</v>
      </c>
      <c r="F2395" s="4" t="s">
        <v>3</v>
      </c>
      <c r="G2395" s="4" t="s">
        <v>9</v>
      </c>
      <c r="H2395" s="4" t="s">
        <v>37</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5.6">
      <c r="A2396" s="2">
        <v>2779</v>
      </c>
      <c r="B2396" s="3">
        <v>46344</v>
      </c>
      <c r="C2396" s="4" t="s">
        <v>0</v>
      </c>
      <c r="D2396" s="4" t="s">
        <v>50</v>
      </c>
      <c r="E2396" s="4" t="s">
        <v>8</v>
      </c>
      <c r="F2396" s="4" t="s">
        <v>16</v>
      </c>
      <c r="G2396" s="4" t="s">
        <v>34</v>
      </c>
      <c r="H2396" s="4" t="s">
        <v>38</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5.6">
      <c r="A2397" s="2">
        <v>2853</v>
      </c>
      <c r="B2397" s="3">
        <v>46344</v>
      </c>
      <c r="C2397" s="4" t="s">
        <v>11</v>
      </c>
      <c r="D2397" s="4" t="s">
        <v>18</v>
      </c>
      <c r="E2397" s="4" t="s">
        <v>2</v>
      </c>
      <c r="F2397" s="4" t="s">
        <v>13</v>
      </c>
      <c r="G2397" s="4" t="s">
        <v>4</v>
      </c>
      <c r="H2397" s="4" t="s">
        <v>30</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5.6">
      <c r="A2398" s="2">
        <v>3825</v>
      </c>
      <c r="B2398" s="3">
        <v>46344</v>
      </c>
      <c r="C2398" s="4" t="s">
        <v>20</v>
      </c>
      <c r="D2398" s="4" t="s">
        <v>33</v>
      </c>
      <c r="E2398" s="4" t="s">
        <v>2</v>
      </c>
      <c r="F2398" s="4" t="s">
        <v>13</v>
      </c>
      <c r="G2398" s="4" t="s">
        <v>14</v>
      </c>
      <c r="H2398" s="4" t="s">
        <v>32</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5.6">
      <c r="A2399" s="2">
        <v>4808</v>
      </c>
      <c r="B2399" s="3">
        <v>46344</v>
      </c>
      <c r="C2399" s="4" t="s">
        <v>11</v>
      </c>
      <c r="D2399" s="4" t="s">
        <v>52</v>
      </c>
      <c r="E2399" s="4" t="s">
        <v>2</v>
      </c>
      <c r="F2399" s="4" t="s">
        <v>13</v>
      </c>
      <c r="G2399" s="4" t="s">
        <v>23</v>
      </c>
      <c r="H2399" s="4" t="s">
        <v>40</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5.6">
      <c r="A2400" s="2">
        <v>5131</v>
      </c>
      <c r="B2400" s="3">
        <v>46344</v>
      </c>
      <c r="C2400" s="4" t="s">
        <v>20</v>
      </c>
      <c r="D2400" s="4" t="s">
        <v>33</v>
      </c>
      <c r="E2400" s="4" t="s">
        <v>19</v>
      </c>
      <c r="F2400" s="4" t="s">
        <v>13</v>
      </c>
      <c r="G2400" s="4" t="s">
        <v>9</v>
      </c>
      <c r="H2400" s="4" t="s">
        <v>46</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5.6">
      <c r="A2401" s="2">
        <v>1502</v>
      </c>
      <c r="B2401" s="3">
        <v>46345</v>
      </c>
      <c r="C2401" s="4" t="s">
        <v>20</v>
      </c>
      <c r="D2401" s="4" t="s">
        <v>31</v>
      </c>
      <c r="E2401" s="4" t="s">
        <v>28</v>
      </c>
      <c r="F2401" s="4" t="s">
        <v>13</v>
      </c>
      <c r="G2401" s="4" t="s">
        <v>34</v>
      </c>
      <c r="H2401" s="4" t="s">
        <v>42</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5.6">
      <c r="A2402" s="2">
        <v>2470</v>
      </c>
      <c r="B2402" s="3">
        <v>46345</v>
      </c>
      <c r="C2402" s="4" t="s">
        <v>6</v>
      </c>
      <c r="D2402" s="4" t="s">
        <v>27</v>
      </c>
      <c r="E2402" s="4" t="s">
        <v>19</v>
      </c>
      <c r="F2402" s="4" t="s">
        <v>16</v>
      </c>
      <c r="G2402" s="4" t="s">
        <v>9</v>
      </c>
      <c r="H2402" s="4" t="s">
        <v>10</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5.6">
      <c r="A2403" s="2">
        <v>3452</v>
      </c>
      <c r="B2403" s="3">
        <v>46345</v>
      </c>
      <c r="C2403" s="4" t="s">
        <v>6</v>
      </c>
      <c r="D2403" s="4" t="s">
        <v>43</v>
      </c>
      <c r="E2403" s="4" t="s">
        <v>2</v>
      </c>
      <c r="F2403" s="4" t="s">
        <v>3</v>
      </c>
      <c r="G2403" s="4" t="s">
        <v>9</v>
      </c>
      <c r="H2403" s="4" t="s">
        <v>37</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5.6">
      <c r="A2404" s="2">
        <v>4207</v>
      </c>
      <c r="B2404" s="3">
        <v>46345</v>
      </c>
      <c r="C2404" s="4" t="s">
        <v>6</v>
      </c>
      <c r="D2404" s="4" t="s">
        <v>43</v>
      </c>
      <c r="E2404" s="4" t="s">
        <v>2</v>
      </c>
      <c r="F2404" s="4" t="s">
        <v>13</v>
      </c>
      <c r="G2404" s="4" t="s">
        <v>4</v>
      </c>
      <c r="H2404" s="4" t="s">
        <v>30</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5.6">
      <c r="A2405" s="2">
        <v>695</v>
      </c>
      <c r="B2405" s="3">
        <v>46346</v>
      </c>
      <c r="C2405" s="4" t="s">
        <v>11</v>
      </c>
      <c r="D2405" s="4" t="s">
        <v>18</v>
      </c>
      <c r="E2405" s="4" t="s">
        <v>2</v>
      </c>
      <c r="F2405" s="4" t="s">
        <v>3</v>
      </c>
      <c r="G2405" s="4" t="s">
        <v>14</v>
      </c>
      <c r="H2405" s="4" t="s">
        <v>15</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5.6">
      <c r="A2406" s="2">
        <v>1127</v>
      </c>
      <c r="B2406" s="3">
        <v>46346</v>
      </c>
      <c r="C2406" s="4" t="s">
        <v>0</v>
      </c>
      <c r="D2406" s="4" t="s">
        <v>1</v>
      </c>
      <c r="E2406" s="4" t="s">
        <v>28</v>
      </c>
      <c r="F2406" s="4" t="s">
        <v>13</v>
      </c>
      <c r="G2406" s="4" t="s">
        <v>4</v>
      </c>
      <c r="H2406" s="4" t="s">
        <v>5</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5.6">
      <c r="A2407" s="2">
        <v>1174</v>
      </c>
      <c r="B2407" s="3">
        <v>46346</v>
      </c>
      <c r="C2407" s="4" t="s">
        <v>0</v>
      </c>
      <c r="D2407" s="4" t="s">
        <v>1</v>
      </c>
      <c r="E2407" s="4" t="s">
        <v>28</v>
      </c>
      <c r="F2407" s="4" t="s">
        <v>13</v>
      </c>
      <c r="G2407" s="4" t="s">
        <v>14</v>
      </c>
      <c r="H2407" s="4" t="s">
        <v>48</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5.6">
      <c r="A2408" s="2">
        <v>3968</v>
      </c>
      <c r="B2408" s="3">
        <v>46346</v>
      </c>
      <c r="C2408" s="4" t="s">
        <v>6</v>
      </c>
      <c r="D2408" s="4" t="s">
        <v>41</v>
      </c>
      <c r="E2408" s="4" t="s">
        <v>8</v>
      </c>
      <c r="F2408" s="4" t="s">
        <v>16</v>
      </c>
      <c r="G2408" s="4" t="s">
        <v>34</v>
      </c>
      <c r="H2408" s="4" t="s">
        <v>45</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5.6">
      <c r="A2409" s="2">
        <v>4049</v>
      </c>
      <c r="B2409" s="3">
        <v>46346</v>
      </c>
      <c r="C2409" s="4" t="s">
        <v>11</v>
      </c>
      <c r="D2409" s="4" t="s">
        <v>52</v>
      </c>
      <c r="E2409" s="4" t="s">
        <v>28</v>
      </c>
      <c r="F2409" s="4" t="s">
        <v>3</v>
      </c>
      <c r="G2409" s="4" t="s">
        <v>14</v>
      </c>
      <c r="H2409" s="4" t="s">
        <v>15</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5.6">
      <c r="A2410" s="2">
        <v>3</v>
      </c>
      <c r="B2410" s="3">
        <v>46347</v>
      </c>
      <c r="C2410" s="4" t="s">
        <v>20</v>
      </c>
      <c r="D2410" s="4" t="s">
        <v>31</v>
      </c>
      <c r="E2410" s="4" t="s">
        <v>19</v>
      </c>
      <c r="F2410" s="4" t="s">
        <v>3</v>
      </c>
      <c r="G2410" s="4" t="s">
        <v>23</v>
      </c>
      <c r="H2410" s="4" t="s">
        <v>51</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5.6">
      <c r="A2411" s="2">
        <v>1603</v>
      </c>
      <c r="B2411" s="3">
        <v>46347</v>
      </c>
      <c r="C2411" s="4" t="s">
        <v>20</v>
      </c>
      <c r="D2411" s="4" t="s">
        <v>33</v>
      </c>
      <c r="E2411" s="4" t="s">
        <v>2</v>
      </c>
      <c r="F2411" s="4" t="s">
        <v>3</v>
      </c>
      <c r="G2411" s="4" t="s">
        <v>23</v>
      </c>
      <c r="H2411" s="4" t="s">
        <v>40</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5.6">
      <c r="A2412" s="2">
        <v>2073</v>
      </c>
      <c r="B2412" s="3">
        <v>46347</v>
      </c>
      <c r="C2412" s="4" t="s">
        <v>6</v>
      </c>
      <c r="D2412" s="4" t="s">
        <v>43</v>
      </c>
      <c r="E2412" s="4" t="s">
        <v>2</v>
      </c>
      <c r="F2412" s="4" t="s">
        <v>13</v>
      </c>
      <c r="G2412" s="4" t="s">
        <v>4</v>
      </c>
      <c r="H2412" s="4" t="s">
        <v>22</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5.6">
      <c r="A2413" s="2">
        <v>2487</v>
      </c>
      <c r="B2413" s="3">
        <v>46347</v>
      </c>
      <c r="C2413" s="4" t="s">
        <v>11</v>
      </c>
      <c r="D2413" s="4" t="s">
        <v>12</v>
      </c>
      <c r="E2413" s="4" t="s">
        <v>28</v>
      </c>
      <c r="F2413" s="4" t="s">
        <v>13</v>
      </c>
      <c r="G2413" s="4" t="s">
        <v>23</v>
      </c>
      <c r="H2413" s="4" t="s">
        <v>51</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5.6">
      <c r="A2414" s="2">
        <v>3407</v>
      </c>
      <c r="B2414" s="3">
        <v>46347</v>
      </c>
      <c r="C2414" s="4" t="s">
        <v>20</v>
      </c>
      <c r="D2414" s="4" t="s">
        <v>31</v>
      </c>
      <c r="E2414" s="4" t="s">
        <v>2</v>
      </c>
      <c r="F2414" s="4" t="s">
        <v>13</v>
      </c>
      <c r="G2414" s="4" t="s">
        <v>14</v>
      </c>
      <c r="H2414" s="4" t="s">
        <v>48</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5.6">
      <c r="A2415" s="2">
        <v>4052</v>
      </c>
      <c r="B2415" s="3">
        <v>46347</v>
      </c>
      <c r="C2415" s="4" t="s">
        <v>0</v>
      </c>
      <c r="D2415" s="4" t="s">
        <v>1</v>
      </c>
      <c r="E2415" s="4" t="s">
        <v>2</v>
      </c>
      <c r="F2415" s="4" t="s">
        <v>13</v>
      </c>
      <c r="G2415" s="4" t="s">
        <v>14</v>
      </c>
      <c r="H2415" s="4" t="s">
        <v>32</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5.6">
      <c r="A2416" s="2">
        <v>119</v>
      </c>
      <c r="B2416" s="3">
        <v>46348</v>
      </c>
      <c r="C2416" s="4" t="s">
        <v>0</v>
      </c>
      <c r="D2416" s="4" t="s">
        <v>36</v>
      </c>
      <c r="E2416" s="4" t="s">
        <v>2</v>
      </c>
      <c r="F2416" s="4" t="s">
        <v>13</v>
      </c>
      <c r="G2416" s="4" t="s">
        <v>34</v>
      </c>
      <c r="H2416" s="4" t="s">
        <v>35</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5.6">
      <c r="A2417" s="2">
        <v>298</v>
      </c>
      <c r="B2417" s="3">
        <v>46348</v>
      </c>
      <c r="C2417" s="4" t="s">
        <v>6</v>
      </c>
      <c r="D2417" s="4" t="s">
        <v>43</v>
      </c>
      <c r="E2417" s="4" t="s">
        <v>28</v>
      </c>
      <c r="F2417" s="4" t="s">
        <v>13</v>
      </c>
      <c r="G2417" s="4" t="s">
        <v>23</v>
      </c>
      <c r="H2417" s="4" t="s">
        <v>29</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5.6">
      <c r="A2418" s="2">
        <v>419</v>
      </c>
      <c r="B2418" s="3">
        <v>46348</v>
      </c>
      <c r="C2418" s="4" t="s">
        <v>20</v>
      </c>
      <c r="D2418" s="4" t="s">
        <v>33</v>
      </c>
      <c r="E2418" s="4" t="s">
        <v>19</v>
      </c>
      <c r="F2418" s="4" t="s">
        <v>13</v>
      </c>
      <c r="G2418" s="4" t="s">
        <v>23</v>
      </c>
      <c r="H2418" s="4" t="s">
        <v>29</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5.6">
      <c r="A2419" s="2">
        <v>1181</v>
      </c>
      <c r="B2419" s="3">
        <v>46348</v>
      </c>
      <c r="C2419" s="4" t="s">
        <v>6</v>
      </c>
      <c r="D2419" s="4" t="s">
        <v>43</v>
      </c>
      <c r="E2419" s="4" t="s">
        <v>28</v>
      </c>
      <c r="F2419" s="4" t="s">
        <v>13</v>
      </c>
      <c r="G2419" s="4" t="s">
        <v>4</v>
      </c>
      <c r="H2419" s="4" t="s">
        <v>30</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5.6">
      <c r="A2420" s="2">
        <v>1924</v>
      </c>
      <c r="B2420" s="3">
        <v>46348</v>
      </c>
      <c r="C2420" s="4" t="s">
        <v>0</v>
      </c>
      <c r="D2420" s="4" t="s">
        <v>50</v>
      </c>
      <c r="E2420" s="4" t="s">
        <v>2</v>
      </c>
      <c r="F2420" s="4" t="s">
        <v>13</v>
      </c>
      <c r="G2420" s="4" t="s">
        <v>4</v>
      </c>
      <c r="H2420" s="4" t="s">
        <v>22</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5.6">
      <c r="A2421" s="2">
        <v>3829</v>
      </c>
      <c r="B2421" s="3">
        <v>46348</v>
      </c>
      <c r="C2421" s="4" t="s">
        <v>6</v>
      </c>
      <c r="D2421" s="4" t="s">
        <v>43</v>
      </c>
      <c r="E2421" s="4" t="s">
        <v>19</v>
      </c>
      <c r="F2421" s="4" t="s">
        <v>13</v>
      </c>
      <c r="G2421" s="4" t="s">
        <v>4</v>
      </c>
      <c r="H2421" s="4" t="s">
        <v>26</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5.6">
      <c r="A2422" s="2">
        <v>5065</v>
      </c>
      <c r="B2422" s="3">
        <v>46348</v>
      </c>
      <c r="C2422" s="4" t="s">
        <v>20</v>
      </c>
      <c r="D2422" s="4" t="s">
        <v>33</v>
      </c>
      <c r="E2422" s="4" t="s">
        <v>2</v>
      </c>
      <c r="F2422" s="4" t="s">
        <v>13</v>
      </c>
      <c r="G2422" s="4" t="s">
        <v>14</v>
      </c>
      <c r="H2422" s="4" t="s">
        <v>48</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5.6">
      <c r="A2423" s="2">
        <v>5146</v>
      </c>
      <c r="B2423" s="3">
        <v>46348</v>
      </c>
      <c r="C2423" s="4" t="s">
        <v>6</v>
      </c>
      <c r="D2423" s="4" t="s">
        <v>27</v>
      </c>
      <c r="E2423" s="4" t="s">
        <v>2</v>
      </c>
      <c r="F2423" s="4" t="s">
        <v>13</v>
      </c>
      <c r="G2423" s="4" t="s">
        <v>34</v>
      </c>
      <c r="H2423" s="4" t="s">
        <v>42</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5.6">
      <c r="A2424" s="2">
        <v>320</v>
      </c>
      <c r="B2424" s="3">
        <v>46349</v>
      </c>
      <c r="C2424" s="4" t="s">
        <v>11</v>
      </c>
      <c r="D2424" s="4" t="s">
        <v>12</v>
      </c>
      <c r="E2424" s="4" t="s">
        <v>2</v>
      </c>
      <c r="F2424" s="4" t="s">
        <v>13</v>
      </c>
      <c r="G2424" s="4" t="s">
        <v>23</v>
      </c>
      <c r="H2424" s="4" t="s">
        <v>29</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5.6">
      <c r="A2425" s="2">
        <v>1250</v>
      </c>
      <c r="B2425" s="3">
        <v>46349</v>
      </c>
      <c r="C2425" s="4" t="s">
        <v>6</v>
      </c>
      <c r="D2425" s="4" t="s">
        <v>43</v>
      </c>
      <c r="E2425" s="4" t="s">
        <v>2</v>
      </c>
      <c r="F2425" s="4" t="s">
        <v>13</v>
      </c>
      <c r="G2425" s="4" t="s">
        <v>14</v>
      </c>
      <c r="H2425" s="4" t="s">
        <v>15</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5.6">
      <c r="A2426" s="2">
        <v>2584</v>
      </c>
      <c r="B2426" s="3">
        <v>46349</v>
      </c>
      <c r="C2426" s="4" t="s">
        <v>6</v>
      </c>
      <c r="D2426" s="4" t="s">
        <v>27</v>
      </c>
      <c r="E2426" s="4" t="s">
        <v>8</v>
      </c>
      <c r="F2426" s="4" t="s">
        <v>3</v>
      </c>
      <c r="G2426" s="4" t="s">
        <v>23</v>
      </c>
      <c r="H2426" s="4" t="s">
        <v>29</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5.6">
      <c r="A2427" s="2">
        <v>2717</v>
      </c>
      <c r="B2427" s="3">
        <v>46349</v>
      </c>
      <c r="C2427" s="4" t="s">
        <v>6</v>
      </c>
      <c r="D2427" s="4" t="s">
        <v>43</v>
      </c>
      <c r="E2427" s="4" t="s">
        <v>2</v>
      </c>
      <c r="F2427" s="4" t="s">
        <v>13</v>
      </c>
      <c r="G2427" s="4" t="s">
        <v>14</v>
      </c>
      <c r="H2427" s="4" t="s">
        <v>48</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5.6">
      <c r="A2428" s="2">
        <v>2737</v>
      </c>
      <c r="B2428" s="3">
        <v>46349</v>
      </c>
      <c r="C2428" s="4" t="s">
        <v>6</v>
      </c>
      <c r="D2428" s="4" t="s">
        <v>27</v>
      </c>
      <c r="E2428" s="4" t="s">
        <v>2</v>
      </c>
      <c r="F2428" s="4" t="s">
        <v>16</v>
      </c>
      <c r="G2428" s="4" t="s">
        <v>23</v>
      </c>
      <c r="H2428" s="4" t="s">
        <v>40</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5.6">
      <c r="A2429" s="2">
        <v>3021</v>
      </c>
      <c r="B2429" s="3">
        <v>46349</v>
      </c>
      <c r="C2429" s="4" t="s">
        <v>0</v>
      </c>
      <c r="D2429" s="4" t="s">
        <v>50</v>
      </c>
      <c r="E2429" s="4" t="s">
        <v>2</v>
      </c>
      <c r="F2429" s="4" t="s">
        <v>16</v>
      </c>
      <c r="G2429" s="4" t="s">
        <v>9</v>
      </c>
      <c r="H2429" s="4" t="s">
        <v>46</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5.6">
      <c r="A2430" s="2">
        <v>5199</v>
      </c>
      <c r="B2430" s="3">
        <v>46349</v>
      </c>
      <c r="C2430" s="4" t="s">
        <v>11</v>
      </c>
      <c r="D2430" s="4" t="s">
        <v>18</v>
      </c>
      <c r="E2430" s="4" t="s">
        <v>2</v>
      </c>
      <c r="F2430" s="4" t="s">
        <v>3</v>
      </c>
      <c r="G2430" s="4" t="s">
        <v>23</v>
      </c>
      <c r="H2430" s="4" t="s">
        <v>51</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5.6">
      <c r="A2431" s="2">
        <v>1202</v>
      </c>
      <c r="B2431" s="3">
        <v>46350</v>
      </c>
      <c r="C2431" s="4" t="s">
        <v>0</v>
      </c>
      <c r="D2431" s="4" t="s">
        <v>50</v>
      </c>
      <c r="E2431" s="4" t="s">
        <v>28</v>
      </c>
      <c r="F2431" s="4" t="s">
        <v>3</v>
      </c>
      <c r="G2431" s="4" t="s">
        <v>9</v>
      </c>
      <c r="H2431" s="4" t="s">
        <v>10</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5.6">
      <c r="A2432" s="2">
        <v>1365</v>
      </c>
      <c r="B2432" s="3">
        <v>46350</v>
      </c>
      <c r="C2432" s="4" t="s">
        <v>0</v>
      </c>
      <c r="D2432" s="4" t="s">
        <v>1</v>
      </c>
      <c r="E2432" s="4" t="s">
        <v>28</v>
      </c>
      <c r="F2432" s="4" t="s">
        <v>13</v>
      </c>
      <c r="G2432" s="4" t="s">
        <v>9</v>
      </c>
      <c r="H2432" s="4" t="s">
        <v>37</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5.6">
      <c r="A2433" s="2">
        <v>2575</v>
      </c>
      <c r="B2433" s="3">
        <v>46350</v>
      </c>
      <c r="C2433" s="4" t="s">
        <v>11</v>
      </c>
      <c r="D2433" s="4" t="s">
        <v>39</v>
      </c>
      <c r="E2433" s="4" t="s">
        <v>19</v>
      </c>
      <c r="F2433" s="4" t="s">
        <v>3</v>
      </c>
      <c r="G2433" s="4" t="s">
        <v>34</v>
      </c>
      <c r="H2433" s="4" t="s">
        <v>35</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5.6">
      <c r="A2434" s="2">
        <v>2673</v>
      </c>
      <c r="B2434" s="3">
        <v>46350</v>
      </c>
      <c r="C2434" s="4" t="s">
        <v>11</v>
      </c>
      <c r="D2434" s="4" t="s">
        <v>12</v>
      </c>
      <c r="E2434" s="4" t="s">
        <v>2</v>
      </c>
      <c r="F2434" s="4" t="s">
        <v>3</v>
      </c>
      <c r="G2434" s="4" t="s">
        <v>4</v>
      </c>
      <c r="H2434" s="4" t="s">
        <v>22</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5.6">
      <c r="A2435" s="2">
        <v>4145</v>
      </c>
      <c r="B2435" s="3">
        <v>46350</v>
      </c>
      <c r="C2435" s="4" t="s">
        <v>0</v>
      </c>
      <c r="D2435" s="4" t="s">
        <v>1</v>
      </c>
      <c r="E2435" s="4" t="s">
        <v>2</v>
      </c>
      <c r="F2435" s="4" t="s">
        <v>3</v>
      </c>
      <c r="G2435" s="4" t="s">
        <v>23</v>
      </c>
      <c r="H2435" s="4" t="s">
        <v>51</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5.6">
      <c r="A2436" s="2">
        <v>4610</v>
      </c>
      <c r="B2436" s="3">
        <v>46350</v>
      </c>
      <c r="C2436" s="4" t="s">
        <v>11</v>
      </c>
      <c r="D2436" s="4" t="s">
        <v>52</v>
      </c>
      <c r="E2436" s="4" t="s">
        <v>19</v>
      </c>
      <c r="F2436" s="4" t="s">
        <v>3</v>
      </c>
      <c r="G2436" s="4" t="s">
        <v>9</v>
      </c>
      <c r="H2436" s="4" t="s">
        <v>37</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5.6">
      <c r="A2437" s="2">
        <v>4721</v>
      </c>
      <c r="B2437" s="3">
        <v>46350</v>
      </c>
      <c r="C2437" s="4" t="s">
        <v>11</v>
      </c>
      <c r="D2437" s="4" t="s">
        <v>52</v>
      </c>
      <c r="E2437" s="4" t="s">
        <v>19</v>
      </c>
      <c r="F2437" s="4" t="s">
        <v>13</v>
      </c>
      <c r="G2437" s="4" t="s">
        <v>4</v>
      </c>
      <c r="H2437" s="4" t="s">
        <v>26</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5.6">
      <c r="A2438" s="2">
        <v>324</v>
      </c>
      <c r="B2438" s="3">
        <v>46351</v>
      </c>
      <c r="C2438" s="4" t="s">
        <v>20</v>
      </c>
      <c r="D2438" s="4" t="s">
        <v>47</v>
      </c>
      <c r="E2438" s="4" t="s">
        <v>28</v>
      </c>
      <c r="F2438" s="4" t="s">
        <v>3</v>
      </c>
      <c r="G2438" s="4" t="s">
        <v>4</v>
      </c>
      <c r="H2438" s="4" t="s">
        <v>30</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5.6">
      <c r="A2439" s="2">
        <v>559</v>
      </c>
      <c r="B2439" s="3">
        <v>46351</v>
      </c>
      <c r="C2439" s="4" t="s">
        <v>20</v>
      </c>
      <c r="D2439" s="4" t="s">
        <v>31</v>
      </c>
      <c r="E2439" s="4" t="s">
        <v>2</v>
      </c>
      <c r="F2439" s="4" t="s">
        <v>3</v>
      </c>
      <c r="G2439" s="4" t="s">
        <v>14</v>
      </c>
      <c r="H2439" s="4" t="s">
        <v>44</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5.6">
      <c r="A2440" s="2">
        <v>1108</v>
      </c>
      <c r="B2440" s="3">
        <v>46351</v>
      </c>
      <c r="C2440" s="4" t="s">
        <v>6</v>
      </c>
      <c r="D2440" s="4" t="s">
        <v>7</v>
      </c>
      <c r="E2440" s="4" t="s">
        <v>28</v>
      </c>
      <c r="F2440" s="4" t="s">
        <v>13</v>
      </c>
      <c r="G2440" s="4" t="s">
        <v>14</v>
      </c>
      <c r="H2440" s="4" t="s">
        <v>15</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5.6">
      <c r="A2441" s="2">
        <v>1344</v>
      </c>
      <c r="B2441" s="3">
        <v>46351</v>
      </c>
      <c r="C2441" s="4" t="s">
        <v>11</v>
      </c>
      <c r="D2441" s="4" t="s">
        <v>39</v>
      </c>
      <c r="E2441" s="4" t="s">
        <v>2</v>
      </c>
      <c r="F2441" s="4" t="s">
        <v>13</v>
      </c>
      <c r="G2441" s="4" t="s">
        <v>14</v>
      </c>
      <c r="H2441" s="4" t="s">
        <v>44</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5.6">
      <c r="A2442" s="2">
        <v>1922</v>
      </c>
      <c r="B2442" s="3">
        <v>46351</v>
      </c>
      <c r="C2442" s="4" t="s">
        <v>0</v>
      </c>
      <c r="D2442" s="4" t="s">
        <v>36</v>
      </c>
      <c r="E2442" s="4" t="s">
        <v>28</v>
      </c>
      <c r="F2442" s="4" t="s">
        <v>3</v>
      </c>
      <c r="G2442" s="4" t="s">
        <v>9</v>
      </c>
      <c r="H2442" s="4" t="s">
        <v>17</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5.6">
      <c r="A2443" s="2">
        <v>2343</v>
      </c>
      <c r="B2443" s="3">
        <v>46351</v>
      </c>
      <c r="C2443" s="4" t="s">
        <v>0</v>
      </c>
      <c r="D2443" s="4" t="s">
        <v>50</v>
      </c>
      <c r="E2443" s="4" t="s">
        <v>19</v>
      </c>
      <c r="F2443" s="4" t="s">
        <v>13</v>
      </c>
      <c r="G2443" s="4" t="s">
        <v>23</v>
      </c>
      <c r="H2443" s="4" t="s">
        <v>51</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5.6">
      <c r="A2444" s="2">
        <v>2466</v>
      </c>
      <c r="B2444" s="3">
        <v>46351</v>
      </c>
      <c r="C2444" s="4" t="s">
        <v>11</v>
      </c>
      <c r="D2444" s="4" t="s">
        <v>12</v>
      </c>
      <c r="E2444" s="4" t="s">
        <v>2</v>
      </c>
      <c r="F2444" s="4" t="s">
        <v>16</v>
      </c>
      <c r="G2444" s="4" t="s">
        <v>4</v>
      </c>
      <c r="H2444" s="4" t="s">
        <v>26</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5.6">
      <c r="A2445" s="2">
        <v>2647</v>
      </c>
      <c r="B2445" s="3">
        <v>46351</v>
      </c>
      <c r="C2445" s="4" t="s">
        <v>11</v>
      </c>
      <c r="D2445" s="4" t="s">
        <v>25</v>
      </c>
      <c r="E2445" s="4" t="s">
        <v>2</v>
      </c>
      <c r="F2445" s="4" t="s">
        <v>13</v>
      </c>
      <c r="G2445" s="4" t="s">
        <v>9</v>
      </c>
      <c r="H2445" s="4" t="s">
        <v>46</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5.6">
      <c r="A2446" s="2">
        <v>2958</v>
      </c>
      <c r="B2446" s="3">
        <v>46351</v>
      </c>
      <c r="C2446" s="4" t="s">
        <v>6</v>
      </c>
      <c r="D2446" s="4" t="s">
        <v>43</v>
      </c>
      <c r="E2446" s="4" t="s">
        <v>28</v>
      </c>
      <c r="F2446" s="4" t="s">
        <v>13</v>
      </c>
      <c r="G2446" s="4" t="s">
        <v>9</v>
      </c>
      <c r="H2446" s="4" t="s">
        <v>17</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5.6">
      <c r="A2447" s="2">
        <v>3527</v>
      </c>
      <c r="B2447" s="3">
        <v>46351</v>
      </c>
      <c r="C2447" s="4" t="s">
        <v>6</v>
      </c>
      <c r="D2447" s="4" t="s">
        <v>27</v>
      </c>
      <c r="E2447" s="4" t="s">
        <v>28</v>
      </c>
      <c r="F2447" s="4" t="s">
        <v>3</v>
      </c>
      <c r="G2447" s="4" t="s">
        <v>9</v>
      </c>
      <c r="H2447" s="4" t="s">
        <v>17</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5.6">
      <c r="A2448" s="2">
        <v>3729</v>
      </c>
      <c r="B2448" s="3">
        <v>46351</v>
      </c>
      <c r="C2448" s="4" t="s">
        <v>0</v>
      </c>
      <c r="D2448" s="4" t="s">
        <v>36</v>
      </c>
      <c r="E2448" s="4" t="s">
        <v>2</v>
      </c>
      <c r="F2448" s="4" t="s">
        <v>13</v>
      </c>
      <c r="G2448" s="4" t="s">
        <v>23</v>
      </c>
      <c r="H2448" s="4" t="s">
        <v>40</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5.6">
      <c r="A2449" s="2">
        <v>4961</v>
      </c>
      <c r="B2449" s="3">
        <v>46351</v>
      </c>
      <c r="C2449" s="4" t="s">
        <v>11</v>
      </c>
      <c r="D2449" s="4" t="s">
        <v>12</v>
      </c>
      <c r="E2449" s="4" t="s">
        <v>19</v>
      </c>
      <c r="F2449" s="4" t="s">
        <v>13</v>
      </c>
      <c r="G2449" s="4" t="s">
        <v>23</v>
      </c>
      <c r="H2449" s="4" t="s">
        <v>29</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5.6">
      <c r="A2450" s="2">
        <v>5034</v>
      </c>
      <c r="B2450" s="3">
        <v>46351</v>
      </c>
      <c r="C2450" s="4" t="s">
        <v>6</v>
      </c>
      <c r="D2450" s="4" t="s">
        <v>49</v>
      </c>
      <c r="E2450" s="4" t="s">
        <v>2</v>
      </c>
      <c r="F2450" s="4" t="s">
        <v>3</v>
      </c>
      <c r="G2450" s="4" t="s">
        <v>9</v>
      </c>
      <c r="H2450" s="4" t="s">
        <v>17</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5.6">
      <c r="A2451" s="2">
        <v>343</v>
      </c>
      <c r="B2451" s="3">
        <v>46352</v>
      </c>
      <c r="C2451" s="4" t="s">
        <v>11</v>
      </c>
      <c r="D2451" s="4" t="s">
        <v>52</v>
      </c>
      <c r="E2451" s="4" t="s">
        <v>2</v>
      </c>
      <c r="F2451" s="4" t="s">
        <v>3</v>
      </c>
      <c r="G2451" s="4" t="s">
        <v>4</v>
      </c>
      <c r="H2451" s="4" t="s">
        <v>26</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5.6">
      <c r="A2452" s="2">
        <v>405</v>
      </c>
      <c r="B2452" s="3">
        <v>46352</v>
      </c>
      <c r="C2452" s="4" t="s">
        <v>20</v>
      </c>
      <c r="D2452" s="4" t="s">
        <v>33</v>
      </c>
      <c r="E2452" s="4" t="s">
        <v>2</v>
      </c>
      <c r="F2452" s="4" t="s">
        <v>13</v>
      </c>
      <c r="G2452" s="4" t="s">
        <v>9</v>
      </c>
      <c r="H2452" s="4" t="s">
        <v>17</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5.6">
      <c r="A2453" s="2">
        <v>485</v>
      </c>
      <c r="B2453" s="3">
        <v>46352</v>
      </c>
      <c r="C2453" s="4" t="s">
        <v>20</v>
      </c>
      <c r="D2453" s="4" t="s">
        <v>31</v>
      </c>
      <c r="E2453" s="4" t="s">
        <v>2</v>
      </c>
      <c r="F2453" s="4" t="s">
        <v>13</v>
      </c>
      <c r="G2453" s="4" t="s">
        <v>23</v>
      </c>
      <c r="H2453" s="4" t="s">
        <v>51</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5.6">
      <c r="A2454" s="2">
        <v>807</v>
      </c>
      <c r="B2454" s="3">
        <v>46352</v>
      </c>
      <c r="C2454" s="4" t="s">
        <v>11</v>
      </c>
      <c r="D2454" s="4" t="s">
        <v>25</v>
      </c>
      <c r="E2454" s="4" t="s">
        <v>19</v>
      </c>
      <c r="F2454" s="4" t="s">
        <v>3</v>
      </c>
      <c r="G2454" s="4" t="s">
        <v>14</v>
      </c>
      <c r="H2454" s="4" t="s">
        <v>44</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5.6">
      <c r="A2455" s="2">
        <v>1666</v>
      </c>
      <c r="B2455" s="3">
        <v>46352</v>
      </c>
      <c r="C2455" s="4" t="s">
        <v>0</v>
      </c>
      <c r="D2455" s="4" t="s">
        <v>50</v>
      </c>
      <c r="E2455" s="4" t="s">
        <v>8</v>
      </c>
      <c r="F2455" s="4" t="s">
        <v>3</v>
      </c>
      <c r="G2455" s="4" t="s">
        <v>4</v>
      </c>
      <c r="H2455" s="4" t="s">
        <v>22</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5.6">
      <c r="A2456" s="2">
        <v>3442</v>
      </c>
      <c r="B2456" s="3">
        <v>46352</v>
      </c>
      <c r="C2456" s="4" t="s">
        <v>0</v>
      </c>
      <c r="D2456" s="4" t="s">
        <v>36</v>
      </c>
      <c r="E2456" s="4" t="s">
        <v>19</v>
      </c>
      <c r="F2456" s="4" t="s">
        <v>13</v>
      </c>
      <c r="G2456" s="4" t="s">
        <v>34</v>
      </c>
      <c r="H2456" s="4" t="s">
        <v>45</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5.6">
      <c r="A2457" s="2">
        <v>4177</v>
      </c>
      <c r="B2457" s="3">
        <v>46352</v>
      </c>
      <c r="C2457" s="4" t="s">
        <v>11</v>
      </c>
      <c r="D2457" s="4" t="s">
        <v>39</v>
      </c>
      <c r="E2457" s="4" t="s">
        <v>2</v>
      </c>
      <c r="F2457" s="4" t="s">
        <v>16</v>
      </c>
      <c r="G2457" s="4" t="s">
        <v>4</v>
      </c>
      <c r="H2457" s="4" t="s">
        <v>22</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5.6">
      <c r="A2458" s="2">
        <v>4659</v>
      </c>
      <c r="B2458" s="3">
        <v>46352</v>
      </c>
      <c r="C2458" s="4" t="s">
        <v>6</v>
      </c>
      <c r="D2458" s="4" t="s">
        <v>41</v>
      </c>
      <c r="E2458" s="4" t="s">
        <v>8</v>
      </c>
      <c r="F2458" s="4" t="s">
        <v>16</v>
      </c>
      <c r="G2458" s="4" t="s">
        <v>23</v>
      </c>
      <c r="H2458" s="4" t="s">
        <v>40</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5.6">
      <c r="A2459" s="2">
        <v>4667</v>
      </c>
      <c r="B2459" s="3">
        <v>46352</v>
      </c>
      <c r="C2459" s="4" t="s">
        <v>6</v>
      </c>
      <c r="D2459" s="4" t="s">
        <v>49</v>
      </c>
      <c r="E2459" s="4" t="s">
        <v>28</v>
      </c>
      <c r="F2459" s="4" t="s">
        <v>16</v>
      </c>
      <c r="G2459" s="4" t="s">
        <v>14</v>
      </c>
      <c r="H2459" s="4" t="s">
        <v>15</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5.6">
      <c r="A2460" s="2">
        <v>197</v>
      </c>
      <c r="B2460" s="3">
        <v>46353</v>
      </c>
      <c r="C2460" s="4" t="s">
        <v>20</v>
      </c>
      <c r="D2460" s="4" t="s">
        <v>21</v>
      </c>
      <c r="E2460" s="4" t="s">
        <v>19</v>
      </c>
      <c r="F2460" s="4" t="s">
        <v>13</v>
      </c>
      <c r="G2460" s="4" t="s">
        <v>23</v>
      </c>
      <c r="H2460" s="4" t="s">
        <v>29</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5.6">
      <c r="A2461" s="2">
        <v>361</v>
      </c>
      <c r="B2461" s="3">
        <v>46353</v>
      </c>
      <c r="C2461" s="4" t="s">
        <v>6</v>
      </c>
      <c r="D2461" s="4" t="s">
        <v>27</v>
      </c>
      <c r="E2461" s="4" t="s">
        <v>2</v>
      </c>
      <c r="F2461" s="4" t="s">
        <v>3</v>
      </c>
      <c r="G2461" s="4" t="s">
        <v>14</v>
      </c>
      <c r="H2461" s="4" t="s">
        <v>15</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5.6">
      <c r="A2462" s="2">
        <v>841</v>
      </c>
      <c r="B2462" s="3">
        <v>46353</v>
      </c>
      <c r="C2462" s="4" t="s">
        <v>6</v>
      </c>
      <c r="D2462" s="4" t="s">
        <v>43</v>
      </c>
      <c r="E2462" s="4" t="s">
        <v>2</v>
      </c>
      <c r="F2462" s="4" t="s">
        <v>3</v>
      </c>
      <c r="G2462" s="4" t="s">
        <v>14</v>
      </c>
      <c r="H2462" s="4" t="s">
        <v>15</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5.6">
      <c r="A2463" s="2">
        <v>903</v>
      </c>
      <c r="B2463" s="3">
        <v>46353</v>
      </c>
      <c r="C2463" s="4" t="s">
        <v>20</v>
      </c>
      <c r="D2463" s="4" t="s">
        <v>33</v>
      </c>
      <c r="E2463" s="4" t="s">
        <v>2</v>
      </c>
      <c r="F2463" s="4" t="s">
        <v>13</v>
      </c>
      <c r="G2463" s="4" t="s">
        <v>14</v>
      </c>
      <c r="H2463" s="4" t="s">
        <v>32</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5.6">
      <c r="A2464" s="2">
        <v>1278</v>
      </c>
      <c r="B2464" s="3">
        <v>46353</v>
      </c>
      <c r="C2464" s="4" t="s">
        <v>20</v>
      </c>
      <c r="D2464" s="4" t="s">
        <v>47</v>
      </c>
      <c r="E2464" s="4" t="s">
        <v>19</v>
      </c>
      <c r="F2464" s="4" t="s">
        <v>3</v>
      </c>
      <c r="G2464" s="4" t="s">
        <v>9</v>
      </c>
      <c r="H2464" s="4" t="s">
        <v>17</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5.6">
      <c r="A2465" s="2">
        <v>2091</v>
      </c>
      <c r="B2465" s="3">
        <v>46353</v>
      </c>
      <c r="C2465" s="4" t="s">
        <v>6</v>
      </c>
      <c r="D2465" s="4" t="s">
        <v>43</v>
      </c>
      <c r="E2465" s="4" t="s">
        <v>28</v>
      </c>
      <c r="F2465" s="4" t="s">
        <v>13</v>
      </c>
      <c r="G2465" s="4" t="s">
        <v>34</v>
      </c>
      <c r="H2465" s="4" t="s">
        <v>42</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5.6">
      <c r="A2466" s="2">
        <v>3070</v>
      </c>
      <c r="B2466" s="3">
        <v>46353</v>
      </c>
      <c r="C2466" s="4" t="s">
        <v>20</v>
      </c>
      <c r="D2466" s="4" t="s">
        <v>47</v>
      </c>
      <c r="E2466" s="4" t="s">
        <v>28</v>
      </c>
      <c r="F2466" s="4" t="s">
        <v>3</v>
      </c>
      <c r="G2466" s="4" t="s">
        <v>9</v>
      </c>
      <c r="H2466" s="4" t="s">
        <v>46</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5.6">
      <c r="A2467" s="2">
        <v>4007</v>
      </c>
      <c r="B2467" s="3">
        <v>46353</v>
      </c>
      <c r="C2467" s="4" t="s">
        <v>0</v>
      </c>
      <c r="D2467" s="4" t="s">
        <v>36</v>
      </c>
      <c r="E2467" s="4" t="s">
        <v>28</v>
      </c>
      <c r="F2467" s="4" t="s">
        <v>16</v>
      </c>
      <c r="G2467" s="4" t="s">
        <v>4</v>
      </c>
      <c r="H2467" s="4" t="s">
        <v>22</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5.6">
      <c r="A2468" s="2">
        <v>4488</v>
      </c>
      <c r="B2468" s="3">
        <v>46353</v>
      </c>
      <c r="C2468" s="4" t="s">
        <v>6</v>
      </c>
      <c r="D2468" s="4" t="s">
        <v>49</v>
      </c>
      <c r="E2468" s="4" t="s">
        <v>19</v>
      </c>
      <c r="F2468" s="4" t="s">
        <v>3</v>
      </c>
      <c r="G2468" s="4" t="s">
        <v>14</v>
      </c>
      <c r="H2468" s="4" t="s">
        <v>48</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5.6">
      <c r="A2469" s="2">
        <v>5159</v>
      </c>
      <c r="B2469" s="3">
        <v>46353</v>
      </c>
      <c r="C2469" s="4" t="s">
        <v>20</v>
      </c>
      <c r="D2469" s="4" t="s">
        <v>47</v>
      </c>
      <c r="E2469" s="4" t="s">
        <v>2</v>
      </c>
      <c r="F2469" s="4" t="s">
        <v>16</v>
      </c>
      <c r="G2469" s="4" t="s">
        <v>23</v>
      </c>
      <c r="H2469" s="4" t="s">
        <v>40</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5.6">
      <c r="A2470" s="2">
        <v>669</v>
      </c>
      <c r="B2470" s="3">
        <v>46354</v>
      </c>
      <c r="C2470" s="4" t="s">
        <v>11</v>
      </c>
      <c r="D2470" s="4" t="s">
        <v>18</v>
      </c>
      <c r="E2470" s="4" t="s">
        <v>2</v>
      </c>
      <c r="F2470" s="4" t="s">
        <v>3</v>
      </c>
      <c r="G2470" s="4" t="s">
        <v>34</v>
      </c>
      <c r="H2470" s="4" t="s">
        <v>42</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5.6">
      <c r="A2471" s="2">
        <v>686</v>
      </c>
      <c r="B2471" s="3">
        <v>46354</v>
      </c>
      <c r="C2471" s="4" t="s">
        <v>6</v>
      </c>
      <c r="D2471" s="4" t="s">
        <v>43</v>
      </c>
      <c r="E2471" s="4" t="s">
        <v>28</v>
      </c>
      <c r="F2471" s="4" t="s">
        <v>3</v>
      </c>
      <c r="G2471" s="4" t="s">
        <v>14</v>
      </c>
      <c r="H2471" s="4" t="s">
        <v>44</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5.6">
      <c r="A2472" s="2">
        <v>990</v>
      </c>
      <c r="B2472" s="3">
        <v>46354</v>
      </c>
      <c r="C2472" s="4" t="s">
        <v>0</v>
      </c>
      <c r="D2472" s="4" t="s">
        <v>50</v>
      </c>
      <c r="E2472" s="4" t="s">
        <v>2</v>
      </c>
      <c r="F2472" s="4" t="s">
        <v>3</v>
      </c>
      <c r="G2472" s="4" t="s">
        <v>4</v>
      </c>
      <c r="H2472" s="4" t="s">
        <v>26</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5.6">
      <c r="A2473" s="2">
        <v>1134</v>
      </c>
      <c r="B2473" s="3">
        <v>46354</v>
      </c>
      <c r="C2473" s="4" t="s">
        <v>20</v>
      </c>
      <c r="D2473" s="4" t="s">
        <v>21</v>
      </c>
      <c r="E2473" s="4" t="s">
        <v>2</v>
      </c>
      <c r="F2473" s="4" t="s">
        <v>3</v>
      </c>
      <c r="G2473" s="4" t="s">
        <v>14</v>
      </c>
      <c r="H2473" s="4" t="s">
        <v>15</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5.6">
      <c r="A2474" s="2">
        <v>1770</v>
      </c>
      <c r="B2474" s="3">
        <v>46354</v>
      </c>
      <c r="C2474" s="4" t="s">
        <v>20</v>
      </c>
      <c r="D2474" s="4" t="s">
        <v>31</v>
      </c>
      <c r="E2474" s="4" t="s">
        <v>19</v>
      </c>
      <c r="F2474" s="4" t="s">
        <v>3</v>
      </c>
      <c r="G2474" s="4" t="s">
        <v>9</v>
      </c>
      <c r="H2474" s="4" t="s">
        <v>37</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5.6">
      <c r="A2475" s="2">
        <v>3396</v>
      </c>
      <c r="B2475" s="3">
        <v>46354</v>
      </c>
      <c r="C2475" s="4" t="s">
        <v>11</v>
      </c>
      <c r="D2475" s="4" t="s">
        <v>18</v>
      </c>
      <c r="E2475" s="4" t="s">
        <v>19</v>
      </c>
      <c r="F2475" s="4" t="s">
        <v>13</v>
      </c>
      <c r="G2475" s="4" t="s">
        <v>34</v>
      </c>
      <c r="H2475" s="4" t="s">
        <v>45</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5.6">
      <c r="A2476" s="2">
        <v>4259</v>
      </c>
      <c r="B2476" s="3">
        <v>46354</v>
      </c>
      <c r="C2476" s="4" t="s">
        <v>11</v>
      </c>
      <c r="D2476" s="4" t="s">
        <v>18</v>
      </c>
      <c r="E2476" s="4" t="s">
        <v>2</v>
      </c>
      <c r="F2476" s="4" t="s">
        <v>3</v>
      </c>
      <c r="G2476" s="4" t="s">
        <v>9</v>
      </c>
      <c r="H2476" s="4" t="s">
        <v>46</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5.6">
      <c r="A2477" s="2">
        <v>4440</v>
      </c>
      <c r="B2477" s="3">
        <v>46354</v>
      </c>
      <c r="C2477" s="4" t="s">
        <v>11</v>
      </c>
      <c r="D2477" s="4" t="s">
        <v>39</v>
      </c>
      <c r="E2477" s="4" t="s">
        <v>28</v>
      </c>
      <c r="F2477" s="4" t="s">
        <v>13</v>
      </c>
      <c r="G2477" s="4" t="s">
        <v>14</v>
      </c>
      <c r="H2477" s="4" t="s">
        <v>32</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5.6">
      <c r="A2478" s="2">
        <v>5115</v>
      </c>
      <c r="B2478" s="3">
        <v>46354</v>
      </c>
      <c r="C2478" s="4" t="s">
        <v>0</v>
      </c>
      <c r="D2478" s="4" t="s">
        <v>50</v>
      </c>
      <c r="E2478" s="4" t="s">
        <v>2</v>
      </c>
      <c r="F2478" s="4" t="s">
        <v>13</v>
      </c>
      <c r="G2478" s="4" t="s">
        <v>14</v>
      </c>
      <c r="H2478" s="4" t="s">
        <v>48</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5.6">
      <c r="A2479" s="2">
        <v>5136</v>
      </c>
      <c r="B2479" s="3">
        <v>46354</v>
      </c>
      <c r="C2479" s="4" t="s">
        <v>11</v>
      </c>
      <c r="D2479" s="4" t="s">
        <v>12</v>
      </c>
      <c r="E2479" s="4" t="s">
        <v>28</v>
      </c>
      <c r="F2479" s="4" t="s">
        <v>13</v>
      </c>
      <c r="G2479" s="4" t="s">
        <v>23</v>
      </c>
      <c r="H2479" s="4" t="s">
        <v>29</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5.6">
      <c r="A2480" s="2">
        <v>562</v>
      </c>
      <c r="B2480" s="3">
        <v>46355</v>
      </c>
      <c r="C2480" s="4" t="s">
        <v>6</v>
      </c>
      <c r="D2480" s="4" t="s">
        <v>43</v>
      </c>
      <c r="E2480" s="4" t="s">
        <v>2</v>
      </c>
      <c r="F2480" s="4" t="s">
        <v>13</v>
      </c>
      <c r="G2480" s="4" t="s">
        <v>14</v>
      </c>
      <c r="H2480" s="4" t="s">
        <v>32</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5.6">
      <c r="A2481" s="2">
        <v>806</v>
      </c>
      <c r="B2481" s="3">
        <v>46355</v>
      </c>
      <c r="C2481" s="4" t="s">
        <v>0</v>
      </c>
      <c r="D2481" s="4" t="s">
        <v>50</v>
      </c>
      <c r="E2481" s="4" t="s">
        <v>28</v>
      </c>
      <c r="F2481" s="4" t="s">
        <v>3</v>
      </c>
      <c r="G2481" s="4" t="s">
        <v>34</v>
      </c>
      <c r="H2481" s="4" t="s">
        <v>35</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5.6">
      <c r="A2482" s="2">
        <v>3150</v>
      </c>
      <c r="B2482" s="3">
        <v>46355</v>
      </c>
      <c r="C2482" s="4" t="s">
        <v>6</v>
      </c>
      <c r="D2482" s="4" t="s">
        <v>27</v>
      </c>
      <c r="E2482" s="4" t="s">
        <v>2</v>
      </c>
      <c r="F2482" s="4" t="s">
        <v>13</v>
      </c>
      <c r="G2482" s="4" t="s">
        <v>23</v>
      </c>
      <c r="H2482" s="4" t="s">
        <v>40</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5.6">
      <c r="A2483" s="2">
        <v>4847</v>
      </c>
      <c r="B2483" s="3">
        <v>46355</v>
      </c>
      <c r="C2483" s="4" t="s">
        <v>6</v>
      </c>
      <c r="D2483" s="4" t="s">
        <v>49</v>
      </c>
      <c r="E2483" s="4" t="s">
        <v>28</v>
      </c>
      <c r="F2483" s="4" t="s">
        <v>13</v>
      </c>
      <c r="G2483" s="4" t="s">
        <v>14</v>
      </c>
      <c r="H2483" s="4" t="s">
        <v>15</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5.6">
      <c r="A2484" s="2">
        <v>221</v>
      </c>
      <c r="B2484" s="3">
        <v>46356</v>
      </c>
      <c r="C2484" s="4" t="s">
        <v>20</v>
      </c>
      <c r="D2484" s="4" t="s">
        <v>33</v>
      </c>
      <c r="E2484" s="4" t="s">
        <v>19</v>
      </c>
      <c r="F2484" s="4" t="s">
        <v>16</v>
      </c>
      <c r="G2484" s="4" t="s">
        <v>14</v>
      </c>
      <c r="H2484" s="4" t="s">
        <v>44</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5.6">
      <c r="A2485" s="2">
        <v>630</v>
      </c>
      <c r="B2485" s="3">
        <v>46356</v>
      </c>
      <c r="C2485" s="4" t="s">
        <v>20</v>
      </c>
      <c r="D2485" s="4" t="s">
        <v>33</v>
      </c>
      <c r="E2485" s="4" t="s">
        <v>2</v>
      </c>
      <c r="F2485" s="4" t="s">
        <v>16</v>
      </c>
      <c r="G2485" s="4" t="s">
        <v>4</v>
      </c>
      <c r="H2485" s="4" t="s">
        <v>26</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5.6">
      <c r="A2486" s="2">
        <v>1789</v>
      </c>
      <c r="B2486" s="3">
        <v>46356</v>
      </c>
      <c r="C2486" s="4" t="s">
        <v>6</v>
      </c>
      <c r="D2486" s="4" t="s">
        <v>43</v>
      </c>
      <c r="E2486" s="4" t="s">
        <v>2</v>
      </c>
      <c r="F2486" s="4" t="s">
        <v>13</v>
      </c>
      <c r="G2486" s="4" t="s">
        <v>9</v>
      </c>
      <c r="H2486" s="4" t="s">
        <v>37</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5.6">
      <c r="A2487" s="2">
        <v>1947</v>
      </c>
      <c r="B2487" s="3">
        <v>46356</v>
      </c>
      <c r="C2487" s="4" t="s">
        <v>0</v>
      </c>
      <c r="D2487" s="4" t="s">
        <v>1</v>
      </c>
      <c r="E2487" s="4" t="s">
        <v>19</v>
      </c>
      <c r="F2487" s="4" t="s">
        <v>16</v>
      </c>
      <c r="G2487" s="4" t="s">
        <v>34</v>
      </c>
      <c r="H2487" s="4" t="s">
        <v>42</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5.6">
      <c r="A2488" s="2">
        <v>2279</v>
      </c>
      <c r="B2488" s="3">
        <v>46356</v>
      </c>
      <c r="C2488" s="4" t="s">
        <v>0</v>
      </c>
      <c r="D2488" s="4" t="s">
        <v>1</v>
      </c>
      <c r="E2488" s="4" t="s">
        <v>19</v>
      </c>
      <c r="F2488" s="4" t="s">
        <v>3</v>
      </c>
      <c r="G2488" s="4" t="s">
        <v>4</v>
      </c>
      <c r="H2488" s="4" t="s">
        <v>22</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5.6">
      <c r="A2489" s="2">
        <v>2439</v>
      </c>
      <c r="B2489" s="3">
        <v>46356</v>
      </c>
      <c r="C2489" s="4" t="s">
        <v>0</v>
      </c>
      <c r="D2489" s="4" t="s">
        <v>36</v>
      </c>
      <c r="E2489" s="4" t="s">
        <v>2</v>
      </c>
      <c r="F2489" s="4" t="s">
        <v>16</v>
      </c>
      <c r="G2489" s="4" t="s">
        <v>34</v>
      </c>
      <c r="H2489" s="4" t="s">
        <v>42</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5.6">
      <c r="A2490" s="2">
        <v>2540</v>
      </c>
      <c r="B2490" s="3">
        <v>46356</v>
      </c>
      <c r="C2490" s="4" t="s">
        <v>6</v>
      </c>
      <c r="D2490" s="4" t="s">
        <v>49</v>
      </c>
      <c r="E2490" s="4" t="s">
        <v>8</v>
      </c>
      <c r="F2490" s="4" t="s">
        <v>16</v>
      </c>
      <c r="G2490" s="4" t="s">
        <v>23</v>
      </c>
      <c r="H2490" s="4" t="s">
        <v>40</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5.6">
      <c r="A2491" s="2">
        <v>2747</v>
      </c>
      <c r="B2491" s="3">
        <v>46356</v>
      </c>
      <c r="C2491" s="4" t="s">
        <v>0</v>
      </c>
      <c r="D2491" s="4" t="s">
        <v>50</v>
      </c>
      <c r="E2491" s="4" t="s">
        <v>19</v>
      </c>
      <c r="F2491" s="4" t="s">
        <v>3</v>
      </c>
      <c r="G2491" s="4" t="s">
        <v>23</v>
      </c>
      <c r="H2491" s="4" t="s">
        <v>29</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5.6">
      <c r="A2492" s="2">
        <v>3094</v>
      </c>
      <c r="B2492" s="3">
        <v>46356</v>
      </c>
      <c r="C2492" s="4" t="s">
        <v>6</v>
      </c>
      <c r="D2492" s="4" t="s">
        <v>7</v>
      </c>
      <c r="E2492" s="4" t="s">
        <v>28</v>
      </c>
      <c r="F2492" s="4" t="s">
        <v>16</v>
      </c>
      <c r="G2492" s="4" t="s">
        <v>23</v>
      </c>
      <c r="H2492" s="4" t="s">
        <v>51</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5.6">
      <c r="A2493" s="2">
        <v>3359</v>
      </c>
      <c r="B2493" s="3">
        <v>46356</v>
      </c>
      <c r="C2493" s="4" t="s">
        <v>20</v>
      </c>
      <c r="D2493" s="4" t="s">
        <v>47</v>
      </c>
      <c r="E2493" s="4" t="s">
        <v>2</v>
      </c>
      <c r="F2493" s="4" t="s">
        <v>3</v>
      </c>
      <c r="G2493" s="4" t="s">
        <v>23</v>
      </c>
      <c r="H2493" s="4" t="s">
        <v>40</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5.6">
      <c r="A2494" s="2">
        <v>3473</v>
      </c>
      <c r="B2494" s="3">
        <v>46356</v>
      </c>
      <c r="C2494" s="4" t="s">
        <v>11</v>
      </c>
      <c r="D2494" s="4" t="s">
        <v>25</v>
      </c>
      <c r="E2494" s="4" t="s">
        <v>2</v>
      </c>
      <c r="F2494" s="4" t="s">
        <v>3</v>
      </c>
      <c r="G2494" s="4" t="s">
        <v>4</v>
      </c>
      <c r="H2494" s="4" t="s">
        <v>5</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5.6">
      <c r="A2495" s="2">
        <v>3589</v>
      </c>
      <c r="B2495" s="3">
        <v>46356</v>
      </c>
      <c r="C2495" s="4" t="s">
        <v>0</v>
      </c>
      <c r="D2495" s="4" t="s">
        <v>36</v>
      </c>
      <c r="E2495" s="4" t="s">
        <v>2</v>
      </c>
      <c r="F2495" s="4" t="s">
        <v>13</v>
      </c>
      <c r="G2495" s="4" t="s">
        <v>9</v>
      </c>
      <c r="H2495" s="4" t="s">
        <v>46</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5.6">
      <c r="A2496" s="2">
        <v>4689</v>
      </c>
      <c r="B2496" s="3">
        <v>46356</v>
      </c>
      <c r="C2496" s="4" t="s">
        <v>11</v>
      </c>
      <c r="D2496" s="4" t="s">
        <v>18</v>
      </c>
      <c r="E2496" s="4" t="s">
        <v>2</v>
      </c>
      <c r="F2496" s="4" t="s">
        <v>3</v>
      </c>
      <c r="G2496" s="4" t="s">
        <v>14</v>
      </c>
      <c r="H2496" s="4" t="s">
        <v>32</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5.6">
      <c r="A2497" s="2">
        <v>4819</v>
      </c>
      <c r="B2497" s="3">
        <v>46356</v>
      </c>
      <c r="C2497" s="4" t="s">
        <v>20</v>
      </c>
      <c r="D2497" s="4" t="s">
        <v>31</v>
      </c>
      <c r="E2497" s="4" t="s">
        <v>28</v>
      </c>
      <c r="F2497" s="4" t="s">
        <v>13</v>
      </c>
      <c r="G2497" s="4" t="s">
        <v>9</v>
      </c>
      <c r="H2497" s="4" t="s">
        <v>37</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5.6">
      <c r="A2498" s="2">
        <v>5167</v>
      </c>
      <c r="B2498" s="3">
        <v>46356</v>
      </c>
      <c r="C2498" s="4" t="s">
        <v>11</v>
      </c>
      <c r="D2498" s="4" t="s">
        <v>25</v>
      </c>
      <c r="E2498" s="4" t="s">
        <v>28</v>
      </c>
      <c r="F2498" s="4" t="s">
        <v>13</v>
      </c>
      <c r="G2498" s="4" t="s">
        <v>23</v>
      </c>
      <c r="H2498" s="4" t="s">
        <v>29</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5.6">
      <c r="A2499" s="2">
        <v>38</v>
      </c>
      <c r="B2499" s="3">
        <v>46357</v>
      </c>
      <c r="C2499" s="4" t="s">
        <v>20</v>
      </c>
      <c r="D2499" s="4" t="s">
        <v>33</v>
      </c>
      <c r="E2499" s="4" t="s">
        <v>8</v>
      </c>
      <c r="F2499" s="4" t="s">
        <v>16</v>
      </c>
      <c r="G2499" s="4" t="s">
        <v>9</v>
      </c>
      <c r="H2499" s="4" t="s">
        <v>17</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5.6">
      <c r="A2500" s="2">
        <v>364</v>
      </c>
      <c r="B2500" s="3">
        <v>46357</v>
      </c>
      <c r="C2500" s="4" t="s">
        <v>20</v>
      </c>
      <c r="D2500" s="4" t="s">
        <v>47</v>
      </c>
      <c r="E2500" s="4" t="s">
        <v>2</v>
      </c>
      <c r="F2500" s="4" t="s">
        <v>16</v>
      </c>
      <c r="G2500" s="4" t="s">
        <v>4</v>
      </c>
      <c r="H2500" s="4" t="s">
        <v>22</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5.6">
      <c r="A2501" s="2">
        <v>2040</v>
      </c>
      <c r="B2501" s="3">
        <v>46357</v>
      </c>
      <c r="C2501" s="4" t="s">
        <v>6</v>
      </c>
      <c r="D2501" s="4" t="s">
        <v>43</v>
      </c>
      <c r="E2501" s="4" t="s">
        <v>2</v>
      </c>
      <c r="F2501" s="4" t="s">
        <v>13</v>
      </c>
      <c r="G2501" s="4" t="s">
        <v>9</v>
      </c>
      <c r="H2501" s="4" t="s">
        <v>17</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5.6">
      <c r="A2502" s="2">
        <v>2899</v>
      </c>
      <c r="B2502" s="3">
        <v>46357</v>
      </c>
      <c r="C2502" s="4" t="s">
        <v>0</v>
      </c>
      <c r="D2502" s="4" t="s">
        <v>1</v>
      </c>
      <c r="E2502" s="4" t="s">
        <v>2</v>
      </c>
      <c r="F2502" s="4" t="s">
        <v>13</v>
      </c>
      <c r="G2502" s="4" t="s">
        <v>9</v>
      </c>
      <c r="H2502" s="4" t="s">
        <v>37</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5.6">
      <c r="A2503" s="2">
        <v>3199</v>
      </c>
      <c r="B2503" s="3">
        <v>46357</v>
      </c>
      <c r="C2503" s="4" t="s">
        <v>11</v>
      </c>
      <c r="D2503" s="4" t="s">
        <v>52</v>
      </c>
      <c r="E2503" s="4" t="s">
        <v>28</v>
      </c>
      <c r="F2503" s="4" t="s">
        <v>3</v>
      </c>
      <c r="G2503" s="4" t="s">
        <v>34</v>
      </c>
      <c r="H2503" s="4" t="s">
        <v>35</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5.6">
      <c r="A2504" s="2">
        <v>4722</v>
      </c>
      <c r="B2504" s="3">
        <v>46357</v>
      </c>
      <c r="C2504" s="4" t="s">
        <v>6</v>
      </c>
      <c r="D2504" s="4" t="s">
        <v>41</v>
      </c>
      <c r="E2504" s="4" t="s">
        <v>19</v>
      </c>
      <c r="F2504" s="4" t="s">
        <v>13</v>
      </c>
      <c r="G2504" s="4" t="s">
        <v>4</v>
      </c>
      <c r="H2504" s="4" t="s">
        <v>26</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5.6">
      <c r="A2505" s="2">
        <v>1423</v>
      </c>
      <c r="B2505" s="3">
        <v>46358</v>
      </c>
      <c r="C2505" s="4" t="s">
        <v>11</v>
      </c>
      <c r="D2505" s="4" t="s">
        <v>18</v>
      </c>
      <c r="E2505" s="4" t="s">
        <v>2</v>
      </c>
      <c r="F2505" s="4" t="s">
        <v>16</v>
      </c>
      <c r="G2505" s="4" t="s">
        <v>9</v>
      </c>
      <c r="H2505" s="4" t="s">
        <v>46</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5.6">
      <c r="A2506" s="2">
        <v>1505</v>
      </c>
      <c r="B2506" s="3">
        <v>46358</v>
      </c>
      <c r="C2506" s="4" t="s">
        <v>0</v>
      </c>
      <c r="D2506" s="4" t="s">
        <v>50</v>
      </c>
      <c r="E2506" s="4" t="s">
        <v>2</v>
      </c>
      <c r="F2506" s="4" t="s">
        <v>16</v>
      </c>
      <c r="G2506" s="4" t="s">
        <v>34</v>
      </c>
      <c r="H2506" s="4" t="s">
        <v>35</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5.6">
      <c r="A2507" s="2">
        <v>1664</v>
      </c>
      <c r="B2507" s="3">
        <v>46358</v>
      </c>
      <c r="C2507" s="4" t="s">
        <v>11</v>
      </c>
      <c r="D2507" s="4" t="s">
        <v>25</v>
      </c>
      <c r="E2507" s="4" t="s">
        <v>28</v>
      </c>
      <c r="F2507" s="4" t="s">
        <v>3</v>
      </c>
      <c r="G2507" s="4" t="s">
        <v>23</v>
      </c>
      <c r="H2507" s="4" t="s">
        <v>29</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5.6">
      <c r="A2508" s="2">
        <v>2035</v>
      </c>
      <c r="B2508" s="3">
        <v>46358</v>
      </c>
      <c r="C2508" s="4" t="s">
        <v>20</v>
      </c>
      <c r="D2508" s="4" t="s">
        <v>47</v>
      </c>
      <c r="E2508" s="4" t="s">
        <v>2</v>
      </c>
      <c r="F2508" s="4" t="s">
        <v>13</v>
      </c>
      <c r="G2508" s="4" t="s">
        <v>23</v>
      </c>
      <c r="H2508" s="4" t="s">
        <v>40</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5.6">
      <c r="A2509" s="2">
        <v>2094</v>
      </c>
      <c r="B2509" s="3">
        <v>46358</v>
      </c>
      <c r="C2509" s="4" t="s">
        <v>0</v>
      </c>
      <c r="D2509" s="4" t="s">
        <v>50</v>
      </c>
      <c r="E2509" s="4" t="s">
        <v>2</v>
      </c>
      <c r="F2509" s="4" t="s">
        <v>13</v>
      </c>
      <c r="G2509" s="4" t="s">
        <v>23</v>
      </c>
      <c r="H2509" s="4" t="s">
        <v>29</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5.6">
      <c r="A2510" s="2">
        <v>2204</v>
      </c>
      <c r="B2510" s="3">
        <v>46358</v>
      </c>
      <c r="C2510" s="4" t="s">
        <v>0</v>
      </c>
      <c r="D2510" s="4" t="s">
        <v>36</v>
      </c>
      <c r="E2510" s="4" t="s">
        <v>19</v>
      </c>
      <c r="F2510" s="4" t="s">
        <v>13</v>
      </c>
      <c r="G2510" s="4" t="s">
        <v>14</v>
      </c>
      <c r="H2510" s="4" t="s">
        <v>32</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5.6">
      <c r="A2511" s="2">
        <v>3921</v>
      </c>
      <c r="B2511" s="3">
        <v>46358</v>
      </c>
      <c r="C2511" s="4" t="s">
        <v>11</v>
      </c>
      <c r="D2511" s="4" t="s">
        <v>25</v>
      </c>
      <c r="E2511" s="4" t="s">
        <v>8</v>
      </c>
      <c r="F2511" s="4" t="s">
        <v>16</v>
      </c>
      <c r="G2511" s="4" t="s">
        <v>9</v>
      </c>
      <c r="H2511" s="4" t="s">
        <v>17</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5.6">
      <c r="A2512" s="2">
        <v>3999</v>
      </c>
      <c r="B2512" s="3">
        <v>46358</v>
      </c>
      <c r="C2512" s="4" t="s">
        <v>6</v>
      </c>
      <c r="D2512" s="4" t="s">
        <v>43</v>
      </c>
      <c r="E2512" s="4" t="s">
        <v>19</v>
      </c>
      <c r="F2512" s="4" t="s">
        <v>3</v>
      </c>
      <c r="G2512" s="4" t="s">
        <v>9</v>
      </c>
      <c r="H2512" s="4" t="s">
        <v>37</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5.6">
      <c r="A2513" s="2">
        <v>4546</v>
      </c>
      <c r="B2513" s="3">
        <v>46358</v>
      </c>
      <c r="C2513" s="4" t="s">
        <v>20</v>
      </c>
      <c r="D2513" s="4" t="s">
        <v>47</v>
      </c>
      <c r="E2513" s="4" t="s">
        <v>2</v>
      </c>
      <c r="F2513" s="4" t="s">
        <v>3</v>
      </c>
      <c r="G2513" s="4" t="s">
        <v>23</v>
      </c>
      <c r="H2513" s="4" t="s">
        <v>24</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5.6">
      <c r="A2514" s="2">
        <v>158</v>
      </c>
      <c r="B2514" s="3">
        <v>46359</v>
      </c>
      <c r="C2514" s="4" t="s">
        <v>20</v>
      </c>
      <c r="D2514" s="4" t="s">
        <v>47</v>
      </c>
      <c r="E2514" s="4" t="s">
        <v>2</v>
      </c>
      <c r="F2514" s="4" t="s">
        <v>13</v>
      </c>
      <c r="G2514" s="4" t="s">
        <v>14</v>
      </c>
      <c r="H2514" s="4" t="s">
        <v>32</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5.6">
      <c r="A2515" s="2">
        <v>1972</v>
      </c>
      <c r="B2515" s="3">
        <v>46359</v>
      </c>
      <c r="C2515" s="4" t="s">
        <v>0</v>
      </c>
      <c r="D2515" s="4" t="s">
        <v>36</v>
      </c>
      <c r="E2515" s="4" t="s">
        <v>8</v>
      </c>
      <c r="F2515" s="4" t="s">
        <v>16</v>
      </c>
      <c r="G2515" s="4" t="s">
        <v>4</v>
      </c>
      <c r="H2515" s="4" t="s">
        <v>5</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5.6">
      <c r="A2516" s="2">
        <v>3196</v>
      </c>
      <c r="B2516" s="3">
        <v>46359</v>
      </c>
      <c r="C2516" s="4" t="s">
        <v>20</v>
      </c>
      <c r="D2516" s="4" t="s">
        <v>47</v>
      </c>
      <c r="E2516" s="4" t="s">
        <v>2</v>
      </c>
      <c r="F2516" s="4" t="s">
        <v>13</v>
      </c>
      <c r="G2516" s="4" t="s">
        <v>23</v>
      </c>
      <c r="H2516" s="4" t="s">
        <v>51</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5.6">
      <c r="A2517" s="2">
        <v>3722</v>
      </c>
      <c r="B2517" s="3">
        <v>46359</v>
      </c>
      <c r="C2517" s="4" t="s">
        <v>11</v>
      </c>
      <c r="D2517" s="4" t="s">
        <v>18</v>
      </c>
      <c r="E2517" s="4" t="s">
        <v>2</v>
      </c>
      <c r="F2517" s="4" t="s">
        <v>3</v>
      </c>
      <c r="G2517" s="4" t="s">
        <v>9</v>
      </c>
      <c r="H2517" s="4" t="s">
        <v>17</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5.6">
      <c r="A2518" s="2">
        <v>4201</v>
      </c>
      <c r="B2518" s="3">
        <v>46359</v>
      </c>
      <c r="C2518" s="4" t="s">
        <v>20</v>
      </c>
      <c r="D2518" s="4" t="s">
        <v>31</v>
      </c>
      <c r="E2518" s="4" t="s">
        <v>2</v>
      </c>
      <c r="F2518" s="4" t="s">
        <v>16</v>
      </c>
      <c r="G2518" s="4" t="s">
        <v>14</v>
      </c>
      <c r="H2518" s="4" t="s">
        <v>44</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5.6">
      <c r="A2519" s="2">
        <v>4498</v>
      </c>
      <c r="B2519" s="3">
        <v>46359</v>
      </c>
      <c r="C2519" s="4" t="s">
        <v>20</v>
      </c>
      <c r="D2519" s="4" t="s">
        <v>31</v>
      </c>
      <c r="E2519" s="4" t="s">
        <v>19</v>
      </c>
      <c r="F2519" s="4" t="s">
        <v>13</v>
      </c>
      <c r="G2519" s="4" t="s">
        <v>23</v>
      </c>
      <c r="H2519" s="4" t="s">
        <v>51</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5.6">
      <c r="A2520" s="2">
        <v>4791</v>
      </c>
      <c r="B2520" s="3">
        <v>46359</v>
      </c>
      <c r="C2520" s="4" t="s">
        <v>6</v>
      </c>
      <c r="D2520" s="4" t="s">
        <v>43</v>
      </c>
      <c r="E2520" s="4" t="s">
        <v>2</v>
      </c>
      <c r="F2520" s="4" t="s">
        <v>13</v>
      </c>
      <c r="G2520" s="4" t="s">
        <v>9</v>
      </c>
      <c r="H2520" s="4" t="s">
        <v>46</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5.6">
      <c r="A2521" s="2">
        <v>614</v>
      </c>
      <c r="B2521" s="3">
        <v>46360</v>
      </c>
      <c r="C2521" s="4" t="s">
        <v>20</v>
      </c>
      <c r="D2521" s="4" t="s">
        <v>31</v>
      </c>
      <c r="E2521" s="4" t="s">
        <v>2</v>
      </c>
      <c r="F2521" s="4" t="s">
        <v>3</v>
      </c>
      <c r="G2521" s="4" t="s">
        <v>9</v>
      </c>
      <c r="H2521" s="4" t="s">
        <v>37</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5.6">
      <c r="A2522" s="2">
        <v>2301</v>
      </c>
      <c r="B2522" s="3">
        <v>46360</v>
      </c>
      <c r="C2522" s="4" t="s">
        <v>20</v>
      </c>
      <c r="D2522" s="4" t="s">
        <v>31</v>
      </c>
      <c r="E2522" s="4" t="s">
        <v>2</v>
      </c>
      <c r="F2522" s="4" t="s">
        <v>3</v>
      </c>
      <c r="G2522" s="4" t="s">
        <v>23</v>
      </c>
      <c r="H2522" s="4" t="s">
        <v>51</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5.6">
      <c r="A2523" s="2">
        <v>4430</v>
      </c>
      <c r="B2523" s="3">
        <v>46360</v>
      </c>
      <c r="C2523" s="4" t="s">
        <v>6</v>
      </c>
      <c r="D2523" s="4" t="s">
        <v>7</v>
      </c>
      <c r="E2523" s="4" t="s">
        <v>2</v>
      </c>
      <c r="F2523" s="4" t="s">
        <v>3</v>
      </c>
      <c r="G2523" s="4" t="s">
        <v>23</v>
      </c>
      <c r="H2523" s="4" t="s">
        <v>29</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5.6">
      <c r="A2524" s="2">
        <v>318</v>
      </c>
      <c r="B2524" s="3">
        <v>46361</v>
      </c>
      <c r="C2524" s="4" t="s">
        <v>20</v>
      </c>
      <c r="D2524" s="4" t="s">
        <v>47</v>
      </c>
      <c r="E2524" s="4" t="s">
        <v>2</v>
      </c>
      <c r="F2524" s="4" t="s">
        <v>16</v>
      </c>
      <c r="G2524" s="4" t="s">
        <v>9</v>
      </c>
      <c r="H2524" s="4" t="s">
        <v>17</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5.6">
      <c r="A2525" s="2">
        <v>782</v>
      </c>
      <c r="B2525" s="3">
        <v>46361</v>
      </c>
      <c r="C2525" s="4" t="s">
        <v>20</v>
      </c>
      <c r="D2525" s="4" t="s">
        <v>31</v>
      </c>
      <c r="E2525" s="4" t="s">
        <v>8</v>
      </c>
      <c r="F2525" s="4" t="s">
        <v>16</v>
      </c>
      <c r="G2525" s="4" t="s">
        <v>4</v>
      </c>
      <c r="H2525" s="4" t="s">
        <v>30</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5.6">
      <c r="A2526" s="2">
        <v>1402</v>
      </c>
      <c r="B2526" s="3">
        <v>46361</v>
      </c>
      <c r="C2526" s="4" t="s">
        <v>6</v>
      </c>
      <c r="D2526" s="4" t="s">
        <v>27</v>
      </c>
      <c r="E2526" s="4" t="s">
        <v>19</v>
      </c>
      <c r="F2526" s="4" t="s">
        <v>13</v>
      </c>
      <c r="G2526" s="4" t="s">
        <v>23</v>
      </c>
      <c r="H2526" s="4" t="s">
        <v>51</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5.6">
      <c r="A2527" s="2">
        <v>1824</v>
      </c>
      <c r="B2527" s="3">
        <v>46361</v>
      </c>
      <c r="C2527" s="4" t="s">
        <v>6</v>
      </c>
      <c r="D2527" s="4" t="s">
        <v>7</v>
      </c>
      <c r="E2527" s="4" t="s">
        <v>2</v>
      </c>
      <c r="F2527" s="4" t="s">
        <v>3</v>
      </c>
      <c r="G2527" s="4" t="s">
        <v>14</v>
      </c>
      <c r="H2527" s="4" t="s">
        <v>48</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5.6">
      <c r="A2528" s="2">
        <v>2141</v>
      </c>
      <c r="B2528" s="3">
        <v>46361</v>
      </c>
      <c r="C2528" s="4" t="s">
        <v>20</v>
      </c>
      <c r="D2528" s="4" t="s">
        <v>47</v>
      </c>
      <c r="E2528" s="4" t="s">
        <v>2</v>
      </c>
      <c r="F2528" s="4" t="s">
        <v>13</v>
      </c>
      <c r="G2528" s="4" t="s">
        <v>23</v>
      </c>
      <c r="H2528" s="4" t="s">
        <v>29</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5.6">
      <c r="A2529" s="2">
        <v>3517</v>
      </c>
      <c r="B2529" s="3">
        <v>46361</v>
      </c>
      <c r="C2529" s="4" t="s">
        <v>20</v>
      </c>
      <c r="D2529" s="4" t="s">
        <v>47</v>
      </c>
      <c r="E2529" s="4" t="s">
        <v>28</v>
      </c>
      <c r="F2529" s="4" t="s">
        <v>13</v>
      </c>
      <c r="G2529" s="4" t="s">
        <v>9</v>
      </c>
      <c r="H2529" s="4" t="s">
        <v>37</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5.6">
      <c r="A2530" s="2">
        <v>4055</v>
      </c>
      <c r="B2530" s="3">
        <v>46361</v>
      </c>
      <c r="C2530" s="4" t="s">
        <v>6</v>
      </c>
      <c r="D2530" s="4" t="s">
        <v>43</v>
      </c>
      <c r="E2530" s="4" t="s">
        <v>2</v>
      </c>
      <c r="F2530" s="4" t="s">
        <v>3</v>
      </c>
      <c r="G2530" s="4" t="s">
        <v>23</v>
      </c>
      <c r="H2530" s="4" t="s">
        <v>51</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5.6">
      <c r="A2531" s="2">
        <v>4168</v>
      </c>
      <c r="B2531" s="3">
        <v>46361</v>
      </c>
      <c r="C2531" s="4" t="s">
        <v>0</v>
      </c>
      <c r="D2531" s="4" t="s">
        <v>1</v>
      </c>
      <c r="E2531" s="4" t="s">
        <v>2</v>
      </c>
      <c r="F2531" s="4" t="s">
        <v>13</v>
      </c>
      <c r="G2531" s="4" t="s">
        <v>9</v>
      </c>
      <c r="H2531" s="4" t="s">
        <v>46</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5.6">
      <c r="A2532" s="2">
        <v>4317</v>
      </c>
      <c r="B2532" s="3">
        <v>46361</v>
      </c>
      <c r="C2532" s="4" t="s">
        <v>11</v>
      </c>
      <c r="D2532" s="4" t="s">
        <v>52</v>
      </c>
      <c r="E2532" s="4" t="s">
        <v>28</v>
      </c>
      <c r="F2532" s="4" t="s">
        <v>3</v>
      </c>
      <c r="G2532" s="4" t="s">
        <v>9</v>
      </c>
      <c r="H2532" s="4" t="s">
        <v>46</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5.6">
      <c r="A2533" s="2">
        <v>4879</v>
      </c>
      <c r="B2533" s="3">
        <v>46361</v>
      </c>
      <c r="C2533" s="4" t="s">
        <v>11</v>
      </c>
      <c r="D2533" s="4" t="s">
        <v>12</v>
      </c>
      <c r="E2533" s="4" t="s">
        <v>28</v>
      </c>
      <c r="F2533" s="4" t="s">
        <v>3</v>
      </c>
      <c r="G2533" s="4" t="s">
        <v>9</v>
      </c>
      <c r="H2533" s="4" t="s">
        <v>46</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5.6">
      <c r="A2534" s="2">
        <v>467</v>
      </c>
      <c r="B2534" s="3">
        <v>46362</v>
      </c>
      <c r="C2534" s="4" t="s">
        <v>0</v>
      </c>
      <c r="D2534" s="4" t="s">
        <v>1</v>
      </c>
      <c r="E2534" s="4" t="s">
        <v>28</v>
      </c>
      <c r="F2534" s="4" t="s">
        <v>3</v>
      </c>
      <c r="G2534" s="4" t="s">
        <v>4</v>
      </c>
      <c r="H2534" s="4" t="s">
        <v>22</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5.6">
      <c r="A2535" s="2">
        <v>825</v>
      </c>
      <c r="B2535" s="3">
        <v>46362</v>
      </c>
      <c r="C2535" s="4" t="s">
        <v>20</v>
      </c>
      <c r="D2535" s="4" t="s">
        <v>31</v>
      </c>
      <c r="E2535" s="4" t="s">
        <v>2</v>
      </c>
      <c r="F2535" s="4" t="s">
        <v>13</v>
      </c>
      <c r="G2535" s="4" t="s">
        <v>4</v>
      </c>
      <c r="H2535" s="4" t="s">
        <v>30</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5.6">
      <c r="A2536" s="2">
        <v>2346</v>
      </c>
      <c r="B2536" s="3">
        <v>46362</v>
      </c>
      <c r="C2536" s="4" t="s">
        <v>0</v>
      </c>
      <c r="D2536" s="4" t="s">
        <v>1</v>
      </c>
      <c r="E2536" s="4" t="s">
        <v>28</v>
      </c>
      <c r="F2536" s="4" t="s">
        <v>16</v>
      </c>
      <c r="G2536" s="4" t="s">
        <v>14</v>
      </c>
      <c r="H2536" s="4" t="s">
        <v>32</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5.6">
      <c r="A2537" s="2">
        <v>3095</v>
      </c>
      <c r="B2537" s="3">
        <v>46362</v>
      </c>
      <c r="C2537" s="4" t="s">
        <v>6</v>
      </c>
      <c r="D2537" s="4" t="s">
        <v>43</v>
      </c>
      <c r="E2537" s="4" t="s">
        <v>2</v>
      </c>
      <c r="F2537" s="4" t="s">
        <v>13</v>
      </c>
      <c r="G2537" s="4" t="s">
        <v>14</v>
      </c>
      <c r="H2537" s="4" t="s">
        <v>44</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5.6">
      <c r="A2538" s="2">
        <v>3580</v>
      </c>
      <c r="B2538" s="3">
        <v>46362</v>
      </c>
      <c r="C2538" s="4" t="s">
        <v>20</v>
      </c>
      <c r="D2538" s="4" t="s">
        <v>31</v>
      </c>
      <c r="E2538" s="4" t="s">
        <v>19</v>
      </c>
      <c r="F2538" s="4" t="s">
        <v>13</v>
      </c>
      <c r="G2538" s="4" t="s">
        <v>9</v>
      </c>
      <c r="H2538" s="4" t="s">
        <v>46</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5.6">
      <c r="A2539" s="2">
        <v>4672</v>
      </c>
      <c r="B2539" s="3">
        <v>46362</v>
      </c>
      <c r="C2539" s="4" t="s">
        <v>6</v>
      </c>
      <c r="D2539" s="4" t="s">
        <v>27</v>
      </c>
      <c r="E2539" s="4" t="s">
        <v>2</v>
      </c>
      <c r="F2539" s="4" t="s">
        <v>16</v>
      </c>
      <c r="G2539" s="4" t="s">
        <v>14</v>
      </c>
      <c r="H2539" s="4" t="s">
        <v>32</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5.6">
      <c r="A2540" s="2">
        <v>533</v>
      </c>
      <c r="B2540" s="3">
        <v>46363</v>
      </c>
      <c r="C2540" s="4" t="s">
        <v>0</v>
      </c>
      <c r="D2540" s="4" t="s">
        <v>36</v>
      </c>
      <c r="E2540" s="4" t="s">
        <v>2</v>
      </c>
      <c r="F2540" s="4" t="s">
        <v>13</v>
      </c>
      <c r="G2540" s="4" t="s">
        <v>14</v>
      </c>
      <c r="H2540" s="4" t="s">
        <v>15</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5.6">
      <c r="A2541" s="2">
        <v>2160</v>
      </c>
      <c r="B2541" s="3">
        <v>46363</v>
      </c>
      <c r="C2541" s="4" t="s">
        <v>0</v>
      </c>
      <c r="D2541" s="4" t="s">
        <v>50</v>
      </c>
      <c r="E2541" s="4" t="s">
        <v>28</v>
      </c>
      <c r="F2541" s="4" t="s">
        <v>3</v>
      </c>
      <c r="G2541" s="4" t="s">
        <v>14</v>
      </c>
      <c r="H2541" s="4" t="s">
        <v>15</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5.6">
      <c r="A2542" s="2">
        <v>2841</v>
      </c>
      <c r="B2542" s="3">
        <v>46363</v>
      </c>
      <c r="C2542" s="4" t="s">
        <v>6</v>
      </c>
      <c r="D2542" s="4" t="s">
        <v>49</v>
      </c>
      <c r="E2542" s="4" t="s">
        <v>2</v>
      </c>
      <c r="F2542" s="4" t="s">
        <v>13</v>
      </c>
      <c r="G2542" s="4" t="s">
        <v>23</v>
      </c>
      <c r="H2542" s="4" t="s">
        <v>29</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5.6">
      <c r="A2543" s="2">
        <v>3433</v>
      </c>
      <c r="B2543" s="3">
        <v>46363</v>
      </c>
      <c r="C2543" s="4" t="s">
        <v>0</v>
      </c>
      <c r="D2543" s="4" t="s">
        <v>1</v>
      </c>
      <c r="E2543" s="4" t="s">
        <v>2</v>
      </c>
      <c r="F2543" s="4" t="s">
        <v>13</v>
      </c>
      <c r="G2543" s="4" t="s">
        <v>14</v>
      </c>
      <c r="H2543" s="4" t="s">
        <v>15</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5.6">
      <c r="A2544" s="2">
        <v>3763</v>
      </c>
      <c r="B2544" s="3">
        <v>46363</v>
      </c>
      <c r="C2544" s="4" t="s">
        <v>6</v>
      </c>
      <c r="D2544" s="4" t="s">
        <v>49</v>
      </c>
      <c r="E2544" s="4" t="s">
        <v>2</v>
      </c>
      <c r="F2544" s="4" t="s">
        <v>13</v>
      </c>
      <c r="G2544" s="4" t="s">
        <v>14</v>
      </c>
      <c r="H2544" s="4" t="s">
        <v>32</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5.6">
      <c r="A2545" s="2">
        <v>706</v>
      </c>
      <c r="B2545" s="3">
        <v>46364</v>
      </c>
      <c r="C2545" s="4" t="s">
        <v>6</v>
      </c>
      <c r="D2545" s="4" t="s">
        <v>43</v>
      </c>
      <c r="E2545" s="4" t="s">
        <v>19</v>
      </c>
      <c r="F2545" s="4" t="s">
        <v>3</v>
      </c>
      <c r="G2545" s="4" t="s">
        <v>14</v>
      </c>
      <c r="H2545" s="4" t="s">
        <v>32</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5.6">
      <c r="A2546" s="2">
        <v>1086</v>
      </c>
      <c r="B2546" s="3">
        <v>46364</v>
      </c>
      <c r="C2546" s="4" t="s">
        <v>20</v>
      </c>
      <c r="D2546" s="4" t="s">
        <v>47</v>
      </c>
      <c r="E2546" s="4" t="s">
        <v>8</v>
      </c>
      <c r="F2546" s="4" t="s">
        <v>16</v>
      </c>
      <c r="G2546" s="4" t="s">
        <v>9</v>
      </c>
      <c r="H2546" s="4" t="s">
        <v>17</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5.6">
      <c r="A2547" s="2">
        <v>1204</v>
      </c>
      <c r="B2547" s="3">
        <v>46364</v>
      </c>
      <c r="C2547" s="4" t="s">
        <v>11</v>
      </c>
      <c r="D2547" s="4" t="s">
        <v>39</v>
      </c>
      <c r="E2547" s="4" t="s">
        <v>2</v>
      </c>
      <c r="F2547" s="4" t="s">
        <v>13</v>
      </c>
      <c r="G2547" s="4" t="s">
        <v>34</v>
      </c>
      <c r="H2547" s="4" t="s">
        <v>35</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5.6">
      <c r="A2548" s="2">
        <v>1451</v>
      </c>
      <c r="B2548" s="3">
        <v>46364</v>
      </c>
      <c r="C2548" s="4" t="s">
        <v>0</v>
      </c>
      <c r="D2548" s="4" t="s">
        <v>1</v>
      </c>
      <c r="E2548" s="4" t="s">
        <v>8</v>
      </c>
      <c r="F2548" s="4" t="s">
        <v>16</v>
      </c>
      <c r="G2548" s="4" t="s">
        <v>23</v>
      </c>
      <c r="H2548" s="4" t="s">
        <v>51</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5.6">
      <c r="A2549" s="2">
        <v>1650</v>
      </c>
      <c r="B2549" s="3">
        <v>46364</v>
      </c>
      <c r="C2549" s="4" t="s">
        <v>6</v>
      </c>
      <c r="D2549" s="4" t="s">
        <v>7</v>
      </c>
      <c r="E2549" s="4" t="s">
        <v>2</v>
      </c>
      <c r="F2549" s="4" t="s">
        <v>13</v>
      </c>
      <c r="G2549" s="4" t="s">
        <v>14</v>
      </c>
      <c r="H2549" s="4" t="s">
        <v>15</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5.6">
      <c r="A2550" s="2">
        <v>1740</v>
      </c>
      <c r="B2550" s="3">
        <v>46364</v>
      </c>
      <c r="C2550" s="4" t="s">
        <v>11</v>
      </c>
      <c r="D2550" s="4" t="s">
        <v>39</v>
      </c>
      <c r="E2550" s="4" t="s">
        <v>28</v>
      </c>
      <c r="F2550" s="4" t="s">
        <v>3</v>
      </c>
      <c r="G2550" s="4" t="s">
        <v>14</v>
      </c>
      <c r="H2550" s="4" t="s">
        <v>48</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5.6">
      <c r="A2551" s="2">
        <v>3191</v>
      </c>
      <c r="B2551" s="3">
        <v>46364</v>
      </c>
      <c r="C2551" s="4" t="s">
        <v>20</v>
      </c>
      <c r="D2551" s="4" t="s">
        <v>33</v>
      </c>
      <c r="E2551" s="4" t="s">
        <v>2</v>
      </c>
      <c r="F2551" s="4" t="s">
        <v>13</v>
      </c>
      <c r="G2551" s="4" t="s">
        <v>23</v>
      </c>
      <c r="H2551" s="4" t="s">
        <v>40</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5.6">
      <c r="A2552" s="2">
        <v>3662</v>
      </c>
      <c r="B2552" s="3">
        <v>46364</v>
      </c>
      <c r="C2552" s="4" t="s">
        <v>6</v>
      </c>
      <c r="D2552" s="4" t="s">
        <v>27</v>
      </c>
      <c r="E2552" s="4" t="s">
        <v>2</v>
      </c>
      <c r="F2552" s="4" t="s">
        <v>16</v>
      </c>
      <c r="G2552" s="4" t="s">
        <v>23</v>
      </c>
      <c r="H2552" s="4" t="s">
        <v>29</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5.6">
      <c r="A2553" s="2">
        <v>3922</v>
      </c>
      <c r="B2553" s="3">
        <v>46364</v>
      </c>
      <c r="C2553" s="4" t="s">
        <v>20</v>
      </c>
      <c r="D2553" s="4" t="s">
        <v>33</v>
      </c>
      <c r="E2553" s="4" t="s">
        <v>19</v>
      </c>
      <c r="F2553" s="4" t="s">
        <v>13</v>
      </c>
      <c r="G2553" s="4" t="s">
        <v>9</v>
      </c>
      <c r="H2553" s="4" t="s">
        <v>17</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5.6">
      <c r="A2554" s="2">
        <v>4022</v>
      </c>
      <c r="B2554" s="3">
        <v>46364</v>
      </c>
      <c r="C2554" s="4" t="s">
        <v>0</v>
      </c>
      <c r="D2554" s="4" t="s">
        <v>36</v>
      </c>
      <c r="E2554" s="4" t="s">
        <v>28</v>
      </c>
      <c r="F2554" s="4" t="s">
        <v>3</v>
      </c>
      <c r="G2554" s="4" t="s">
        <v>23</v>
      </c>
      <c r="H2554" s="4" t="s">
        <v>24</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5.6">
      <c r="A2555" s="2">
        <v>4366</v>
      </c>
      <c r="B2555" s="3">
        <v>46364</v>
      </c>
      <c r="C2555" s="4" t="s">
        <v>6</v>
      </c>
      <c r="D2555" s="4" t="s">
        <v>43</v>
      </c>
      <c r="E2555" s="4" t="s">
        <v>19</v>
      </c>
      <c r="F2555" s="4" t="s">
        <v>13</v>
      </c>
      <c r="G2555" s="4" t="s">
        <v>9</v>
      </c>
      <c r="H2555" s="4" t="s">
        <v>37</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5.6">
      <c r="A2556" s="2">
        <v>4880</v>
      </c>
      <c r="B2556" s="3">
        <v>46364</v>
      </c>
      <c r="C2556" s="4" t="s">
        <v>20</v>
      </c>
      <c r="D2556" s="4" t="s">
        <v>47</v>
      </c>
      <c r="E2556" s="4" t="s">
        <v>19</v>
      </c>
      <c r="F2556" s="4" t="s">
        <v>13</v>
      </c>
      <c r="G2556" s="4" t="s">
        <v>4</v>
      </c>
      <c r="H2556" s="4" t="s">
        <v>26</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5.6">
      <c r="A2557" s="2">
        <v>5127</v>
      </c>
      <c r="B2557" s="3">
        <v>46364</v>
      </c>
      <c r="C2557" s="4" t="s">
        <v>6</v>
      </c>
      <c r="D2557" s="4" t="s">
        <v>41</v>
      </c>
      <c r="E2557" s="4" t="s">
        <v>28</v>
      </c>
      <c r="F2557" s="4" t="s">
        <v>3</v>
      </c>
      <c r="G2557" s="4" t="s">
        <v>23</v>
      </c>
      <c r="H2557" s="4" t="s">
        <v>51</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5.6">
      <c r="A2558" s="2">
        <v>13</v>
      </c>
      <c r="B2558" s="3">
        <v>46365</v>
      </c>
      <c r="C2558" s="4" t="s">
        <v>6</v>
      </c>
      <c r="D2558" s="4" t="s">
        <v>27</v>
      </c>
      <c r="E2558" s="4" t="s">
        <v>2</v>
      </c>
      <c r="F2558" s="4" t="s">
        <v>3</v>
      </c>
      <c r="G2558" s="4" t="s">
        <v>9</v>
      </c>
      <c r="H2558" s="4" t="s">
        <v>17</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5.6">
      <c r="A2559" s="2">
        <v>102</v>
      </c>
      <c r="B2559" s="3">
        <v>46365</v>
      </c>
      <c r="C2559" s="4" t="s">
        <v>11</v>
      </c>
      <c r="D2559" s="4" t="s">
        <v>25</v>
      </c>
      <c r="E2559" s="4" t="s">
        <v>19</v>
      </c>
      <c r="F2559" s="4" t="s">
        <v>13</v>
      </c>
      <c r="G2559" s="4" t="s">
        <v>9</v>
      </c>
      <c r="H2559" s="4" t="s">
        <v>17</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5.6">
      <c r="A2560" s="2">
        <v>519</v>
      </c>
      <c r="B2560" s="3">
        <v>46365</v>
      </c>
      <c r="C2560" s="4" t="s">
        <v>6</v>
      </c>
      <c r="D2560" s="4" t="s">
        <v>43</v>
      </c>
      <c r="E2560" s="4" t="s">
        <v>19</v>
      </c>
      <c r="F2560" s="4" t="s">
        <v>3</v>
      </c>
      <c r="G2560" s="4" t="s">
        <v>34</v>
      </c>
      <c r="H2560" s="4" t="s">
        <v>42</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5.6">
      <c r="A2561" s="2">
        <v>522</v>
      </c>
      <c r="B2561" s="3">
        <v>46365</v>
      </c>
      <c r="C2561" s="4" t="s">
        <v>0</v>
      </c>
      <c r="D2561" s="4" t="s">
        <v>50</v>
      </c>
      <c r="E2561" s="4" t="s">
        <v>19</v>
      </c>
      <c r="F2561" s="4" t="s">
        <v>3</v>
      </c>
      <c r="G2561" s="4" t="s">
        <v>14</v>
      </c>
      <c r="H2561" s="4" t="s">
        <v>44</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5.6">
      <c r="A2562" s="2">
        <v>798</v>
      </c>
      <c r="B2562" s="3">
        <v>46365</v>
      </c>
      <c r="C2562" s="4" t="s">
        <v>11</v>
      </c>
      <c r="D2562" s="4" t="s">
        <v>12</v>
      </c>
      <c r="E2562" s="4" t="s">
        <v>19</v>
      </c>
      <c r="F2562" s="4" t="s">
        <v>3</v>
      </c>
      <c r="G2562" s="4" t="s">
        <v>23</v>
      </c>
      <c r="H2562" s="4" t="s">
        <v>29</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5.6">
      <c r="A2563" s="2">
        <v>1746</v>
      </c>
      <c r="B2563" s="3">
        <v>46365</v>
      </c>
      <c r="C2563" s="4" t="s">
        <v>6</v>
      </c>
      <c r="D2563" s="4" t="s">
        <v>41</v>
      </c>
      <c r="E2563" s="4" t="s">
        <v>2</v>
      </c>
      <c r="F2563" s="4" t="s">
        <v>16</v>
      </c>
      <c r="G2563" s="4" t="s">
        <v>14</v>
      </c>
      <c r="H2563" s="4" t="s">
        <v>32</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5.6">
      <c r="A2564" s="2">
        <v>3412</v>
      </c>
      <c r="B2564" s="3">
        <v>46365</v>
      </c>
      <c r="C2564" s="4" t="s">
        <v>0</v>
      </c>
      <c r="D2564" s="4" t="s">
        <v>1</v>
      </c>
      <c r="E2564" s="4" t="s">
        <v>8</v>
      </c>
      <c r="F2564" s="4" t="s">
        <v>16</v>
      </c>
      <c r="G2564" s="4" t="s">
        <v>9</v>
      </c>
      <c r="H2564" s="4" t="s">
        <v>17</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5.6">
      <c r="A2565" s="2">
        <v>175</v>
      </c>
      <c r="B2565" s="3">
        <v>46366</v>
      </c>
      <c r="C2565" s="4" t="s">
        <v>0</v>
      </c>
      <c r="D2565" s="4" t="s">
        <v>1</v>
      </c>
      <c r="E2565" s="4" t="s">
        <v>28</v>
      </c>
      <c r="F2565" s="4" t="s">
        <v>13</v>
      </c>
      <c r="G2565" s="4" t="s">
        <v>4</v>
      </c>
      <c r="H2565" s="4" t="s">
        <v>5</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5.6">
      <c r="A2566" s="2">
        <v>1014</v>
      </c>
      <c r="B2566" s="3">
        <v>46366</v>
      </c>
      <c r="C2566" s="4" t="s">
        <v>20</v>
      </c>
      <c r="D2566" s="4" t="s">
        <v>31</v>
      </c>
      <c r="E2566" s="4" t="s">
        <v>28</v>
      </c>
      <c r="F2566" s="4" t="s">
        <v>13</v>
      </c>
      <c r="G2566" s="4" t="s">
        <v>14</v>
      </c>
      <c r="H2566" s="4" t="s">
        <v>15</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5.6">
      <c r="A2567" s="2">
        <v>1763</v>
      </c>
      <c r="B2567" s="3">
        <v>46366</v>
      </c>
      <c r="C2567" s="4" t="s">
        <v>0</v>
      </c>
      <c r="D2567" s="4" t="s">
        <v>1</v>
      </c>
      <c r="E2567" s="4" t="s">
        <v>2</v>
      </c>
      <c r="F2567" s="4" t="s">
        <v>13</v>
      </c>
      <c r="G2567" s="4" t="s">
        <v>4</v>
      </c>
      <c r="H2567" s="4" t="s">
        <v>22</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5.6">
      <c r="A2568" s="2">
        <v>1863</v>
      </c>
      <c r="B2568" s="3">
        <v>46366</v>
      </c>
      <c r="C2568" s="4" t="s">
        <v>20</v>
      </c>
      <c r="D2568" s="4" t="s">
        <v>31</v>
      </c>
      <c r="E2568" s="4" t="s">
        <v>28</v>
      </c>
      <c r="F2568" s="4" t="s">
        <v>3</v>
      </c>
      <c r="G2568" s="4" t="s">
        <v>4</v>
      </c>
      <c r="H2568" s="4" t="s">
        <v>30</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5.6">
      <c r="A2569" s="2">
        <v>3466</v>
      </c>
      <c r="B2569" s="3">
        <v>46366</v>
      </c>
      <c r="C2569" s="4" t="s">
        <v>6</v>
      </c>
      <c r="D2569" s="4" t="s">
        <v>43</v>
      </c>
      <c r="E2569" s="4" t="s">
        <v>19</v>
      </c>
      <c r="F2569" s="4" t="s">
        <v>16</v>
      </c>
      <c r="G2569" s="4" t="s">
        <v>34</v>
      </c>
      <c r="H2569" s="4" t="s">
        <v>42</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5.6">
      <c r="A2570" s="2">
        <v>3630</v>
      </c>
      <c r="B2570" s="3">
        <v>46366</v>
      </c>
      <c r="C2570" s="4" t="s">
        <v>6</v>
      </c>
      <c r="D2570" s="4" t="s">
        <v>43</v>
      </c>
      <c r="E2570" s="4" t="s">
        <v>19</v>
      </c>
      <c r="F2570" s="4" t="s">
        <v>3</v>
      </c>
      <c r="G2570" s="4" t="s">
        <v>4</v>
      </c>
      <c r="H2570" s="4" t="s">
        <v>26</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5.6">
      <c r="A2571" s="2">
        <v>3633</v>
      </c>
      <c r="B2571" s="3">
        <v>46366</v>
      </c>
      <c r="C2571" s="4" t="s">
        <v>20</v>
      </c>
      <c r="D2571" s="4" t="s">
        <v>21</v>
      </c>
      <c r="E2571" s="4" t="s">
        <v>28</v>
      </c>
      <c r="F2571" s="4" t="s">
        <v>16</v>
      </c>
      <c r="G2571" s="4" t="s">
        <v>9</v>
      </c>
      <c r="H2571" s="4" t="s">
        <v>17</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5.6">
      <c r="A2572" s="2">
        <v>4</v>
      </c>
      <c r="B2572" s="3">
        <v>46367</v>
      </c>
      <c r="C2572" s="4" t="s">
        <v>20</v>
      </c>
      <c r="D2572" s="4" t="s">
        <v>21</v>
      </c>
      <c r="E2572" s="4" t="s">
        <v>2</v>
      </c>
      <c r="F2572" s="4" t="s">
        <v>13</v>
      </c>
      <c r="G2572" s="4" t="s">
        <v>4</v>
      </c>
      <c r="H2572" s="4" t="s">
        <v>30</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5.6">
      <c r="A2573" s="2">
        <v>70</v>
      </c>
      <c r="B2573" s="3">
        <v>46367</v>
      </c>
      <c r="C2573" s="4" t="s">
        <v>20</v>
      </c>
      <c r="D2573" s="4" t="s">
        <v>47</v>
      </c>
      <c r="E2573" s="4" t="s">
        <v>2</v>
      </c>
      <c r="F2573" s="4" t="s">
        <v>13</v>
      </c>
      <c r="G2573" s="4" t="s">
        <v>34</v>
      </c>
      <c r="H2573" s="4" t="s">
        <v>38</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5.6">
      <c r="A2574" s="2">
        <v>948</v>
      </c>
      <c r="B2574" s="3">
        <v>46367</v>
      </c>
      <c r="C2574" s="4" t="s">
        <v>6</v>
      </c>
      <c r="D2574" s="4" t="s">
        <v>41</v>
      </c>
      <c r="E2574" s="4" t="s">
        <v>28</v>
      </c>
      <c r="F2574" s="4" t="s">
        <v>13</v>
      </c>
      <c r="G2574" s="4" t="s">
        <v>9</v>
      </c>
      <c r="H2574" s="4" t="s">
        <v>17</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5.6">
      <c r="A2575" s="2">
        <v>1957</v>
      </c>
      <c r="B2575" s="3">
        <v>46367</v>
      </c>
      <c r="C2575" s="4" t="s">
        <v>20</v>
      </c>
      <c r="D2575" s="4" t="s">
        <v>31</v>
      </c>
      <c r="E2575" s="4" t="s">
        <v>2</v>
      </c>
      <c r="F2575" s="4" t="s">
        <v>3</v>
      </c>
      <c r="G2575" s="4" t="s">
        <v>4</v>
      </c>
      <c r="H2575" s="4" t="s">
        <v>26</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5.6">
      <c r="A2576" s="2">
        <v>3097</v>
      </c>
      <c r="B2576" s="3">
        <v>46367</v>
      </c>
      <c r="C2576" s="4" t="s">
        <v>11</v>
      </c>
      <c r="D2576" s="4" t="s">
        <v>18</v>
      </c>
      <c r="E2576" s="4" t="s">
        <v>19</v>
      </c>
      <c r="F2576" s="4" t="s">
        <v>3</v>
      </c>
      <c r="G2576" s="4" t="s">
        <v>4</v>
      </c>
      <c r="H2576" s="4" t="s">
        <v>22</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5.6">
      <c r="A2577" s="2">
        <v>3649</v>
      </c>
      <c r="B2577" s="3">
        <v>46367</v>
      </c>
      <c r="C2577" s="4" t="s">
        <v>11</v>
      </c>
      <c r="D2577" s="4" t="s">
        <v>12</v>
      </c>
      <c r="E2577" s="4" t="s">
        <v>2</v>
      </c>
      <c r="F2577" s="4" t="s">
        <v>13</v>
      </c>
      <c r="G2577" s="4" t="s">
        <v>14</v>
      </c>
      <c r="H2577" s="4" t="s">
        <v>48</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5.6">
      <c r="A2578" s="2">
        <v>3963</v>
      </c>
      <c r="B2578" s="3">
        <v>46367</v>
      </c>
      <c r="C2578" s="4" t="s">
        <v>20</v>
      </c>
      <c r="D2578" s="4" t="s">
        <v>33</v>
      </c>
      <c r="E2578" s="4" t="s">
        <v>2</v>
      </c>
      <c r="F2578" s="4" t="s">
        <v>3</v>
      </c>
      <c r="G2578" s="4" t="s">
        <v>14</v>
      </c>
      <c r="H2578" s="4" t="s">
        <v>15</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5.6">
      <c r="A2579" s="2">
        <v>4305</v>
      </c>
      <c r="B2579" s="3">
        <v>46367</v>
      </c>
      <c r="C2579" s="4" t="s">
        <v>0</v>
      </c>
      <c r="D2579" s="4" t="s">
        <v>36</v>
      </c>
      <c r="E2579" s="4" t="s">
        <v>19</v>
      </c>
      <c r="F2579" s="4" t="s">
        <v>13</v>
      </c>
      <c r="G2579" s="4" t="s">
        <v>34</v>
      </c>
      <c r="H2579" s="4" t="s">
        <v>35</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5.6">
      <c r="A2580" s="2">
        <v>4942</v>
      </c>
      <c r="B2580" s="3">
        <v>46367</v>
      </c>
      <c r="C2580" s="4" t="s">
        <v>20</v>
      </c>
      <c r="D2580" s="4" t="s">
        <v>47</v>
      </c>
      <c r="E2580" s="4" t="s">
        <v>28</v>
      </c>
      <c r="F2580" s="4" t="s">
        <v>13</v>
      </c>
      <c r="G2580" s="4" t="s">
        <v>14</v>
      </c>
      <c r="H2580" s="4" t="s">
        <v>15</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5.6">
      <c r="A2581" s="2">
        <v>19</v>
      </c>
      <c r="B2581" s="3">
        <v>46368</v>
      </c>
      <c r="C2581" s="4" t="s">
        <v>6</v>
      </c>
      <c r="D2581" s="4" t="s">
        <v>7</v>
      </c>
      <c r="E2581" s="4" t="s">
        <v>2</v>
      </c>
      <c r="F2581" s="4" t="s">
        <v>13</v>
      </c>
      <c r="G2581" s="4" t="s">
        <v>4</v>
      </c>
      <c r="H2581" s="4" t="s">
        <v>22</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5.6">
      <c r="A2582" s="2">
        <v>4963</v>
      </c>
      <c r="B2582" s="3">
        <v>46368</v>
      </c>
      <c r="C2582" s="4" t="s">
        <v>0</v>
      </c>
      <c r="D2582" s="4" t="s">
        <v>1</v>
      </c>
      <c r="E2582" s="4" t="s">
        <v>2</v>
      </c>
      <c r="F2582" s="4" t="s">
        <v>13</v>
      </c>
      <c r="G2582" s="4" t="s">
        <v>9</v>
      </c>
      <c r="H2582" s="4" t="s">
        <v>46</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5.6">
      <c r="A2583" s="2">
        <v>5110</v>
      </c>
      <c r="B2583" s="3">
        <v>46368</v>
      </c>
      <c r="C2583" s="4" t="s">
        <v>20</v>
      </c>
      <c r="D2583" s="4" t="s">
        <v>21</v>
      </c>
      <c r="E2583" s="4" t="s">
        <v>2</v>
      </c>
      <c r="F2583" s="4" t="s">
        <v>13</v>
      </c>
      <c r="G2583" s="4" t="s">
        <v>4</v>
      </c>
      <c r="H2583" s="4" t="s">
        <v>22</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5.6">
      <c r="A2584" s="2">
        <v>10</v>
      </c>
      <c r="B2584" s="3">
        <v>46369</v>
      </c>
      <c r="C2584" s="4" t="s">
        <v>0</v>
      </c>
      <c r="D2584" s="4" t="s">
        <v>1</v>
      </c>
      <c r="E2584" s="4" t="s">
        <v>2</v>
      </c>
      <c r="F2584" s="4" t="s">
        <v>3</v>
      </c>
      <c r="G2584" s="4" t="s">
        <v>14</v>
      </c>
      <c r="H2584" s="4" t="s">
        <v>15</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5.6">
      <c r="A2585" s="2">
        <v>216</v>
      </c>
      <c r="B2585" s="3">
        <v>46369</v>
      </c>
      <c r="C2585" s="4" t="s">
        <v>11</v>
      </c>
      <c r="D2585" s="4" t="s">
        <v>12</v>
      </c>
      <c r="E2585" s="4" t="s">
        <v>2</v>
      </c>
      <c r="F2585" s="4" t="s">
        <v>16</v>
      </c>
      <c r="G2585" s="4" t="s">
        <v>4</v>
      </c>
      <c r="H2585" s="4" t="s">
        <v>5</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5.6">
      <c r="A2586" s="2">
        <v>1937</v>
      </c>
      <c r="B2586" s="3">
        <v>46369</v>
      </c>
      <c r="C2586" s="4" t="s">
        <v>6</v>
      </c>
      <c r="D2586" s="4" t="s">
        <v>43</v>
      </c>
      <c r="E2586" s="4" t="s">
        <v>8</v>
      </c>
      <c r="F2586" s="4" t="s">
        <v>16</v>
      </c>
      <c r="G2586" s="4" t="s">
        <v>23</v>
      </c>
      <c r="H2586" s="4" t="s">
        <v>51</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5.6">
      <c r="A2587" s="2">
        <v>4720</v>
      </c>
      <c r="B2587" s="3">
        <v>46369</v>
      </c>
      <c r="C2587" s="4" t="s">
        <v>0</v>
      </c>
      <c r="D2587" s="4" t="s">
        <v>1</v>
      </c>
      <c r="E2587" s="4" t="s">
        <v>2</v>
      </c>
      <c r="F2587" s="4" t="s">
        <v>13</v>
      </c>
      <c r="G2587" s="4" t="s">
        <v>9</v>
      </c>
      <c r="H2587" s="4" t="s">
        <v>46</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5.6">
      <c r="A2588" s="2">
        <v>91</v>
      </c>
      <c r="B2588" s="3">
        <v>46370</v>
      </c>
      <c r="C2588" s="4" t="s">
        <v>6</v>
      </c>
      <c r="D2588" s="4" t="s">
        <v>7</v>
      </c>
      <c r="E2588" s="4" t="s">
        <v>2</v>
      </c>
      <c r="F2588" s="4" t="s">
        <v>3</v>
      </c>
      <c r="G2588" s="4" t="s">
        <v>23</v>
      </c>
      <c r="H2588" s="4" t="s">
        <v>24</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5.6">
      <c r="A2589" s="2">
        <v>505</v>
      </c>
      <c r="B2589" s="3">
        <v>46370</v>
      </c>
      <c r="C2589" s="4" t="s">
        <v>0</v>
      </c>
      <c r="D2589" s="4" t="s">
        <v>50</v>
      </c>
      <c r="E2589" s="4" t="s">
        <v>28</v>
      </c>
      <c r="F2589" s="4" t="s">
        <v>3</v>
      </c>
      <c r="G2589" s="4" t="s">
        <v>23</v>
      </c>
      <c r="H2589" s="4" t="s">
        <v>29</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5.6">
      <c r="A2590" s="2">
        <v>640</v>
      </c>
      <c r="B2590" s="3">
        <v>46370</v>
      </c>
      <c r="C2590" s="4" t="s">
        <v>0</v>
      </c>
      <c r="D2590" s="4" t="s">
        <v>50</v>
      </c>
      <c r="E2590" s="4" t="s">
        <v>2</v>
      </c>
      <c r="F2590" s="4" t="s">
        <v>3</v>
      </c>
      <c r="G2590" s="4" t="s">
        <v>34</v>
      </c>
      <c r="H2590" s="4" t="s">
        <v>45</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5.6">
      <c r="A2591" s="2">
        <v>1408</v>
      </c>
      <c r="B2591" s="3">
        <v>46370</v>
      </c>
      <c r="C2591" s="4" t="s">
        <v>6</v>
      </c>
      <c r="D2591" s="4" t="s">
        <v>7</v>
      </c>
      <c r="E2591" s="4" t="s">
        <v>2</v>
      </c>
      <c r="F2591" s="4" t="s">
        <v>13</v>
      </c>
      <c r="G2591" s="4" t="s">
        <v>14</v>
      </c>
      <c r="H2591" s="4" t="s">
        <v>48</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5.6">
      <c r="A2592" s="2">
        <v>2074</v>
      </c>
      <c r="B2592" s="3">
        <v>46370</v>
      </c>
      <c r="C2592" s="4" t="s">
        <v>6</v>
      </c>
      <c r="D2592" s="4" t="s">
        <v>43</v>
      </c>
      <c r="E2592" s="4" t="s">
        <v>8</v>
      </c>
      <c r="F2592" s="4" t="s">
        <v>16</v>
      </c>
      <c r="G2592" s="4" t="s">
        <v>9</v>
      </c>
      <c r="H2592" s="4" t="s">
        <v>17</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5.6">
      <c r="A2593" s="2">
        <v>2639</v>
      </c>
      <c r="B2593" s="3">
        <v>46370</v>
      </c>
      <c r="C2593" s="4" t="s">
        <v>20</v>
      </c>
      <c r="D2593" s="4" t="s">
        <v>47</v>
      </c>
      <c r="E2593" s="4" t="s">
        <v>2</v>
      </c>
      <c r="F2593" s="4" t="s">
        <v>3</v>
      </c>
      <c r="G2593" s="4" t="s">
        <v>23</v>
      </c>
      <c r="H2593" s="4" t="s">
        <v>29</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5.6">
      <c r="A2594" s="2">
        <v>2694</v>
      </c>
      <c r="B2594" s="3">
        <v>46370</v>
      </c>
      <c r="C2594" s="4" t="s">
        <v>20</v>
      </c>
      <c r="D2594" s="4" t="s">
        <v>31</v>
      </c>
      <c r="E2594" s="4" t="s">
        <v>2</v>
      </c>
      <c r="F2594" s="4" t="s">
        <v>13</v>
      </c>
      <c r="G2594" s="4" t="s">
        <v>23</v>
      </c>
      <c r="H2594" s="4" t="s">
        <v>51</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5.6">
      <c r="A2595" s="2">
        <v>2797</v>
      </c>
      <c r="B2595" s="3">
        <v>46370</v>
      </c>
      <c r="C2595" s="4" t="s">
        <v>11</v>
      </c>
      <c r="D2595" s="4" t="s">
        <v>52</v>
      </c>
      <c r="E2595" s="4" t="s">
        <v>19</v>
      </c>
      <c r="F2595" s="4" t="s">
        <v>13</v>
      </c>
      <c r="G2595" s="4" t="s">
        <v>9</v>
      </c>
      <c r="H2595" s="4" t="s">
        <v>46</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5.6">
      <c r="A2596" s="2">
        <v>2811</v>
      </c>
      <c r="B2596" s="3">
        <v>46370</v>
      </c>
      <c r="C2596" s="4" t="s">
        <v>6</v>
      </c>
      <c r="D2596" s="4" t="s">
        <v>41</v>
      </c>
      <c r="E2596" s="4" t="s">
        <v>19</v>
      </c>
      <c r="F2596" s="4" t="s">
        <v>16</v>
      </c>
      <c r="G2596" s="4" t="s">
        <v>9</v>
      </c>
      <c r="H2596" s="4" t="s">
        <v>17</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5.6">
      <c r="A2597" s="2">
        <v>4037</v>
      </c>
      <c r="B2597" s="3">
        <v>46370</v>
      </c>
      <c r="C2597" s="4" t="s">
        <v>20</v>
      </c>
      <c r="D2597" s="4" t="s">
        <v>33</v>
      </c>
      <c r="E2597" s="4" t="s">
        <v>19</v>
      </c>
      <c r="F2597" s="4" t="s">
        <v>3</v>
      </c>
      <c r="G2597" s="4" t="s">
        <v>9</v>
      </c>
      <c r="H2597" s="4" t="s">
        <v>37</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5.6">
      <c r="A2598" s="2">
        <v>4629</v>
      </c>
      <c r="B2598" s="3">
        <v>46370</v>
      </c>
      <c r="C2598" s="4" t="s">
        <v>11</v>
      </c>
      <c r="D2598" s="4" t="s">
        <v>12</v>
      </c>
      <c r="E2598" s="4" t="s">
        <v>2</v>
      </c>
      <c r="F2598" s="4" t="s">
        <v>13</v>
      </c>
      <c r="G2598" s="4" t="s">
        <v>14</v>
      </c>
      <c r="H2598" s="4" t="s">
        <v>15</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5.6">
      <c r="A2599" s="2">
        <v>2455</v>
      </c>
      <c r="B2599" s="3">
        <v>46371</v>
      </c>
      <c r="C2599" s="4" t="s">
        <v>6</v>
      </c>
      <c r="D2599" s="4" t="s">
        <v>43</v>
      </c>
      <c r="E2599" s="4" t="s">
        <v>2</v>
      </c>
      <c r="F2599" s="4" t="s">
        <v>3</v>
      </c>
      <c r="G2599" s="4" t="s">
        <v>23</v>
      </c>
      <c r="H2599" s="4" t="s">
        <v>51</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5.6">
      <c r="A2600" s="2">
        <v>3184</v>
      </c>
      <c r="B2600" s="3">
        <v>46371</v>
      </c>
      <c r="C2600" s="4" t="s">
        <v>20</v>
      </c>
      <c r="D2600" s="4" t="s">
        <v>47</v>
      </c>
      <c r="E2600" s="4" t="s">
        <v>8</v>
      </c>
      <c r="F2600" s="4" t="s">
        <v>3</v>
      </c>
      <c r="G2600" s="4" t="s">
        <v>9</v>
      </c>
      <c r="H2600" s="4" t="s">
        <v>17</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5.6">
      <c r="A2601" s="2">
        <v>3363</v>
      </c>
      <c r="B2601" s="3">
        <v>46371</v>
      </c>
      <c r="C2601" s="4" t="s">
        <v>6</v>
      </c>
      <c r="D2601" s="4" t="s">
        <v>43</v>
      </c>
      <c r="E2601" s="4" t="s">
        <v>28</v>
      </c>
      <c r="F2601" s="4" t="s">
        <v>13</v>
      </c>
      <c r="G2601" s="4" t="s">
        <v>9</v>
      </c>
      <c r="H2601" s="4" t="s">
        <v>17</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5.6">
      <c r="A2602" s="2">
        <v>3373</v>
      </c>
      <c r="B2602" s="3">
        <v>46371</v>
      </c>
      <c r="C2602" s="4" t="s">
        <v>6</v>
      </c>
      <c r="D2602" s="4" t="s">
        <v>43</v>
      </c>
      <c r="E2602" s="4" t="s">
        <v>28</v>
      </c>
      <c r="F2602" s="4" t="s">
        <v>3</v>
      </c>
      <c r="G2602" s="4" t="s">
        <v>9</v>
      </c>
      <c r="H2602" s="4" t="s">
        <v>10</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5.6">
      <c r="A2603" s="2">
        <v>3799</v>
      </c>
      <c r="B2603" s="3">
        <v>46371</v>
      </c>
      <c r="C2603" s="4" t="s">
        <v>11</v>
      </c>
      <c r="D2603" s="4" t="s">
        <v>39</v>
      </c>
      <c r="E2603" s="4" t="s">
        <v>19</v>
      </c>
      <c r="F2603" s="4" t="s">
        <v>13</v>
      </c>
      <c r="G2603" s="4" t="s">
        <v>34</v>
      </c>
      <c r="H2603" s="4" t="s">
        <v>45</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5.6">
      <c r="A2604" s="2">
        <v>5002</v>
      </c>
      <c r="B2604" s="3">
        <v>46371</v>
      </c>
      <c r="C2604" s="4" t="s">
        <v>6</v>
      </c>
      <c r="D2604" s="4" t="s">
        <v>49</v>
      </c>
      <c r="E2604" s="4" t="s">
        <v>8</v>
      </c>
      <c r="F2604" s="4" t="s">
        <v>16</v>
      </c>
      <c r="G2604" s="4" t="s">
        <v>9</v>
      </c>
      <c r="H2604" s="4" t="s">
        <v>10</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5.6">
      <c r="A2605" s="2">
        <v>2896</v>
      </c>
      <c r="B2605" s="3">
        <v>46372</v>
      </c>
      <c r="C2605" s="4" t="s">
        <v>6</v>
      </c>
      <c r="D2605" s="4" t="s">
        <v>43</v>
      </c>
      <c r="E2605" s="4" t="s">
        <v>19</v>
      </c>
      <c r="F2605" s="4" t="s">
        <v>16</v>
      </c>
      <c r="G2605" s="4" t="s">
        <v>34</v>
      </c>
      <c r="H2605" s="4" t="s">
        <v>42</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5.6">
      <c r="A2606" s="2">
        <v>3334</v>
      </c>
      <c r="B2606" s="3">
        <v>46372</v>
      </c>
      <c r="C2606" s="4" t="s">
        <v>6</v>
      </c>
      <c r="D2606" s="4" t="s">
        <v>49</v>
      </c>
      <c r="E2606" s="4" t="s">
        <v>2</v>
      </c>
      <c r="F2606" s="4" t="s">
        <v>3</v>
      </c>
      <c r="G2606" s="4" t="s">
        <v>9</v>
      </c>
      <c r="H2606" s="4" t="s">
        <v>37</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5.6">
      <c r="A2607" s="2">
        <v>3469</v>
      </c>
      <c r="B2607" s="3">
        <v>46372</v>
      </c>
      <c r="C2607" s="4" t="s">
        <v>0</v>
      </c>
      <c r="D2607" s="4" t="s">
        <v>36</v>
      </c>
      <c r="E2607" s="4" t="s">
        <v>2</v>
      </c>
      <c r="F2607" s="4" t="s">
        <v>3</v>
      </c>
      <c r="G2607" s="4" t="s">
        <v>9</v>
      </c>
      <c r="H2607" s="4" t="s">
        <v>37</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5.6">
      <c r="A2608" s="2">
        <v>569</v>
      </c>
      <c r="B2608" s="3">
        <v>46373</v>
      </c>
      <c r="C2608" s="4" t="s">
        <v>11</v>
      </c>
      <c r="D2608" s="4" t="s">
        <v>12</v>
      </c>
      <c r="E2608" s="4" t="s">
        <v>28</v>
      </c>
      <c r="F2608" s="4" t="s">
        <v>13</v>
      </c>
      <c r="G2608" s="4" t="s">
        <v>4</v>
      </c>
      <c r="H2608" s="4" t="s">
        <v>26</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5.6">
      <c r="A2609" s="2">
        <v>2404</v>
      </c>
      <c r="B2609" s="3">
        <v>46373</v>
      </c>
      <c r="C2609" s="4" t="s">
        <v>11</v>
      </c>
      <c r="D2609" s="4" t="s">
        <v>39</v>
      </c>
      <c r="E2609" s="4" t="s">
        <v>28</v>
      </c>
      <c r="F2609" s="4" t="s">
        <v>16</v>
      </c>
      <c r="G2609" s="4" t="s">
        <v>14</v>
      </c>
      <c r="H2609" s="4" t="s">
        <v>48</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5.6">
      <c r="A2610" s="2">
        <v>4682</v>
      </c>
      <c r="B2610" s="3">
        <v>46373</v>
      </c>
      <c r="C2610" s="4" t="s">
        <v>20</v>
      </c>
      <c r="D2610" s="4" t="s">
        <v>21</v>
      </c>
      <c r="E2610" s="4" t="s">
        <v>19</v>
      </c>
      <c r="F2610" s="4" t="s">
        <v>13</v>
      </c>
      <c r="G2610" s="4" t="s">
        <v>34</v>
      </c>
      <c r="H2610" s="4" t="s">
        <v>35</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5.6">
      <c r="A2611" s="2">
        <v>4888</v>
      </c>
      <c r="B2611" s="3">
        <v>46373</v>
      </c>
      <c r="C2611" s="4" t="s">
        <v>11</v>
      </c>
      <c r="D2611" s="4" t="s">
        <v>12</v>
      </c>
      <c r="E2611" s="4" t="s">
        <v>28</v>
      </c>
      <c r="F2611" s="4" t="s">
        <v>13</v>
      </c>
      <c r="G2611" s="4" t="s">
        <v>34</v>
      </c>
      <c r="H2611" s="4" t="s">
        <v>35</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5.6">
      <c r="A2612" s="2">
        <v>4923</v>
      </c>
      <c r="B2612" s="3">
        <v>46373</v>
      </c>
      <c r="C2612" s="4" t="s">
        <v>20</v>
      </c>
      <c r="D2612" s="4" t="s">
        <v>47</v>
      </c>
      <c r="E2612" s="4" t="s">
        <v>2</v>
      </c>
      <c r="F2612" s="4" t="s">
        <v>13</v>
      </c>
      <c r="G2612" s="4" t="s">
        <v>23</v>
      </c>
      <c r="H2612" s="4" t="s">
        <v>40</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5.6">
      <c r="A2613" s="2">
        <v>131</v>
      </c>
      <c r="B2613" s="3">
        <v>46374</v>
      </c>
      <c r="C2613" s="4" t="s">
        <v>6</v>
      </c>
      <c r="D2613" s="4" t="s">
        <v>41</v>
      </c>
      <c r="E2613" s="4" t="s">
        <v>28</v>
      </c>
      <c r="F2613" s="4" t="s">
        <v>3</v>
      </c>
      <c r="G2613" s="4" t="s">
        <v>23</v>
      </c>
      <c r="H2613" s="4" t="s">
        <v>51</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5.6">
      <c r="A2614" s="2">
        <v>349</v>
      </c>
      <c r="B2614" s="3">
        <v>46374</v>
      </c>
      <c r="C2614" s="4" t="s">
        <v>11</v>
      </c>
      <c r="D2614" s="4" t="s">
        <v>12</v>
      </c>
      <c r="E2614" s="4" t="s">
        <v>2</v>
      </c>
      <c r="F2614" s="4" t="s">
        <v>3</v>
      </c>
      <c r="G2614" s="4" t="s">
        <v>14</v>
      </c>
      <c r="H2614" s="4" t="s">
        <v>32</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5.6">
      <c r="A2615" s="2">
        <v>1131</v>
      </c>
      <c r="B2615" s="3">
        <v>46374</v>
      </c>
      <c r="C2615" s="4" t="s">
        <v>20</v>
      </c>
      <c r="D2615" s="4" t="s">
        <v>33</v>
      </c>
      <c r="E2615" s="4" t="s">
        <v>2</v>
      </c>
      <c r="F2615" s="4" t="s">
        <v>3</v>
      </c>
      <c r="G2615" s="4" t="s">
        <v>9</v>
      </c>
      <c r="H2615" s="4" t="s">
        <v>10</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5.6">
      <c r="A2616" s="2">
        <v>2738</v>
      </c>
      <c r="B2616" s="3">
        <v>46374</v>
      </c>
      <c r="C2616" s="4" t="s">
        <v>6</v>
      </c>
      <c r="D2616" s="4" t="s">
        <v>41</v>
      </c>
      <c r="E2616" s="4" t="s">
        <v>2</v>
      </c>
      <c r="F2616" s="4" t="s">
        <v>13</v>
      </c>
      <c r="G2616" s="4" t="s">
        <v>9</v>
      </c>
      <c r="H2616" s="4" t="s">
        <v>17</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5.6">
      <c r="A2617" s="2">
        <v>4400</v>
      </c>
      <c r="B2617" s="3">
        <v>46374</v>
      </c>
      <c r="C2617" s="4" t="s">
        <v>20</v>
      </c>
      <c r="D2617" s="4" t="s">
        <v>21</v>
      </c>
      <c r="E2617" s="4" t="s">
        <v>2</v>
      </c>
      <c r="F2617" s="4" t="s">
        <v>3</v>
      </c>
      <c r="G2617" s="4" t="s">
        <v>14</v>
      </c>
      <c r="H2617" s="4" t="s">
        <v>15</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5.6">
      <c r="A2618" s="2">
        <v>3122</v>
      </c>
      <c r="B2618" s="3">
        <v>46375</v>
      </c>
      <c r="C2618" s="4" t="s">
        <v>0</v>
      </c>
      <c r="D2618" s="4" t="s">
        <v>1</v>
      </c>
      <c r="E2618" s="4" t="s">
        <v>28</v>
      </c>
      <c r="F2618" s="4" t="s">
        <v>3</v>
      </c>
      <c r="G2618" s="4" t="s">
        <v>9</v>
      </c>
      <c r="H2618" s="4" t="s">
        <v>17</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5.6">
      <c r="A2619" s="2">
        <v>4572</v>
      </c>
      <c r="B2619" s="3">
        <v>46375</v>
      </c>
      <c r="C2619" s="4" t="s">
        <v>0</v>
      </c>
      <c r="D2619" s="4" t="s">
        <v>50</v>
      </c>
      <c r="E2619" s="4" t="s">
        <v>2</v>
      </c>
      <c r="F2619" s="4" t="s">
        <v>13</v>
      </c>
      <c r="G2619" s="4" t="s">
        <v>34</v>
      </c>
      <c r="H2619" s="4" t="s">
        <v>45</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5.6">
      <c r="A2620" s="2">
        <v>4783</v>
      </c>
      <c r="B2620" s="3">
        <v>46375</v>
      </c>
      <c r="C2620" s="4" t="s">
        <v>20</v>
      </c>
      <c r="D2620" s="4" t="s">
        <v>31</v>
      </c>
      <c r="E2620" s="4" t="s">
        <v>2</v>
      </c>
      <c r="F2620" s="4" t="s">
        <v>13</v>
      </c>
      <c r="G2620" s="4" t="s">
        <v>23</v>
      </c>
      <c r="H2620" s="4" t="s">
        <v>51</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5.6">
      <c r="A2621" s="2">
        <v>5055</v>
      </c>
      <c r="B2621" s="3">
        <v>46375</v>
      </c>
      <c r="C2621" s="4" t="s">
        <v>11</v>
      </c>
      <c r="D2621" s="4" t="s">
        <v>18</v>
      </c>
      <c r="E2621" s="4" t="s">
        <v>28</v>
      </c>
      <c r="F2621" s="4" t="s">
        <v>13</v>
      </c>
      <c r="G2621" s="4" t="s">
        <v>9</v>
      </c>
      <c r="H2621" s="4" t="s">
        <v>46</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5.6">
      <c r="A2622" s="2">
        <v>5100</v>
      </c>
      <c r="B2622" s="3">
        <v>46375</v>
      </c>
      <c r="C2622" s="4" t="s">
        <v>11</v>
      </c>
      <c r="D2622" s="4" t="s">
        <v>25</v>
      </c>
      <c r="E2622" s="4" t="s">
        <v>2</v>
      </c>
      <c r="F2622" s="4" t="s">
        <v>3</v>
      </c>
      <c r="G2622" s="4" t="s">
        <v>9</v>
      </c>
      <c r="H2622" s="4" t="s">
        <v>46</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5.6">
      <c r="A2623" s="2">
        <v>488</v>
      </c>
      <c r="B2623" s="3">
        <v>46376</v>
      </c>
      <c r="C2623" s="4" t="s">
        <v>20</v>
      </c>
      <c r="D2623" s="4" t="s">
        <v>31</v>
      </c>
      <c r="E2623" s="4" t="s">
        <v>2</v>
      </c>
      <c r="F2623" s="4" t="s">
        <v>3</v>
      </c>
      <c r="G2623" s="4" t="s">
        <v>9</v>
      </c>
      <c r="H2623" s="4" t="s">
        <v>17</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5.6">
      <c r="A2624" s="2">
        <v>710</v>
      </c>
      <c r="B2624" s="3">
        <v>46376</v>
      </c>
      <c r="C2624" s="4" t="s">
        <v>6</v>
      </c>
      <c r="D2624" s="4" t="s">
        <v>27</v>
      </c>
      <c r="E2624" s="4" t="s">
        <v>8</v>
      </c>
      <c r="F2624" s="4" t="s">
        <v>16</v>
      </c>
      <c r="G2624" s="4" t="s">
        <v>9</v>
      </c>
      <c r="H2624" s="4" t="s">
        <v>17</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5.6">
      <c r="A2625" s="2">
        <v>1009</v>
      </c>
      <c r="B2625" s="3">
        <v>46376</v>
      </c>
      <c r="C2625" s="4" t="s">
        <v>20</v>
      </c>
      <c r="D2625" s="4" t="s">
        <v>47</v>
      </c>
      <c r="E2625" s="4" t="s">
        <v>28</v>
      </c>
      <c r="F2625" s="4" t="s">
        <v>3</v>
      </c>
      <c r="G2625" s="4" t="s">
        <v>9</v>
      </c>
      <c r="H2625" s="4" t="s">
        <v>46</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5.6">
      <c r="A2626" s="2">
        <v>1231</v>
      </c>
      <c r="B2626" s="3">
        <v>46376</v>
      </c>
      <c r="C2626" s="4" t="s">
        <v>20</v>
      </c>
      <c r="D2626" s="4" t="s">
        <v>33</v>
      </c>
      <c r="E2626" s="4" t="s">
        <v>2</v>
      </c>
      <c r="F2626" s="4" t="s">
        <v>13</v>
      </c>
      <c r="G2626" s="4" t="s">
        <v>23</v>
      </c>
      <c r="H2626" s="4" t="s">
        <v>51</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5.6">
      <c r="A2627" s="2">
        <v>1445</v>
      </c>
      <c r="B2627" s="3">
        <v>46376</v>
      </c>
      <c r="C2627" s="4" t="s">
        <v>20</v>
      </c>
      <c r="D2627" s="4" t="s">
        <v>31</v>
      </c>
      <c r="E2627" s="4" t="s">
        <v>2</v>
      </c>
      <c r="F2627" s="4" t="s">
        <v>13</v>
      </c>
      <c r="G2627" s="4" t="s">
        <v>9</v>
      </c>
      <c r="H2627" s="4" t="s">
        <v>46</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5.6">
      <c r="A2628" s="2">
        <v>2842</v>
      </c>
      <c r="B2628" s="3">
        <v>46376</v>
      </c>
      <c r="C2628" s="4" t="s">
        <v>11</v>
      </c>
      <c r="D2628" s="4" t="s">
        <v>39</v>
      </c>
      <c r="E2628" s="4" t="s">
        <v>8</v>
      </c>
      <c r="F2628" s="4" t="s">
        <v>16</v>
      </c>
      <c r="G2628" s="4" t="s">
        <v>4</v>
      </c>
      <c r="H2628" s="4" t="s">
        <v>22</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5.6">
      <c r="A2629" s="2">
        <v>3783</v>
      </c>
      <c r="B2629" s="3">
        <v>46376</v>
      </c>
      <c r="C2629" s="4" t="s">
        <v>11</v>
      </c>
      <c r="D2629" s="4" t="s">
        <v>12</v>
      </c>
      <c r="E2629" s="4" t="s">
        <v>28</v>
      </c>
      <c r="F2629" s="4" t="s">
        <v>13</v>
      </c>
      <c r="G2629" s="4" t="s">
        <v>14</v>
      </c>
      <c r="H2629" s="4" t="s">
        <v>44</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5.6">
      <c r="A2630" s="2">
        <v>4484</v>
      </c>
      <c r="B2630" s="3">
        <v>46376</v>
      </c>
      <c r="C2630" s="4" t="s">
        <v>6</v>
      </c>
      <c r="D2630" s="4" t="s">
        <v>49</v>
      </c>
      <c r="E2630" s="4" t="s">
        <v>2</v>
      </c>
      <c r="F2630" s="4" t="s">
        <v>3</v>
      </c>
      <c r="G2630" s="4" t="s">
        <v>4</v>
      </c>
      <c r="H2630" s="4" t="s">
        <v>5</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5.6">
      <c r="A2631" s="2">
        <v>4597</v>
      </c>
      <c r="B2631" s="3">
        <v>46376</v>
      </c>
      <c r="C2631" s="4" t="s">
        <v>20</v>
      </c>
      <c r="D2631" s="4" t="s">
        <v>47</v>
      </c>
      <c r="E2631" s="4" t="s">
        <v>2</v>
      </c>
      <c r="F2631" s="4" t="s">
        <v>3</v>
      </c>
      <c r="G2631" s="4" t="s">
        <v>9</v>
      </c>
      <c r="H2631" s="4" t="s">
        <v>46</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5.6">
      <c r="A2632" s="2">
        <v>4917</v>
      </c>
      <c r="B2632" s="3">
        <v>46376</v>
      </c>
      <c r="C2632" s="4" t="s">
        <v>0</v>
      </c>
      <c r="D2632" s="4" t="s">
        <v>36</v>
      </c>
      <c r="E2632" s="4" t="s">
        <v>2</v>
      </c>
      <c r="F2632" s="4" t="s">
        <v>3</v>
      </c>
      <c r="G2632" s="4" t="s">
        <v>23</v>
      </c>
      <c r="H2632" s="4" t="s">
        <v>51</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5.6">
      <c r="A2633" s="2">
        <v>629</v>
      </c>
      <c r="B2633" s="3">
        <v>46377</v>
      </c>
      <c r="C2633" s="4" t="s">
        <v>20</v>
      </c>
      <c r="D2633" s="4" t="s">
        <v>47</v>
      </c>
      <c r="E2633" s="4" t="s">
        <v>2</v>
      </c>
      <c r="F2633" s="4" t="s">
        <v>16</v>
      </c>
      <c r="G2633" s="4" t="s">
        <v>34</v>
      </c>
      <c r="H2633" s="4" t="s">
        <v>45</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5.6">
      <c r="A2634" s="2">
        <v>1373</v>
      </c>
      <c r="B2634" s="3">
        <v>46377</v>
      </c>
      <c r="C2634" s="4" t="s">
        <v>6</v>
      </c>
      <c r="D2634" s="4" t="s">
        <v>7</v>
      </c>
      <c r="E2634" s="4" t="s">
        <v>28</v>
      </c>
      <c r="F2634" s="4" t="s">
        <v>3</v>
      </c>
      <c r="G2634" s="4" t="s">
        <v>23</v>
      </c>
      <c r="H2634" s="4" t="s">
        <v>40</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5.6">
      <c r="A2635" s="2">
        <v>1668</v>
      </c>
      <c r="B2635" s="3">
        <v>46377</v>
      </c>
      <c r="C2635" s="4" t="s">
        <v>11</v>
      </c>
      <c r="D2635" s="4" t="s">
        <v>25</v>
      </c>
      <c r="E2635" s="4" t="s">
        <v>2</v>
      </c>
      <c r="F2635" s="4" t="s">
        <v>16</v>
      </c>
      <c r="G2635" s="4" t="s">
        <v>4</v>
      </c>
      <c r="H2635" s="4" t="s">
        <v>22</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5.6">
      <c r="A2636" s="2">
        <v>2646</v>
      </c>
      <c r="B2636" s="3">
        <v>46377</v>
      </c>
      <c r="C2636" s="4" t="s">
        <v>6</v>
      </c>
      <c r="D2636" s="4" t="s">
        <v>7</v>
      </c>
      <c r="E2636" s="4" t="s">
        <v>2</v>
      </c>
      <c r="F2636" s="4" t="s">
        <v>3</v>
      </c>
      <c r="G2636" s="4" t="s">
        <v>34</v>
      </c>
      <c r="H2636" s="4" t="s">
        <v>42</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5.6">
      <c r="A2637" s="2">
        <v>3044</v>
      </c>
      <c r="B2637" s="3">
        <v>46377</v>
      </c>
      <c r="C2637" s="4" t="s">
        <v>6</v>
      </c>
      <c r="D2637" s="4" t="s">
        <v>27</v>
      </c>
      <c r="E2637" s="4" t="s">
        <v>8</v>
      </c>
      <c r="F2637" s="4" t="s">
        <v>16</v>
      </c>
      <c r="G2637" s="4" t="s">
        <v>4</v>
      </c>
      <c r="H2637" s="4" t="s">
        <v>26</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5.6">
      <c r="A2638" s="2">
        <v>3065</v>
      </c>
      <c r="B2638" s="3">
        <v>46377</v>
      </c>
      <c r="C2638" s="4" t="s">
        <v>11</v>
      </c>
      <c r="D2638" s="4" t="s">
        <v>39</v>
      </c>
      <c r="E2638" s="4" t="s">
        <v>2</v>
      </c>
      <c r="F2638" s="4" t="s">
        <v>13</v>
      </c>
      <c r="G2638" s="4" t="s">
        <v>23</v>
      </c>
      <c r="H2638" s="4" t="s">
        <v>40</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5.6">
      <c r="A2639" s="2">
        <v>3365</v>
      </c>
      <c r="B2639" s="3">
        <v>46377</v>
      </c>
      <c r="C2639" s="4" t="s">
        <v>20</v>
      </c>
      <c r="D2639" s="4" t="s">
        <v>31</v>
      </c>
      <c r="E2639" s="4" t="s">
        <v>19</v>
      </c>
      <c r="F2639" s="4" t="s">
        <v>13</v>
      </c>
      <c r="G2639" s="4" t="s">
        <v>34</v>
      </c>
      <c r="H2639" s="4" t="s">
        <v>38</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5.6">
      <c r="A2640" s="2">
        <v>4042</v>
      </c>
      <c r="B2640" s="3">
        <v>46377</v>
      </c>
      <c r="C2640" s="4" t="s">
        <v>0</v>
      </c>
      <c r="D2640" s="4" t="s">
        <v>36</v>
      </c>
      <c r="E2640" s="4" t="s">
        <v>28</v>
      </c>
      <c r="F2640" s="4" t="s">
        <v>3</v>
      </c>
      <c r="G2640" s="4" t="s">
        <v>14</v>
      </c>
      <c r="H2640" s="4" t="s">
        <v>32</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5.6">
      <c r="A2641" s="2">
        <v>4635</v>
      </c>
      <c r="B2641" s="3">
        <v>46377</v>
      </c>
      <c r="C2641" s="4" t="s">
        <v>20</v>
      </c>
      <c r="D2641" s="4" t="s">
        <v>47</v>
      </c>
      <c r="E2641" s="4" t="s">
        <v>8</v>
      </c>
      <c r="F2641" s="4" t="s">
        <v>3</v>
      </c>
      <c r="G2641" s="4" t="s">
        <v>23</v>
      </c>
      <c r="H2641" s="4" t="s">
        <v>29</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5.6">
      <c r="A2642" s="2">
        <v>4748</v>
      </c>
      <c r="B2642" s="3">
        <v>46377</v>
      </c>
      <c r="C2642" s="4" t="s">
        <v>20</v>
      </c>
      <c r="D2642" s="4" t="s">
        <v>47</v>
      </c>
      <c r="E2642" s="4" t="s">
        <v>19</v>
      </c>
      <c r="F2642" s="4" t="s">
        <v>16</v>
      </c>
      <c r="G2642" s="4" t="s">
        <v>4</v>
      </c>
      <c r="H2642" s="4" t="s">
        <v>22</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5.6">
      <c r="A2643" s="2">
        <v>342</v>
      </c>
      <c r="B2643" s="3">
        <v>46378</v>
      </c>
      <c r="C2643" s="4" t="s">
        <v>6</v>
      </c>
      <c r="D2643" s="4" t="s">
        <v>27</v>
      </c>
      <c r="E2643" s="4" t="s">
        <v>19</v>
      </c>
      <c r="F2643" s="4" t="s">
        <v>13</v>
      </c>
      <c r="G2643" s="4" t="s">
        <v>4</v>
      </c>
      <c r="H2643" s="4" t="s">
        <v>26</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5.6">
      <c r="A2644" s="2">
        <v>676</v>
      </c>
      <c r="B2644" s="3">
        <v>46378</v>
      </c>
      <c r="C2644" s="4" t="s">
        <v>11</v>
      </c>
      <c r="D2644" s="4" t="s">
        <v>18</v>
      </c>
      <c r="E2644" s="4" t="s">
        <v>28</v>
      </c>
      <c r="F2644" s="4" t="s">
        <v>3</v>
      </c>
      <c r="G2644" s="4" t="s">
        <v>23</v>
      </c>
      <c r="H2644" s="4" t="s">
        <v>29</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5.6">
      <c r="A2645" s="2">
        <v>1912</v>
      </c>
      <c r="B2645" s="3">
        <v>46378</v>
      </c>
      <c r="C2645" s="4" t="s">
        <v>11</v>
      </c>
      <c r="D2645" s="4" t="s">
        <v>25</v>
      </c>
      <c r="E2645" s="4" t="s">
        <v>8</v>
      </c>
      <c r="F2645" s="4" t="s">
        <v>3</v>
      </c>
      <c r="G2645" s="4" t="s">
        <v>14</v>
      </c>
      <c r="H2645" s="4" t="s">
        <v>44</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5.6">
      <c r="A2646" s="2">
        <v>2065</v>
      </c>
      <c r="B2646" s="3">
        <v>46378</v>
      </c>
      <c r="C2646" s="4" t="s">
        <v>20</v>
      </c>
      <c r="D2646" s="4" t="s">
        <v>21</v>
      </c>
      <c r="E2646" s="4" t="s">
        <v>2</v>
      </c>
      <c r="F2646" s="4" t="s">
        <v>13</v>
      </c>
      <c r="G2646" s="4" t="s">
        <v>4</v>
      </c>
      <c r="H2646" s="4" t="s">
        <v>5</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5.6">
      <c r="A2647" s="2">
        <v>3136</v>
      </c>
      <c r="B2647" s="3">
        <v>46378</v>
      </c>
      <c r="C2647" s="4" t="s">
        <v>6</v>
      </c>
      <c r="D2647" s="4" t="s">
        <v>27</v>
      </c>
      <c r="E2647" s="4" t="s">
        <v>28</v>
      </c>
      <c r="F2647" s="4" t="s">
        <v>16</v>
      </c>
      <c r="G2647" s="4" t="s">
        <v>4</v>
      </c>
      <c r="H2647" s="4" t="s">
        <v>5</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5.6">
      <c r="A2648" s="2">
        <v>3423</v>
      </c>
      <c r="B2648" s="3">
        <v>46378</v>
      </c>
      <c r="C2648" s="4" t="s">
        <v>20</v>
      </c>
      <c r="D2648" s="4" t="s">
        <v>31</v>
      </c>
      <c r="E2648" s="4" t="s">
        <v>19</v>
      </c>
      <c r="F2648" s="4" t="s">
        <v>16</v>
      </c>
      <c r="G2648" s="4" t="s">
        <v>14</v>
      </c>
      <c r="H2648" s="4" t="s">
        <v>32</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5.6">
      <c r="A2649" s="2">
        <v>3746</v>
      </c>
      <c r="B2649" s="3">
        <v>46378</v>
      </c>
      <c r="C2649" s="4" t="s">
        <v>20</v>
      </c>
      <c r="D2649" s="4" t="s">
        <v>31</v>
      </c>
      <c r="E2649" s="4" t="s">
        <v>19</v>
      </c>
      <c r="F2649" s="4" t="s">
        <v>16</v>
      </c>
      <c r="G2649" s="4" t="s">
        <v>4</v>
      </c>
      <c r="H2649" s="4" t="s">
        <v>22</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5.6">
      <c r="A2650" s="2">
        <v>1198</v>
      </c>
      <c r="B2650" s="3">
        <v>46379</v>
      </c>
      <c r="C2650" s="4" t="s">
        <v>20</v>
      </c>
      <c r="D2650" s="4" t="s">
        <v>31</v>
      </c>
      <c r="E2650" s="4" t="s">
        <v>19</v>
      </c>
      <c r="F2650" s="4" t="s">
        <v>13</v>
      </c>
      <c r="G2650" s="4" t="s">
        <v>14</v>
      </c>
      <c r="H2650" s="4" t="s">
        <v>32</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5.6">
      <c r="A2651" s="2">
        <v>2123</v>
      </c>
      <c r="B2651" s="3">
        <v>46379</v>
      </c>
      <c r="C2651" s="4" t="s">
        <v>20</v>
      </c>
      <c r="D2651" s="4" t="s">
        <v>33</v>
      </c>
      <c r="E2651" s="4" t="s">
        <v>2</v>
      </c>
      <c r="F2651" s="4" t="s">
        <v>3</v>
      </c>
      <c r="G2651" s="4" t="s">
        <v>9</v>
      </c>
      <c r="H2651" s="4" t="s">
        <v>10</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5.6">
      <c r="A2652" s="2">
        <v>2586</v>
      </c>
      <c r="B2652" s="3">
        <v>46379</v>
      </c>
      <c r="C2652" s="4" t="s">
        <v>6</v>
      </c>
      <c r="D2652" s="4" t="s">
        <v>49</v>
      </c>
      <c r="E2652" s="4" t="s">
        <v>19</v>
      </c>
      <c r="F2652" s="4" t="s">
        <v>13</v>
      </c>
      <c r="G2652" s="4" t="s">
        <v>9</v>
      </c>
      <c r="H2652" s="4" t="s">
        <v>17</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5.6">
      <c r="A2653" s="2">
        <v>3048</v>
      </c>
      <c r="B2653" s="3">
        <v>46379</v>
      </c>
      <c r="C2653" s="4" t="s">
        <v>6</v>
      </c>
      <c r="D2653" s="4" t="s">
        <v>27</v>
      </c>
      <c r="E2653" s="4" t="s">
        <v>2</v>
      </c>
      <c r="F2653" s="4" t="s">
        <v>13</v>
      </c>
      <c r="G2653" s="4" t="s">
        <v>4</v>
      </c>
      <c r="H2653" s="4" t="s">
        <v>30</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5.6">
      <c r="A2654" s="2">
        <v>3838</v>
      </c>
      <c r="B2654" s="3">
        <v>46379</v>
      </c>
      <c r="C2654" s="4" t="s">
        <v>6</v>
      </c>
      <c r="D2654" s="4" t="s">
        <v>41</v>
      </c>
      <c r="E2654" s="4" t="s">
        <v>19</v>
      </c>
      <c r="F2654" s="4" t="s">
        <v>13</v>
      </c>
      <c r="G2654" s="4" t="s">
        <v>34</v>
      </c>
      <c r="H2654" s="4" t="s">
        <v>35</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5.6">
      <c r="A2655" s="2">
        <v>4718</v>
      </c>
      <c r="B2655" s="3">
        <v>46379</v>
      </c>
      <c r="C2655" s="4" t="s">
        <v>0</v>
      </c>
      <c r="D2655" s="4" t="s">
        <v>1</v>
      </c>
      <c r="E2655" s="4" t="s">
        <v>19</v>
      </c>
      <c r="F2655" s="4" t="s">
        <v>3</v>
      </c>
      <c r="G2655" s="4" t="s">
        <v>9</v>
      </c>
      <c r="H2655" s="4" t="s">
        <v>37</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5.6">
      <c r="A2656" s="2">
        <v>4844</v>
      </c>
      <c r="B2656" s="3">
        <v>46379</v>
      </c>
      <c r="C2656" s="4" t="s">
        <v>6</v>
      </c>
      <c r="D2656" s="4" t="s">
        <v>49</v>
      </c>
      <c r="E2656" s="4" t="s">
        <v>2</v>
      </c>
      <c r="F2656" s="4" t="s">
        <v>13</v>
      </c>
      <c r="G2656" s="4" t="s">
        <v>34</v>
      </c>
      <c r="H2656" s="4" t="s">
        <v>42</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5.6">
      <c r="A2657" s="2">
        <v>678</v>
      </c>
      <c r="B2657" s="3">
        <v>46380</v>
      </c>
      <c r="C2657" s="4" t="s">
        <v>6</v>
      </c>
      <c r="D2657" s="4" t="s">
        <v>41</v>
      </c>
      <c r="E2657" s="4" t="s">
        <v>2</v>
      </c>
      <c r="F2657" s="4" t="s">
        <v>16</v>
      </c>
      <c r="G2657" s="4" t="s">
        <v>9</v>
      </c>
      <c r="H2657" s="4" t="s">
        <v>17</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5.6">
      <c r="A2658" s="2">
        <v>1706</v>
      </c>
      <c r="B2658" s="3">
        <v>46380</v>
      </c>
      <c r="C2658" s="4" t="s">
        <v>0</v>
      </c>
      <c r="D2658" s="4" t="s">
        <v>1</v>
      </c>
      <c r="E2658" s="4" t="s">
        <v>2</v>
      </c>
      <c r="F2658" s="4" t="s">
        <v>3</v>
      </c>
      <c r="G2658" s="4" t="s">
        <v>23</v>
      </c>
      <c r="H2658" s="4" t="s">
        <v>24</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5.6">
      <c r="A2659" s="2">
        <v>3034</v>
      </c>
      <c r="B2659" s="3">
        <v>46380</v>
      </c>
      <c r="C2659" s="4" t="s">
        <v>6</v>
      </c>
      <c r="D2659" s="4" t="s">
        <v>7</v>
      </c>
      <c r="E2659" s="4" t="s">
        <v>19</v>
      </c>
      <c r="F2659" s="4" t="s">
        <v>13</v>
      </c>
      <c r="G2659" s="4" t="s">
        <v>23</v>
      </c>
      <c r="H2659" s="4" t="s">
        <v>51</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5.6">
      <c r="A2660" s="2">
        <v>3883</v>
      </c>
      <c r="B2660" s="3">
        <v>46380</v>
      </c>
      <c r="C2660" s="4" t="s">
        <v>0</v>
      </c>
      <c r="D2660" s="4" t="s">
        <v>1</v>
      </c>
      <c r="E2660" s="4" t="s">
        <v>2</v>
      </c>
      <c r="F2660" s="4" t="s">
        <v>13</v>
      </c>
      <c r="G2660" s="4" t="s">
        <v>23</v>
      </c>
      <c r="H2660" s="4" t="s">
        <v>51</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5.6">
      <c r="A2661" s="2">
        <v>4342</v>
      </c>
      <c r="B2661" s="3">
        <v>46380</v>
      </c>
      <c r="C2661" s="4" t="s">
        <v>20</v>
      </c>
      <c r="D2661" s="4" t="s">
        <v>21</v>
      </c>
      <c r="E2661" s="4" t="s">
        <v>2</v>
      </c>
      <c r="F2661" s="4" t="s">
        <v>3</v>
      </c>
      <c r="G2661" s="4" t="s">
        <v>14</v>
      </c>
      <c r="H2661" s="4" t="s">
        <v>32</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5.6">
      <c r="A2662" s="2">
        <v>4468</v>
      </c>
      <c r="B2662" s="3">
        <v>46380</v>
      </c>
      <c r="C2662" s="4" t="s">
        <v>0</v>
      </c>
      <c r="D2662" s="4" t="s">
        <v>1</v>
      </c>
      <c r="E2662" s="4" t="s">
        <v>2</v>
      </c>
      <c r="F2662" s="4" t="s">
        <v>16</v>
      </c>
      <c r="G2662" s="4" t="s">
        <v>23</v>
      </c>
      <c r="H2662" s="4" t="s">
        <v>40</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5.6">
      <c r="A2663" s="2">
        <v>7</v>
      </c>
      <c r="B2663" s="3">
        <v>46381</v>
      </c>
      <c r="C2663" s="4" t="s">
        <v>20</v>
      </c>
      <c r="D2663" s="4" t="s">
        <v>33</v>
      </c>
      <c r="E2663" s="4" t="s">
        <v>2</v>
      </c>
      <c r="F2663" s="4" t="s">
        <v>3</v>
      </c>
      <c r="G2663" s="4" t="s">
        <v>4</v>
      </c>
      <c r="H2663" s="4" t="s">
        <v>30</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5.6">
      <c r="A2664" s="2">
        <v>658</v>
      </c>
      <c r="B2664" s="3">
        <v>46381</v>
      </c>
      <c r="C2664" s="4" t="s">
        <v>6</v>
      </c>
      <c r="D2664" s="4" t="s">
        <v>27</v>
      </c>
      <c r="E2664" s="4" t="s">
        <v>19</v>
      </c>
      <c r="F2664" s="4" t="s">
        <v>16</v>
      </c>
      <c r="G2664" s="4" t="s">
        <v>9</v>
      </c>
      <c r="H2664" s="4" t="s">
        <v>37</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5.6">
      <c r="A2665" s="2">
        <v>1192</v>
      </c>
      <c r="B2665" s="3">
        <v>46381</v>
      </c>
      <c r="C2665" s="4" t="s">
        <v>20</v>
      </c>
      <c r="D2665" s="4" t="s">
        <v>47</v>
      </c>
      <c r="E2665" s="4" t="s">
        <v>8</v>
      </c>
      <c r="F2665" s="4" t="s">
        <v>16</v>
      </c>
      <c r="G2665" s="4" t="s">
        <v>34</v>
      </c>
      <c r="H2665" s="4" t="s">
        <v>35</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5.6">
      <c r="A2666" s="2">
        <v>3852</v>
      </c>
      <c r="B2666" s="3">
        <v>46381</v>
      </c>
      <c r="C2666" s="4" t="s">
        <v>11</v>
      </c>
      <c r="D2666" s="4" t="s">
        <v>12</v>
      </c>
      <c r="E2666" s="4" t="s">
        <v>19</v>
      </c>
      <c r="F2666" s="4" t="s">
        <v>16</v>
      </c>
      <c r="G2666" s="4" t="s">
        <v>34</v>
      </c>
      <c r="H2666" s="4" t="s">
        <v>42</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5.6">
      <c r="A2667" s="2">
        <v>4507</v>
      </c>
      <c r="B2667" s="3">
        <v>46381</v>
      </c>
      <c r="C2667" s="4" t="s">
        <v>6</v>
      </c>
      <c r="D2667" s="4" t="s">
        <v>43</v>
      </c>
      <c r="E2667" s="4" t="s">
        <v>28</v>
      </c>
      <c r="F2667" s="4" t="s">
        <v>3</v>
      </c>
      <c r="G2667" s="4" t="s">
        <v>14</v>
      </c>
      <c r="H2667" s="4" t="s">
        <v>48</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5.6">
      <c r="A2668" s="2">
        <v>260</v>
      </c>
      <c r="B2668" s="3">
        <v>46382</v>
      </c>
      <c r="C2668" s="4" t="s">
        <v>11</v>
      </c>
      <c r="D2668" s="4" t="s">
        <v>12</v>
      </c>
      <c r="E2668" s="4" t="s">
        <v>2</v>
      </c>
      <c r="F2668" s="4" t="s">
        <v>16</v>
      </c>
      <c r="G2668" s="4" t="s">
        <v>9</v>
      </c>
      <c r="H2668" s="4" t="s">
        <v>46</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5.6">
      <c r="A2669" s="2">
        <v>1659</v>
      </c>
      <c r="B2669" s="3">
        <v>46382</v>
      </c>
      <c r="C2669" s="4" t="s">
        <v>0</v>
      </c>
      <c r="D2669" s="4" t="s">
        <v>50</v>
      </c>
      <c r="E2669" s="4" t="s">
        <v>19</v>
      </c>
      <c r="F2669" s="4" t="s">
        <v>13</v>
      </c>
      <c r="G2669" s="4" t="s">
        <v>14</v>
      </c>
      <c r="H2669" s="4" t="s">
        <v>44</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5.6">
      <c r="A2670" s="2">
        <v>3188</v>
      </c>
      <c r="B2670" s="3">
        <v>46382</v>
      </c>
      <c r="C2670" s="4" t="s">
        <v>20</v>
      </c>
      <c r="D2670" s="4" t="s">
        <v>31</v>
      </c>
      <c r="E2670" s="4" t="s">
        <v>28</v>
      </c>
      <c r="F2670" s="4" t="s">
        <v>13</v>
      </c>
      <c r="G2670" s="4" t="s">
        <v>23</v>
      </c>
      <c r="H2670" s="4" t="s">
        <v>51</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5.6">
      <c r="A2671" s="2">
        <v>3673</v>
      </c>
      <c r="B2671" s="3">
        <v>46382</v>
      </c>
      <c r="C2671" s="4" t="s">
        <v>0</v>
      </c>
      <c r="D2671" s="4" t="s">
        <v>50</v>
      </c>
      <c r="E2671" s="4" t="s">
        <v>2</v>
      </c>
      <c r="F2671" s="4" t="s">
        <v>16</v>
      </c>
      <c r="G2671" s="4" t="s">
        <v>34</v>
      </c>
      <c r="H2671" s="4" t="s">
        <v>35</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5.6">
      <c r="A2672" s="2">
        <v>3805</v>
      </c>
      <c r="B2672" s="3">
        <v>46382</v>
      </c>
      <c r="C2672" s="4" t="s">
        <v>20</v>
      </c>
      <c r="D2672" s="4" t="s">
        <v>21</v>
      </c>
      <c r="E2672" s="4" t="s">
        <v>8</v>
      </c>
      <c r="F2672" s="4" t="s">
        <v>16</v>
      </c>
      <c r="G2672" s="4" t="s">
        <v>14</v>
      </c>
      <c r="H2672" s="4" t="s">
        <v>32</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5.6">
      <c r="A2673" s="2">
        <v>3945</v>
      </c>
      <c r="B2673" s="3">
        <v>46382</v>
      </c>
      <c r="C2673" s="4" t="s">
        <v>20</v>
      </c>
      <c r="D2673" s="4" t="s">
        <v>47</v>
      </c>
      <c r="E2673" s="4" t="s">
        <v>8</v>
      </c>
      <c r="F2673" s="4" t="s">
        <v>16</v>
      </c>
      <c r="G2673" s="4" t="s">
        <v>4</v>
      </c>
      <c r="H2673" s="4" t="s">
        <v>22</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5.6">
      <c r="A2674" s="2">
        <v>4266</v>
      </c>
      <c r="B2674" s="3">
        <v>46382</v>
      </c>
      <c r="C2674" s="4" t="s">
        <v>6</v>
      </c>
      <c r="D2674" s="4" t="s">
        <v>7</v>
      </c>
      <c r="E2674" s="4" t="s">
        <v>2</v>
      </c>
      <c r="F2674" s="4" t="s">
        <v>13</v>
      </c>
      <c r="G2674" s="4" t="s">
        <v>4</v>
      </c>
      <c r="H2674" s="4" t="s">
        <v>26</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5.6">
      <c r="A2675" s="2">
        <v>606</v>
      </c>
      <c r="B2675" s="3">
        <v>46383</v>
      </c>
      <c r="C2675" s="4" t="s">
        <v>6</v>
      </c>
      <c r="D2675" s="4" t="s">
        <v>43</v>
      </c>
      <c r="E2675" s="4" t="s">
        <v>2</v>
      </c>
      <c r="F2675" s="4" t="s">
        <v>13</v>
      </c>
      <c r="G2675" s="4" t="s">
        <v>23</v>
      </c>
      <c r="H2675" s="4" t="s">
        <v>24</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5.6">
      <c r="A2676" s="2">
        <v>1166</v>
      </c>
      <c r="B2676" s="3">
        <v>46383</v>
      </c>
      <c r="C2676" s="4" t="s">
        <v>11</v>
      </c>
      <c r="D2676" s="4" t="s">
        <v>52</v>
      </c>
      <c r="E2676" s="4" t="s">
        <v>28</v>
      </c>
      <c r="F2676" s="4" t="s">
        <v>3</v>
      </c>
      <c r="G2676" s="4" t="s">
        <v>23</v>
      </c>
      <c r="H2676" s="4" t="s">
        <v>29</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5.6">
      <c r="A2677" s="2">
        <v>1913</v>
      </c>
      <c r="B2677" s="3">
        <v>46383</v>
      </c>
      <c r="C2677" s="4" t="s">
        <v>11</v>
      </c>
      <c r="D2677" s="4" t="s">
        <v>25</v>
      </c>
      <c r="E2677" s="4" t="s">
        <v>28</v>
      </c>
      <c r="F2677" s="4" t="s">
        <v>13</v>
      </c>
      <c r="G2677" s="4" t="s">
        <v>34</v>
      </c>
      <c r="H2677" s="4" t="s">
        <v>42</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5.6">
      <c r="A2678" s="2">
        <v>2402</v>
      </c>
      <c r="B2678" s="3">
        <v>46383</v>
      </c>
      <c r="C2678" s="4" t="s">
        <v>6</v>
      </c>
      <c r="D2678" s="4" t="s">
        <v>49</v>
      </c>
      <c r="E2678" s="4" t="s">
        <v>28</v>
      </c>
      <c r="F2678" s="4" t="s">
        <v>13</v>
      </c>
      <c r="G2678" s="4" t="s">
        <v>14</v>
      </c>
      <c r="H2678" s="4" t="s">
        <v>44</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5.6">
      <c r="A2679" s="2">
        <v>3192</v>
      </c>
      <c r="B2679" s="3">
        <v>46383</v>
      </c>
      <c r="C2679" s="4" t="s">
        <v>20</v>
      </c>
      <c r="D2679" s="4" t="s">
        <v>31</v>
      </c>
      <c r="E2679" s="4" t="s">
        <v>2</v>
      </c>
      <c r="F2679" s="4" t="s">
        <v>3</v>
      </c>
      <c r="G2679" s="4" t="s">
        <v>9</v>
      </c>
      <c r="H2679" s="4" t="s">
        <v>10</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5.6">
      <c r="A2680" s="2">
        <v>3721</v>
      </c>
      <c r="B2680" s="3">
        <v>46383</v>
      </c>
      <c r="C2680" s="4" t="s">
        <v>11</v>
      </c>
      <c r="D2680" s="4" t="s">
        <v>25</v>
      </c>
      <c r="E2680" s="4" t="s">
        <v>28</v>
      </c>
      <c r="F2680" s="4" t="s">
        <v>13</v>
      </c>
      <c r="G2680" s="4" t="s">
        <v>34</v>
      </c>
      <c r="H2680" s="4" t="s">
        <v>45</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5.6">
      <c r="A2681" s="2">
        <v>3882</v>
      </c>
      <c r="B2681" s="3">
        <v>46383</v>
      </c>
      <c r="C2681" s="4" t="s">
        <v>20</v>
      </c>
      <c r="D2681" s="4" t="s">
        <v>33</v>
      </c>
      <c r="E2681" s="4" t="s">
        <v>28</v>
      </c>
      <c r="F2681" s="4" t="s">
        <v>3</v>
      </c>
      <c r="G2681" s="4" t="s">
        <v>9</v>
      </c>
      <c r="H2681" s="4" t="s">
        <v>46</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5.6">
      <c r="A2682" s="2">
        <v>4945</v>
      </c>
      <c r="B2682" s="3">
        <v>46383</v>
      </c>
      <c r="C2682" s="4" t="s">
        <v>11</v>
      </c>
      <c r="D2682" s="4" t="s">
        <v>12</v>
      </c>
      <c r="E2682" s="4" t="s">
        <v>2</v>
      </c>
      <c r="F2682" s="4" t="s">
        <v>16</v>
      </c>
      <c r="G2682" s="4" t="s">
        <v>23</v>
      </c>
      <c r="H2682" s="4" t="s">
        <v>40</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5.6">
      <c r="A2683" s="2">
        <v>5084</v>
      </c>
      <c r="B2683" s="3">
        <v>46383</v>
      </c>
      <c r="C2683" s="4" t="s">
        <v>6</v>
      </c>
      <c r="D2683" s="4" t="s">
        <v>41</v>
      </c>
      <c r="E2683" s="4" t="s">
        <v>28</v>
      </c>
      <c r="F2683" s="4" t="s">
        <v>3</v>
      </c>
      <c r="G2683" s="4" t="s">
        <v>14</v>
      </c>
      <c r="H2683" s="4" t="s">
        <v>15</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5.6">
      <c r="A2684" s="2">
        <v>246</v>
      </c>
      <c r="B2684" s="3">
        <v>46384</v>
      </c>
      <c r="C2684" s="4" t="s">
        <v>20</v>
      </c>
      <c r="D2684" s="4" t="s">
        <v>31</v>
      </c>
      <c r="E2684" s="4" t="s">
        <v>28</v>
      </c>
      <c r="F2684" s="4" t="s">
        <v>16</v>
      </c>
      <c r="G2684" s="4" t="s">
        <v>4</v>
      </c>
      <c r="H2684" s="4" t="s">
        <v>26</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5.6">
      <c r="A2685" s="2">
        <v>537</v>
      </c>
      <c r="B2685" s="3">
        <v>46384</v>
      </c>
      <c r="C2685" s="4" t="s">
        <v>20</v>
      </c>
      <c r="D2685" s="4" t="s">
        <v>33</v>
      </c>
      <c r="E2685" s="4" t="s">
        <v>8</v>
      </c>
      <c r="F2685" s="4" t="s">
        <v>16</v>
      </c>
      <c r="G2685" s="4" t="s">
        <v>9</v>
      </c>
      <c r="H2685" s="4" t="s">
        <v>10</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5.6">
      <c r="A2686" s="2">
        <v>968</v>
      </c>
      <c r="B2686" s="3">
        <v>46384</v>
      </c>
      <c r="C2686" s="4" t="s">
        <v>6</v>
      </c>
      <c r="D2686" s="4" t="s">
        <v>43</v>
      </c>
      <c r="E2686" s="4" t="s">
        <v>19</v>
      </c>
      <c r="F2686" s="4" t="s">
        <v>13</v>
      </c>
      <c r="G2686" s="4" t="s">
        <v>4</v>
      </c>
      <c r="H2686" s="4" t="s">
        <v>30</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5.6">
      <c r="A2687" s="2">
        <v>1234</v>
      </c>
      <c r="B2687" s="3">
        <v>46384</v>
      </c>
      <c r="C2687" s="4" t="s">
        <v>20</v>
      </c>
      <c r="D2687" s="4" t="s">
        <v>47</v>
      </c>
      <c r="E2687" s="4" t="s">
        <v>2</v>
      </c>
      <c r="F2687" s="4" t="s">
        <v>3</v>
      </c>
      <c r="G2687" s="4" t="s">
        <v>4</v>
      </c>
      <c r="H2687" s="4" t="s">
        <v>5</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5.6">
      <c r="A2688" s="2">
        <v>2061</v>
      </c>
      <c r="B2688" s="3">
        <v>46384</v>
      </c>
      <c r="C2688" s="4" t="s">
        <v>0</v>
      </c>
      <c r="D2688" s="4" t="s">
        <v>50</v>
      </c>
      <c r="E2688" s="4" t="s">
        <v>28</v>
      </c>
      <c r="F2688" s="4" t="s">
        <v>3</v>
      </c>
      <c r="G2688" s="4" t="s">
        <v>23</v>
      </c>
      <c r="H2688" s="4" t="s">
        <v>24</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5.6">
      <c r="A2689" s="2">
        <v>2219</v>
      </c>
      <c r="B2689" s="3">
        <v>46384</v>
      </c>
      <c r="C2689" s="4" t="s">
        <v>6</v>
      </c>
      <c r="D2689" s="4" t="s">
        <v>49</v>
      </c>
      <c r="E2689" s="4" t="s">
        <v>2</v>
      </c>
      <c r="F2689" s="4" t="s">
        <v>3</v>
      </c>
      <c r="G2689" s="4" t="s">
        <v>9</v>
      </c>
      <c r="H2689" s="4" t="s">
        <v>17</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5.6">
      <c r="A2690" s="2">
        <v>2651</v>
      </c>
      <c r="B2690" s="3">
        <v>46384</v>
      </c>
      <c r="C2690" s="4" t="s">
        <v>0</v>
      </c>
      <c r="D2690" s="4" t="s">
        <v>50</v>
      </c>
      <c r="E2690" s="4" t="s">
        <v>2</v>
      </c>
      <c r="F2690" s="4" t="s">
        <v>13</v>
      </c>
      <c r="G2690" s="4" t="s">
        <v>14</v>
      </c>
      <c r="H2690" s="4" t="s">
        <v>32</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5.6">
      <c r="A2691" s="2">
        <v>3173</v>
      </c>
      <c r="B2691" s="3">
        <v>46384</v>
      </c>
      <c r="C2691" s="4" t="s">
        <v>6</v>
      </c>
      <c r="D2691" s="4" t="s">
        <v>43</v>
      </c>
      <c r="E2691" s="4" t="s">
        <v>28</v>
      </c>
      <c r="F2691" s="4" t="s">
        <v>3</v>
      </c>
      <c r="G2691" s="4" t="s">
        <v>4</v>
      </c>
      <c r="H2691" s="4" t="s">
        <v>26</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5.6">
      <c r="A2692" s="2">
        <v>3409</v>
      </c>
      <c r="B2692" s="3">
        <v>46384</v>
      </c>
      <c r="C2692" s="4" t="s">
        <v>20</v>
      </c>
      <c r="D2692" s="4" t="s">
        <v>21</v>
      </c>
      <c r="E2692" s="4" t="s">
        <v>2</v>
      </c>
      <c r="F2692" s="4" t="s">
        <v>13</v>
      </c>
      <c r="G2692" s="4" t="s">
        <v>23</v>
      </c>
      <c r="H2692" s="4" t="s">
        <v>51</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5.6">
      <c r="A2693" s="2">
        <v>3535</v>
      </c>
      <c r="B2693" s="3">
        <v>46384</v>
      </c>
      <c r="C2693" s="4" t="s">
        <v>6</v>
      </c>
      <c r="D2693" s="4" t="s">
        <v>27</v>
      </c>
      <c r="E2693" s="4" t="s">
        <v>19</v>
      </c>
      <c r="F2693" s="4" t="s">
        <v>13</v>
      </c>
      <c r="G2693" s="4" t="s">
        <v>14</v>
      </c>
      <c r="H2693" s="4" t="s">
        <v>15</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5.6">
      <c r="A2694" s="2">
        <v>5134</v>
      </c>
      <c r="B2694" s="3">
        <v>46384</v>
      </c>
      <c r="C2694" s="4" t="s">
        <v>6</v>
      </c>
      <c r="D2694" s="4" t="s">
        <v>49</v>
      </c>
      <c r="E2694" s="4" t="s">
        <v>19</v>
      </c>
      <c r="F2694" s="4" t="s">
        <v>3</v>
      </c>
      <c r="G2694" s="4" t="s">
        <v>9</v>
      </c>
      <c r="H2694" s="4" t="s">
        <v>10</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5.6">
      <c r="A2695" s="2">
        <v>2011</v>
      </c>
      <c r="B2695" s="3">
        <v>46385</v>
      </c>
      <c r="C2695" s="4" t="s">
        <v>6</v>
      </c>
      <c r="D2695" s="4" t="s">
        <v>41</v>
      </c>
      <c r="E2695" s="4" t="s">
        <v>2</v>
      </c>
      <c r="F2695" s="4" t="s">
        <v>3</v>
      </c>
      <c r="G2695" s="4" t="s">
        <v>9</v>
      </c>
      <c r="H2695" s="4" t="s">
        <v>10</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5.6">
      <c r="A2696" s="2">
        <v>2477</v>
      </c>
      <c r="B2696" s="3">
        <v>46385</v>
      </c>
      <c r="C2696" s="4" t="s">
        <v>0</v>
      </c>
      <c r="D2696" s="4" t="s">
        <v>50</v>
      </c>
      <c r="E2696" s="4" t="s">
        <v>19</v>
      </c>
      <c r="F2696" s="4" t="s">
        <v>13</v>
      </c>
      <c r="G2696" s="4" t="s">
        <v>4</v>
      </c>
      <c r="H2696" s="4" t="s">
        <v>26</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5.6">
      <c r="A2697" s="2">
        <v>2745</v>
      </c>
      <c r="B2697" s="3">
        <v>46385</v>
      </c>
      <c r="C2697" s="4" t="s">
        <v>20</v>
      </c>
      <c r="D2697" s="4" t="s">
        <v>47</v>
      </c>
      <c r="E2697" s="4" t="s">
        <v>28</v>
      </c>
      <c r="F2697" s="4" t="s">
        <v>16</v>
      </c>
      <c r="G2697" s="4" t="s">
        <v>14</v>
      </c>
      <c r="H2697" s="4" t="s">
        <v>32</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5.6">
      <c r="A2698" s="2">
        <v>4427</v>
      </c>
      <c r="B2698" s="3">
        <v>46385</v>
      </c>
      <c r="C2698" s="4" t="s">
        <v>6</v>
      </c>
      <c r="D2698" s="4" t="s">
        <v>43</v>
      </c>
      <c r="E2698" s="4" t="s">
        <v>19</v>
      </c>
      <c r="F2698" s="4" t="s">
        <v>16</v>
      </c>
      <c r="G2698" s="4" t="s">
        <v>9</v>
      </c>
      <c r="H2698" s="4" t="s">
        <v>17</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5.6">
      <c r="A2699" s="2">
        <v>377</v>
      </c>
      <c r="B2699" s="3">
        <v>46386</v>
      </c>
      <c r="C2699" s="4" t="s">
        <v>20</v>
      </c>
      <c r="D2699" s="4" t="s">
        <v>47</v>
      </c>
      <c r="E2699" s="4" t="s">
        <v>2</v>
      </c>
      <c r="F2699" s="4" t="s">
        <v>13</v>
      </c>
      <c r="G2699" s="4" t="s">
        <v>4</v>
      </c>
      <c r="H2699" s="4" t="s">
        <v>26</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5.6">
      <c r="A2700" s="2">
        <v>1530</v>
      </c>
      <c r="B2700" s="3">
        <v>46386</v>
      </c>
      <c r="C2700" s="4" t="s">
        <v>20</v>
      </c>
      <c r="D2700" s="4" t="s">
        <v>31</v>
      </c>
      <c r="E2700" s="4" t="s">
        <v>2</v>
      </c>
      <c r="F2700" s="4" t="s">
        <v>13</v>
      </c>
      <c r="G2700" s="4" t="s">
        <v>34</v>
      </c>
      <c r="H2700" s="4" t="s">
        <v>45</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5.6">
      <c r="A2701" s="2">
        <v>2135</v>
      </c>
      <c r="B2701" s="3">
        <v>46386</v>
      </c>
      <c r="C2701" s="4" t="s">
        <v>6</v>
      </c>
      <c r="D2701" s="4" t="s">
        <v>43</v>
      </c>
      <c r="E2701" s="4" t="s">
        <v>28</v>
      </c>
      <c r="F2701" s="4" t="s">
        <v>16</v>
      </c>
      <c r="G2701" s="4" t="s">
        <v>23</v>
      </c>
      <c r="H2701" s="4" t="s">
        <v>29</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5.6">
      <c r="A2702" s="2">
        <v>2916</v>
      </c>
      <c r="B2702" s="3">
        <v>46386</v>
      </c>
      <c r="C2702" s="4" t="s">
        <v>6</v>
      </c>
      <c r="D2702" s="4" t="s">
        <v>27</v>
      </c>
      <c r="E2702" s="4" t="s">
        <v>19</v>
      </c>
      <c r="F2702" s="4" t="s">
        <v>13</v>
      </c>
      <c r="G2702" s="4" t="s">
        <v>14</v>
      </c>
      <c r="H2702" s="4" t="s">
        <v>15</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5.6">
      <c r="A2703" s="2">
        <v>3449</v>
      </c>
      <c r="B2703" s="3">
        <v>46386</v>
      </c>
      <c r="C2703" s="4" t="s">
        <v>11</v>
      </c>
      <c r="D2703" s="4" t="s">
        <v>39</v>
      </c>
      <c r="E2703" s="4" t="s">
        <v>28</v>
      </c>
      <c r="F2703" s="4" t="s">
        <v>3</v>
      </c>
      <c r="G2703" s="4" t="s">
        <v>23</v>
      </c>
      <c r="H2703" s="4" t="s">
        <v>29</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5.6">
      <c r="A2704" s="2">
        <v>3498</v>
      </c>
      <c r="B2704" s="3">
        <v>46386</v>
      </c>
      <c r="C2704" s="4" t="s">
        <v>20</v>
      </c>
      <c r="D2704" s="4" t="s">
        <v>31</v>
      </c>
      <c r="E2704" s="4" t="s">
        <v>28</v>
      </c>
      <c r="F2704" s="4" t="s">
        <v>3</v>
      </c>
      <c r="G2704" s="4" t="s">
        <v>9</v>
      </c>
      <c r="H2704" s="4" t="s">
        <v>46</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5.6">
      <c r="A2705" s="2">
        <v>4851</v>
      </c>
      <c r="B2705" s="3">
        <v>46386</v>
      </c>
      <c r="C2705" s="4" t="s">
        <v>20</v>
      </c>
      <c r="D2705" s="4" t="s">
        <v>47</v>
      </c>
      <c r="E2705" s="4" t="s">
        <v>28</v>
      </c>
      <c r="F2705" s="4" t="s">
        <v>13</v>
      </c>
      <c r="G2705" s="4" t="s">
        <v>4</v>
      </c>
      <c r="H2705" s="4" t="s">
        <v>26</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5.6">
      <c r="A2706" s="2">
        <v>4926</v>
      </c>
      <c r="B2706" s="3">
        <v>46386</v>
      </c>
      <c r="C2706" s="4" t="s">
        <v>20</v>
      </c>
      <c r="D2706" s="4" t="s">
        <v>31</v>
      </c>
      <c r="E2706" s="4" t="s">
        <v>19</v>
      </c>
      <c r="F2706" s="4" t="s">
        <v>16</v>
      </c>
      <c r="G2706" s="4" t="s">
        <v>4</v>
      </c>
      <c r="H2706" s="4" t="s">
        <v>5</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5.6">
      <c r="A2707" s="2">
        <v>5035</v>
      </c>
      <c r="B2707" s="3">
        <v>46386</v>
      </c>
      <c r="C2707" s="4" t="s">
        <v>6</v>
      </c>
      <c r="D2707" s="4" t="s">
        <v>43</v>
      </c>
      <c r="E2707" s="4" t="s">
        <v>2</v>
      </c>
      <c r="F2707" s="4" t="s">
        <v>13</v>
      </c>
      <c r="G2707" s="4" t="s">
        <v>4</v>
      </c>
      <c r="H2707" s="4" t="s">
        <v>30</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5.6">
      <c r="A2708" s="2">
        <v>5135</v>
      </c>
      <c r="B2708" s="3">
        <v>46386</v>
      </c>
      <c r="C2708" s="4" t="s">
        <v>11</v>
      </c>
      <c r="D2708" s="4" t="s">
        <v>39</v>
      </c>
      <c r="E2708" s="4" t="s">
        <v>2</v>
      </c>
      <c r="F2708" s="4" t="s">
        <v>13</v>
      </c>
      <c r="G2708" s="4" t="s">
        <v>4</v>
      </c>
      <c r="H2708" s="4" t="s">
        <v>22</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212D8-73F6-418F-AB3C-546CE246B3E2}">
  <dimension ref="A3:R23"/>
  <sheetViews>
    <sheetView topLeftCell="E1" workbookViewId="0"/>
  </sheetViews>
  <sheetFormatPr defaultRowHeight="14.4"/>
  <cols>
    <col min="1" max="1" width="14.109375" bestFit="1" customWidth="1"/>
    <col min="2" max="2" width="12.44140625" bestFit="1" customWidth="1"/>
    <col min="3" max="3" width="15.21875" bestFit="1" customWidth="1"/>
    <col min="5" max="5" width="13.5546875" bestFit="1" customWidth="1"/>
    <col min="6" max="6" width="12.44140625" bestFit="1" customWidth="1"/>
    <col min="7" max="7" width="15.5546875" bestFit="1" customWidth="1"/>
    <col min="8" max="8" width="12.77734375" bestFit="1" customWidth="1"/>
    <col min="9" max="9" width="9.88671875" bestFit="1" customWidth="1"/>
    <col min="11" max="11" width="14.33203125" bestFit="1" customWidth="1"/>
    <col min="12" max="12" width="12.44140625" bestFit="1" customWidth="1"/>
    <col min="14" max="14" width="13.5546875" bestFit="1" customWidth="1"/>
    <col min="15" max="15" width="12.44140625" bestFit="1" customWidth="1"/>
    <col min="17" max="17" width="11.21875" customWidth="1"/>
    <col min="18" max="18" width="12.88671875" customWidth="1"/>
  </cols>
  <sheetData>
    <row r="3" spans="1:18">
      <c r="A3" t="s">
        <v>73</v>
      </c>
      <c r="C3" t="s">
        <v>76</v>
      </c>
      <c r="E3" s="20" t="s">
        <v>77</v>
      </c>
      <c r="G3" t="s">
        <v>78</v>
      </c>
      <c r="I3" t="s">
        <v>79</v>
      </c>
      <c r="K3" t="s">
        <v>80</v>
      </c>
    </row>
    <row r="4" spans="1:18">
      <c r="A4" s="11">
        <v>645223.1794999995</v>
      </c>
      <c r="C4" s="11">
        <v>296384.2495000005</v>
      </c>
      <c r="E4" s="13">
        <f>C4/A4</f>
        <v>0.45935152194884954</v>
      </c>
      <c r="G4" s="14">
        <v>6698</v>
      </c>
      <c r="I4">
        <v>2707</v>
      </c>
      <c r="K4" s="11">
        <v>348838.93000000058</v>
      </c>
    </row>
    <row r="5" spans="1:18">
      <c r="N5" s="12" t="s">
        <v>81</v>
      </c>
      <c r="O5" t="s">
        <v>83</v>
      </c>
      <c r="Q5" t="str">
        <f>N5</f>
        <v>Row Labels</v>
      </c>
      <c r="R5" t="str">
        <f>O5</f>
        <v>Total Revenue</v>
      </c>
    </row>
    <row r="6" spans="1:18">
      <c r="N6" s="15" t="s">
        <v>27</v>
      </c>
      <c r="O6" s="11">
        <v>32754.26549999999</v>
      </c>
      <c r="Q6" s="15" t="s">
        <v>27</v>
      </c>
      <c r="R6" s="11">
        <v>32754.26549999999</v>
      </c>
    </row>
    <row r="7" spans="1:18">
      <c r="A7" s="12" t="s">
        <v>81</v>
      </c>
      <c r="B7" t="s">
        <v>83</v>
      </c>
      <c r="C7" t="s">
        <v>84</v>
      </c>
      <c r="E7" s="12" t="s">
        <v>81</v>
      </c>
      <c r="F7" t="s">
        <v>83</v>
      </c>
      <c r="H7" s="12" t="s">
        <v>81</v>
      </c>
      <c r="I7" t="s">
        <v>83</v>
      </c>
      <c r="K7" s="12" t="s">
        <v>81</v>
      </c>
      <c r="L7" t="s">
        <v>83</v>
      </c>
      <c r="N7" s="15" t="s">
        <v>21</v>
      </c>
      <c r="O7" s="11">
        <v>26318.221999999987</v>
      </c>
      <c r="Q7" s="15" t="s">
        <v>21</v>
      </c>
      <c r="R7" s="11">
        <v>26318.221999999987</v>
      </c>
    </row>
    <row r="8" spans="1:18">
      <c r="A8" s="15" t="s">
        <v>86</v>
      </c>
      <c r="B8" s="16">
        <v>39091.819499999998</v>
      </c>
      <c r="C8" s="16">
        <v>17596.939500000004</v>
      </c>
      <c r="E8" s="15" t="s">
        <v>47</v>
      </c>
      <c r="F8" s="16">
        <v>55102.048500000012</v>
      </c>
      <c r="H8" s="15" t="s">
        <v>8</v>
      </c>
      <c r="I8" s="16">
        <v>179633.50449999995</v>
      </c>
      <c r="K8" s="15" t="s">
        <v>6</v>
      </c>
      <c r="L8" s="17">
        <v>191158.65549999985</v>
      </c>
      <c r="N8" s="15" t="s">
        <v>7</v>
      </c>
      <c r="O8" s="11">
        <v>23348.653999999995</v>
      </c>
      <c r="Q8" s="15" t="s">
        <v>7</v>
      </c>
      <c r="R8" s="11">
        <v>23348.653999999995</v>
      </c>
    </row>
    <row r="9" spans="1:18">
      <c r="A9" s="15" t="s">
        <v>87</v>
      </c>
      <c r="B9" s="16">
        <v>35647.71699999999</v>
      </c>
      <c r="C9" s="16">
        <v>16561.507000000001</v>
      </c>
      <c r="E9" s="15" t="s">
        <v>43</v>
      </c>
      <c r="F9" s="16">
        <v>70034.105500000005</v>
      </c>
      <c r="H9" s="15" t="s">
        <v>28</v>
      </c>
      <c r="I9" s="16">
        <v>92836.006999999969</v>
      </c>
      <c r="K9" s="15" t="s">
        <v>11</v>
      </c>
      <c r="L9" s="17">
        <v>131488.62350000007</v>
      </c>
      <c r="N9" s="15" t="s">
        <v>25</v>
      </c>
      <c r="O9" s="11">
        <v>28462.138000000006</v>
      </c>
      <c r="Q9" s="15" t="s">
        <v>25</v>
      </c>
      <c r="R9" s="11">
        <v>28462.138000000006</v>
      </c>
    </row>
    <row r="10" spans="1:18">
      <c r="A10" s="15" t="s">
        <v>88</v>
      </c>
      <c r="B10" s="16">
        <v>44696.898499999996</v>
      </c>
      <c r="C10" s="16">
        <v>21465.038499999991</v>
      </c>
      <c r="E10" s="15" t="s">
        <v>50</v>
      </c>
      <c r="F10" s="16">
        <v>50319.473499999986</v>
      </c>
      <c r="H10" s="15" t="s">
        <v>2</v>
      </c>
      <c r="I10" s="16">
        <v>260307.05699999991</v>
      </c>
      <c r="K10" s="15" t="s">
        <v>0</v>
      </c>
      <c r="L10" s="17">
        <v>124535.48550000002</v>
      </c>
      <c r="N10" s="15" t="s">
        <v>39</v>
      </c>
      <c r="O10" s="11">
        <v>24075.482</v>
      </c>
      <c r="Q10" s="15" t="s">
        <v>39</v>
      </c>
      <c r="R10" s="11">
        <v>24075.482</v>
      </c>
    </row>
    <row r="11" spans="1:18">
      <c r="A11" s="15" t="s">
        <v>89</v>
      </c>
      <c r="B11" s="16">
        <v>54688.639000000017</v>
      </c>
      <c r="C11" s="16">
        <v>25283.649000000012</v>
      </c>
      <c r="E11" s="15" t="s">
        <v>1</v>
      </c>
      <c r="F11" s="16">
        <v>46624.590999999986</v>
      </c>
      <c r="H11" s="15" t="s">
        <v>19</v>
      </c>
      <c r="I11" s="16">
        <v>112446.61100000008</v>
      </c>
      <c r="K11" s="15" t="s">
        <v>20</v>
      </c>
      <c r="L11" s="17">
        <v>198040.41499999989</v>
      </c>
      <c r="N11" s="15" t="s">
        <v>47</v>
      </c>
      <c r="O11" s="16">
        <v>55102.048500000012</v>
      </c>
      <c r="Q11" s="15" t="s">
        <v>47</v>
      </c>
      <c r="R11" s="16">
        <v>55102.048500000012</v>
      </c>
    </row>
    <row r="12" spans="1:18">
      <c r="A12" s="15" t="s">
        <v>90</v>
      </c>
      <c r="B12" s="16">
        <v>58235.185000000005</v>
      </c>
      <c r="C12" s="16">
        <v>27301.534999999993</v>
      </c>
      <c r="E12" s="15" t="s">
        <v>33</v>
      </c>
      <c r="F12" s="16">
        <v>74427.368000000002</v>
      </c>
      <c r="H12" s="15" t="s">
        <v>82</v>
      </c>
      <c r="I12" s="11">
        <v>645223.17949999985</v>
      </c>
      <c r="K12" s="15" t="s">
        <v>82</v>
      </c>
      <c r="L12" s="11">
        <v>645223.17949999985</v>
      </c>
      <c r="N12" s="15" t="s">
        <v>43</v>
      </c>
      <c r="O12" s="16">
        <v>70034.105500000005</v>
      </c>
      <c r="Q12" s="15" t="s">
        <v>43</v>
      </c>
      <c r="R12" s="16">
        <v>70034.105500000005</v>
      </c>
    </row>
    <row r="13" spans="1:18">
      <c r="A13" s="15" t="s">
        <v>91</v>
      </c>
      <c r="B13" s="16">
        <v>69504.337000000014</v>
      </c>
      <c r="C13" s="16">
        <v>31109.926999999985</v>
      </c>
      <c r="E13" s="15" t="s">
        <v>82</v>
      </c>
      <c r="F13" s="11">
        <v>296507.58649999998</v>
      </c>
      <c r="N13" s="15" t="s">
        <v>18</v>
      </c>
      <c r="O13" s="11">
        <v>16596.517499999994</v>
      </c>
      <c r="Q13" s="15" t="s">
        <v>18</v>
      </c>
      <c r="R13" s="11">
        <v>16596.517499999994</v>
      </c>
    </row>
    <row r="14" spans="1:18">
      <c r="A14" s="15" t="s">
        <v>92</v>
      </c>
      <c r="B14" s="16">
        <v>66442.23599999999</v>
      </c>
      <c r="C14" s="16">
        <v>31035.085999999967</v>
      </c>
      <c r="N14" s="15" t="s">
        <v>50</v>
      </c>
      <c r="O14" s="16">
        <v>50319.473499999986</v>
      </c>
      <c r="Q14" s="15" t="s">
        <v>50</v>
      </c>
      <c r="R14" s="16">
        <v>50319.473499999986</v>
      </c>
    </row>
    <row r="15" spans="1:18">
      <c r="A15" s="15" t="s">
        <v>93</v>
      </c>
      <c r="B15" s="16">
        <v>57609.044499999975</v>
      </c>
      <c r="C15" s="16">
        <v>27126.764499999972</v>
      </c>
      <c r="N15" s="15" t="s">
        <v>31</v>
      </c>
      <c r="O15" s="11">
        <v>42192.776500000007</v>
      </c>
      <c r="Q15" s="15" t="s">
        <v>31</v>
      </c>
      <c r="R15" s="11">
        <v>42192.776500000007</v>
      </c>
    </row>
    <row r="16" spans="1:18">
      <c r="A16" s="15" t="s">
        <v>94</v>
      </c>
      <c r="B16" s="16">
        <v>53609.278500000037</v>
      </c>
      <c r="C16" s="16">
        <v>25001.058499999999</v>
      </c>
      <c r="N16" s="15" t="s">
        <v>52</v>
      </c>
      <c r="O16" s="11">
        <v>26376.673999999999</v>
      </c>
      <c r="Q16" s="15" t="s">
        <v>52</v>
      </c>
      <c r="R16" s="11">
        <v>26376.673999999999</v>
      </c>
    </row>
    <row r="17" spans="1:18">
      <c r="A17" s="15" t="s">
        <v>74</v>
      </c>
      <c r="B17" s="16">
        <v>49147.535000000003</v>
      </c>
      <c r="C17" s="16">
        <v>22793.035</v>
      </c>
      <c r="N17" s="15" t="s">
        <v>49</v>
      </c>
      <c r="O17" s="11">
        <v>40290.002</v>
      </c>
      <c r="Q17" s="15" t="s">
        <v>49</v>
      </c>
      <c r="R17" s="11">
        <v>40290.002</v>
      </c>
    </row>
    <row r="18" spans="1:18">
      <c r="A18" s="15" t="s">
        <v>75</v>
      </c>
      <c r="B18" s="16">
        <v>65523.639499999968</v>
      </c>
      <c r="C18" s="16">
        <v>28666.869500000012</v>
      </c>
      <c r="N18" s="15" t="s">
        <v>36</v>
      </c>
      <c r="O18" s="11">
        <v>27591.421000000006</v>
      </c>
      <c r="Q18" s="15" t="s">
        <v>36</v>
      </c>
      <c r="R18" s="11">
        <v>27591.421000000006</v>
      </c>
    </row>
    <row r="19" spans="1:18">
      <c r="A19" s="15" t="s">
        <v>85</v>
      </c>
      <c r="B19" s="16">
        <v>51026.850000000006</v>
      </c>
      <c r="C19" s="16">
        <v>22442.840000000007</v>
      </c>
      <c r="N19" s="15" t="s">
        <v>1</v>
      </c>
      <c r="O19" s="16">
        <v>46624.590999999986</v>
      </c>
      <c r="Q19" s="15" t="s">
        <v>1</v>
      </c>
      <c r="R19" s="16">
        <v>46624.590999999986</v>
      </c>
    </row>
    <row r="20" spans="1:18">
      <c r="A20" s="15" t="s">
        <v>82</v>
      </c>
      <c r="B20" s="11">
        <v>645223.17949999985</v>
      </c>
      <c r="C20" s="11">
        <v>296384.24949999998</v>
      </c>
      <c r="N20" s="15" t="s">
        <v>12</v>
      </c>
      <c r="O20" s="11">
        <v>35977.811999999991</v>
      </c>
      <c r="Q20" s="15" t="s">
        <v>12</v>
      </c>
      <c r="R20" s="11">
        <v>35977.811999999991</v>
      </c>
    </row>
    <row r="21" spans="1:18">
      <c r="N21" s="15" t="s">
        <v>41</v>
      </c>
      <c r="O21" s="11">
        <v>24731.628500000003</v>
      </c>
      <c r="Q21" s="15" t="s">
        <v>41</v>
      </c>
      <c r="R21" s="11">
        <v>24731.628500000003</v>
      </c>
    </row>
    <row r="22" spans="1:18">
      <c r="N22" s="15" t="s">
        <v>33</v>
      </c>
      <c r="O22" s="16">
        <v>74427.368000000002</v>
      </c>
      <c r="Q22" s="15" t="s">
        <v>33</v>
      </c>
      <c r="R22" s="16">
        <v>74427.368000000002</v>
      </c>
    </row>
    <row r="23" spans="1:18">
      <c r="N23" s="15" t="s">
        <v>82</v>
      </c>
      <c r="O23" s="11">
        <v>645223.17949999997</v>
      </c>
      <c r="Q23" s="18" t="s">
        <v>82</v>
      </c>
      <c r="R23" s="19">
        <v>645223.17949999997</v>
      </c>
    </row>
  </sheetData>
  <sortState xmlns:xlrd2="http://schemas.microsoft.com/office/spreadsheetml/2017/richdata2" ref="A7:C20">
    <sortCondition ref="A13" customList="Jan,Feb,Mar,Apr,May,Jun,Jul,Aug,Sep,Oct,Nov,Dec"/>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6C7A0-22BD-44F1-B8CD-28B5199FB9FD}">
  <dimension ref="A1:W366"/>
  <sheetViews>
    <sheetView showGridLines="0" zoomScale="93" workbookViewId="0">
      <selection activeCell="Y4" sqref="Y4"/>
    </sheetView>
  </sheetViews>
  <sheetFormatPr defaultRowHeight="14.4"/>
  <sheetData>
    <row r="1" spans="1:23">
      <c r="A1" s="21"/>
      <c r="B1" s="21"/>
      <c r="C1" s="21"/>
      <c r="D1" s="21"/>
      <c r="E1" s="21"/>
      <c r="F1" s="21"/>
      <c r="G1" s="21"/>
      <c r="H1" s="21"/>
      <c r="I1" s="21"/>
      <c r="J1" s="21"/>
      <c r="K1" s="21"/>
      <c r="L1" s="21"/>
      <c r="M1" s="21"/>
      <c r="N1" s="21"/>
      <c r="O1" s="21"/>
      <c r="P1" s="21"/>
      <c r="Q1" s="21"/>
      <c r="R1" s="21"/>
      <c r="S1" s="21"/>
      <c r="T1" s="21"/>
      <c r="U1" s="21"/>
      <c r="V1" s="21"/>
      <c r="W1" s="21"/>
    </row>
    <row r="2" spans="1:23">
      <c r="A2" s="21"/>
      <c r="B2" s="21"/>
      <c r="C2" s="21"/>
      <c r="D2" s="21"/>
      <c r="E2" s="21"/>
      <c r="F2" s="21"/>
      <c r="G2" s="21"/>
      <c r="H2" s="21"/>
      <c r="I2" s="21"/>
      <c r="J2" s="21"/>
      <c r="K2" s="21"/>
      <c r="L2" s="21"/>
      <c r="M2" s="21"/>
      <c r="N2" s="21"/>
      <c r="O2" s="21"/>
      <c r="P2" s="21"/>
      <c r="Q2" s="21"/>
      <c r="R2" s="21"/>
      <c r="S2" s="21"/>
      <c r="T2" s="21"/>
      <c r="U2" s="21"/>
      <c r="V2" s="21"/>
      <c r="W2" s="21"/>
    </row>
    <row r="3" spans="1:23">
      <c r="A3" s="21"/>
      <c r="B3" s="21"/>
      <c r="C3" s="21"/>
      <c r="D3" s="21"/>
      <c r="E3" s="21"/>
      <c r="F3" s="21"/>
      <c r="G3" s="21"/>
      <c r="H3" s="21"/>
      <c r="I3" s="21"/>
      <c r="J3" s="21"/>
      <c r="K3" s="21"/>
      <c r="L3" s="21"/>
      <c r="M3" s="21"/>
      <c r="N3" s="21"/>
      <c r="O3" s="21"/>
      <c r="P3" s="21"/>
      <c r="Q3" s="21"/>
      <c r="R3" s="21"/>
      <c r="S3" s="21"/>
      <c r="T3" s="21"/>
      <c r="U3" s="21"/>
      <c r="V3" s="21"/>
      <c r="W3" s="21"/>
    </row>
    <row r="4" spans="1:23">
      <c r="A4" s="21"/>
      <c r="B4" s="21"/>
      <c r="C4" s="21"/>
      <c r="D4" s="21"/>
      <c r="E4" s="21"/>
      <c r="F4" s="21"/>
      <c r="G4" s="21"/>
      <c r="H4" s="21"/>
      <c r="I4" s="21"/>
      <c r="J4" s="21"/>
      <c r="K4" s="21"/>
      <c r="L4" s="21"/>
      <c r="M4" s="21"/>
      <c r="N4" s="21"/>
      <c r="O4" s="21"/>
      <c r="P4" s="21"/>
      <c r="Q4" s="21"/>
      <c r="R4" s="21"/>
      <c r="S4" s="21"/>
      <c r="T4" s="21"/>
      <c r="U4" s="21"/>
      <c r="V4" s="21"/>
      <c r="W4" s="21"/>
    </row>
    <row r="5" spans="1:23">
      <c r="A5" s="21"/>
      <c r="B5" s="21"/>
      <c r="C5" s="21"/>
      <c r="D5" s="21"/>
      <c r="E5" s="21"/>
      <c r="F5" s="21"/>
      <c r="G5" s="21"/>
      <c r="H5" s="21"/>
      <c r="I5" s="21"/>
      <c r="J5" s="21"/>
      <c r="K5" s="21"/>
      <c r="L5" s="21"/>
      <c r="M5" s="21"/>
      <c r="N5" s="21"/>
      <c r="O5" s="21"/>
      <c r="P5" s="21"/>
      <c r="Q5" s="21"/>
      <c r="R5" s="21"/>
      <c r="S5" s="21"/>
      <c r="T5" s="21"/>
      <c r="U5" s="21"/>
      <c r="V5" s="21"/>
      <c r="W5" s="21"/>
    </row>
    <row r="6" spans="1:23">
      <c r="A6" s="21"/>
      <c r="B6" s="21"/>
      <c r="C6" s="21"/>
      <c r="D6" s="21"/>
      <c r="E6" s="21"/>
      <c r="F6" s="21"/>
      <c r="G6" s="21"/>
      <c r="H6" s="21"/>
      <c r="I6" s="21"/>
      <c r="J6" s="21"/>
      <c r="K6" s="21"/>
      <c r="L6" s="21"/>
      <c r="M6" s="21"/>
      <c r="N6" s="21"/>
      <c r="O6" s="21"/>
      <c r="P6" s="21"/>
      <c r="Q6" s="21"/>
      <c r="R6" s="21"/>
      <c r="S6" s="21"/>
      <c r="T6" s="21"/>
      <c r="U6" s="21"/>
      <c r="V6" s="21"/>
      <c r="W6" s="21"/>
    </row>
    <row r="7" spans="1:23">
      <c r="A7" s="21"/>
      <c r="B7" s="21"/>
      <c r="C7" s="21"/>
      <c r="D7" s="21"/>
      <c r="E7" s="21"/>
      <c r="F7" s="21"/>
      <c r="G7" s="21"/>
      <c r="H7" s="21"/>
      <c r="I7" s="21"/>
      <c r="J7" s="21"/>
      <c r="K7" s="21"/>
      <c r="L7" s="21"/>
      <c r="M7" s="21"/>
      <c r="N7" s="21"/>
      <c r="O7" s="21"/>
      <c r="P7" s="21"/>
      <c r="Q7" s="21"/>
      <c r="R7" s="21"/>
      <c r="S7" s="21"/>
      <c r="T7" s="21"/>
      <c r="U7" s="21"/>
      <c r="V7" s="21"/>
      <c r="W7" s="21"/>
    </row>
    <row r="8" spans="1:23">
      <c r="A8" s="21"/>
      <c r="B8" s="21"/>
      <c r="C8" s="21"/>
      <c r="D8" s="21"/>
      <c r="E8" s="21"/>
      <c r="F8" s="21"/>
      <c r="G8" s="21"/>
      <c r="H8" s="21"/>
      <c r="I8" s="21"/>
      <c r="J8" s="21"/>
      <c r="K8" s="21"/>
      <c r="L8" s="21"/>
      <c r="M8" s="21"/>
      <c r="N8" s="21"/>
      <c r="O8" s="21"/>
      <c r="P8" s="21"/>
      <c r="Q8" s="21"/>
      <c r="R8" s="21"/>
      <c r="S8" s="21"/>
      <c r="T8" s="21"/>
      <c r="U8" s="21"/>
      <c r="V8" s="21"/>
      <c r="W8" s="21"/>
    </row>
    <row r="9" spans="1:23">
      <c r="A9" s="21"/>
      <c r="B9" s="21"/>
      <c r="C9" s="21"/>
      <c r="D9" s="21"/>
      <c r="E9" s="21"/>
      <c r="F9" s="21"/>
      <c r="G9" s="21"/>
      <c r="H9" s="21"/>
      <c r="I9" s="21"/>
      <c r="J9" s="21"/>
      <c r="K9" s="21"/>
      <c r="L9" s="21"/>
      <c r="M9" s="21"/>
      <c r="N9" s="21"/>
      <c r="O9" s="21"/>
      <c r="P9" s="21"/>
      <c r="Q9" s="21"/>
      <c r="R9" s="21"/>
      <c r="S9" s="21"/>
      <c r="T9" s="21"/>
      <c r="U9" s="21"/>
      <c r="V9" s="21"/>
      <c r="W9" s="21"/>
    </row>
    <row r="10" spans="1:23">
      <c r="A10" s="21"/>
      <c r="B10" s="21"/>
      <c r="C10" s="21"/>
      <c r="D10" s="21"/>
      <c r="E10" s="21"/>
      <c r="F10" s="21"/>
      <c r="G10" s="21"/>
      <c r="H10" s="21"/>
      <c r="I10" s="21"/>
      <c r="J10" s="21"/>
      <c r="K10" s="21"/>
      <c r="L10" s="21"/>
      <c r="M10" s="21"/>
      <c r="N10" s="21"/>
      <c r="O10" s="21"/>
      <c r="P10" s="21"/>
      <c r="Q10" s="21"/>
      <c r="R10" s="21"/>
      <c r="S10" s="21"/>
      <c r="T10" s="21"/>
      <c r="U10" s="21"/>
      <c r="V10" s="21"/>
      <c r="W10" s="21"/>
    </row>
    <row r="11" spans="1:23">
      <c r="A11" s="21"/>
      <c r="B11" s="21"/>
      <c r="C11" s="21"/>
      <c r="D11" s="21"/>
      <c r="E11" s="21"/>
      <c r="F11" s="21"/>
      <c r="G11" s="21"/>
      <c r="H11" s="21"/>
      <c r="I11" s="21"/>
      <c r="J11" s="21"/>
      <c r="K11" s="21"/>
      <c r="L11" s="21"/>
      <c r="M11" s="21"/>
      <c r="N11" s="21"/>
      <c r="O11" s="21"/>
      <c r="P11" s="21"/>
      <c r="Q11" s="21"/>
      <c r="R11" s="21"/>
      <c r="S11" s="21"/>
      <c r="T11" s="21"/>
      <c r="U11" s="21"/>
      <c r="V11" s="21"/>
      <c r="W11" s="21"/>
    </row>
    <row r="12" spans="1:23">
      <c r="A12" s="21"/>
      <c r="B12" s="21"/>
      <c r="C12" s="21"/>
      <c r="D12" s="21"/>
      <c r="E12" s="21"/>
      <c r="F12" s="21"/>
      <c r="G12" s="21"/>
      <c r="H12" s="21"/>
      <c r="I12" s="21"/>
      <c r="J12" s="21"/>
      <c r="K12" s="21"/>
      <c r="L12" s="21"/>
      <c r="M12" s="21"/>
      <c r="N12" s="21"/>
      <c r="O12" s="21"/>
      <c r="P12" s="21"/>
      <c r="Q12" s="21"/>
      <c r="R12" s="21"/>
      <c r="S12" s="21"/>
      <c r="T12" s="21"/>
      <c r="U12" s="21"/>
      <c r="V12" s="21"/>
      <c r="W12" s="21"/>
    </row>
    <row r="13" spans="1:23">
      <c r="A13" s="21"/>
      <c r="B13" s="21"/>
      <c r="C13" s="21"/>
      <c r="D13" s="21"/>
      <c r="E13" s="21"/>
      <c r="F13" s="21"/>
      <c r="G13" s="21"/>
      <c r="H13" s="21"/>
      <c r="I13" s="21"/>
      <c r="J13" s="21"/>
      <c r="K13" s="21"/>
      <c r="L13" s="21"/>
      <c r="M13" s="21"/>
      <c r="N13" s="21"/>
      <c r="O13" s="21"/>
      <c r="P13" s="21"/>
      <c r="Q13" s="21"/>
      <c r="R13" s="21"/>
      <c r="S13" s="21"/>
      <c r="T13" s="21"/>
      <c r="U13" s="21"/>
      <c r="V13" s="21"/>
      <c r="W13" s="21"/>
    </row>
    <row r="14" spans="1:23">
      <c r="A14" s="21"/>
      <c r="B14" s="21"/>
      <c r="C14" s="21"/>
      <c r="D14" s="21"/>
      <c r="E14" s="21"/>
      <c r="F14" s="21"/>
      <c r="G14" s="21"/>
      <c r="H14" s="21"/>
      <c r="I14" s="21"/>
      <c r="J14" s="21"/>
      <c r="K14" s="21"/>
      <c r="L14" s="21"/>
      <c r="M14" s="21"/>
      <c r="N14" s="21"/>
      <c r="O14" s="21"/>
      <c r="P14" s="21"/>
      <c r="Q14" s="21"/>
      <c r="R14" s="21"/>
      <c r="S14" s="21"/>
      <c r="T14" s="21"/>
      <c r="U14" s="21"/>
      <c r="V14" s="21"/>
      <c r="W14" s="21"/>
    </row>
    <row r="15" spans="1:23">
      <c r="A15" s="21"/>
      <c r="B15" s="21"/>
      <c r="C15" s="21"/>
      <c r="D15" s="21"/>
      <c r="E15" s="21"/>
      <c r="F15" s="21"/>
      <c r="G15" s="21"/>
      <c r="H15" s="21"/>
      <c r="I15" s="21"/>
      <c r="J15" s="21"/>
      <c r="K15" s="21"/>
      <c r="L15" s="21"/>
      <c r="M15" s="21"/>
      <c r="N15" s="21"/>
      <c r="O15" s="21"/>
      <c r="P15" s="21"/>
      <c r="Q15" s="21"/>
      <c r="R15" s="21"/>
      <c r="S15" s="21"/>
      <c r="T15" s="21"/>
      <c r="U15" s="21"/>
      <c r="V15" s="21"/>
      <c r="W15" s="21"/>
    </row>
    <row r="16" spans="1:23">
      <c r="A16" s="21"/>
      <c r="B16" s="21"/>
      <c r="C16" s="21"/>
      <c r="D16" s="21"/>
      <c r="E16" s="21"/>
      <c r="F16" s="21"/>
      <c r="G16" s="21"/>
      <c r="H16" s="21"/>
      <c r="I16" s="21"/>
      <c r="J16" s="21"/>
      <c r="K16" s="21"/>
      <c r="L16" s="21"/>
      <c r="M16" s="21"/>
      <c r="N16" s="21"/>
      <c r="O16" s="21"/>
      <c r="P16" s="21"/>
      <c r="Q16" s="21"/>
      <c r="R16" s="21"/>
      <c r="S16" s="21"/>
      <c r="T16" s="21"/>
      <c r="U16" s="21"/>
      <c r="V16" s="21"/>
      <c r="W16" s="21"/>
    </row>
    <row r="17" spans="1:23">
      <c r="A17" s="21"/>
      <c r="B17" s="21"/>
      <c r="C17" s="21"/>
      <c r="D17" s="21"/>
      <c r="E17" s="21"/>
      <c r="F17" s="21"/>
      <c r="G17" s="21"/>
      <c r="H17" s="21"/>
      <c r="I17" s="21"/>
      <c r="J17" s="21"/>
      <c r="K17" s="21"/>
      <c r="L17" s="21"/>
      <c r="M17" s="21"/>
      <c r="N17" s="21"/>
      <c r="O17" s="21"/>
      <c r="P17" s="21"/>
      <c r="Q17" s="21"/>
      <c r="R17" s="21"/>
      <c r="S17" s="21"/>
      <c r="T17" s="21"/>
      <c r="U17" s="21"/>
      <c r="V17" s="21"/>
      <c r="W17" s="21"/>
    </row>
    <row r="18" spans="1:23">
      <c r="A18" s="21"/>
      <c r="B18" s="21"/>
      <c r="C18" s="21"/>
      <c r="D18" s="21"/>
      <c r="E18" s="21"/>
      <c r="F18" s="21"/>
      <c r="G18" s="21"/>
      <c r="H18" s="21"/>
      <c r="I18" s="21"/>
      <c r="J18" s="21"/>
      <c r="K18" s="21"/>
      <c r="L18" s="21"/>
      <c r="M18" s="21"/>
      <c r="N18" s="21"/>
      <c r="O18" s="21"/>
      <c r="P18" s="21"/>
      <c r="Q18" s="21"/>
      <c r="R18" s="21"/>
      <c r="S18" s="21"/>
      <c r="T18" s="21"/>
      <c r="U18" s="21"/>
      <c r="V18" s="21"/>
      <c r="W18" s="21"/>
    </row>
    <row r="19" spans="1:23">
      <c r="A19" s="21"/>
      <c r="B19" s="21"/>
      <c r="C19" s="21"/>
      <c r="D19" s="21"/>
      <c r="E19" s="21"/>
      <c r="F19" s="21"/>
      <c r="G19" s="21"/>
      <c r="H19" s="21"/>
      <c r="I19" s="21"/>
      <c r="J19" s="21"/>
      <c r="K19" s="21"/>
      <c r="L19" s="21"/>
      <c r="M19" s="21"/>
      <c r="N19" s="21"/>
      <c r="O19" s="21"/>
      <c r="P19" s="21"/>
      <c r="Q19" s="21"/>
      <c r="R19" s="21"/>
      <c r="S19" s="21"/>
      <c r="T19" s="21"/>
      <c r="U19" s="21"/>
      <c r="V19" s="21"/>
      <c r="W19" s="21"/>
    </row>
    <row r="20" spans="1:23">
      <c r="A20" s="21"/>
      <c r="B20" s="21"/>
      <c r="C20" s="21"/>
      <c r="D20" s="21"/>
      <c r="E20" s="21"/>
      <c r="F20" s="21"/>
      <c r="G20" s="21"/>
      <c r="H20" s="21"/>
      <c r="I20" s="21"/>
      <c r="J20" s="21"/>
      <c r="K20" s="21"/>
      <c r="L20" s="21"/>
      <c r="M20" s="21"/>
      <c r="N20" s="21"/>
      <c r="O20" s="21"/>
      <c r="P20" s="21"/>
      <c r="Q20" s="21"/>
      <c r="R20" s="21"/>
      <c r="S20" s="21"/>
      <c r="T20" s="21"/>
      <c r="U20" s="21"/>
      <c r="V20" s="21"/>
      <c r="W20" s="21"/>
    </row>
    <row r="21" spans="1:23">
      <c r="A21" s="21"/>
      <c r="B21" s="21"/>
      <c r="C21" s="21"/>
      <c r="D21" s="21"/>
      <c r="E21" s="21"/>
      <c r="F21" s="21"/>
      <c r="G21" s="21"/>
      <c r="H21" s="21"/>
      <c r="I21" s="21"/>
      <c r="J21" s="21"/>
      <c r="K21" s="21"/>
      <c r="L21" s="21"/>
      <c r="M21" s="21"/>
      <c r="N21" s="21"/>
      <c r="O21" s="21"/>
      <c r="P21" s="21"/>
      <c r="Q21" s="21"/>
      <c r="R21" s="21"/>
      <c r="S21" s="21"/>
      <c r="T21" s="21"/>
      <c r="U21" s="21"/>
      <c r="V21" s="21"/>
      <c r="W21" s="21"/>
    </row>
    <row r="22" spans="1:23">
      <c r="A22" s="21"/>
      <c r="B22" s="21"/>
      <c r="C22" s="21"/>
      <c r="D22" s="21"/>
      <c r="E22" s="21"/>
      <c r="F22" s="21"/>
      <c r="G22" s="21"/>
      <c r="H22" s="21"/>
      <c r="I22" s="21"/>
      <c r="J22" s="21"/>
      <c r="K22" s="21"/>
      <c r="L22" s="21"/>
      <c r="M22" s="21"/>
      <c r="N22" s="21"/>
      <c r="O22" s="21"/>
      <c r="P22" s="21"/>
      <c r="Q22" s="21"/>
      <c r="R22" s="21"/>
      <c r="S22" s="21"/>
      <c r="T22" s="21"/>
      <c r="U22" s="21"/>
      <c r="V22" s="21"/>
      <c r="W22" s="21"/>
    </row>
    <row r="23" spans="1:23">
      <c r="A23" s="21"/>
      <c r="B23" s="21"/>
      <c r="C23" s="21"/>
      <c r="D23" s="21"/>
      <c r="E23" s="21"/>
      <c r="F23" s="21"/>
      <c r="G23" s="21"/>
      <c r="H23" s="21"/>
      <c r="I23" s="21"/>
      <c r="J23" s="21"/>
      <c r="K23" s="21"/>
      <c r="L23" s="21"/>
      <c r="M23" s="21"/>
      <c r="N23" s="21"/>
      <c r="O23" s="21"/>
      <c r="P23" s="21"/>
      <c r="Q23" s="21"/>
      <c r="R23" s="21"/>
      <c r="S23" s="21"/>
      <c r="T23" s="21"/>
      <c r="U23" s="21"/>
      <c r="V23" s="21"/>
      <c r="W23" s="21"/>
    </row>
    <row r="24" spans="1:23">
      <c r="A24" s="21"/>
      <c r="B24" s="21"/>
      <c r="C24" s="21"/>
      <c r="D24" s="21"/>
      <c r="E24" s="21"/>
      <c r="F24" s="21"/>
      <c r="G24" s="21"/>
      <c r="H24" s="21"/>
      <c r="I24" s="21"/>
      <c r="J24" s="21"/>
      <c r="K24" s="21"/>
      <c r="L24" s="21"/>
      <c r="M24" s="21"/>
      <c r="N24" s="21"/>
      <c r="O24" s="21"/>
      <c r="P24" s="21"/>
      <c r="Q24" s="21"/>
      <c r="R24" s="21"/>
      <c r="S24" s="21"/>
      <c r="T24" s="21"/>
      <c r="U24" s="21"/>
      <c r="V24" s="21"/>
      <c r="W24" s="21"/>
    </row>
    <row r="25" spans="1:23">
      <c r="A25" s="21"/>
      <c r="B25" s="21"/>
      <c r="C25" s="21"/>
      <c r="D25" s="21"/>
      <c r="E25" s="21"/>
      <c r="F25" s="21"/>
      <c r="G25" s="21"/>
      <c r="H25" s="21"/>
      <c r="I25" s="21"/>
      <c r="J25" s="21"/>
      <c r="K25" s="21"/>
      <c r="L25" s="21"/>
      <c r="M25" s="21"/>
      <c r="N25" s="21"/>
      <c r="O25" s="21"/>
      <c r="P25" s="21"/>
      <c r="Q25" s="21"/>
      <c r="R25" s="21"/>
      <c r="S25" s="21"/>
      <c r="T25" s="21"/>
      <c r="U25" s="21"/>
      <c r="V25" s="21"/>
      <c r="W25" s="21"/>
    </row>
    <row r="26" spans="1:23">
      <c r="A26" s="21"/>
      <c r="B26" s="21"/>
      <c r="C26" s="21"/>
      <c r="D26" s="21"/>
      <c r="E26" s="21"/>
      <c r="F26" s="21"/>
      <c r="G26" s="21"/>
      <c r="H26" s="21"/>
      <c r="I26" s="21"/>
      <c r="J26" s="21"/>
      <c r="K26" s="21"/>
      <c r="L26" s="21"/>
      <c r="M26" s="21"/>
      <c r="N26" s="21"/>
      <c r="O26" s="21"/>
      <c r="P26" s="21"/>
      <c r="Q26" s="21"/>
      <c r="R26" s="21"/>
      <c r="S26" s="21"/>
      <c r="T26" s="21"/>
      <c r="U26" s="21"/>
      <c r="V26" s="21"/>
      <c r="W26" s="21"/>
    </row>
    <row r="27" spans="1:23">
      <c r="A27" s="21"/>
      <c r="B27" s="21"/>
      <c r="C27" s="21"/>
      <c r="D27" s="21"/>
      <c r="E27" s="21"/>
      <c r="F27" s="21"/>
      <c r="G27" s="21"/>
      <c r="H27" s="21"/>
      <c r="I27" s="21"/>
      <c r="J27" s="21"/>
      <c r="K27" s="21"/>
      <c r="L27" s="21"/>
      <c r="M27" s="21"/>
      <c r="N27" s="21"/>
      <c r="O27" s="21"/>
      <c r="P27" s="21"/>
      <c r="Q27" s="21"/>
      <c r="R27" s="21"/>
      <c r="S27" s="21"/>
      <c r="T27" s="21"/>
      <c r="U27" s="21"/>
      <c r="V27" s="21"/>
      <c r="W27" s="21"/>
    </row>
    <row r="28" spans="1:23">
      <c r="A28" s="21"/>
      <c r="B28" s="21"/>
      <c r="C28" s="21"/>
      <c r="D28" s="21"/>
      <c r="E28" s="21"/>
      <c r="F28" s="21"/>
      <c r="G28" s="21"/>
      <c r="H28" s="21"/>
      <c r="I28" s="21"/>
      <c r="J28" s="21"/>
      <c r="K28" s="21"/>
      <c r="L28" s="21"/>
      <c r="M28" s="21"/>
      <c r="N28" s="21"/>
      <c r="O28" s="21"/>
      <c r="P28" s="21"/>
      <c r="Q28" s="21"/>
      <c r="R28" s="21"/>
      <c r="S28" s="21"/>
      <c r="T28" s="21"/>
      <c r="U28" s="21"/>
      <c r="V28" s="21"/>
      <c r="W28" s="21"/>
    </row>
    <row r="29" spans="1:23">
      <c r="A29" s="21"/>
      <c r="B29" s="21"/>
      <c r="C29" s="21"/>
      <c r="D29" s="21"/>
      <c r="E29" s="21"/>
      <c r="F29" s="21"/>
      <c r="G29" s="21"/>
      <c r="H29" s="21"/>
      <c r="I29" s="21"/>
      <c r="J29" s="21"/>
      <c r="K29" s="21"/>
      <c r="L29" s="21"/>
      <c r="M29" s="21"/>
      <c r="N29" s="21"/>
      <c r="O29" s="21"/>
      <c r="P29" s="21"/>
      <c r="Q29" s="21"/>
      <c r="R29" s="21"/>
      <c r="S29" s="21"/>
      <c r="T29" s="21"/>
      <c r="U29" s="21"/>
      <c r="V29" s="21"/>
      <c r="W29" s="21"/>
    </row>
    <row r="30" spans="1:23">
      <c r="A30" s="21"/>
      <c r="B30" s="21"/>
      <c r="C30" s="21"/>
      <c r="D30" s="21"/>
      <c r="E30" s="21"/>
      <c r="F30" s="21"/>
      <c r="G30" s="21"/>
      <c r="H30" s="21"/>
      <c r="I30" s="21"/>
      <c r="J30" s="21"/>
      <c r="K30" s="21"/>
      <c r="L30" s="21"/>
      <c r="M30" s="21"/>
      <c r="N30" s="21"/>
      <c r="O30" s="21"/>
      <c r="P30" s="21"/>
      <c r="Q30" s="21"/>
      <c r="R30" s="21"/>
      <c r="S30" s="21"/>
      <c r="T30" s="21"/>
      <c r="U30" s="21"/>
      <c r="V30" s="21"/>
      <c r="W30" s="21"/>
    </row>
    <row r="31" spans="1:23">
      <c r="A31" s="21"/>
      <c r="B31" s="21"/>
      <c r="C31" s="21"/>
      <c r="D31" s="21"/>
      <c r="E31" s="21"/>
      <c r="F31" s="21"/>
      <c r="G31" s="21"/>
      <c r="H31" s="21"/>
      <c r="I31" s="21"/>
      <c r="J31" s="21"/>
      <c r="K31" s="21"/>
      <c r="L31" s="21"/>
      <c r="M31" s="21"/>
      <c r="N31" s="21"/>
      <c r="O31" s="21"/>
      <c r="P31" s="21"/>
      <c r="Q31" s="21"/>
      <c r="R31" s="21"/>
      <c r="S31" s="21"/>
      <c r="T31" s="21"/>
      <c r="U31" s="21"/>
      <c r="V31" s="21"/>
      <c r="W31" s="21"/>
    </row>
    <row r="32" spans="1:23">
      <c r="A32" s="21"/>
      <c r="B32" s="21"/>
      <c r="C32" s="21"/>
      <c r="D32" s="21"/>
      <c r="E32" s="21"/>
      <c r="F32" s="21"/>
      <c r="G32" s="21"/>
      <c r="H32" s="21"/>
      <c r="I32" s="21"/>
      <c r="J32" s="21"/>
      <c r="K32" s="21"/>
      <c r="L32" s="21"/>
      <c r="M32" s="21"/>
      <c r="N32" s="21"/>
      <c r="O32" s="21"/>
      <c r="P32" s="21"/>
      <c r="Q32" s="21"/>
      <c r="R32" s="21"/>
      <c r="S32" s="21"/>
      <c r="T32" s="21"/>
      <c r="U32" s="21"/>
      <c r="V32" s="21"/>
      <c r="W32" s="21"/>
    </row>
    <row r="33" spans="1:23">
      <c r="A33" s="21"/>
      <c r="B33" s="21"/>
      <c r="C33" s="21"/>
      <c r="D33" s="21"/>
      <c r="E33" s="21"/>
      <c r="F33" s="21"/>
      <c r="G33" s="21"/>
      <c r="H33" s="21"/>
      <c r="I33" s="21"/>
      <c r="J33" s="21"/>
      <c r="K33" s="21"/>
      <c r="L33" s="21"/>
      <c r="M33" s="21"/>
      <c r="N33" s="21"/>
      <c r="O33" s="21"/>
      <c r="P33" s="21"/>
      <c r="Q33" s="21"/>
      <c r="R33" s="21"/>
      <c r="S33" s="21"/>
      <c r="T33" s="21"/>
      <c r="U33" s="21"/>
      <c r="V33" s="21"/>
      <c r="W33" s="21"/>
    </row>
    <row r="34" spans="1:23">
      <c r="A34" s="21"/>
      <c r="B34" s="21"/>
      <c r="C34" s="21"/>
      <c r="D34" s="21"/>
      <c r="E34" s="21"/>
      <c r="F34" s="21"/>
      <c r="G34" s="21"/>
      <c r="H34" s="21"/>
      <c r="I34" s="21"/>
      <c r="J34" s="21"/>
      <c r="K34" s="21"/>
      <c r="L34" s="21"/>
      <c r="M34" s="21"/>
      <c r="N34" s="21"/>
      <c r="O34" s="21"/>
      <c r="P34" s="21"/>
      <c r="Q34" s="21"/>
      <c r="R34" s="21"/>
      <c r="S34" s="21"/>
      <c r="T34" s="21"/>
      <c r="U34" s="21"/>
      <c r="V34" s="21"/>
      <c r="W34" s="21"/>
    </row>
    <row r="35" spans="1:23">
      <c r="A35" s="21"/>
      <c r="B35" s="21"/>
      <c r="C35" s="21"/>
      <c r="D35" s="21"/>
      <c r="E35" s="21"/>
      <c r="F35" s="21"/>
      <c r="G35" s="21"/>
      <c r="H35" s="21"/>
      <c r="I35" s="21"/>
      <c r="J35" s="21"/>
      <c r="K35" s="21"/>
      <c r="L35" s="21"/>
      <c r="M35" s="21"/>
      <c r="N35" s="21"/>
      <c r="O35" s="21"/>
      <c r="P35" s="21"/>
      <c r="Q35" s="21"/>
      <c r="R35" s="21"/>
      <c r="S35" s="21"/>
      <c r="T35" s="21"/>
      <c r="U35" s="21"/>
      <c r="V35" s="21"/>
      <c r="W35" s="21"/>
    </row>
    <row r="36" spans="1:23">
      <c r="A36" s="21"/>
      <c r="B36" s="21"/>
      <c r="C36" s="21"/>
      <c r="D36" s="21"/>
      <c r="E36" s="21"/>
      <c r="F36" s="21"/>
      <c r="G36" s="21"/>
      <c r="H36" s="21"/>
      <c r="I36" s="21"/>
      <c r="J36" s="21"/>
      <c r="K36" s="21"/>
      <c r="L36" s="21"/>
      <c r="M36" s="21"/>
      <c r="N36" s="21"/>
      <c r="O36" s="21"/>
      <c r="P36" s="21"/>
      <c r="Q36" s="21"/>
      <c r="R36" s="21"/>
      <c r="S36" s="21"/>
      <c r="T36" s="21"/>
      <c r="U36" s="21"/>
      <c r="V36" s="21"/>
      <c r="W36" s="21"/>
    </row>
    <row r="37" spans="1:23">
      <c r="A37" s="21"/>
      <c r="B37" s="21"/>
      <c r="C37" s="21"/>
      <c r="D37" s="21"/>
      <c r="E37" s="21"/>
      <c r="F37" s="21"/>
      <c r="G37" s="21"/>
      <c r="H37" s="21"/>
      <c r="I37" s="21"/>
      <c r="J37" s="21"/>
      <c r="K37" s="21"/>
      <c r="L37" s="21"/>
      <c r="M37" s="21"/>
      <c r="N37" s="21"/>
      <c r="O37" s="21"/>
      <c r="P37" s="21"/>
      <c r="Q37" s="21"/>
      <c r="R37" s="21"/>
      <c r="S37" s="21"/>
      <c r="T37" s="21"/>
      <c r="U37" s="21"/>
      <c r="V37" s="21"/>
      <c r="W37" s="21"/>
    </row>
    <row r="38" spans="1:23">
      <c r="A38" s="21"/>
      <c r="B38" s="21"/>
      <c r="C38" s="21"/>
      <c r="D38" s="21"/>
      <c r="E38" s="21"/>
      <c r="F38" s="21"/>
      <c r="G38" s="21"/>
      <c r="H38" s="21"/>
      <c r="I38" s="21"/>
      <c r="J38" s="21"/>
      <c r="K38" s="21"/>
      <c r="L38" s="21"/>
      <c r="M38" s="21"/>
      <c r="N38" s="21"/>
      <c r="O38" s="21"/>
      <c r="P38" s="21"/>
      <c r="Q38" s="21"/>
      <c r="R38" s="21"/>
      <c r="S38" s="21"/>
      <c r="T38" s="21"/>
      <c r="U38" s="21"/>
      <c r="V38" s="21"/>
      <c r="W38" s="21"/>
    </row>
    <row r="39" spans="1:23">
      <c r="A39" s="21"/>
      <c r="B39" s="21"/>
      <c r="C39" s="21"/>
      <c r="D39" s="21"/>
      <c r="E39" s="21"/>
      <c r="F39" s="21"/>
      <c r="G39" s="21"/>
      <c r="H39" s="21"/>
      <c r="I39" s="21"/>
      <c r="J39" s="21"/>
      <c r="K39" s="21"/>
      <c r="L39" s="21"/>
      <c r="M39" s="21"/>
      <c r="N39" s="21"/>
      <c r="O39" s="21"/>
      <c r="P39" s="21"/>
      <c r="Q39" s="21"/>
      <c r="R39" s="21"/>
      <c r="S39" s="21"/>
      <c r="T39" s="21"/>
      <c r="U39" s="21"/>
      <c r="V39" s="21"/>
      <c r="W39" s="21"/>
    </row>
    <row r="40" spans="1:23">
      <c r="A40" s="21"/>
      <c r="B40" s="21"/>
      <c r="C40" s="21"/>
      <c r="D40" s="21"/>
      <c r="E40" s="21"/>
      <c r="F40" s="21"/>
      <c r="G40" s="21"/>
      <c r="H40" s="21"/>
      <c r="I40" s="21"/>
      <c r="J40" s="21"/>
      <c r="K40" s="21"/>
      <c r="L40" s="21"/>
      <c r="M40" s="21"/>
      <c r="N40" s="21"/>
      <c r="O40" s="21"/>
      <c r="P40" s="21"/>
      <c r="Q40" s="21"/>
      <c r="R40" s="21"/>
      <c r="S40" s="21"/>
      <c r="T40" s="21"/>
      <c r="U40" s="21"/>
      <c r="V40" s="21"/>
      <c r="W40" s="21"/>
    </row>
    <row r="41" spans="1:23">
      <c r="A41" s="21"/>
      <c r="B41" s="21"/>
      <c r="C41" s="21"/>
      <c r="D41" s="21"/>
      <c r="E41" s="21"/>
      <c r="F41" s="21"/>
      <c r="G41" s="21"/>
      <c r="H41" s="21"/>
      <c r="I41" s="21"/>
      <c r="J41" s="21"/>
      <c r="K41" s="21"/>
      <c r="L41" s="21"/>
      <c r="M41" s="21"/>
      <c r="N41" s="21"/>
      <c r="O41" s="21"/>
      <c r="P41" s="21"/>
      <c r="Q41" s="21"/>
      <c r="R41" s="21"/>
      <c r="S41" s="21"/>
      <c r="T41" s="21"/>
      <c r="U41" s="21"/>
      <c r="V41" s="21"/>
      <c r="W41" s="21"/>
    </row>
    <row r="42" spans="1:23">
      <c r="A42" s="21"/>
      <c r="B42" s="21"/>
      <c r="C42" s="21"/>
      <c r="D42" s="21"/>
      <c r="E42" s="21"/>
      <c r="F42" s="21"/>
      <c r="G42" s="21"/>
      <c r="H42" s="21"/>
      <c r="I42" s="21"/>
      <c r="J42" s="21"/>
      <c r="K42" s="21"/>
      <c r="L42" s="21"/>
      <c r="M42" s="21"/>
      <c r="N42" s="21"/>
      <c r="O42" s="21"/>
      <c r="P42" s="21"/>
      <c r="Q42" s="21"/>
      <c r="R42" s="21"/>
      <c r="S42" s="21"/>
      <c r="T42" s="21"/>
      <c r="U42" s="21"/>
      <c r="V42" s="21"/>
      <c r="W42" s="21"/>
    </row>
    <row r="43" spans="1:23">
      <c r="A43" s="21"/>
      <c r="B43" s="21"/>
      <c r="C43" s="21"/>
      <c r="D43" s="21"/>
      <c r="E43" s="21"/>
      <c r="F43" s="21"/>
      <c r="G43" s="21"/>
      <c r="H43" s="21"/>
      <c r="I43" s="21"/>
      <c r="J43" s="21"/>
      <c r="K43" s="21"/>
      <c r="L43" s="21"/>
      <c r="M43" s="21"/>
      <c r="N43" s="21"/>
      <c r="O43" s="21"/>
      <c r="P43" s="21"/>
      <c r="Q43" s="21"/>
      <c r="R43" s="21"/>
      <c r="S43" s="21"/>
      <c r="T43" s="21"/>
      <c r="U43" s="21"/>
      <c r="V43" s="21"/>
      <c r="W43" s="21"/>
    </row>
    <row r="44" spans="1:23">
      <c r="A44" s="21"/>
      <c r="B44" s="21"/>
      <c r="C44" s="21"/>
      <c r="D44" s="21"/>
      <c r="E44" s="21"/>
      <c r="F44" s="21"/>
      <c r="G44" s="21"/>
      <c r="H44" s="21"/>
      <c r="I44" s="21"/>
      <c r="J44" s="21"/>
      <c r="K44" s="21"/>
      <c r="L44" s="21"/>
      <c r="M44" s="21"/>
      <c r="N44" s="21"/>
      <c r="O44" s="21"/>
      <c r="P44" s="21"/>
      <c r="Q44" s="21"/>
      <c r="R44" s="21"/>
      <c r="S44" s="21"/>
      <c r="T44" s="21"/>
      <c r="U44" s="21"/>
      <c r="V44" s="21"/>
      <c r="W44" s="21"/>
    </row>
    <row r="45" spans="1:23">
      <c r="A45" s="21"/>
      <c r="B45" s="21"/>
      <c r="C45" s="21"/>
      <c r="D45" s="21"/>
      <c r="E45" s="21"/>
      <c r="F45" s="21"/>
      <c r="G45" s="21"/>
      <c r="H45" s="21"/>
      <c r="I45" s="21"/>
      <c r="J45" s="21"/>
      <c r="K45" s="21"/>
      <c r="L45" s="21"/>
      <c r="M45" s="21"/>
      <c r="N45" s="21"/>
      <c r="O45" s="21"/>
      <c r="P45" s="21"/>
      <c r="Q45" s="21"/>
      <c r="R45" s="21"/>
      <c r="S45" s="21"/>
      <c r="T45" s="21"/>
      <c r="U45" s="21"/>
      <c r="V45" s="21"/>
      <c r="W45" s="21"/>
    </row>
    <row r="46" spans="1:23">
      <c r="A46" s="21"/>
      <c r="B46" s="21"/>
      <c r="C46" s="21"/>
      <c r="D46" s="21"/>
      <c r="E46" s="21"/>
      <c r="F46" s="21"/>
      <c r="G46" s="21"/>
      <c r="H46" s="21"/>
      <c r="I46" s="21"/>
      <c r="J46" s="21"/>
      <c r="K46" s="21"/>
      <c r="L46" s="21"/>
      <c r="M46" s="21"/>
      <c r="N46" s="21"/>
      <c r="O46" s="21"/>
      <c r="P46" s="21"/>
      <c r="Q46" s="21"/>
      <c r="R46" s="21"/>
      <c r="S46" s="21"/>
      <c r="T46" s="21"/>
      <c r="U46" s="21"/>
      <c r="V46" s="21"/>
      <c r="W46" s="21"/>
    </row>
    <row r="47" spans="1:23">
      <c r="A47" s="21"/>
      <c r="B47" s="21"/>
      <c r="C47" s="21"/>
      <c r="D47" s="21"/>
      <c r="E47" s="21"/>
      <c r="F47" s="21"/>
      <c r="G47" s="21"/>
      <c r="H47" s="21"/>
      <c r="I47" s="21"/>
      <c r="J47" s="21"/>
      <c r="K47" s="21"/>
      <c r="L47" s="21"/>
      <c r="M47" s="21"/>
      <c r="N47" s="21"/>
      <c r="O47" s="21"/>
      <c r="P47" s="21"/>
      <c r="Q47" s="21"/>
      <c r="R47" s="21"/>
      <c r="S47" s="21"/>
      <c r="T47" s="21"/>
      <c r="U47" s="21"/>
      <c r="V47" s="21"/>
      <c r="W47" s="21"/>
    </row>
    <row r="48" spans="1:23">
      <c r="A48" s="21"/>
      <c r="B48" s="21"/>
      <c r="C48" s="21"/>
      <c r="D48" s="21"/>
      <c r="E48" s="21"/>
      <c r="F48" s="21"/>
      <c r="G48" s="21"/>
      <c r="H48" s="21"/>
      <c r="I48" s="21"/>
      <c r="J48" s="21"/>
      <c r="K48" s="21"/>
      <c r="L48" s="21"/>
      <c r="M48" s="21"/>
      <c r="N48" s="21"/>
      <c r="O48" s="21"/>
      <c r="P48" s="21"/>
      <c r="Q48" s="21"/>
      <c r="R48" s="21"/>
      <c r="S48" s="21"/>
      <c r="T48" s="21"/>
      <c r="U48" s="21"/>
      <c r="V48" s="21"/>
      <c r="W48" s="21"/>
    </row>
    <row r="49" spans="1:23">
      <c r="A49" s="21"/>
      <c r="B49" s="21"/>
      <c r="C49" s="21"/>
      <c r="D49" s="21"/>
      <c r="E49" s="21"/>
      <c r="F49" s="21"/>
      <c r="G49" s="21"/>
      <c r="H49" s="21"/>
      <c r="I49" s="21"/>
      <c r="J49" s="21"/>
      <c r="K49" s="21"/>
      <c r="L49" s="21"/>
      <c r="M49" s="21"/>
      <c r="N49" s="21"/>
      <c r="O49" s="21"/>
      <c r="P49" s="21"/>
      <c r="Q49" s="21"/>
      <c r="R49" s="21"/>
      <c r="S49" s="21"/>
      <c r="T49" s="21"/>
      <c r="U49" s="21"/>
      <c r="V49" s="21"/>
      <c r="W49" s="21"/>
    </row>
    <row r="50" spans="1:23">
      <c r="A50" s="21"/>
      <c r="B50" s="21"/>
      <c r="C50" s="21"/>
      <c r="D50" s="21"/>
      <c r="E50" s="21"/>
      <c r="F50" s="21"/>
      <c r="G50" s="21"/>
      <c r="H50" s="21"/>
      <c r="I50" s="21"/>
      <c r="J50" s="21"/>
      <c r="K50" s="21"/>
      <c r="L50" s="21"/>
      <c r="M50" s="21"/>
      <c r="N50" s="21"/>
      <c r="O50" s="21"/>
      <c r="P50" s="21"/>
      <c r="Q50" s="21"/>
      <c r="R50" s="21"/>
      <c r="S50" s="21"/>
      <c r="T50" s="21"/>
      <c r="U50" s="21"/>
      <c r="V50" s="21"/>
      <c r="W50" s="21"/>
    </row>
    <row r="51" spans="1:23">
      <c r="A51" s="21"/>
      <c r="B51" s="21"/>
      <c r="C51" s="21"/>
      <c r="D51" s="21"/>
      <c r="E51" s="21"/>
      <c r="F51" s="21"/>
      <c r="G51" s="21"/>
      <c r="H51" s="21"/>
      <c r="I51" s="21"/>
      <c r="J51" s="21"/>
      <c r="K51" s="21"/>
      <c r="L51" s="21"/>
      <c r="M51" s="21"/>
      <c r="N51" s="21"/>
      <c r="O51" s="21"/>
      <c r="P51" s="21"/>
      <c r="Q51" s="21"/>
      <c r="R51" s="21"/>
      <c r="S51" s="21"/>
      <c r="T51" s="21"/>
      <c r="U51" s="21"/>
      <c r="V51" s="21"/>
      <c r="W51" s="21"/>
    </row>
    <row r="52" spans="1:23">
      <c r="A52" s="21"/>
      <c r="B52" s="21"/>
      <c r="C52" s="21"/>
      <c r="D52" s="21"/>
      <c r="E52" s="21"/>
      <c r="F52" s="21"/>
      <c r="G52" s="21"/>
      <c r="H52" s="21"/>
      <c r="I52" s="21"/>
      <c r="J52" s="21"/>
      <c r="K52" s="21"/>
      <c r="L52" s="21"/>
      <c r="M52" s="21"/>
      <c r="N52" s="21"/>
      <c r="O52" s="21"/>
      <c r="P52" s="21"/>
      <c r="Q52" s="21"/>
      <c r="R52" s="21"/>
      <c r="S52" s="21"/>
      <c r="T52" s="21"/>
      <c r="U52" s="21"/>
      <c r="V52" s="21"/>
      <c r="W52" s="21"/>
    </row>
    <row r="53" spans="1:23">
      <c r="A53" s="21"/>
      <c r="B53" s="21"/>
      <c r="C53" s="21"/>
      <c r="D53" s="21"/>
      <c r="E53" s="21"/>
      <c r="F53" s="21"/>
      <c r="G53" s="21"/>
      <c r="H53" s="21"/>
      <c r="I53" s="21"/>
      <c r="J53" s="21"/>
      <c r="K53" s="21"/>
      <c r="L53" s="21"/>
      <c r="M53" s="21"/>
      <c r="N53" s="21"/>
      <c r="O53" s="21"/>
      <c r="P53" s="21"/>
      <c r="Q53" s="21"/>
      <c r="R53" s="21"/>
      <c r="S53" s="21"/>
      <c r="T53" s="21"/>
      <c r="U53" s="21"/>
      <c r="V53" s="21"/>
      <c r="W53" s="21"/>
    </row>
    <row r="54" spans="1:23">
      <c r="A54" s="21"/>
      <c r="B54" s="21"/>
      <c r="C54" s="21"/>
      <c r="D54" s="21"/>
      <c r="E54" s="21"/>
      <c r="F54" s="21"/>
      <c r="G54" s="21"/>
      <c r="H54" s="21"/>
      <c r="I54" s="21"/>
      <c r="J54" s="21"/>
      <c r="K54" s="21"/>
      <c r="L54" s="21"/>
      <c r="M54" s="21"/>
      <c r="N54" s="21"/>
      <c r="O54" s="21"/>
      <c r="P54" s="21"/>
      <c r="Q54" s="21"/>
      <c r="R54" s="21"/>
      <c r="S54" s="21"/>
      <c r="T54" s="21"/>
      <c r="U54" s="21"/>
      <c r="V54" s="21"/>
      <c r="W54" s="21"/>
    </row>
    <row r="55" spans="1:23">
      <c r="A55" s="21"/>
      <c r="B55" s="21"/>
      <c r="C55" s="21"/>
      <c r="D55" s="21"/>
      <c r="E55" s="21"/>
      <c r="F55" s="21"/>
      <c r="G55" s="21"/>
      <c r="H55" s="21"/>
      <c r="I55" s="21"/>
      <c r="J55" s="21"/>
      <c r="K55" s="21"/>
      <c r="L55" s="21"/>
      <c r="M55" s="21"/>
      <c r="N55" s="21"/>
      <c r="O55" s="21"/>
      <c r="P55" s="21"/>
      <c r="Q55" s="21"/>
      <c r="R55" s="21"/>
      <c r="S55" s="21"/>
      <c r="T55" s="21"/>
      <c r="U55" s="21"/>
      <c r="V55" s="21"/>
      <c r="W55" s="21"/>
    </row>
    <row r="56" spans="1:23">
      <c r="A56" s="21"/>
      <c r="B56" s="21"/>
      <c r="C56" s="21"/>
      <c r="D56" s="21"/>
      <c r="E56" s="21"/>
      <c r="F56" s="21"/>
      <c r="G56" s="21"/>
      <c r="H56" s="21"/>
      <c r="I56" s="21"/>
      <c r="J56" s="21"/>
      <c r="K56" s="21"/>
      <c r="L56" s="21"/>
      <c r="M56" s="21"/>
      <c r="N56" s="21"/>
      <c r="O56" s="21"/>
      <c r="P56" s="21"/>
      <c r="Q56" s="21"/>
      <c r="R56" s="21"/>
      <c r="S56" s="21"/>
      <c r="T56" s="21"/>
      <c r="U56" s="21"/>
      <c r="V56" s="21"/>
      <c r="W56" s="21"/>
    </row>
    <row r="57" spans="1:23">
      <c r="A57" s="21"/>
      <c r="B57" s="21"/>
      <c r="C57" s="21"/>
      <c r="D57" s="21"/>
      <c r="E57" s="21"/>
      <c r="F57" s="21"/>
      <c r="G57" s="21"/>
      <c r="H57" s="21"/>
      <c r="I57" s="21"/>
      <c r="J57" s="21"/>
      <c r="K57" s="21"/>
      <c r="L57" s="21"/>
      <c r="M57" s="21"/>
      <c r="N57" s="21"/>
      <c r="O57" s="21"/>
      <c r="P57" s="21"/>
      <c r="Q57" s="21"/>
      <c r="R57" s="21"/>
      <c r="S57" s="21"/>
      <c r="T57" s="21"/>
      <c r="U57" s="21"/>
      <c r="V57" s="21"/>
      <c r="W57" s="21"/>
    </row>
    <row r="58" spans="1:23">
      <c r="A58" s="21"/>
      <c r="B58" s="21"/>
      <c r="C58" s="21"/>
      <c r="D58" s="21"/>
      <c r="E58" s="21"/>
      <c r="F58" s="21"/>
      <c r="G58" s="21"/>
      <c r="H58" s="21"/>
      <c r="I58" s="21"/>
      <c r="J58" s="21"/>
      <c r="K58" s="21"/>
      <c r="L58" s="21"/>
      <c r="M58" s="21"/>
      <c r="N58" s="21"/>
      <c r="O58" s="21"/>
      <c r="P58" s="21"/>
      <c r="Q58" s="21"/>
      <c r="R58" s="21"/>
      <c r="S58" s="21"/>
      <c r="T58" s="21"/>
      <c r="U58" s="21"/>
      <c r="V58" s="21"/>
      <c r="W58" s="21"/>
    </row>
    <row r="59" spans="1:23">
      <c r="A59" s="21"/>
      <c r="B59" s="21"/>
      <c r="C59" s="21"/>
      <c r="D59" s="21"/>
      <c r="E59" s="21"/>
      <c r="F59" s="21"/>
      <c r="G59" s="21"/>
      <c r="H59" s="21"/>
      <c r="I59" s="21"/>
      <c r="J59" s="21"/>
      <c r="K59" s="21"/>
      <c r="L59" s="21"/>
      <c r="M59" s="21"/>
      <c r="N59" s="21"/>
      <c r="O59" s="21"/>
      <c r="P59" s="21"/>
      <c r="Q59" s="21"/>
      <c r="R59" s="21"/>
      <c r="S59" s="21"/>
      <c r="T59" s="21"/>
      <c r="U59" s="21"/>
      <c r="V59" s="21"/>
      <c r="W59" s="21"/>
    </row>
    <row r="60" spans="1:23">
      <c r="A60" s="21"/>
      <c r="B60" s="21"/>
      <c r="C60" s="21"/>
      <c r="D60" s="21"/>
      <c r="E60" s="21"/>
      <c r="F60" s="21"/>
      <c r="G60" s="21"/>
      <c r="H60" s="21"/>
      <c r="I60" s="21"/>
      <c r="J60" s="21"/>
      <c r="K60" s="21"/>
      <c r="L60" s="21"/>
      <c r="M60" s="21"/>
      <c r="N60" s="21"/>
      <c r="O60" s="21"/>
      <c r="P60" s="21"/>
      <c r="Q60" s="21"/>
      <c r="R60" s="21"/>
      <c r="S60" s="21"/>
      <c r="T60" s="21"/>
      <c r="U60" s="21"/>
      <c r="V60" s="21"/>
      <c r="W60" s="21"/>
    </row>
    <row r="61" spans="1:23">
      <c r="A61" s="21"/>
      <c r="B61" s="21"/>
      <c r="C61" s="21"/>
      <c r="D61" s="21"/>
      <c r="E61" s="21"/>
      <c r="F61" s="21"/>
      <c r="G61" s="21"/>
      <c r="H61" s="21"/>
      <c r="I61" s="21"/>
      <c r="J61" s="21"/>
      <c r="K61" s="21"/>
      <c r="L61" s="21"/>
      <c r="M61" s="21"/>
      <c r="N61" s="21"/>
      <c r="O61" s="21"/>
      <c r="P61" s="21"/>
      <c r="Q61" s="21"/>
      <c r="R61" s="21"/>
      <c r="S61" s="21"/>
      <c r="T61" s="21"/>
      <c r="U61" s="21"/>
      <c r="V61" s="21"/>
      <c r="W61" s="21"/>
    </row>
    <row r="62" spans="1:23">
      <c r="A62" s="21"/>
      <c r="B62" s="21"/>
      <c r="C62" s="21"/>
      <c r="D62" s="21"/>
      <c r="E62" s="21"/>
      <c r="F62" s="21"/>
      <c r="G62" s="21"/>
      <c r="H62" s="21"/>
      <c r="I62" s="21"/>
      <c r="J62" s="21"/>
      <c r="K62" s="21"/>
      <c r="L62" s="21"/>
      <c r="M62" s="21"/>
      <c r="N62" s="21"/>
      <c r="O62" s="21"/>
      <c r="P62" s="21"/>
      <c r="Q62" s="21"/>
      <c r="R62" s="21"/>
      <c r="S62" s="21"/>
      <c r="T62" s="21"/>
      <c r="U62" s="21"/>
      <c r="V62" s="21"/>
      <c r="W62" s="21"/>
    </row>
    <row r="63" spans="1:23">
      <c r="A63" s="21"/>
      <c r="B63" s="21"/>
      <c r="C63" s="21"/>
      <c r="D63" s="21"/>
      <c r="E63" s="21"/>
      <c r="F63" s="21"/>
      <c r="G63" s="21"/>
      <c r="H63" s="21"/>
      <c r="I63" s="21"/>
      <c r="J63" s="21"/>
      <c r="K63" s="21"/>
      <c r="L63" s="21"/>
      <c r="M63" s="21"/>
      <c r="N63" s="21"/>
      <c r="O63" s="21"/>
      <c r="P63" s="21"/>
      <c r="Q63" s="21"/>
      <c r="R63" s="21"/>
      <c r="S63" s="21"/>
      <c r="T63" s="21"/>
      <c r="U63" s="21"/>
      <c r="V63" s="21"/>
      <c r="W63" s="21"/>
    </row>
    <row r="64" spans="1:23">
      <c r="A64" s="21"/>
      <c r="B64" s="21"/>
      <c r="C64" s="21"/>
      <c r="D64" s="21"/>
      <c r="E64" s="21"/>
      <c r="F64" s="21"/>
      <c r="G64" s="21"/>
      <c r="H64" s="21"/>
      <c r="I64" s="21"/>
      <c r="J64" s="21"/>
      <c r="K64" s="21"/>
      <c r="L64" s="21"/>
      <c r="M64" s="21"/>
      <c r="N64" s="21"/>
      <c r="O64" s="21"/>
      <c r="P64" s="21"/>
      <c r="Q64" s="21"/>
      <c r="R64" s="21"/>
      <c r="S64" s="21"/>
      <c r="T64" s="21"/>
      <c r="U64" s="21"/>
      <c r="V64" s="21"/>
      <c r="W64" s="21"/>
    </row>
    <row r="65" spans="1:23">
      <c r="A65" s="21"/>
      <c r="B65" s="21"/>
      <c r="C65" s="21"/>
      <c r="D65" s="21"/>
      <c r="E65" s="21"/>
      <c r="F65" s="21"/>
      <c r="G65" s="21"/>
      <c r="H65" s="21"/>
      <c r="I65" s="21"/>
      <c r="J65" s="21"/>
      <c r="K65" s="21"/>
      <c r="L65" s="21"/>
      <c r="M65" s="21"/>
      <c r="N65" s="21"/>
      <c r="O65" s="21"/>
      <c r="P65" s="21"/>
      <c r="Q65" s="21"/>
      <c r="R65" s="21"/>
      <c r="S65" s="21"/>
      <c r="T65" s="21"/>
      <c r="U65" s="21"/>
      <c r="V65" s="21"/>
      <c r="W65" s="21"/>
    </row>
    <row r="66" spans="1:23">
      <c r="A66" s="21"/>
      <c r="B66" s="21"/>
      <c r="C66" s="21"/>
      <c r="D66" s="21"/>
      <c r="E66" s="21"/>
      <c r="F66" s="21"/>
      <c r="G66" s="21"/>
      <c r="H66" s="21"/>
      <c r="I66" s="21"/>
      <c r="J66" s="21"/>
      <c r="K66" s="21"/>
      <c r="L66" s="21"/>
      <c r="M66" s="21"/>
      <c r="N66" s="21"/>
      <c r="O66" s="21"/>
      <c r="P66" s="21"/>
      <c r="Q66" s="21"/>
      <c r="R66" s="21"/>
      <c r="S66" s="21"/>
      <c r="T66" s="21"/>
      <c r="U66" s="21"/>
      <c r="V66" s="21"/>
      <c r="W66" s="21"/>
    </row>
    <row r="67" spans="1:23">
      <c r="A67" s="21"/>
      <c r="B67" s="21"/>
      <c r="C67" s="21"/>
      <c r="D67" s="21"/>
      <c r="E67" s="21"/>
      <c r="F67" s="21"/>
      <c r="G67" s="21"/>
      <c r="H67" s="21"/>
      <c r="I67" s="21"/>
      <c r="J67" s="21"/>
      <c r="K67" s="21"/>
      <c r="L67" s="21"/>
      <c r="M67" s="21"/>
      <c r="N67" s="21"/>
      <c r="O67" s="21"/>
      <c r="P67" s="21"/>
      <c r="Q67" s="21"/>
      <c r="R67" s="21"/>
      <c r="S67" s="21"/>
      <c r="T67" s="21"/>
      <c r="U67" s="21"/>
      <c r="V67" s="21"/>
      <c r="W67" s="21"/>
    </row>
    <row r="68" spans="1:23">
      <c r="A68" s="21"/>
      <c r="B68" s="21"/>
      <c r="C68" s="21"/>
      <c r="D68" s="21"/>
      <c r="E68" s="21"/>
      <c r="F68" s="21"/>
      <c r="G68" s="21"/>
      <c r="H68" s="21"/>
      <c r="I68" s="21"/>
      <c r="J68" s="21"/>
      <c r="K68" s="21"/>
      <c r="L68" s="21"/>
      <c r="M68" s="21"/>
      <c r="N68" s="21"/>
      <c r="O68" s="21"/>
      <c r="P68" s="21"/>
      <c r="Q68" s="21"/>
      <c r="R68" s="21"/>
      <c r="S68" s="21"/>
      <c r="T68" s="21"/>
      <c r="U68" s="21"/>
      <c r="V68" s="21"/>
      <c r="W68" s="21"/>
    </row>
    <row r="69" spans="1:23">
      <c r="A69" s="21"/>
      <c r="B69" s="21"/>
      <c r="C69" s="21"/>
      <c r="D69" s="21"/>
      <c r="E69" s="21"/>
      <c r="F69" s="21"/>
      <c r="G69" s="21"/>
      <c r="H69" s="21"/>
      <c r="I69" s="21"/>
      <c r="J69" s="21"/>
      <c r="K69" s="21"/>
      <c r="L69" s="21"/>
      <c r="M69" s="21"/>
      <c r="N69" s="21"/>
      <c r="O69" s="21"/>
      <c r="P69" s="21"/>
      <c r="Q69" s="21"/>
      <c r="R69" s="21"/>
      <c r="S69" s="21"/>
      <c r="T69" s="21"/>
      <c r="U69" s="21"/>
      <c r="V69" s="21"/>
      <c r="W69" s="21"/>
    </row>
    <row r="70" spans="1:23">
      <c r="A70" s="21"/>
      <c r="B70" s="21"/>
      <c r="C70" s="21"/>
      <c r="D70" s="21"/>
      <c r="E70" s="21"/>
      <c r="F70" s="21"/>
      <c r="G70" s="21"/>
      <c r="H70" s="21"/>
      <c r="I70" s="21"/>
      <c r="J70" s="21"/>
      <c r="K70" s="21"/>
      <c r="L70" s="21"/>
      <c r="M70" s="21"/>
      <c r="N70" s="21"/>
      <c r="O70" s="21"/>
      <c r="P70" s="21"/>
      <c r="Q70" s="21"/>
      <c r="R70" s="21"/>
      <c r="S70" s="21"/>
      <c r="T70" s="21"/>
      <c r="U70" s="21"/>
      <c r="V70" s="21"/>
      <c r="W70" s="21"/>
    </row>
    <row r="71" spans="1:23">
      <c r="A71" s="21"/>
      <c r="B71" s="21"/>
      <c r="C71" s="21"/>
      <c r="D71" s="21"/>
      <c r="E71" s="21"/>
      <c r="F71" s="21"/>
      <c r="G71" s="21"/>
      <c r="H71" s="21"/>
      <c r="I71" s="21"/>
      <c r="J71" s="21"/>
      <c r="K71" s="21"/>
      <c r="L71" s="21"/>
      <c r="M71" s="21"/>
      <c r="N71" s="21"/>
      <c r="O71" s="21"/>
      <c r="P71" s="21"/>
      <c r="Q71" s="21"/>
      <c r="R71" s="21"/>
      <c r="S71" s="21"/>
      <c r="T71" s="21"/>
      <c r="U71" s="21"/>
      <c r="V71" s="21"/>
      <c r="W71" s="21"/>
    </row>
    <row r="72" spans="1:23">
      <c r="A72" s="21"/>
      <c r="B72" s="21"/>
      <c r="C72" s="21"/>
      <c r="D72" s="21"/>
      <c r="E72" s="21"/>
      <c r="F72" s="21"/>
      <c r="G72" s="21"/>
      <c r="H72" s="21"/>
      <c r="I72" s="21"/>
      <c r="J72" s="21"/>
      <c r="K72" s="21"/>
      <c r="L72" s="21"/>
      <c r="M72" s="21"/>
      <c r="N72" s="21"/>
      <c r="O72" s="21"/>
      <c r="P72" s="21"/>
      <c r="Q72" s="21"/>
      <c r="R72" s="21"/>
      <c r="S72" s="21"/>
      <c r="T72" s="21"/>
      <c r="U72" s="21"/>
      <c r="V72" s="21"/>
      <c r="W72" s="21"/>
    </row>
    <row r="73" spans="1:23">
      <c r="A73" s="21"/>
      <c r="B73" s="21"/>
      <c r="C73" s="21"/>
      <c r="D73" s="21"/>
      <c r="E73" s="21"/>
      <c r="F73" s="21"/>
      <c r="G73" s="21"/>
      <c r="H73" s="21"/>
      <c r="I73" s="21"/>
      <c r="J73" s="21"/>
      <c r="K73" s="21"/>
      <c r="L73" s="21"/>
      <c r="M73" s="21"/>
      <c r="N73" s="21"/>
      <c r="O73" s="21"/>
      <c r="P73" s="21"/>
      <c r="Q73" s="21"/>
      <c r="R73" s="21"/>
      <c r="S73" s="21"/>
      <c r="T73" s="21"/>
      <c r="U73" s="21"/>
      <c r="V73" s="21"/>
      <c r="W73" s="21"/>
    </row>
    <row r="74" spans="1:23">
      <c r="A74" s="21"/>
      <c r="B74" s="21"/>
      <c r="C74" s="21"/>
      <c r="D74" s="21"/>
      <c r="E74" s="21"/>
      <c r="F74" s="21"/>
      <c r="G74" s="21"/>
      <c r="H74" s="21"/>
      <c r="I74" s="21"/>
      <c r="J74" s="21"/>
      <c r="K74" s="21"/>
      <c r="L74" s="21"/>
      <c r="M74" s="21"/>
      <c r="N74" s="21"/>
      <c r="O74" s="21"/>
      <c r="P74" s="21"/>
      <c r="Q74" s="21"/>
      <c r="R74" s="21"/>
      <c r="S74" s="21"/>
      <c r="T74" s="21"/>
      <c r="U74" s="21"/>
      <c r="V74" s="21"/>
      <c r="W74" s="21"/>
    </row>
    <row r="75" spans="1:23">
      <c r="A75" s="21"/>
      <c r="B75" s="21"/>
      <c r="C75" s="21"/>
      <c r="D75" s="21"/>
      <c r="E75" s="21"/>
      <c r="F75" s="21"/>
      <c r="G75" s="21"/>
      <c r="H75" s="21"/>
      <c r="I75" s="21"/>
      <c r="J75" s="21"/>
      <c r="K75" s="21"/>
      <c r="L75" s="21"/>
      <c r="M75" s="21"/>
      <c r="N75" s="21"/>
      <c r="O75" s="21"/>
      <c r="P75" s="21"/>
      <c r="Q75" s="21"/>
      <c r="R75" s="21"/>
      <c r="S75" s="21"/>
      <c r="T75" s="21"/>
      <c r="U75" s="21"/>
      <c r="V75" s="21"/>
      <c r="W75" s="21"/>
    </row>
    <row r="76" spans="1:23">
      <c r="A76" s="21"/>
      <c r="B76" s="21"/>
      <c r="C76" s="21"/>
      <c r="D76" s="21"/>
      <c r="E76" s="21"/>
      <c r="F76" s="21"/>
      <c r="G76" s="21"/>
      <c r="H76" s="21"/>
      <c r="I76" s="21"/>
      <c r="J76" s="21"/>
      <c r="K76" s="21"/>
      <c r="L76" s="21"/>
      <c r="M76" s="21"/>
      <c r="N76" s="21"/>
      <c r="O76" s="21"/>
      <c r="P76" s="21"/>
      <c r="Q76" s="21"/>
      <c r="R76" s="21"/>
      <c r="S76" s="21"/>
      <c r="T76" s="21"/>
      <c r="U76" s="21"/>
      <c r="V76" s="21"/>
      <c r="W76" s="21"/>
    </row>
    <row r="77" spans="1:23">
      <c r="A77" s="21"/>
      <c r="B77" s="21"/>
      <c r="C77" s="21"/>
      <c r="D77" s="21"/>
      <c r="E77" s="21"/>
      <c r="F77" s="21"/>
      <c r="G77" s="21"/>
      <c r="H77" s="21"/>
      <c r="I77" s="21"/>
      <c r="J77" s="21"/>
      <c r="K77" s="21"/>
      <c r="L77" s="21"/>
      <c r="M77" s="21"/>
      <c r="N77" s="21"/>
      <c r="O77" s="21"/>
      <c r="P77" s="21"/>
      <c r="Q77" s="21"/>
      <c r="R77" s="21"/>
      <c r="S77" s="21"/>
      <c r="T77" s="21"/>
      <c r="U77" s="21"/>
      <c r="V77" s="21"/>
      <c r="W77" s="21"/>
    </row>
    <row r="78" spans="1:23">
      <c r="A78" s="21"/>
      <c r="B78" s="21"/>
      <c r="C78" s="21"/>
      <c r="D78" s="21"/>
      <c r="E78" s="21"/>
      <c r="F78" s="21"/>
      <c r="G78" s="21"/>
      <c r="H78" s="21"/>
      <c r="I78" s="21"/>
      <c r="J78" s="21"/>
      <c r="K78" s="21"/>
      <c r="L78" s="21"/>
      <c r="M78" s="21"/>
      <c r="N78" s="21"/>
      <c r="O78" s="21"/>
      <c r="P78" s="21"/>
      <c r="Q78" s="21"/>
      <c r="R78" s="21"/>
      <c r="S78" s="21"/>
      <c r="T78" s="21"/>
      <c r="U78" s="21"/>
      <c r="V78" s="21"/>
      <c r="W78" s="21"/>
    </row>
    <row r="79" spans="1:23">
      <c r="A79" s="21"/>
      <c r="B79" s="21"/>
      <c r="C79" s="21"/>
      <c r="D79" s="21"/>
      <c r="E79" s="21"/>
      <c r="F79" s="21"/>
      <c r="G79" s="21"/>
      <c r="H79" s="21"/>
      <c r="I79" s="21"/>
      <c r="J79" s="21"/>
      <c r="K79" s="21"/>
      <c r="L79" s="21"/>
      <c r="M79" s="21"/>
      <c r="N79" s="21"/>
      <c r="O79" s="21"/>
      <c r="P79" s="21"/>
      <c r="Q79" s="21"/>
      <c r="R79" s="21"/>
      <c r="S79" s="21"/>
      <c r="T79" s="21"/>
      <c r="U79" s="21"/>
      <c r="V79" s="21"/>
      <c r="W79" s="21"/>
    </row>
    <row r="80" spans="1:23">
      <c r="A80" s="21"/>
      <c r="B80" s="21"/>
      <c r="C80" s="21"/>
      <c r="D80" s="21"/>
      <c r="E80" s="21"/>
      <c r="F80" s="21"/>
      <c r="G80" s="21"/>
      <c r="H80" s="21"/>
      <c r="I80" s="21"/>
      <c r="J80" s="21"/>
      <c r="K80" s="21"/>
      <c r="L80" s="21"/>
      <c r="M80" s="21"/>
      <c r="N80" s="21"/>
      <c r="O80" s="21"/>
      <c r="P80" s="21"/>
      <c r="Q80" s="21"/>
      <c r="R80" s="21"/>
      <c r="S80" s="21"/>
      <c r="T80" s="21"/>
      <c r="U80" s="21"/>
      <c r="V80" s="21"/>
      <c r="W80" s="21"/>
    </row>
    <row r="81" spans="1:23">
      <c r="A81" s="21"/>
      <c r="B81" s="21"/>
      <c r="C81" s="21"/>
      <c r="D81" s="21"/>
      <c r="E81" s="21"/>
      <c r="F81" s="21"/>
      <c r="G81" s="21"/>
      <c r="H81" s="21"/>
      <c r="I81" s="21"/>
      <c r="J81" s="21"/>
      <c r="K81" s="21"/>
      <c r="L81" s="21"/>
      <c r="M81" s="21"/>
      <c r="N81" s="21"/>
      <c r="O81" s="21"/>
      <c r="P81" s="21"/>
      <c r="Q81" s="21"/>
      <c r="R81" s="21"/>
      <c r="S81" s="21"/>
      <c r="T81" s="21"/>
      <c r="U81" s="21"/>
      <c r="V81" s="21"/>
      <c r="W81" s="21"/>
    </row>
    <row r="82" spans="1:23">
      <c r="A82" s="21"/>
      <c r="B82" s="21"/>
      <c r="C82" s="21"/>
      <c r="D82" s="21"/>
      <c r="E82" s="21"/>
      <c r="F82" s="21"/>
      <c r="G82" s="21"/>
      <c r="H82" s="21"/>
      <c r="I82" s="21"/>
      <c r="J82" s="21"/>
      <c r="K82" s="21"/>
      <c r="L82" s="21"/>
      <c r="M82" s="21"/>
      <c r="N82" s="21"/>
      <c r="O82" s="21"/>
      <c r="P82" s="21"/>
      <c r="Q82" s="21"/>
      <c r="R82" s="21"/>
      <c r="S82" s="21"/>
      <c r="T82" s="21"/>
      <c r="U82" s="21"/>
      <c r="V82" s="21"/>
      <c r="W82" s="21"/>
    </row>
    <row r="83" spans="1:23">
      <c r="A83" s="21"/>
      <c r="B83" s="21"/>
      <c r="C83" s="21"/>
      <c r="D83" s="21"/>
      <c r="E83" s="21"/>
      <c r="F83" s="21"/>
      <c r="G83" s="21"/>
      <c r="H83" s="21"/>
      <c r="I83" s="21"/>
      <c r="J83" s="21"/>
      <c r="K83" s="21"/>
      <c r="L83" s="21"/>
      <c r="M83" s="21"/>
      <c r="N83" s="21"/>
      <c r="O83" s="21"/>
      <c r="P83" s="21"/>
      <c r="Q83" s="21"/>
      <c r="R83" s="21"/>
      <c r="S83" s="21"/>
      <c r="T83" s="21"/>
      <c r="U83" s="21"/>
      <c r="V83" s="21"/>
      <c r="W83" s="21"/>
    </row>
    <row r="84" spans="1:23">
      <c r="A84" s="21"/>
      <c r="B84" s="21"/>
      <c r="C84" s="21"/>
      <c r="D84" s="21"/>
      <c r="E84" s="21"/>
      <c r="F84" s="21"/>
      <c r="G84" s="21"/>
      <c r="H84" s="21"/>
      <c r="I84" s="21"/>
      <c r="J84" s="21"/>
      <c r="K84" s="21"/>
      <c r="L84" s="21"/>
      <c r="M84" s="21"/>
      <c r="N84" s="21"/>
      <c r="O84" s="21"/>
      <c r="P84" s="21"/>
      <c r="Q84" s="21"/>
      <c r="R84" s="21"/>
      <c r="S84" s="21"/>
      <c r="T84" s="21"/>
      <c r="U84" s="21"/>
      <c r="V84" s="21"/>
      <c r="W84" s="21"/>
    </row>
    <row r="85" spans="1:23">
      <c r="A85" s="21"/>
      <c r="B85" s="21"/>
      <c r="C85" s="21"/>
      <c r="D85" s="21"/>
      <c r="E85" s="21"/>
      <c r="F85" s="21"/>
      <c r="G85" s="21"/>
      <c r="H85" s="21"/>
      <c r="I85" s="21"/>
      <c r="J85" s="21"/>
      <c r="K85" s="21"/>
      <c r="L85" s="21"/>
      <c r="M85" s="21"/>
      <c r="N85" s="21"/>
      <c r="O85" s="21"/>
      <c r="P85" s="21"/>
      <c r="Q85" s="21"/>
      <c r="R85" s="21"/>
      <c r="S85" s="21"/>
      <c r="T85" s="21"/>
      <c r="U85" s="21"/>
      <c r="V85" s="21"/>
      <c r="W85" s="21"/>
    </row>
    <row r="86" spans="1:23">
      <c r="A86" s="21"/>
      <c r="B86" s="21"/>
      <c r="C86" s="21"/>
      <c r="D86" s="21"/>
      <c r="E86" s="21"/>
      <c r="F86" s="21"/>
      <c r="G86" s="21"/>
      <c r="H86" s="21"/>
      <c r="I86" s="21"/>
      <c r="J86" s="21"/>
      <c r="K86" s="21"/>
      <c r="L86" s="21"/>
      <c r="M86" s="21"/>
      <c r="N86" s="21"/>
      <c r="O86" s="21"/>
      <c r="P86" s="21"/>
      <c r="Q86" s="21"/>
      <c r="R86" s="21"/>
      <c r="S86" s="21"/>
      <c r="T86" s="21"/>
      <c r="U86" s="21"/>
      <c r="V86" s="21"/>
      <c r="W86" s="21"/>
    </row>
    <row r="87" spans="1:23">
      <c r="A87" s="21"/>
      <c r="B87" s="21"/>
      <c r="C87" s="21"/>
      <c r="D87" s="21"/>
      <c r="E87" s="21"/>
      <c r="F87" s="21"/>
      <c r="G87" s="21"/>
      <c r="H87" s="21"/>
      <c r="I87" s="21"/>
      <c r="J87" s="21"/>
      <c r="K87" s="21"/>
      <c r="L87" s="21"/>
      <c r="M87" s="21"/>
      <c r="N87" s="21"/>
      <c r="O87" s="21"/>
      <c r="P87" s="21"/>
      <c r="Q87" s="21"/>
      <c r="R87" s="21"/>
      <c r="S87" s="21"/>
      <c r="T87" s="21"/>
      <c r="U87" s="21"/>
      <c r="V87" s="21"/>
      <c r="W87" s="21"/>
    </row>
    <row r="88" spans="1:23">
      <c r="A88" s="21"/>
      <c r="B88" s="21"/>
      <c r="C88" s="21"/>
      <c r="D88" s="21"/>
      <c r="E88" s="21"/>
      <c r="F88" s="21"/>
      <c r="G88" s="21"/>
      <c r="H88" s="21"/>
      <c r="I88" s="21"/>
      <c r="J88" s="21"/>
      <c r="K88" s="21"/>
      <c r="L88" s="21"/>
      <c r="M88" s="21"/>
      <c r="N88" s="21"/>
      <c r="O88" s="21"/>
      <c r="P88" s="21"/>
      <c r="Q88" s="21"/>
      <c r="R88" s="21"/>
      <c r="S88" s="21"/>
      <c r="T88" s="21"/>
      <c r="U88" s="21"/>
      <c r="V88" s="21"/>
      <c r="W88" s="21"/>
    </row>
    <row r="89" spans="1:23">
      <c r="A89" s="21"/>
      <c r="B89" s="21"/>
      <c r="C89" s="21"/>
      <c r="D89" s="21"/>
      <c r="E89" s="21"/>
      <c r="F89" s="21"/>
      <c r="G89" s="21"/>
      <c r="H89" s="21"/>
      <c r="I89" s="21"/>
      <c r="J89" s="21"/>
      <c r="K89" s="21"/>
      <c r="L89" s="21"/>
      <c r="M89" s="21"/>
      <c r="N89" s="21"/>
      <c r="O89" s="21"/>
      <c r="P89" s="21"/>
      <c r="Q89" s="21"/>
      <c r="R89" s="21"/>
      <c r="S89" s="21"/>
      <c r="T89" s="21"/>
      <c r="U89" s="21"/>
      <c r="V89" s="21"/>
      <c r="W89" s="21"/>
    </row>
    <row r="90" spans="1:23">
      <c r="A90" s="21"/>
      <c r="B90" s="21"/>
      <c r="C90" s="21"/>
      <c r="D90" s="21"/>
      <c r="E90" s="21"/>
      <c r="F90" s="21"/>
      <c r="G90" s="21"/>
      <c r="H90" s="21"/>
      <c r="I90" s="21"/>
      <c r="J90" s="21"/>
      <c r="K90" s="21"/>
      <c r="L90" s="21"/>
      <c r="M90" s="21"/>
      <c r="N90" s="21"/>
      <c r="O90" s="21"/>
      <c r="P90" s="21"/>
      <c r="Q90" s="21"/>
      <c r="R90" s="21"/>
      <c r="S90" s="21"/>
      <c r="T90" s="21"/>
      <c r="U90" s="21"/>
      <c r="V90" s="21"/>
      <c r="W90" s="21"/>
    </row>
    <row r="91" spans="1:23">
      <c r="A91" s="21"/>
      <c r="B91" s="21"/>
      <c r="C91" s="21"/>
      <c r="D91" s="21"/>
      <c r="E91" s="21"/>
      <c r="F91" s="21"/>
      <c r="G91" s="21"/>
      <c r="H91" s="21"/>
      <c r="I91" s="21"/>
      <c r="J91" s="21"/>
      <c r="K91" s="21"/>
      <c r="L91" s="21"/>
      <c r="M91" s="21"/>
      <c r="N91" s="21"/>
      <c r="O91" s="21"/>
      <c r="P91" s="21"/>
      <c r="Q91" s="21"/>
      <c r="R91" s="21"/>
      <c r="S91" s="21"/>
      <c r="T91" s="21"/>
      <c r="U91" s="21"/>
      <c r="V91" s="21"/>
      <c r="W91" s="21"/>
    </row>
    <row r="92" spans="1:23">
      <c r="A92" s="21"/>
      <c r="B92" s="21"/>
      <c r="C92" s="21"/>
      <c r="D92" s="21"/>
      <c r="E92" s="21"/>
      <c r="F92" s="21"/>
      <c r="G92" s="21"/>
      <c r="H92" s="21"/>
      <c r="I92" s="21"/>
      <c r="J92" s="21"/>
      <c r="K92" s="21"/>
      <c r="L92" s="21"/>
      <c r="M92" s="21"/>
      <c r="N92" s="21"/>
      <c r="O92" s="21"/>
      <c r="P92" s="21"/>
      <c r="Q92" s="21"/>
      <c r="R92" s="21"/>
      <c r="S92" s="21"/>
      <c r="T92" s="21"/>
      <c r="U92" s="21"/>
      <c r="V92" s="21"/>
      <c r="W92" s="21"/>
    </row>
    <row r="93" spans="1:23">
      <c r="A93" s="21"/>
      <c r="B93" s="21"/>
      <c r="C93" s="21"/>
      <c r="D93" s="21"/>
      <c r="E93" s="21"/>
      <c r="F93" s="21"/>
      <c r="G93" s="21"/>
      <c r="H93" s="21"/>
      <c r="I93" s="21"/>
      <c r="J93" s="21"/>
      <c r="K93" s="21"/>
      <c r="L93" s="21"/>
      <c r="M93" s="21"/>
      <c r="N93" s="21"/>
      <c r="O93" s="21"/>
      <c r="P93" s="21"/>
      <c r="Q93" s="21"/>
      <c r="R93" s="21"/>
      <c r="S93" s="21"/>
      <c r="T93" s="21"/>
      <c r="U93" s="21"/>
      <c r="V93" s="21"/>
      <c r="W93" s="21"/>
    </row>
    <row r="94" spans="1:23">
      <c r="A94" s="21"/>
      <c r="B94" s="21"/>
      <c r="C94" s="21"/>
      <c r="D94" s="21"/>
      <c r="E94" s="21"/>
      <c r="F94" s="21"/>
      <c r="G94" s="21"/>
      <c r="H94" s="21"/>
      <c r="I94" s="21"/>
      <c r="J94" s="21"/>
      <c r="K94" s="21"/>
      <c r="L94" s="21"/>
      <c r="M94" s="21"/>
      <c r="N94" s="21"/>
      <c r="O94" s="21"/>
      <c r="P94" s="21"/>
      <c r="Q94" s="21"/>
      <c r="R94" s="21"/>
      <c r="S94" s="21"/>
      <c r="T94" s="21"/>
      <c r="U94" s="21"/>
      <c r="V94" s="21"/>
      <c r="W94" s="21"/>
    </row>
    <row r="95" spans="1:23">
      <c r="A95" s="21"/>
      <c r="B95" s="21"/>
      <c r="C95" s="21"/>
      <c r="D95" s="21"/>
      <c r="E95" s="21"/>
      <c r="F95" s="21"/>
      <c r="G95" s="21"/>
      <c r="H95" s="21"/>
      <c r="I95" s="21"/>
      <c r="J95" s="21"/>
      <c r="K95" s="21"/>
      <c r="L95" s="21"/>
      <c r="M95" s="21"/>
      <c r="N95" s="21"/>
      <c r="O95" s="21"/>
      <c r="P95" s="21"/>
      <c r="Q95" s="21"/>
      <c r="R95" s="21"/>
      <c r="S95" s="21"/>
      <c r="T95" s="21"/>
      <c r="U95" s="21"/>
      <c r="V95" s="21"/>
      <c r="W95" s="21"/>
    </row>
    <row r="96" spans="1:23">
      <c r="A96" s="21"/>
      <c r="B96" s="21"/>
      <c r="C96" s="21"/>
      <c r="D96" s="21"/>
      <c r="E96" s="21"/>
      <c r="F96" s="21"/>
      <c r="G96" s="21"/>
      <c r="H96" s="21"/>
      <c r="I96" s="21"/>
      <c r="J96" s="21"/>
      <c r="K96" s="21"/>
      <c r="L96" s="21"/>
      <c r="M96" s="21"/>
      <c r="N96" s="21"/>
      <c r="O96" s="21"/>
      <c r="P96" s="21"/>
      <c r="Q96" s="21"/>
      <c r="R96" s="21"/>
      <c r="S96" s="21"/>
      <c r="T96" s="21"/>
      <c r="U96" s="21"/>
      <c r="V96" s="21"/>
      <c r="W96" s="21"/>
    </row>
    <row r="97" spans="1:23">
      <c r="A97" s="21"/>
      <c r="B97" s="21"/>
      <c r="C97" s="21"/>
      <c r="D97" s="21"/>
      <c r="E97" s="21"/>
      <c r="F97" s="21"/>
      <c r="G97" s="21"/>
      <c r="H97" s="21"/>
      <c r="I97" s="21"/>
      <c r="J97" s="21"/>
      <c r="K97" s="21"/>
      <c r="L97" s="21"/>
      <c r="M97" s="21"/>
      <c r="N97" s="21"/>
      <c r="O97" s="21"/>
      <c r="P97" s="21"/>
      <c r="Q97" s="21"/>
      <c r="R97" s="21"/>
      <c r="S97" s="21"/>
      <c r="T97" s="21"/>
      <c r="U97" s="21"/>
      <c r="V97" s="21"/>
      <c r="W97" s="21"/>
    </row>
    <row r="98" spans="1:23">
      <c r="A98" s="21"/>
      <c r="B98" s="21"/>
      <c r="C98" s="21"/>
      <c r="D98" s="21"/>
      <c r="E98" s="21"/>
      <c r="F98" s="21"/>
      <c r="G98" s="21"/>
      <c r="H98" s="21"/>
      <c r="I98" s="21"/>
      <c r="J98" s="21"/>
      <c r="K98" s="21"/>
      <c r="L98" s="21"/>
      <c r="M98" s="21"/>
      <c r="N98" s="21"/>
      <c r="O98" s="21"/>
      <c r="P98" s="21"/>
      <c r="Q98" s="21"/>
      <c r="R98" s="21"/>
      <c r="S98" s="21"/>
      <c r="T98" s="21"/>
      <c r="U98" s="21"/>
      <c r="V98" s="21"/>
      <c r="W98" s="21"/>
    </row>
    <row r="99" spans="1:23">
      <c r="A99" s="21"/>
      <c r="B99" s="21"/>
      <c r="C99" s="21"/>
      <c r="D99" s="21"/>
      <c r="E99" s="21"/>
      <c r="F99" s="21"/>
      <c r="G99" s="21"/>
      <c r="H99" s="21"/>
      <c r="I99" s="21"/>
      <c r="J99" s="21"/>
      <c r="K99" s="21"/>
      <c r="L99" s="21"/>
      <c r="M99" s="21"/>
      <c r="N99" s="21"/>
      <c r="O99" s="21"/>
      <c r="P99" s="21"/>
      <c r="Q99" s="21"/>
      <c r="R99" s="21"/>
      <c r="S99" s="21"/>
      <c r="T99" s="21"/>
      <c r="U99" s="21"/>
      <c r="V99" s="21"/>
      <c r="W99" s="21"/>
    </row>
    <row r="100" spans="1:23">
      <c r="A100" s="21"/>
      <c r="B100" s="21"/>
      <c r="C100" s="21"/>
      <c r="D100" s="21"/>
      <c r="E100" s="21"/>
      <c r="F100" s="21"/>
      <c r="G100" s="21"/>
      <c r="H100" s="21"/>
      <c r="I100" s="21"/>
      <c r="J100" s="21"/>
      <c r="K100" s="21"/>
      <c r="L100" s="21"/>
      <c r="M100" s="21"/>
      <c r="N100" s="21"/>
      <c r="O100" s="21"/>
      <c r="P100" s="21"/>
      <c r="Q100" s="21"/>
      <c r="R100" s="21"/>
      <c r="S100" s="21"/>
      <c r="T100" s="21"/>
      <c r="U100" s="21"/>
      <c r="V100" s="21"/>
      <c r="W100" s="21"/>
    </row>
    <row r="101" spans="1:23">
      <c r="A101" s="21"/>
      <c r="B101" s="21"/>
      <c r="C101" s="21"/>
      <c r="D101" s="21"/>
      <c r="E101" s="21"/>
      <c r="F101" s="21"/>
      <c r="G101" s="21"/>
      <c r="H101" s="21"/>
      <c r="I101" s="21"/>
      <c r="J101" s="21"/>
      <c r="K101" s="21"/>
      <c r="L101" s="21"/>
      <c r="M101" s="21"/>
      <c r="N101" s="21"/>
      <c r="O101" s="21"/>
      <c r="P101" s="21"/>
      <c r="Q101" s="21"/>
      <c r="R101" s="21"/>
      <c r="S101" s="21"/>
      <c r="T101" s="21"/>
      <c r="U101" s="21"/>
      <c r="V101" s="21"/>
      <c r="W101" s="21"/>
    </row>
    <row r="102" spans="1:23">
      <c r="A102" s="21"/>
      <c r="B102" s="21"/>
      <c r="C102" s="21"/>
      <c r="D102" s="21"/>
      <c r="E102" s="21"/>
      <c r="F102" s="21"/>
      <c r="G102" s="21"/>
      <c r="H102" s="21"/>
      <c r="I102" s="21"/>
      <c r="J102" s="21"/>
      <c r="K102" s="21"/>
      <c r="L102" s="21"/>
      <c r="M102" s="21"/>
      <c r="N102" s="21"/>
      <c r="O102" s="21"/>
      <c r="P102" s="21"/>
      <c r="Q102" s="21"/>
      <c r="R102" s="21"/>
      <c r="S102" s="21"/>
      <c r="T102" s="21"/>
      <c r="U102" s="21"/>
      <c r="V102" s="21"/>
      <c r="W102" s="21"/>
    </row>
    <row r="103" spans="1:23">
      <c r="A103" s="21"/>
      <c r="B103" s="21"/>
      <c r="C103" s="21"/>
      <c r="D103" s="21"/>
      <c r="E103" s="21"/>
      <c r="F103" s="21"/>
      <c r="G103" s="21"/>
      <c r="H103" s="21"/>
      <c r="I103" s="21"/>
      <c r="J103" s="21"/>
      <c r="K103" s="21"/>
      <c r="L103" s="21"/>
      <c r="M103" s="21"/>
      <c r="N103" s="21"/>
      <c r="O103" s="21"/>
      <c r="P103" s="21"/>
      <c r="Q103" s="21"/>
      <c r="R103" s="21"/>
      <c r="S103" s="21"/>
      <c r="T103" s="21"/>
      <c r="U103" s="21"/>
      <c r="V103" s="21"/>
      <c r="W103" s="21"/>
    </row>
    <row r="104" spans="1:23">
      <c r="A104" s="21"/>
      <c r="B104" s="21"/>
      <c r="C104" s="21"/>
      <c r="D104" s="21"/>
      <c r="E104" s="21"/>
      <c r="F104" s="21"/>
      <c r="G104" s="21"/>
      <c r="H104" s="21"/>
      <c r="I104" s="21"/>
      <c r="J104" s="21"/>
      <c r="K104" s="21"/>
      <c r="L104" s="21"/>
      <c r="M104" s="21"/>
      <c r="N104" s="21"/>
      <c r="O104" s="21"/>
      <c r="P104" s="21"/>
      <c r="Q104" s="21"/>
      <c r="R104" s="21"/>
      <c r="S104" s="21"/>
      <c r="T104" s="21"/>
      <c r="U104" s="21"/>
      <c r="V104" s="21"/>
      <c r="W104" s="21"/>
    </row>
    <row r="105" spans="1:23">
      <c r="A105" s="21"/>
      <c r="B105" s="21"/>
      <c r="C105" s="21"/>
      <c r="D105" s="21"/>
      <c r="E105" s="21"/>
      <c r="F105" s="21"/>
      <c r="G105" s="21"/>
      <c r="H105" s="21"/>
      <c r="I105" s="21"/>
      <c r="J105" s="21"/>
      <c r="K105" s="21"/>
      <c r="L105" s="21"/>
      <c r="M105" s="21"/>
      <c r="N105" s="21"/>
      <c r="O105" s="21"/>
      <c r="P105" s="21"/>
      <c r="Q105" s="21"/>
      <c r="R105" s="21"/>
      <c r="S105" s="21"/>
      <c r="T105" s="21"/>
      <c r="U105" s="21"/>
      <c r="V105" s="21"/>
      <c r="W105" s="21"/>
    </row>
    <row r="106" spans="1:23">
      <c r="A106" s="21"/>
      <c r="B106" s="21"/>
      <c r="C106" s="21"/>
      <c r="D106" s="21"/>
      <c r="E106" s="21"/>
      <c r="F106" s="21"/>
      <c r="G106" s="21"/>
      <c r="H106" s="21"/>
      <c r="I106" s="21"/>
      <c r="J106" s="21"/>
      <c r="K106" s="21"/>
      <c r="L106" s="21"/>
      <c r="M106" s="21"/>
      <c r="N106" s="21"/>
      <c r="O106" s="21"/>
      <c r="P106" s="21"/>
      <c r="Q106" s="21"/>
      <c r="R106" s="21"/>
      <c r="S106" s="21"/>
      <c r="T106" s="21"/>
      <c r="U106" s="21"/>
      <c r="V106" s="21"/>
      <c r="W106" s="21"/>
    </row>
    <row r="107" spans="1:23">
      <c r="A107" s="21"/>
      <c r="B107" s="21"/>
      <c r="C107" s="21"/>
      <c r="D107" s="21"/>
      <c r="E107" s="21"/>
      <c r="F107" s="21"/>
      <c r="G107" s="21"/>
      <c r="H107" s="21"/>
      <c r="I107" s="21"/>
      <c r="J107" s="21"/>
      <c r="K107" s="21"/>
      <c r="L107" s="21"/>
      <c r="M107" s="21"/>
      <c r="N107" s="21"/>
      <c r="O107" s="21"/>
      <c r="P107" s="21"/>
      <c r="Q107" s="21"/>
      <c r="R107" s="21"/>
      <c r="S107" s="21"/>
      <c r="T107" s="21"/>
      <c r="U107" s="21"/>
      <c r="V107" s="21"/>
      <c r="W107" s="21"/>
    </row>
    <row r="108" spans="1:23">
      <c r="A108" s="21"/>
      <c r="B108" s="21"/>
      <c r="C108" s="21"/>
      <c r="D108" s="21"/>
      <c r="E108" s="21"/>
      <c r="F108" s="21"/>
      <c r="G108" s="21"/>
      <c r="H108" s="21"/>
      <c r="I108" s="21"/>
      <c r="J108" s="21"/>
      <c r="K108" s="21"/>
      <c r="L108" s="21"/>
      <c r="M108" s="21"/>
      <c r="N108" s="21"/>
      <c r="O108" s="21"/>
      <c r="P108" s="21"/>
      <c r="Q108" s="21"/>
      <c r="R108" s="21"/>
      <c r="S108" s="21"/>
      <c r="T108" s="21"/>
      <c r="U108" s="21"/>
      <c r="V108" s="21"/>
      <c r="W108" s="21"/>
    </row>
    <row r="109" spans="1:23">
      <c r="A109" s="21"/>
      <c r="B109" s="21"/>
      <c r="C109" s="21"/>
      <c r="D109" s="21"/>
      <c r="E109" s="21"/>
      <c r="F109" s="21"/>
      <c r="G109" s="21"/>
      <c r="H109" s="21"/>
      <c r="I109" s="21"/>
      <c r="J109" s="21"/>
      <c r="K109" s="21"/>
      <c r="L109" s="21"/>
      <c r="M109" s="21"/>
      <c r="N109" s="21"/>
      <c r="O109" s="21"/>
      <c r="P109" s="21"/>
      <c r="Q109" s="21"/>
      <c r="R109" s="21"/>
      <c r="S109" s="21"/>
      <c r="T109" s="21"/>
      <c r="U109" s="21"/>
      <c r="V109" s="21"/>
      <c r="W109" s="21"/>
    </row>
    <row r="110" spans="1:23">
      <c r="A110" s="21"/>
      <c r="B110" s="21"/>
      <c r="C110" s="21"/>
      <c r="D110" s="21"/>
      <c r="E110" s="21"/>
      <c r="F110" s="21"/>
      <c r="G110" s="21"/>
      <c r="H110" s="21"/>
      <c r="I110" s="21"/>
      <c r="J110" s="21"/>
      <c r="K110" s="21"/>
      <c r="L110" s="21"/>
      <c r="M110" s="21"/>
      <c r="N110" s="21"/>
      <c r="O110" s="21"/>
      <c r="P110" s="21"/>
      <c r="Q110" s="21"/>
      <c r="R110" s="21"/>
      <c r="S110" s="21"/>
      <c r="T110" s="21"/>
      <c r="U110" s="21"/>
      <c r="V110" s="21"/>
      <c r="W110" s="21"/>
    </row>
    <row r="111" spans="1:23">
      <c r="A111" s="21"/>
      <c r="B111" s="21"/>
      <c r="C111" s="21"/>
      <c r="D111" s="21"/>
      <c r="E111" s="21"/>
      <c r="F111" s="21"/>
      <c r="G111" s="21"/>
      <c r="H111" s="21"/>
      <c r="I111" s="21"/>
      <c r="J111" s="21"/>
      <c r="K111" s="21"/>
      <c r="L111" s="21"/>
      <c r="M111" s="21"/>
      <c r="N111" s="21"/>
      <c r="O111" s="21"/>
      <c r="P111" s="21"/>
      <c r="Q111" s="21"/>
      <c r="R111" s="21"/>
      <c r="S111" s="21"/>
      <c r="T111" s="21"/>
      <c r="U111" s="21"/>
      <c r="V111" s="21"/>
      <c r="W111" s="21"/>
    </row>
    <row r="112" spans="1:23">
      <c r="A112" s="21"/>
      <c r="B112" s="21"/>
      <c r="C112" s="21"/>
      <c r="D112" s="21"/>
      <c r="E112" s="21"/>
      <c r="F112" s="21"/>
      <c r="G112" s="21"/>
      <c r="H112" s="21"/>
      <c r="I112" s="21"/>
      <c r="J112" s="21"/>
      <c r="K112" s="21"/>
      <c r="L112" s="21"/>
      <c r="M112" s="21"/>
      <c r="N112" s="21"/>
      <c r="O112" s="21"/>
      <c r="P112" s="21"/>
      <c r="Q112" s="21"/>
      <c r="R112" s="21"/>
      <c r="S112" s="21"/>
      <c r="T112" s="21"/>
      <c r="U112" s="21"/>
      <c r="V112" s="21"/>
      <c r="W112" s="21"/>
    </row>
    <row r="113" spans="1:23">
      <c r="A113" s="21"/>
      <c r="B113" s="21"/>
      <c r="C113" s="21"/>
      <c r="D113" s="21"/>
      <c r="E113" s="21"/>
      <c r="F113" s="21"/>
      <c r="G113" s="21"/>
      <c r="H113" s="21"/>
      <c r="I113" s="21"/>
      <c r="J113" s="21"/>
      <c r="K113" s="21"/>
      <c r="L113" s="21"/>
      <c r="M113" s="21"/>
      <c r="N113" s="21"/>
      <c r="O113" s="21"/>
      <c r="P113" s="21"/>
      <c r="Q113" s="21"/>
      <c r="R113" s="21"/>
      <c r="S113" s="21"/>
      <c r="T113" s="21"/>
      <c r="U113" s="21"/>
      <c r="V113" s="21"/>
      <c r="W113" s="21"/>
    </row>
    <row r="114" spans="1:23">
      <c r="A114" s="21"/>
      <c r="B114" s="21"/>
      <c r="C114" s="21"/>
      <c r="D114" s="21"/>
      <c r="E114" s="21"/>
      <c r="F114" s="21"/>
      <c r="G114" s="21"/>
      <c r="H114" s="21"/>
      <c r="I114" s="21"/>
      <c r="J114" s="21"/>
      <c r="K114" s="21"/>
      <c r="L114" s="21"/>
      <c r="M114" s="21"/>
      <c r="N114" s="21"/>
      <c r="O114" s="21"/>
      <c r="P114" s="21"/>
      <c r="Q114" s="21"/>
      <c r="R114" s="21"/>
      <c r="S114" s="21"/>
      <c r="T114" s="21"/>
      <c r="U114" s="21"/>
      <c r="V114" s="21"/>
      <c r="W114" s="21"/>
    </row>
    <row r="115" spans="1:23">
      <c r="A115" s="21"/>
      <c r="B115" s="21"/>
      <c r="C115" s="21"/>
      <c r="D115" s="21"/>
      <c r="E115" s="21"/>
      <c r="F115" s="21"/>
      <c r="G115" s="21"/>
      <c r="H115" s="21"/>
      <c r="I115" s="21"/>
      <c r="J115" s="21"/>
      <c r="K115" s="21"/>
      <c r="L115" s="21"/>
      <c r="M115" s="21"/>
      <c r="N115" s="21"/>
      <c r="O115" s="21"/>
      <c r="P115" s="21"/>
      <c r="Q115" s="21"/>
      <c r="R115" s="21"/>
      <c r="S115" s="21"/>
      <c r="T115" s="21"/>
      <c r="U115" s="21"/>
      <c r="V115" s="21"/>
      <c r="W115" s="21"/>
    </row>
    <row r="116" spans="1:23">
      <c r="A116" s="21"/>
      <c r="B116" s="21"/>
      <c r="C116" s="21"/>
      <c r="D116" s="21"/>
      <c r="E116" s="21"/>
      <c r="F116" s="21"/>
      <c r="G116" s="21"/>
      <c r="H116" s="21"/>
      <c r="I116" s="21"/>
      <c r="J116" s="21"/>
      <c r="K116" s="21"/>
      <c r="L116" s="21"/>
      <c r="M116" s="21"/>
      <c r="N116" s="21"/>
      <c r="O116" s="21"/>
      <c r="P116" s="21"/>
      <c r="Q116" s="21"/>
      <c r="R116" s="21"/>
      <c r="S116" s="21"/>
      <c r="T116" s="21"/>
      <c r="U116" s="21"/>
      <c r="V116" s="21"/>
      <c r="W116" s="21"/>
    </row>
    <row r="117" spans="1:23">
      <c r="A117" s="21"/>
      <c r="B117" s="21"/>
      <c r="C117" s="21"/>
      <c r="D117" s="21"/>
      <c r="E117" s="21"/>
      <c r="F117" s="21"/>
      <c r="G117" s="21"/>
      <c r="H117" s="21"/>
      <c r="I117" s="21"/>
      <c r="J117" s="21"/>
      <c r="K117" s="21"/>
      <c r="L117" s="21"/>
      <c r="M117" s="21"/>
      <c r="N117" s="21"/>
      <c r="O117" s="21"/>
      <c r="P117" s="21"/>
      <c r="Q117" s="21"/>
      <c r="R117" s="21"/>
      <c r="S117" s="21"/>
      <c r="T117" s="21"/>
      <c r="U117" s="21"/>
      <c r="V117" s="21"/>
      <c r="W117" s="21"/>
    </row>
    <row r="118" spans="1:23">
      <c r="A118" s="21"/>
      <c r="B118" s="21"/>
      <c r="C118" s="21"/>
      <c r="D118" s="21"/>
      <c r="E118" s="21"/>
      <c r="F118" s="21"/>
      <c r="G118" s="21"/>
      <c r="H118" s="21"/>
      <c r="I118" s="21"/>
      <c r="J118" s="21"/>
      <c r="K118" s="21"/>
      <c r="L118" s="21"/>
      <c r="M118" s="21"/>
      <c r="N118" s="21"/>
      <c r="O118" s="21"/>
      <c r="P118" s="21"/>
      <c r="Q118" s="21"/>
      <c r="R118" s="21"/>
      <c r="S118" s="21"/>
      <c r="T118" s="21"/>
      <c r="U118" s="21"/>
      <c r="V118" s="21"/>
      <c r="W118" s="21"/>
    </row>
    <row r="119" spans="1:23">
      <c r="A119" s="21"/>
      <c r="B119" s="21"/>
      <c r="C119" s="21"/>
      <c r="D119" s="21"/>
      <c r="E119" s="21"/>
      <c r="F119" s="21"/>
      <c r="G119" s="21"/>
      <c r="H119" s="21"/>
      <c r="I119" s="21"/>
      <c r="J119" s="21"/>
      <c r="K119" s="21"/>
      <c r="L119" s="21"/>
      <c r="M119" s="21"/>
      <c r="N119" s="21"/>
      <c r="O119" s="21"/>
      <c r="P119" s="21"/>
      <c r="Q119" s="21"/>
      <c r="R119" s="21"/>
      <c r="S119" s="21"/>
      <c r="T119" s="21"/>
      <c r="U119" s="21"/>
      <c r="V119" s="21"/>
      <c r="W119" s="21"/>
    </row>
    <row r="120" spans="1:23">
      <c r="A120" s="21"/>
      <c r="B120" s="21"/>
      <c r="C120" s="21"/>
      <c r="D120" s="21"/>
      <c r="E120" s="21"/>
      <c r="F120" s="21"/>
      <c r="G120" s="21"/>
      <c r="H120" s="21"/>
      <c r="I120" s="21"/>
      <c r="J120" s="21"/>
      <c r="K120" s="21"/>
      <c r="L120" s="21"/>
      <c r="M120" s="21"/>
      <c r="N120" s="21"/>
      <c r="O120" s="21"/>
      <c r="P120" s="21"/>
      <c r="Q120" s="21"/>
      <c r="R120" s="21"/>
      <c r="S120" s="21"/>
      <c r="T120" s="21"/>
      <c r="U120" s="21"/>
      <c r="V120" s="21"/>
      <c r="W120" s="21"/>
    </row>
    <row r="121" spans="1:23">
      <c r="A121" s="21"/>
      <c r="B121" s="21"/>
      <c r="C121" s="21"/>
      <c r="D121" s="21"/>
      <c r="E121" s="21"/>
      <c r="F121" s="21"/>
      <c r="G121" s="21"/>
      <c r="H121" s="21"/>
      <c r="I121" s="21"/>
      <c r="J121" s="21"/>
      <c r="K121" s="21"/>
      <c r="L121" s="21"/>
      <c r="M121" s="21"/>
      <c r="N121" s="21"/>
      <c r="O121" s="21"/>
      <c r="P121" s="21"/>
      <c r="Q121" s="21"/>
      <c r="R121" s="21"/>
      <c r="S121" s="21"/>
      <c r="T121" s="21"/>
      <c r="U121" s="21"/>
      <c r="V121" s="21"/>
      <c r="W121" s="21"/>
    </row>
    <row r="122" spans="1:23">
      <c r="A122" s="21"/>
      <c r="B122" s="21"/>
      <c r="C122" s="21"/>
      <c r="D122" s="21"/>
      <c r="E122" s="21"/>
      <c r="F122" s="21"/>
      <c r="G122" s="21"/>
      <c r="H122" s="21"/>
      <c r="I122" s="21"/>
      <c r="J122" s="21"/>
      <c r="K122" s="21"/>
      <c r="L122" s="21"/>
      <c r="M122" s="21"/>
      <c r="N122" s="21"/>
      <c r="O122" s="21"/>
      <c r="P122" s="21"/>
      <c r="Q122" s="21"/>
      <c r="R122" s="21"/>
      <c r="S122" s="21"/>
      <c r="T122" s="21"/>
      <c r="U122" s="21"/>
      <c r="V122" s="21"/>
      <c r="W122" s="21"/>
    </row>
    <row r="123" spans="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row>
    <row r="124" spans="1:23">
      <c r="A124" s="21"/>
      <c r="B124" s="21"/>
      <c r="C124" s="21"/>
      <c r="D124" s="21"/>
      <c r="E124" s="21"/>
      <c r="F124" s="21"/>
      <c r="G124" s="21"/>
      <c r="H124" s="21"/>
      <c r="I124" s="21"/>
      <c r="J124" s="21"/>
      <c r="K124" s="21"/>
      <c r="L124" s="21"/>
      <c r="M124" s="21"/>
      <c r="N124" s="21"/>
      <c r="O124" s="21"/>
      <c r="P124" s="21"/>
      <c r="Q124" s="21"/>
      <c r="R124" s="21"/>
      <c r="S124" s="21"/>
      <c r="T124" s="21"/>
      <c r="U124" s="21"/>
      <c r="V124" s="21"/>
      <c r="W124" s="21"/>
    </row>
    <row r="125" spans="1:23">
      <c r="A125" s="21"/>
      <c r="B125" s="21"/>
      <c r="C125" s="21"/>
      <c r="D125" s="21"/>
      <c r="E125" s="21"/>
      <c r="F125" s="21"/>
      <c r="G125" s="21"/>
      <c r="H125" s="21"/>
      <c r="I125" s="21"/>
      <c r="J125" s="21"/>
      <c r="K125" s="21"/>
      <c r="L125" s="21"/>
      <c r="M125" s="21"/>
      <c r="N125" s="21"/>
      <c r="O125" s="21"/>
      <c r="P125" s="21"/>
      <c r="Q125" s="21"/>
      <c r="R125" s="21"/>
      <c r="S125" s="21"/>
      <c r="T125" s="21"/>
      <c r="U125" s="21"/>
      <c r="V125" s="21"/>
      <c r="W125" s="21"/>
    </row>
    <row r="126" spans="1:23">
      <c r="A126" s="21"/>
      <c r="B126" s="21"/>
      <c r="C126" s="21"/>
      <c r="D126" s="21"/>
      <c r="E126" s="21"/>
      <c r="F126" s="21"/>
      <c r="G126" s="21"/>
      <c r="H126" s="21"/>
      <c r="I126" s="21"/>
      <c r="J126" s="21"/>
      <c r="K126" s="21"/>
      <c r="L126" s="21"/>
      <c r="M126" s="21"/>
      <c r="N126" s="21"/>
      <c r="O126" s="21"/>
      <c r="P126" s="21"/>
      <c r="Q126" s="21"/>
      <c r="R126" s="21"/>
      <c r="S126" s="21"/>
      <c r="T126" s="21"/>
      <c r="U126" s="21"/>
      <c r="V126" s="21"/>
      <c r="W126" s="21"/>
    </row>
    <row r="127" spans="1:23">
      <c r="A127" s="21"/>
      <c r="B127" s="21"/>
      <c r="C127" s="21"/>
      <c r="D127" s="21"/>
      <c r="E127" s="21"/>
      <c r="F127" s="21"/>
      <c r="G127" s="21"/>
      <c r="H127" s="21"/>
      <c r="I127" s="21"/>
      <c r="J127" s="21"/>
      <c r="K127" s="21"/>
      <c r="L127" s="21"/>
      <c r="M127" s="21"/>
      <c r="N127" s="21"/>
      <c r="O127" s="21"/>
      <c r="P127" s="21"/>
      <c r="Q127" s="21"/>
      <c r="R127" s="21"/>
      <c r="S127" s="21"/>
      <c r="T127" s="21"/>
      <c r="U127" s="21"/>
      <c r="V127" s="21"/>
      <c r="W127" s="21"/>
    </row>
    <row r="128" spans="1:23">
      <c r="A128" s="21"/>
      <c r="B128" s="21"/>
      <c r="C128" s="21"/>
      <c r="D128" s="21"/>
      <c r="E128" s="21"/>
      <c r="F128" s="21"/>
      <c r="G128" s="21"/>
      <c r="H128" s="21"/>
      <c r="I128" s="21"/>
      <c r="J128" s="21"/>
      <c r="K128" s="21"/>
      <c r="L128" s="21"/>
      <c r="M128" s="21"/>
      <c r="N128" s="21"/>
      <c r="O128" s="21"/>
      <c r="P128" s="21"/>
      <c r="Q128" s="21"/>
      <c r="R128" s="21"/>
      <c r="S128" s="21"/>
      <c r="T128" s="21"/>
      <c r="U128" s="21"/>
      <c r="V128" s="21"/>
      <c r="W128" s="21"/>
    </row>
    <row r="129" spans="1:23">
      <c r="A129" s="21"/>
      <c r="B129" s="21"/>
      <c r="C129" s="21"/>
      <c r="D129" s="21"/>
      <c r="E129" s="21"/>
      <c r="F129" s="21"/>
      <c r="G129" s="21"/>
      <c r="H129" s="21"/>
      <c r="I129" s="21"/>
      <c r="J129" s="21"/>
      <c r="K129" s="21"/>
      <c r="L129" s="21"/>
      <c r="M129" s="21"/>
      <c r="N129" s="21"/>
      <c r="O129" s="21"/>
      <c r="P129" s="21"/>
      <c r="Q129" s="21"/>
      <c r="R129" s="21"/>
      <c r="S129" s="21"/>
      <c r="T129" s="21"/>
      <c r="U129" s="21"/>
      <c r="V129" s="21"/>
      <c r="W129" s="21"/>
    </row>
    <row r="130" spans="1:23">
      <c r="A130" s="21"/>
      <c r="B130" s="21"/>
      <c r="C130" s="21"/>
      <c r="D130" s="21"/>
      <c r="E130" s="21"/>
      <c r="F130" s="21"/>
      <c r="G130" s="21"/>
      <c r="H130" s="21"/>
      <c r="I130" s="21"/>
      <c r="J130" s="21"/>
      <c r="K130" s="21"/>
      <c r="L130" s="21"/>
      <c r="M130" s="21"/>
      <c r="N130" s="21"/>
      <c r="O130" s="21"/>
      <c r="P130" s="21"/>
      <c r="Q130" s="21"/>
      <c r="R130" s="21"/>
      <c r="S130" s="21"/>
      <c r="T130" s="21"/>
      <c r="U130" s="21"/>
      <c r="V130" s="21"/>
      <c r="W130" s="21"/>
    </row>
    <row r="131" spans="1:23">
      <c r="A131" s="21"/>
      <c r="B131" s="21"/>
      <c r="C131" s="21"/>
      <c r="D131" s="21"/>
      <c r="E131" s="21"/>
      <c r="F131" s="21"/>
      <c r="G131" s="21"/>
      <c r="H131" s="21"/>
      <c r="I131" s="21"/>
      <c r="J131" s="21"/>
      <c r="K131" s="21"/>
      <c r="L131" s="21"/>
      <c r="M131" s="21"/>
      <c r="N131" s="21"/>
      <c r="O131" s="21"/>
      <c r="P131" s="21"/>
      <c r="Q131" s="21"/>
      <c r="R131" s="21"/>
      <c r="S131" s="21"/>
      <c r="T131" s="21"/>
      <c r="U131" s="21"/>
      <c r="V131" s="21"/>
      <c r="W131" s="21"/>
    </row>
    <row r="132" spans="1:23">
      <c r="A132" s="21"/>
      <c r="B132" s="21"/>
      <c r="C132" s="21"/>
      <c r="D132" s="21"/>
      <c r="E132" s="21"/>
      <c r="F132" s="21"/>
      <c r="G132" s="21"/>
      <c r="H132" s="21"/>
      <c r="I132" s="21"/>
      <c r="J132" s="21"/>
      <c r="K132" s="21"/>
      <c r="L132" s="21"/>
      <c r="M132" s="21"/>
      <c r="N132" s="21"/>
      <c r="O132" s="21"/>
      <c r="P132" s="21"/>
      <c r="Q132" s="21"/>
      <c r="R132" s="21"/>
      <c r="S132" s="21"/>
      <c r="T132" s="21"/>
      <c r="U132" s="21"/>
      <c r="V132" s="21"/>
      <c r="W132" s="21"/>
    </row>
    <row r="133" spans="1:23">
      <c r="A133" s="21"/>
      <c r="B133" s="21"/>
      <c r="C133" s="21"/>
      <c r="D133" s="21"/>
      <c r="E133" s="21"/>
      <c r="F133" s="21"/>
      <c r="G133" s="21"/>
      <c r="H133" s="21"/>
      <c r="I133" s="21"/>
      <c r="J133" s="21"/>
      <c r="K133" s="21"/>
      <c r="L133" s="21"/>
      <c r="M133" s="21"/>
      <c r="N133" s="21"/>
      <c r="O133" s="21"/>
      <c r="P133" s="21"/>
      <c r="Q133" s="21"/>
      <c r="R133" s="21"/>
      <c r="S133" s="21"/>
      <c r="T133" s="21"/>
      <c r="U133" s="21"/>
      <c r="V133" s="21"/>
      <c r="W133" s="21"/>
    </row>
    <row r="134" spans="1:23">
      <c r="A134" s="21"/>
      <c r="B134" s="21"/>
      <c r="C134" s="21"/>
      <c r="D134" s="21"/>
      <c r="E134" s="21"/>
      <c r="F134" s="21"/>
      <c r="G134" s="21"/>
      <c r="H134" s="21"/>
      <c r="I134" s="21"/>
      <c r="J134" s="21"/>
      <c r="K134" s="21"/>
      <c r="L134" s="21"/>
      <c r="M134" s="21"/>
      <c r="N134" s="21"/>
      <c r="O134" s="21"/>
      <c r="P134" s="21"/>
      <c r="Q134" s="21"/>
      <c r="R134" s="21"/>
      <c r="S134" s="21"/>
      <c r="T134" s="21"/>
      <c r="U134" s="21"/>
      <c r="V134" s="21"/>
      <c r="W134" s="21"/>
    </row>
    <row r="135" spans="1:23">
      <c r="A135" s="21"/>
      <c r="B135" s="21"/>
      <c r="C135" s="21"/>
      <c r="D135" s="21"/>
      <c r="E135" s="21"/>
      <c r="F135" s="21"/>
      <c r="G135" s="21"/>
      <c r="H135" s="21"/>
      <c r="I135" s="21"/>
      <c r="J135" s="21"/>
      <c r="K135" s="21"/>
      <c r="L135" s="21"/>
      <c r="M135" s="21"/>
      <c r="N135" s="21"/>
      <c r="O135" s="21"/>
      <c r="P135" s="21"/>
      <c r="Q135" s="21"/>
      <c r="R135" s="21"/>
      <c r="S135" s="21"/>
      <c r="T135" s="21"/>
      <c r="U135" s="21"/>
      <c r="V135" s="21"/>
      <c r="W135" s="21"/>
    </row>
    <row r="136" spans="1:23">
      <c r="A136" s="21"/>
      <c r="B136" s="21"/>
      <c r="C136" s="21"/>
      <c r="D136" s="21"/>
      <c r="E136" s="21"/>
      <c r="F136" s="21"/>
      <c r="G136" s="21"/>
      <c r="H136" s="21"/>
      <c r="I136" s="21"/>
      <c r="J136" s="21"/>
      <c r="K136" s="21"/>
      <c r="L136" s="21"/>
      <c r="M136" s="21"/>
      <c r="N136" s="21"/>
      <c r="O136" s="21"/>
      <c r="P136" s="21"/>
      <c r="Q136" s="21"/>
      <c r="R136" s="21"/>
      <c r="S136" s="21"/>
      <c r="T136" s="21"/>
      <c r="U136" s="21"/>
      <c r="V136" s="21"/>
      <c r="W136" s="21"/>
    </row>
    <row r="137" spans="1:23">
      <c r="A137" s="21"/>
      <c r="B137" s="21"/>
      <c r="C137" s="21"/>
      <c r="D137" s="21"/>
      <c r="E137" s="21"/>
      <c r="F137" s="21"/>
      <c r="G137" s="21"/>
      <c r="H137" s="21"/>
      <c r="I137" s="21"/>
      <c r="J137" s="21"/>
      <c r="K137" s="21"/>
      <c r="L137" s="21"/>
      <c r="M137" s="21"/>
      <c r="N137" s="21"/>
      <c r="O137" s="21"/>
      <c r="P137" s="21"/>
      <c r="Q137" s="21"/>
      <c r="R137" s="21"/>
      <c r="S137" s="21"/>
      <c r="T137" s="21"/>
      <c r="U137" s="21"/>
      <c r="V137" s="21"/>
      <c r="W137" s="21"/>
    </row>
    <row r="138" spans="1:23">
      <c r="A138" s="21"/>
      <c r="B138" s="21"/>
      <c r="C138" s="21"/>
      <c r="D138" s="21"/>
      <c r="E138" s="21"/>
      <c r="F138" s="21"/>
      <c r="G138" s="21"/>
      <c r="H138" s="21"/>
      <c r="I138" s="21"/>
      <c r="J138" s="21"/>
      <c r="K138" s="21"/>
      <c r="L138" s="21"/>
      <c r="M138" s="21"/>
      <c r="N138" s="21"/>
      <c r="O138" s="21"/>
      <c r="P138" s="21"/>
      <c r="Q138" s="21"/>
      <c r="R138" s="21"/>
      <c r="S138" s="21"/>
      <c r="T138" s="21"/>
      <c r="U138" s="21"/>
      <c r="V138" s="21"/>
      <c r="W138" s="21"/>
    </row>
    <row r="139" spans="1:23">
      <c r="A139" s="21"/>
      <c r="B139" s="21"/>
      <c r="C139" s="21"/>
      <c r="D139" s="21"/>
      <c r="E139" s="21"/>
      <c r="F139" s="21"/>
      <c r="G139" s="21"/>
      <c r="H139" s="21"/>
      <c r="I139" s="21"/>
      <c r="J139" s="21"/>
      <c r="K139" s="21"/>
      <c r="L139" s="21"/>
      <c r="M139" s="21"/>
      <c r="N139" s="21"/>
      <c r="O139" s="21"/>
      <c r="P139" s="21"/>
      <c r="Q139" s="21"/>
      <c r="R139" s="21"/>
      <c r="S139" s="21"/>
      <c r="T139" s="21"/>
      <c r="U139" s="21"/>
      <c r="V139" s="21"/>
      <c r="W139" s="21"/>
    </row>
    <row r="140" spans="1:23">
      <c r="A140" s="21"/>
      <c r="B140" s="21"/>
      <c r="C140" s="21"/>
      <c r="D140" s="21"/>
      <c r="E140" s="21"/>
      <c r="F140" s="21"/>
      <c r="G140" s="21"/>
      <c r="H140" s="21"/>
      <c r="I140" s="21"/>
      <c r="J140" s="21"/>
      <c r="K140" s="21"/>
      <c r="L140" s="21"/>
      <c r="M140" s="21"/>
      <c r="N140" s="21"/>
      <c r="O140" s="21"/>
      <c r="P140" s="21"/>
      <c r="Q140" s="21"/>
      <c r="R140" s="21"/>
      <c r="S140" s="21"/>
      <c r="T140" s="21"/>
      <c r="U140" s="21"/>
      <c r="V140" s="21"/>
      <c r="W140" s="21"/>
    </row>
    <row r="141" spans="1:23">
      <c r="A141" s="21"/>
      <c r="B141" s="21"/>
      <c r="C141" s="21"/>
      <c r="D141" s="21"/>
      <c r="E141" s="21"/>
      <c r="F141" s="21"/>
      <c r="G141" s="21"/>
      <c r="H141" s="21"/>
      <c r="I141" s="21"/>
      <c r="J141" s="21"/>
      <c r="K141" s="21"/>
      <c r="L141" s="21"/>
      <c r="M141" s="21"/>
      <c r="N141" s="21"/>
      <c r="O141" s="21"/>
      <c r="P141" s="21"/>
      <c r="Q141" s="21"/>
      <c r="R141" s="21"/>
      <c r="S141" s="21"/>
      <c r="T141" s="21"/>
      <c r="U141" s="21"/>
      <c r="V141" s="21"/>
      <c r="W141" s="21"/>
    </row>
    <row r="142" spans="1:23">
      <c r="A142" s="21"/>
      <c r="B142" s="21"/>
      <c r="C142" s="21"/>
      <c r="D142" s="21"/>
      <c r="E142" s="21"/>
      <c r="F142" s="21"/>
      <c r="G142" s="21"/>
      <c r="H142" s="21"/>
      <c r="I142" s="21"/>
      <c r="J142" s="21"/>
      <c r="K142" s="21"/>
      <c r="L142" s="21"/>
      <c r="M142" s="21"/>
      <c r="N142" s="21"/>
      <c r="O142" s="21"/>
      <c r="P142" s="21"/>
      <c r="Q142" s="21"/>
      <c r="R142" s="21"/>
      <c r="S142" s="21"/>
      <c r="T142" s="21"/>
      <c r="U142" s="21"/>
      <c r="V142" s="21"/>
      <c r="W142" s="21"/>
    </row>
    <row r="143" spans="1:23">
      <c r="A143" s="21"/>
      <c r="B143" s="21"/>
      <c r="C143" s="21"/>
      <c r="D143" s="21"/>
      <c r="E143" s="21"/>
      <c r="F143" s="21"/>
      <c r="G143" s="21"/>
      <c r="H143" s="21"/>
      <c r="I143" s="21"/>
      <c r="J143" s="21"/>
      <c r="K143" s="21"/>
      <c r="L143" s="21"/>
      <c r="M143" s="21"/>
      <c r="N143" s="21"/>
      <c r="O143" s="21"/>
      <c r="P143" s="21"/>
      <c r="Q143" s="21"/>
      <c r="R143" s="21"/>
      <c r="S143" s="21"/>
      <c r="T143" s="21"/>
      <c r="U143" s="21"/>
      <c r="V143" s="21"/>
      <c r="W143" s="21"/>
    </row>
    <row r="144" spans="1:23">
      <c r="A144" s="21"/>
      <c r="B144" s="21"/>
      <c r="C144" s="21"/>
      <c r="D144" s="21"/>
      <c r="E144" s="21"/>
      <c r="F144" s="21"/>
      <c r="G144" s="21"/>
      <c r="H144" s="21"/>
      <c r="I144" s="21"/>
      <c r="J144" s="21"/>
      <c r="K144" s="21"/>
      <c r="L144" s="21"/>
      <c r="M144" s="21"/>
      <c r="N144" s="21"/>
      <c r="O144" s="21"/>
      <c r="P144" s="21"/>
      <c r="Q144" s="21"/>
      <c r="R144" s="21"/>
      <c r="S144" s="21"/>
      <c r="T144" s="21"/>
      <c r="U144" s="21"/>
      <c r="V144" s="21"/>
      <c r="W144" s="21"/>
    </row>
    <row r="145" spans="1:23">
      <c r="A145" s="21"/>
      <c r="B145" s="21"/>
      <c r="C145" s="21"/>
      <c r="D145" s="21"/>
      <c r="E145" s="21"/>
      <c r="F145" s="21"/>
      <c r="G145" s="21"/>
      <c r="H145" s="21"/>
      <c r="I145" s="21"/>
      <c r="J145" s="21"/>
      <c r="K145" s="21"/>
      <c r="L145" s="21"/>
      <c r="M145" s="21"/>
      <c r="N145" s="21"/>
      <c r="O145" s="21"/>
      <c r="P145" s="21"/>
      <c r="Q145" s="21"/>
      <c r="R145" s="21"/>
      <c r="S145" s="21"/>
      <c r="T145" s="21"/>
      <c r="U145" s="21"/>
      <c r="V145" s="21"/>
      <c r="W145" s="21"/>
    </row>
    <row r="146" spans="1:23">
      <c r="A146" s="21"/>
      <c r="B146" s="21"/>
      <c r="C146" s="21"/>
      <c r="D146" s="21"/>
      <c r="E146" s="21"/>
      <c r="F146" s="21"/>
      <c r="G146" s="21"/>
      <c r="H146" s="21"/>
      <c r="I146" s="21"/>
      <c r="J146" s="21"/>
      <c r="K146" s="21"/>
      <c r="L146" s="21"/>
      <c r="M146" s="21"/>
      <c r="N146" s="21"/>
      <c r="O146" s="21"/>
      <c r="P146" s="21"/>
      <c r="Q146" s="21"/>
      <c r="R146" s="21"/>
      <c r="S146" s="21"/>
      <c r="T146" s="21"/>
      <c r="U146" s="21"/>
      <c r="V146" s="21"/>
      <c r="W146" s="21"/>
    </row>
    <row r="147" spans="1:23">
      <c r="A147" s="21"/>
      <c r="B147" s="21"/>
      <c r="C147" s="21"/>
      <c r="D147" s="21"/>
      <c r="E147" s="21"/>
      <c r="F147" s="21"/>
      <c r="G147" s="21"/>
      <c r="H147" s="21"/>
      <c r="I147" s="21"/>
      <c r="J147" s="21"/>
      <c r="K147" s="21"/>
      <c r="L147" s="21"/>
      <c r="M147" s="21"/>
      <c r="N147" s="21"/>
      <c r="O147" s="21"/>
      <c r="P147" s="21"/>
      <c r="Q147" s="21"/>
      <c r="R147" s="21"/>
      <c r="S147" s="21"/>
      <c r="T147" s="21"/>
      <c r="U147" s="21"/>
      <c r="V147" s="21"/>
      <c r="W147" s="21"/>
    </row>
    <row r="148" spans="1:23">
      <c r="A148" s="21"/>
      <c r="B148" s="21"/>
      <c r="C148" s="21"/>
      <c r="D148" s="21"/>
      <c r="E148" s="21"/>
      <c r="F148" s="21"/>
      <c r="G148" s="21"/>
      <c r="H148" s="21"/>
      <c r="I148" s="21"/>
      <c r="J148" s="21"/>
      <c r="K148" s="21"/>
      <c r="L148" s="21"/>
      <c r="M148" s="21"/>
      <c r="N148" s="21"/>
      <c r="O148" s="21"/>
      <c r="P148" s="21"/>
      <c r="Q148" s="21"/>
      <c r="R148" s="21"/>
      <c r="S148" s="21"/>
      <c r="T148" s="21"/>
      <c r="U148" s="21"/>
      <c r="V148" s="21"/>
      <c r="W148" s="21"/>
    </row>
    <row r="149" spans="1:23">
      <c r="A149" s="21"/>
      <c r="B149" s="21"/>
      <c r="C149" s="21"/>
      <c r="D149" s="21"/>
      <c r="E149" s="21"/>
      <c r="F149" s="21"/>
      <c r="G149" s="21"/>
      <c r="H149" s="21"/>
      <c r="I149" s="21"/>
      <c r="J149" s="21"/>
      <c r="K149" s="21"/>
      <c r="L149" s="21"/>
      <c r="M149" s="21"/>
      <c r="N149" s="21"/>
      <c r="O149" s="21"/>
      <c r="P149" s="21"/>
      <c r="Q149" s="21"/>
      <c r="R149" s="21"/>
      <c r="S149" s="21"/>
      <c r="T149" s="21"/>
      <c r="U149" s="21"/>
      <c r="V149" s="21"/>
      <c r="W149" s="21"/>
    </row>
    <row r="150" spans="1:23">
      <c r="A150" s="21"/>
      <c r="B150" s="21"/>
      <c r="C150" s="21"/>
      <c r="D150" s="21"/>
      <c r="E150" s="21"/>
      <c r="F150" s="21"/>
      <c r="G150" s="21"/>
      <c r="H150" s="21"/>
      <c r="I150" s="21"/>
      <c r="J150" s="21"/>
      <c r="K150" s="21"/>
      <c r="L150" s="21"/>
      <c r="M150" s="21"/>
      <c r="N150" s="21"/>
      <c r="O150" s="21"/>
      <c r="P150" s="21"/>
      <c r="Q150" s="21"/>
      <c r="R150" s="21"/>
      <c r="S150" s="21"/>
      <c r="T150" s="21"/>
      <c r="U150" s="21"/>
      <c r="V150" s="21"/>
      <c r="W150" s="21"/>
    </row>
    <row r="151" spans="1:23">
      <c r="A151" s="21"/>
      <c r="B151" s="21"/>
      <c r="C151" s="21"/>
      <c r="D151" s="21"/>
      <c r="E151" s="21"/>
      <c r="F151" s="21"/>
      <c r="G151" s="21"/>
      <c r="H151" s="21"/>
      <c r="I151" s="21"/>
      <c r="J151" s="21"/>
      <c r="K151" s="21"/>
      <c r="L151" s="21"/>
      <c r="M151" s="21"/>
      <c r="N151" s="21"/>
      <c r="O151" s="21"/>
      <c r="P151" s="21"/>
      <c r="Q151" s="21"/>
      <c r="R151" s="21"/>
      <c r="S151" s="21"/>
      <c r="T151" s="21"/>
      <c r="U151" s="21"/>
      <c r="V151" s="21"/>
      <c r="W151" s="21"/>
    </row>
    <row r="152" spans="1:23">
      <c r="A152" s="21"/>
      <c r="B152" s="21"/>
      <c r="C152" s="21"/>
      <c r="D152" s="21"/>
      <c r="E152" s="21"/>
      <c r="F152" s="21"/>
      <c r="G152" s="21"/>
      <c r="H152" s="21"/>
      <c r="I152" s="21"/>
      <c r="J152" s="21"/>
      <c r="K152" s="21"/>
      <c r="L152" s="21"/>
      <c r="M152" s="21"/>
      <c r="N152" s="21"/>
      <c r="O152" s="21"/>
      <c r="P152" s="21"/>
      <c r="Q152" s="21"/>
      <c r="R152" s="21"/>
      <c r="S152" s="21"/>
      <c r="T152" s="21"/>
      <c r="U152" s="21"/>
      <c r="V152" s="21"/>
      <c r="W152" s="21"/>
    </row>
    <row r="153" spans="1:23">
      <c r="A153" s="21"/>
      <c r="B153" s="21"/>
      <c r="C153" s="21"/>
      <c r="D153" s="21"/>
      <c r="E153" s="21"/>
      <c r="F153" s="21"/>
      <c r="G153" s="21"/>
      <c r="H153" s="21"/>
      <c r="I153" s="21"/>
      <c r="J153" s="21"/>
      <c r="K153" s="21"/>
      <c r="L153" s="21"/>
      <c r="M153" s="21"/>
      <c r="N153" s="21"/>
      <c r="O153" s="21"/>
      <c r="P153" s="21"/>
      <c r="Q153" s="21"/>
      <c r="R153" s="21"/>
      <c r="S153" s="21"/>
      <c r="T153" s="21"/>
      <c r="U153" s="21"/>
      <c r="V153" s="21"/>
      <c r="W153" s="21"/>
    </row>
    <row r="154" spans="1:23">
      <c r="A154" s="21"/>
      <c r="B154" s="21"/>
      <c r="C154" s="21"/>
      <c r="D154" s="21"/>
      <c r="E154" s="21"/>
      <c r="F154" s="21"/>
      <c r="G154" s="21"/>
      <c r="H154" s="21"/>
      <c r="I154" s="21"/>
      <c r="J154" s="21"/>
      <c r="K154" s="21"/>
      <c r="L154" s="21"/>
      <c r="M154" s="21"/>
      <c r="N154" s="21"/>
      <c r="O154" s="21"/>
      <c r="P154" s="21"/>
      <c r="Q154" s="21"/>
      <c r="R154" s="21"/>
      <c r="S154" s="21"/>
      <c r="T154" s="21"/>
      <c r="U154" s="21"/>
      <c r="V154" s="21"/>
      <c r="W154" s="21"/>
    </row>
    <row r="155" spans="1:23">
      <c r="A155" s="21"/>
      <c r="B155" s="21"/>
      <c r="C155" s="21"/>
      <c r="D155" s="21"/>
      <c r="E155" s="21"/>
      <c r="F155" s="21"/>
      <c r="G155" s="21"/>
      <c r="H155" s="21"/>
      <c r="I155" s="21"/>
      <c r="J155" s="21"/>
      <c r="K155" s="21"/>
      <c r="L155" s="21"/>
      <c r="M155" s="21"/>
      <c r="N155" s="21"/>
      <c r="O155" s="21"/>
      <c r="P155" s="21"/>
      <c r="Q155" s="21"/>
      <c r="R155" s="21"/>
      <c r="S155" s="21"/>
      <c r="T155" s="21"/>
      <c r="U155" s="21"/>
      <c r="V155" s="21"/>
      <c r="W155" s="21"/>
    </row>
    <row r="156" spans="1:23">
      <c r="A156" s="21"/>
      <c r="B156" s="21"/>
      <c r="C156" s="21"/>
      <c r="D156" s="21"/>
      <c r="E156" s="21"/>
      <c r="F156" s="21"/>
      <c r="G156" s="21"/>
      <c r="H156" s="21"/>
      <c r="I156" s="21"/>
      <c r="J156" s="21"/>
      <c r="K156" s="21"/>
      <c r="L156" s="21"/>
      <c r="M156" s="21"/>
      <c r="N156" s="21"/>
      <c r="O156" s="21"/>
      <c r="P156" s="21"/>
      <c r="Q156" s="21"/>
      <c r="R156" s="21"/>
      <c r="S156" s="21"/>
      <c r="T156" s="21"/>
      <c r="U156" s="21"/>
      <c r="V156" s="21"/>
      <c r="W156" s="21"/>
    </row>
    <row r="157" spans="1:23">
      <c r="A157" s="21"/>
      <c r="B157" s="21"/>
      <c r="C157" s="21"/>
      <c r="D157" s="21"/>
      <c r="E157" s="21"/>
      <c r="F157" s="21"/>
      <c r="G157" s="21"/>
      <c r="H157" s="21"/>
      <c r="I157" s="21"/>
      <c r="J157" s="21"/>
      <c r="K157" s="21"/>
      <c r="L157" s="21"/>
      <c r="M157" s="21"/>
      <c r="N157" s="21"/>
      <c r="O157" s="21"/>
      <c r="P157" s="21"/>
      <c r="Q157" s="21"/>
      <c r="R157" s="21"/>
      <c r="S157" s="21"/>
      <c r="T157" s="21"/>
      <c r="U157" s="21"/>
      <c r="V157" s="21"/>
      <c r="W157" s="21"/>
    </row>
    <row r="158" spans="1:23">
      <c r="A158" s="21"/>
      <c r="B158" s="21"/>
      <c r="C158" s="21"/>
      <c r="D158" s="21"/>
      <c r="E158" s="21"/>
      <c r="F158" s="21"/>
      <c r="G158" s="21"/>
      <c r="H158" s="21"/>
      <c r="I158" s="21"/>
      <c r="J158" s="21"/>
      <c r="K158" s="21"/>
      <c r="L158" s="21"/>
      <c r="M158" s="21"/>
      <c r="N158" s="21"/>
      <c r="O158" s="21"/>
      <c r="P158" s="21"/>
      <c r="Q158" s="21"/>
      <c r="R158" s="21"/>
      <c r="S158" s="21"/>
      <c r="T158" s="21"/>
      <c r="U158" s="21"/>
      <c r="V158" s="21"/>
      <c r="W158" s="21"/>
    </row>
    <row r="159" spans="1:23">
      <c r="A159" s="21"/>
      <c r="B159" s="21"/>
      <c r="C159" s="21"/>
      <c r="D159" s="21"/>
      <c r="E159" s="21"/>
      <c r="F159" s="21"/>
      <c r="G159" s="21"/>
      <c r="H159" s="21"/>
      <c r="I159" s="21"/>
      <c r="J159" s="21"/>
      <c r="K159" s="21"/>
      <c r="L159" s="21"/>
      <c r="M159" s="21"/>
      <c r="N159" s="21"/>
      <c r="O159" s="21"/>
      <c r="P159" s="21"/>
      <c r="Q159" s="21"/>
      <c r="R159" s="21"/>
      <c r="S159" s="21"/>
      <c r="T159" s="21"/>
      <c r="U159" s="21"/>
      <c r="V159" s="21"/>
      <c r="W159" s="21"/>
    </row>
    <row r="160" spans="1:23">
      <c r="A160" s="21"/>
      <c r="B160" s="21"/>
      <c r="C160" s="21"/>
      <c r="D160" s="21"/>
      <c r="E160" s="21"/>
      <c r="F160" s="21"/>
      <c r="G160" s="21"/>
      <c r="H160" s="21"/>
      <c r="I160" s="21"/>
      <c r="J160" s="21"/>
      <c r="K160" s="21"/>
      <c r="L160" s="21"/>
      <c r="M160" s="21"/>
      <c r="N160" s="21"/>
      <c r="O160" s="21"/>
      <c r="P160" s="21"/>
      <c r="Q160" s="21"/>
      <c r="R160" s="21"/>
      <c r="S160" s="21"/>
      <c r="T160" s="21"/>
      <c r="U160" s="21"/>
      <c r="V160" s="21"/>
      <c r="W160" s="21"/>
    </row>
    <row r="161" spans="1:23">
      <c r="A161" s="21"/>
      <c r="B161" s="21"/>
      <c r="C161" s="21"/>
      <c r="D161" s="21"/>
      <c r="E161" s="21"/>
      <c r="F161" s="21"/>
      <c r="G161" s="21"/>
      <c r="H161" s="21"/>
      <c r="I161" s="21"/>
      <c r="J161" s="21"/>
      <c r="K161" s="21"/>
      <c r="L161" s="21"/>
      <c r="M161" s="21"/>
      <c r="N161" s="21"/>
      <c r="O161" s="21"/>
      <c r="P161" s="21"/>
      <c r="Q161" s="21"/>
      <c r="R161" s="21"/>
      <c r="S161" s="21"/>
      <c r="T161" s="21"/>
      <c r="U161" s="21"/>
      <c r="V161" s="21"/>
      <c r="W161" s="21"/>
    </row>
    <row r="162" spans="1:23">
      <c r="A162" s="21"/>
      <c r="B162" s="21"/>
      <c r="C162" s="21"/>
      <c r="D162" s="21"/>
      <c r="E162" s="21"/>
      <c r="F162" s="21"/>
      <c r="G162" s="21"/>
      <c r="H162" s="21"/>
      <c r="I162" s="21"/>
      <c r="J162" s="21"/>
      <c r="K162" s="21"/>
      <c r="L162" s="21"/>
      <c r="M162" s="21"/>
      <c r="N162" s="21"/>
      <c r="O162" s="21"/>
      <c r="P162" s="21"/>
      <c r="Q162" s="21"/>
      <c r="R162" s="21"/>
      <c r="S162" s="21"/>
      <c r="T162" s="21"/>
      <c r="U162" s="21"/>
      <c r="V162" s="21"/>
      <c r="W162" s="21"/>
    </row>
    <row r="163" spans="1:23">
      <c r="A163" s="21"/>
      <c r="B163" s="21"/>
      <c r="C163" s="21"/>
      <c r="D163" s="21"/>
      <c r="E163" s="21"/>
      <c r="F163" s="21"/>
      <c r="G163" s="21"/>
      <c r="H163" s="21"/>
      <c r="I163" s="21"/>
      <c r="J163" s="21"/>
      <c r="K163" s="21"/>
      <c r="L163" s="21"/>
      <c r="M163" s="21"/>
      <c r="N163" s="21"/>
      <c r="O163" s="21"/>
      <c r="P163" s="21"/>
      <c r="Q163" s="21"/>
      <c r="R163" s="21"/>
      <c r="S163" s="21"/>
      <c r="T163" s="21"/>
      <c r="U163" s="21"/>
      <c r="V163" s="21"/>
      <c r="W163" s="21"/>
    </row>
    <row r="164" spans="1:23">
      <c r="A164" s="21"/>
      <c r="B164" s="21"/>
      <c r="C164" s="21"/>
      <c r="D164" s="21"/>
      <c r="E164" s="21"/>
      <c r="F164" s="21"/>
      <c r="G164" s="21"/>
      <c r="H164" s="21"/>
      <c r="I164" s="21"/>
      <c r="J164" s="21"/>
      <c r="K164" s="21"/>
      <c r="L164" s="21"/>
      <c r="M164" s="21"/>
      <c r="N164" s="21"/>
      <c r="O164" s="21"/>
      <c r="P164" s="21"/>
      <c r="Q164" s="21"/>
      <c r="R164" s="21"/>
      <c r="S164" s="21"/>
      <c r="T164" s="21"/>
      <c r="U164" s="21"/>
      <c r="V164" s="21"/>
      <c r="W164" s="21"/>
    </row>
    <row r="165" spans="1:23">
      <c r="A165" s="21"/>
      <c r="B165" s="21"/>
      <c r="C165" s="21"/>
      <c r="D165" s="21"/>
      <c r="E165" s="21"/>
      <c r="F165" s="21"/>
      <c r="G165" s="21"/>
      <c r="H165" s="21"/>
      <c r="I165" s="21"/>
      <c r="J165" s="21"/>
      <c r="K165" s="21"/>
      <c r="L165" s="21"/>
      <c r="M165" s="21"/>
      <c r="N165" s="21"/>
      <c r="O165" s="21"/>
      <c r="P165" s="21"/>
      <c r="Q165" s="21"/>
      <c r="R165" s="21"/>
      <c r="S165" s="21"/>
      <c r="T165" s="21"/>
      <c r="U165" s="21"/>
      <c r="V165" s="21"/>
      <c r="W165" s="21"/>
    </row>
    <row r="166" spans="1:23">
      <c r="A166" s="21"/>
      <c r="B166" s="21"/>
      <c r="C166" s="21"/>
      <c r="D166" s="21"/>
      <c r="E166" s="21"/>
      <c r="F166" s="21"/>
      <c r="G166" s="21"/>
      <c r="H166" s="21"/>
      <c r="I166" s="21"/>
      <c r="J166" s="21"/>
      <c r="K166" s="21"/>
      <c r="L166" s="21"/>
      <c r="M166" s="21"/>
      <c r="N166" s="21"/>
      <c r="O166" s="21"/>
      <c r="P166" s="21"/>
      <c r="Q166" s="21"/>
      <c r="R166" s="21"/>
      <c r="S166" s="21"/>
      <c r="T166" s="21"/>
      <c r="U166" s="21"/>
      <c r="V166" s="21"/>
      <c r="W166" s="21"/>
    </row>
    <row r="167" spans="1:23">
      <c r="A167" s="21"/>
      <c r="B167" s="21"/>
      <c r="C167" s="21"/>
      <c r="D167" s="21"/>
      <c r="E167" s="21"/>
      <c r="F167" s="21"/>
      <c r="G167" s="21"/>
      <c r="H167" s="21"/>
      <c r="I167" s="21"/>
      <c r="J167" s="21"/>
      <c r="K167" s="21"/>
      <c r="L167" s="21"/>
      <c r="M167" s="21"/>
      <c r="N167" s="21"/>
      <c r="O167" s="21"/>
      <c r="P167" s="21"/>
      <c r="Q167" s="21"/>
      <c r="R167" s="21"/>
      <c r="S167" s="21"/>
      <c r="T167" s="21"/>
      <c r="U167" s="21"/>
      <c r="V167" s="21"/>
      <c r="W167" s="21"/>
    </row>
    <row r="168" spans="1:23">
      <c r="A168" s="21"/>
      <c r="B168" s="21"/>
      <c r="C168" s="21"/>
      <c r="D168" s="21"/>
      <c r="E168" s="21"/>
      <c r="F168" s="21"/>
      <c r="G168" s="21"/>
      <c r="H168" s="21"/>
      <c r="I168" s="21"/>
      <c r="J168" s="21"/>
      <c r="K168" s="21"/>
      <c r="L168" s="21"/>
      <c r="M168" s="21"/>
      <c r="N168" s="21"/>
      <c r="O168" s="21"/>
      <c r="P168" s="21"/>
      <c r="Q168" s="21"/>
      <c r="R168" s="21"/>
      <c r="S168" s="21"/>
      <c r="T168" s="21"/>
      <c r="U168" s="21"/>
      <c r="V168" s="21"/>
      <c r="W168" s="21"/>
    </row>
    <row r="169" spans="1:23">
      <c r="A169" s="21"/>
      <c r="B169" s="21"/>
      <c r="C169" s="21"/>
      <c r="D169" s="21"/>
      <c r="E169" s="21"/>
      <c r="F169" s="21"/>
      <c r="G169" s="21"/>
      <c r="H169" s="21"/>
      <c r="I169" s="21"/>
      <c r="J169" s="21"/>
      <c r="K169" s="21"/>
      <c r="L169" s="21"/>
      <c r="M169" s="21"/>
      <c r="N169" s="21"/>
      <c r="O169" s="21"/>
      <c r="P169" s="21"/>
      <c r="Q169" s="21"/>
      <c r="R169" s="21"/>
      <c r="S169" s="21"/>
      <c r="T169" s="21"/>
      <c r="U169" s="21"/>
      <c r="V169" s="21"/>
      <c r="W169" s="21"/>
    </row>
    <row r="170" spans="1:23">
      <c r="A170" s="21"/>
      <c r="B170" s="21"/>
      <c r="C170" s="21"/>
      <c r="D170" s="21"/>
      <c r="E170" s="21"/>
      <c r="F170" s="21"/>
      <c r="G170" s="21"/>
      <c r="H170" s="21"/>
      <c r="I170" s="21"/>
      <c r="J170" s="21"/>
      <c r="K170" s="21"/>
      <c r="L170" s="21"/>
      <c r="M170" s="21"/>
      <c r="N170" s="21"/>
      <c r="O170" s="21"/>
      <c r="P170" s="21"/>
      <c r="Q170" s="21"/>
      <c r="R170" s="21"/>
      <c r="S170" s="21"/>
      <c r="T170" s="21"/>
      <c r="U170" s="21"/>
      <c r="V170" s="21"/>
      <c r="W170" s="21"/>
    </row>
    <row r="171" spans="1:23">
      <c r="A171" s="21"/>
      <c r="B171" s="21"/>
      <c r="C171" s="21"/>
      <c r="D171" s="21"/>
      <c r="E171" s="21"/>
      <c r="F171" s="21"/>
      <c r="G171" s="21"/>
      <c r="H171" s="21"/>
      <c r="I171" s="21"/>
      <c r="J171" s="21"/>
      <c r="K171" s="21"/>
      <c r="L171" s="21"/>
      <c r="M171" s="21"/>
      <c r="N171" s="21"/>
      <c r="O171" s="21"/>
      <c r="P171" s="21"/>
      <c r="Q171" s="21"/>
      <c r="R171" s="21"/>
      <c r="S171" s="21"/>
      <c r="T171" s="21"/>
      <c r="U171" s="21"/>
      <c r="V171" s="21"/>
      <c r="W171" s="21"/>
    </row>
    <row r="172" spans="1:23">
      <c r="A172" s="21"/>
      <c r="B172" s="21"/>
      <c r="C172" s="21"/>
      <c r="D172" s="21"/>
      <c r="E172" s="21"/>
      <c r="F172" s="21"/>
      <c r="G172" s="21"/>
      <c r="H172" s="21"/>
      <c r="I172" s="21"/>
      <c r="J172" s="21"/>
      <c r="K172" s="21"/>
      <c r="L172" s="21"/>
      <c r="M172" s="21"/>
      <c r="N172" s="21"/>
      <c r="O172" s="21"/>
      <c r="P172" s="21"/>
      <c r="Q172" s="21"/>
      <c r="R172" s="21"/>
      <c r="S172" s="21"/>
      <c r="T172" s="21"/>
      <c r="U172" s="21"/>
      <c r="V172" s="21"/>
      <c r="W172" s="21"/>
    </row>
    <row r="173" spans="1:23">
      <c r="A173" s="21"/>
      <c r="B173" s="21"/>
      <c r="C173" s="21"/>
      <c r="D173" s="21"/>
      <c r="E173" s="21"/>
      <c r="F173" s="21"/>
      <c r="G173" s="21"/>
      <c r="H173" s="21"/>
      <c r="I173" s="21"/>
      <c r="J173" s="21"/>
      <c r="K173" s="21"/>
      <c r="L173" s="21"/>
      <c r="M173" s="21"/>
      <c r="N173" s="21"/>
      <c r="O173" s="21"/>
      <c r="P173" s="21"/>
      <c r="Q173" s="21"/>
      <c r="R173" s="21"/>
      <c r="S173" s="21"/>
      <c r="T173" s="21"/>
      <c r="U173" s="21"/>
      <c r="V173" s="21"/>
      <c r="W173" s="21"/>
    </row>
    <row r="174" spans="1:23">
      <c r="A174" s="21"/>
      <c r="B174" s="21"/>
      <c r="C174" s="21"/>
      <c r="D174" s="21"/>
      <c r="E174" s="21"/>
      <c r="F174" s="21"/>
      <c r="G174" s="21"/>
      <c r="H174" s="21"/>
      <c r="I174" s="21"/>
      <c r="J174" s="21"/>
      <c r="K174" s="21"/>
      <c r="L174" s="21"/>
      <c r="M174" s="21"/>
      <c r="N174" s="21"/>
      <c r="O174" s="21"/>
      <c r="P174" s="21"/>
      <c r="Q174" s="21"/>
      <c r="R174" s="21"/>
      <c r="S174" s="21"/>
      <c r="T174" s="21"/>
      <c r="U174" s="21"/>
      <c r="V174" s="21"/>
      <c r="W174" s="21"/>
    </row>
    <row r="175" spans="1:23">
      <c r="A175" s="21"/>
      <c r="B175" s="21"/>
      <c r="C175" s="21"/>
      <c r="D175" s="21"/>
      <c r="E175" s="21"/>
      <c r="F175" s="21"/>
      <c r="G175" s="21"/>
      <c r="H175" s="21"/>
      <c r="I175" s="21"/>
      <c r="J175" s="21"/>
      <c r="K175" s="21"/>
      <c r="L175" s="21"/>
      <c r="M175" s="21"/>
      <c r="N175" s="21"/>
      <c r="O175" s="21"/>
      <c r="P175" s="21"/>
      <c r="Q175" s="21"/>
      <c r="R175" s="21"/>
      <c r="S175" s="21"/>
      <c r="T175" s="21"/>
      <c r="U175" s="21"/>
      <c r="V175" s="21"/>
      <c r="W175" s="21"/>
    </row>
    <row r="176" spans="1:23">
      <c r="A176" s="21"/>
      <c r="B176" s="21"/>
      <c r="C176" s="21"/>
      <c r="D176" s="21"/>
      <c r="E176" s="21"/>
      <c r="F176" s="21"/>
      <c r="G176" s="21"/>
      <c r="H176" s="21"/>
      <c r="I176" s="21"/>
      <c r="J176" s="21"/>
      <c r="K176" s="21"/>
      <c r="L176" s="21"/>
      <c r="M176" s="21"/>
      <c r="N176" s="21"/>
      <c r="O176" s="21"/>
      <c r="P176" s="21"/>
      <c r="Q176" s="21"/>
      <c r="R176" s="21"/>
      <c r="S176" s="21"/>
      <c r="T176" s="21"/>
      <c r="U176" s="21"/>
      <c r="V176" s="21"/>
      <c r="W176" s="21"/>
    </row>
    <row r="177" spans="1:23">
      <c r="A177" s="21"/>
      <c r="B177" s="21"/>
      <c r="C177" s="21"/>
      <c r="D177" s="21"/>
      <c r="E177" s="21"/>
      <c r="F177" s="21"/>
      <c r="G177" s="21"/>
      <c r="H177" s="21"/>
      <c r="I177" s="21"/>
      <c r="J177" s="21"/>
      <c r="K177" s="21"/>
      <c r="L177" s="21"/>
      <c r="M177" s="21"/>
      <c r="N177" s="21"/>
      <c r="O177" s="21"/>
      <c r="P177" s="21"/>
      <c r="Q177" s="21"/>
      <c r="R177" s="21"/>
      <c r="S177" s="21"/>
      <c r="T177" s="21"/>
      <c r="U177" s="21"/>
      <c r="V177" s="21"/>
      <c r="W177" s="21"/>
    </row>
    <row r="178" spans="1:23">
      <c r="A178" s="21"/>
      <c r="B178" s="21"/>
      <c r="C178" s="21"/>
      <c r="D178" s="21"/>
      <c r="E178" s="21"/>
      <c r="F178" s="21"/>
      <c r="G178" s="21"/>
      <c r="H178" s="21"/>
      <c r="I178" s="21"/>
      <c r="J178" s="21"/>
      <c r="K178" s="21"/>
      <c r="L178" s="21"/>
      <c r="M178" s="21"/>
      <c r="N178" s="21"/>
      <c r="O178" s="21"/>
      <c r="P178" s="21"/>
      <c r="Q178" s="21"/>
      <c r="R178" s="21"/>
      <c r="S178" s="21"/>
      <c r="T178" s="21"/>
      <c r="U178" s="21"/>
      <c r="V178" s="21"/>
      <c r="W178" s="21"/>
    </row>
    <row r="179" spans="1:23">
      <c r="A179" s="21"/>
      <c r="B179" s="21"/>
      <c r="C179" s="21"/>
      <c r="D179" s="21"/>
      <c r="E179" s="21"/>
      <c r="F179" s="21"/>
      <c r="G179" s="21"/>
      <c r="H179" s="21"/>
      <c r="I179" s="21"/>
      <c r="J179" s="21"/>
      <c r="K179" s="21"/>
      <c r="L179" s="21"/>
      <c r="M179" s="21"/>
      <c r="N179" s="21"/>
      <c r="O179" s="21"/>
      <c r="P179" s="21"/>
      <c r="Q179" s="21"/>
      <c r="R179" s="21"/>
      <c r="S179" s="21"/>
      <c r="T179" s="21"/>
      <c r="U179" s="21"/>
      <c r="V179" s="21"/>
      <c r="W179" s="21"/>
    </row>
    <row r="180" spans="1:23">
      <c r="A180" s="21"/>
      <c r="B180" s="21"/>
      <c r="C180" s="21"/>
      <c r="D180" s="21"/>
      <c r="E180" s="21"/>
      <c r="F180" s="21"/>
      <c r="G180" s="21"/>
      <c r="H180" s="21"/>
      <c r="I180" s="21"/>
      <c r="J180" s="21"/>
      <c r="K180" s="21"/>
      <c r="L180" s="21"/>
      <c r="M180" s="21"/>
      <c r="N180" s="21"/>
      <c r="O180" s="21"/>
      <c r="P180" s="21"/>
      <c r="Q180" s="21"/>
      <c r="R180" s="21"/>
      <c r="S180" s="21"/>
      <c r="T180" s="21"/>
      <c r="U180" s="21"/>
      <c r="V180" s="21"/>
      <c r="W180" s="21"/>
    </row>
    <row r="181" spans="1:23">
      <c r="A181" s="21"/>
      <c r="B181" s="21"/>
      <c r="C181" s="21"/>
      <c r="D181" s="21"/>
      <c r="E181" s="21"/>
      <c r="F181" s="21"/>
      <c r="G181" s="21"/>
      <c r="H181" s="21"/>
      <c r="I181" s="21"/>
      <c r="J181" s="21"/>
      <c r="K181" s="21"/>
      <c r="L181" s="21"/>
      <c r="M181" s="21"/>
      <c r="N181" s="21"/>
      <c r="O181" s="21"/>
      <c r="P181" s="21"/>
      <c r="Q181" s="21"/>
      <c r="R181" s="21"/>
      <c r="S181" s="21"/>
      <c r="T181" s="21"/>
      <c r="U181" s="21"/>
      <c r="V181" s="21"/>
      <c r="W181" s="21"/>
    </row>
    <row r="182" spans="1:23">
      <c r="A182" s="21"/>
      <c r="B182" s="21"/>
      <c r="C182" s="21"/>
      <c r="D182" s="21"/>
      <c r="E182" s="21"/>
      <c r="F182" s="21"/>
      <c r="G182" s="21"/>
      <c r="H182" s="21"/>
      <c r="I182" s="21"/>
      <c r="J182" s="21"/>
      <c r="K182" s="21"/>
      <c r="L182" s="21"/>
      <c r="M182" s="21"/>
      <c r="N182" s="21"/>
      <c r="O182" s="21"/>
      <c r="P182" s="21"/>
      <c r="Q182" s="21"/>
      <c r="R182" s="21"/>
      <c r="S182" s="21"/>
      <c r="T182" s="21"/>
      <c r="U182" s="21"/>
      <c r="V182" s="21"/>
      <c r="W182" s="21"/>
    </row>
    <row r="183" spans="1:23">
      <c r="A183" s="21"/>
      <c r="B183" s="21"/>
      <c r="C183" s="21"/>
      <c r="D183" s="21"/>
      <c r="E183" s="21"/>
      <c r="F183" s="21"/>
      <c r="G183" s="21"/>
      <c r="H183" s="21"/>
      <c r="I183" s="21"/>
      <c r="J183" s="21"/>
      <c r="K183" s="21"/>
      <c r="L183" s="21"/>
      <c r="M183" s="21"/>
      <c r="N183" s="21"/>
      <c r="O183" s="21"/>
      <c r="P183" s="21"/>
      <c r="Q183" s="21"/>
      <c r="R183" s="21"/>
      <c r="S183" s="21"/>
      <c r="T183" s="21"/>
      <c r="U183" s="21"/>
      <c r="V183" s="21"/>
      <c r="W183" s="21"/>
    </row>
    <row r="184" spans="1:23">
      <c r="A184" s="21"/>
      <c r="B184" s="21"/>
      <c r="C184" s="21"/>
      <c r="D184" s="21"/>
      <c r="E184" s="21"/>
      <c r="F184" s="21"/>
      <c r="G184" s="21"/>
      <c r="H184" s="21"/>
      <c r="I184" s="21"/>
      <c r="J184" s="21"/>
      <c r="K184" s="21"/>
      <c r="L184" s="21"/>
      <c r="M184" s="21"/>
      <c r="N184" s="21"/>
      <c r="O184" s="21"/>
      <c r="P184" s="21"/>
      <c r="Q184" s="21"/>
      <c r="R184" s="21"/>
      <c r="S184" s="21"/>
      <c r="T184" s="21"/>
      <c r="U184" s="21"/>
      <c r="V184" s="21"/>
      <c r="W184" s="21"/>
    </row>
    <row r="185" spans="1:23">
      <c r="A185" s="21"/>
      <c r="B185" s="21"/>
      <c r="C185" s="21"/>
      <c r="D185" s="21"/>
      <c r="E185" s="21"/>
      <c r="F185" s="21"/>
      <c r="G185" s="21"/>
      <c r="H185" s="21"/>
      <c r="I185" s="21"/>
      <c r="J185" s="21"/>
      <c r="K185" s="21"/>
      <c r="L185" s="21"/>
      <c r="M185" s="21"/>
      <c r="N185" s="21"/>
      <c r="O185" s="21"/>
      <c r="P185" s="21"/>
      <c r="Q185" s="21"/>
      <c r="R185" s="21"/>
      <c r="S185" s="21"/>
      <c r="T185" s="21"/>
      <c r="U185" s="21"/>
      <c r="V185" s="21"/>
      <c r="W185" s="21"/>
    </row>
    <row r="186" spans="1:23">
      <c r="A186" s="21"/>
      <c r="B186" s="21"/>
      <c r="C186" s="21"/>
      <c r="D186" s="21"/>
      <c r="E186" s="21"/>
      <c r="F186" s="21"/>
      <c r="G186" s="21"/>
      <c r="H186" s="21"/>
      <c r="I186" s="21"/>
      <c r="J186" s="21"/>
      <c r="K186" s="21"/>
      <c r="L186" s="21"/>
      <c r="M186" s="21"/>
      <c r="N186" s="21"/>
      <c r="O186" s="21"/>
      <c r="P186" s="21"/>
      <c r="Q186" s="21"/>
      <c r="R186" s="21"/>
      <c r="S186" s="21"/>
      <c r="T186" s="21"/>
      <c r="U186" s="21"/>
      <c r="V186" s="21"/>
      <c r="W186" s="21"/>
    </row>
    <row r="187" spans="1:23">
      <c r="A187" s="21"/>
      <c r="B187" s="21"/>
      <c r="C187" s="21"/>
      <c r="D187" s="21"/>
      <c r="E187" s="21"/>
      <c r="F187" s="21"/>
      <c r="G187" s="21"/>
      <c r="H187" s="21"/>
      <c r="I187" s="21"/>
      <c r="J187" s="21"/>
      <c r="K187" s="21"/>
      <c r="L187" s="21"/>
      <c r="M187" s="21"/>
      <c r="N187" s="21"/>
      <c r="O187" s="21"/>
      <c r="P187" s="21"/>
      <c r="Q187" s="21"/>
      <c r="R187" s="21"/>
      <c r="S187" s="21"/>
      <c r="T187" s="21"/>
      <c r="U187" s="21"/>
      <c r="V187" s="21"/>
      <c r="W187" s="21"/>
    </row>
    <row r="188" spans="1:23">
      <c r="A188" s="21"/>
      <c r="B188" s="21"/>
      <c r="C188" s="21"/>
      <c r="D188" s="21"/>
      <c r="E188" s="21"/>
      <c r="F188" s="21"/>
      <c r="G188" s="21"/>
      <c r="H188" s="21"/>
      <c r="I188" s="21"/>
      <c r="J188" s="21"/>
      <c r="K188" s="21"/>
      <c r="L188" s="21"/>
      <c r="M188" s="21"/>
      <c r="N188" s="21"/>
      <c r="O188" s="21"/>
      <c r="P188" s="21"/>
      <c r="Q188" s="21"/>
      <c r="R188" s="21"/>
      <c r="S188" s="21"/>
      <c r="T188" s="21"/>
      <c r="U188" s="21"/>
      <c r="V188" s="21"/>
      <c r="W188" s="21"/>
    </row>
    <row r="189" spans="1:23">
      <c r="A189" s="21"/>
      <c r="B189" s="21"/>
      <c r="C189" s="21"/>
      <c r="D189" s="21"/>
      <c r="E189" s="21"/>
      <c r="F189" s="21"/>
      <c r="G189" s="21"/>
      <c r="H189" s="21"/>
      <c r="I189" s="21"/>
      <c r="J189" s="21"/>
      <c r="K189" s="21"/>
      <c r="L189" s="21"/>
      <c r="M189" s="21"/>
      <c r="N189" s="21"/>
      <c r="O189" s="21"/>
      <c r="P189" s="21"/>
      <c r="Q189" s="21"/>
      <c r="R189" s="21"/>
      <c r="S189" s="21"/>
      <c r="T189" s="21"/>
      <c r="U189" s="21"/>
      <c r="V189" s="21"/>
      <c r="W189" s="21"/>
    </row>
    <row r="190" spans="1:23">
      <c r="A190" s="21"/>
      <c r="B190" s="21"/>
      <c r="C190" s="21"/>
      <c r="D190" s="21"/>
      <c r="E190" s="21"/>
      <c r="F190" s="21"/>
      <c r="G190" s="21"/>
      <c r="H190" s="21"/>
      <c r="I190" s="21"/>
      <c r="J190" s="21"/>
      <c r="K190" s="21"/>
      <c r="L190" s="21"/>
      <c r="M190" s="21"/>
      <c r="N190" s="21"/>
      <c r="O190" s="21"/>
      <c r="P190" s="21"/>
      <c r="Q190" s="21"/>
      <c r="R190" s="21"/>
      <c r="S190" s="21"/>
      <c r="T190" s="21"/>
      <c r="U190" s="21"/>
      <c r="V190" s="21"/>
      <c r="W190" s="21"/>
    </row>
    <row r="191" spans="1:23">
      <c r="A191" s="21"/>
      <c r="B191" s="21"/>
      <c r="C191" s="21"/>
      <c r="D191" s="21"/>
      <c r="E191" s="21"/>
      <c r="F191" s="21"/>
      <c r="G191" s="21"/>
      <c r="H191" s="21"/>
      <c r="I191" s="21"/>
      <c r="J191" s="21"/>
      <c r="K191" s="21"/>
      <c r="L191" s="21"/>
      <c r="M191" s="21"/>
      <c r="N191" s="21"/>
      <c r="O191" s="21"/>
      <c r="P191" s="21"/>
      <c r="Q191" s="21"/>
      <c r="R191" s="21"/>
      <c r="S191" s="21"/>
      <c r="T191" s="21"/>
      <c r="U191" s="21"/>
      <c r="V191" s="21"/>
      <c r="W191" s="21"/>
    </row>
    <row r="192" spans="1:23">
      <c r="A192" s="21"/>
      <c r="B192" s="21"/>
      <c r="C192" s="21"/>
      <c r="D192" s="21"/>
      <c r="E192" s="21"/>
      <c r="F192" s="21"/>
      <c r="G192" s="21"/>
      <c r="H192" s="21"/>
      <c r="I192" s="21"/>
      <c r="J192" s="21"/>
      <c r="K192" s="21"/>
      <c r="L192" s="21"/>
      <c r="M192" s="21"/>
      <c r="N192" s="21"/>
      <c r="O192" s="21"/>
      <c r="P192" s="21"/>
      <c r="Q192" s="21"/>
      <c r="R192" s="21"/>
      <c r="S192" s="21"/>
      <c r="T192" s="21"/>
      <c r="U192" s="21"/>
      <c r="V192" s="21"/>
      <c r="W192" s="21"/>
    </row>
    <row r="193" spans="1:23">
      <c r="A193" s="21"/>
      <c r="B193" s="21"/>
      <c r="C193" s="21"/>
      <c r="D193" s="21"/>
      <c r="E193" s="21"/>
      <c r="F193" s="21"/>
      <c r="G193" s="21"/>
      <c r="H193" s="21"/>
      <c r="I193" s="21"/>
      <c r="J193" s="21"/>
      <c r="K193" s="21"/>
      <c r="L193" s="21"/>
      <c r="M193" s="21"/>
      <c r="N193" s="21"/>
      <c r="O193" s="21"/>
      <c r="P193" s="21"/>
      <c r="Q193" s="21"/>
      <c r="R193" s="21"/>
      <c r="S193" s="21"/>
      <c r="T193" s="21"/>
      <c r="U193" s="21"/>
      <c r="V193" s="21"/>
      <c r="W193" s="21"/>
    </row>
    <row r="194" spans="1:23">
      <c r="A194" s="21"/>
      <c r="B194" s="21"/>
      <c r="C194" s="21"/>
      <c r="D194" s="21"/>
      <c r="E194" s="21"/>
      <c r="F194" s="21"/>
      <c r="G194" s="21"/>
      <c r="H194" s="21"/>
      <c r="I194" s="21"/>
      <c r="J194" s="21"/>
      <c r="K194" s="21"/>
      <c r="L194" s="21"/>
      <c r="M194" s="21"/>
      <c r="N194" s="21"/>
      <c r="O194" s="21"/>
      <c r="P194" s="21"/>
      <c r="Q194" s="21"/>
      <c r="R194" s="21"/>
      <c r="S194" s="21"/>
      <c r="T194" s="21"/>
      <c r="U194" s="21"/>
      <c r="V194" s="21"/>
      <c r="W194" s="21"/>
    </row>
    <row r="195" spans="1:23">
      <c r="A195" s="21"/>
      <c r="B195" s="21"/>
      <c r="C195" s="21"/>
      <c r="D195" s="21"/>
      <c r="E195" s="21"/>
      <c r="F195" s="21"/>
      <c r="G195" s="21"/>
      <c r="H195" s="21"/>
      <c r="I195" s="21"/>
      <c r="J195" s="21"/>
      <c r="K195" s="21"/>
      <c r="L195" s="21"/>
      <c r="M195" s="21"/>
      <c r="N195" s="21"/>
      <c r="O195" s="21"/>
      <c r="P195" s="21"/>
      <c r="Q195" s="21"/>
      <c r="R195" s="21"/>
      <c r="S195" s="21"/>
      <c r="T195" s="21"/>
      <c r="U195" s="21"/>
      <c r="V195" s="21"/>
      <c r="W195" s="21"/>
    </row>
    <row r="196" spans="1:23">
      <c r="A196" s="21"/>
      <c r="B196" s="21"/>
      <c r="C196" s="21"/>
      <c r="D196" s="21"/>
      <c r="E196" s="21"/>
      <c r="F196" s="21"/>
      <c r="G196" s="21"/>
      <c r="H196" s="21"/>
      <c r="I196" s="21"/>
      <c r="J196" s="21"/>
      <c r="K196" s="21"/>
      <c r="L196" s="21"/>
      <c r="M196" s="21"/>
      <c r="N196" s="21"/>
      <c r="O196" s="21"/>
      <c r="P196" s="21"/>
      <c r="Q196" s="21"/>
      <c r="R196" s="21"/>
      <c r="S196" s="21"/>
      <c r="T196" s="21"/>
      <c r="U196" s="21"/>
      <c r="V196" s="21"/>
      <c r="W196" s="21"/>
    </row>
    <row r="197" spans="1:23">
      <c r="A197" s="21"/>
      <c r="B197" s="21"/>
      <c r="C197" s="21"/>
      <c r="D197" s="21"/>
      <c r="E197" s="21"/>
      <c r="F197" s="21"/>
      <c r="G197" s="21"/>
      <c r="H197" s="21"/>
      <c r="I197" s="21"/>
      <c r="J197" s="21"/>
      <c r="K197" s="21"/>
      <c r="L197" s="21"/>
      <c r="M197" s="21"/>
      <c r="N197" s="21"/>
      <c r="O197" s="21"/>
      <c r="P197" s="21"/>
      <c r="Q197" s="21"/>
      <c r="R197" s="21"/>
      <c r="S197" s="21"/>
      <c r="T197" s="21"/>
      <c r="U197" s="21"/>
      <c r="V197" s="21"/>
      <c r="W197" s="21"/>
    </row>
    <row r="198" spans="1:23">
      <c r="A198" s="21"/>
      <c r="B198" s="21"/>
      <c r="C198" s="21"/>
      <c r="D198" s="21"/>
      <c r="E198" s="21"/>
      <c r="F198" s="21"/>
      <c r="G198" s="21"/>
      <c r="H198" s="21"/>
      <c r="I198" s="21"/>
      <c r="J198" s="21"/>
      <c r="K198" s="21"/>
      <c r="L198" s="21"/>
      <c r="M198" s="21"/>
      <c r="N198" s="21"/>
      <c r="O198" s="21"/>
      <c r="P198" s="21"/>
      <c r="Q198" s="21"/>
      <c r="R198" s="21"/>
      <c r="S198" s="21"/>
      <c r="T198" s="21"/>
      <c r="U198" s="21"/>
      <c r="V198" s="21"/>
      <c r="W198" s="21"/>
    </row>
    <row r="199" spans="1:23">
      <c r="A199" s="21"/>
      <c r="B199" s="21"/>
      <c r="C199" s="21"/>
      <c r="D199" s="21"/>
      <c r="E199" s="21"/>
      <c r="F199" s="21"/>
      <c r="G199" s="21"/>
      <c r="H199" s="21"/>
      <c r="I199" s="21"/>
      <c r="J199" s="21"/>
      <c r="K199" s="21"/>
      <c r="L199" s="21"/>
      <c r="M199" s="21"/>
      <c r="N199" s="21"/>
      <c r="O199" s="21"/>
      <c r="P199" s="21"/>
      <c r="Q199" s="21"/>
      <c r="R199" s="21"/>
      <c r="S199" s="21"/>
      <c r="T199" s="21"/>
      <c r="U199" s="21"/>
      <c r="V199" s="21"/>
      <c r="W199" s="21"/>
    </row>
    <row r="200" spans="1:23">
      <c r="A200" s="21"/>
      <c r="B200" s="21"/>
      <c r="C200" s="21"/>
      <c r="D200" s="21"/>
      <c r="E200" s="21"/>
      <c r="F200" s="21"/>
      <c r="G200" s="21"/>
      <c r="H200" s="21"/>
      <c r="I200" s="21"/>
      <c r="J200" s="21"/>
      <c r="K200" s="21"/>
      <c r="L200" s="21"/>
      <c r="M200" s="21"/>
      <c r="N200" s="21"/>
      <c r="O200" s="21"/>
      <c r="P200" s="21"/>
      <c r="Q200" s="21"/>
      <c r="R200" s="21"/>
      <c r="S200" s="21"/>
      <c r="T200" s="21"/>
      <c r="U200" s="21"/>
      <c r="V200" s="21"/>
      <c r="W200" s="21"/>
    </row>
    <row r="201" spans="1:23">
      <c r="A201" s="21"/>
      <c r="B201" s="21"/>
      <c r="C201" s="21"/>
      <c r="D201" s="21"/>
      <c r="E201" s="21"/>
      <c r="F201" s="21"/>
      <c r="G201" s="21"/>
      <c r="H201" s="21"/>
      <c r="I201" s="21"/>
      <c r="J201" s="21"/>
      <c r="K201" s="21"/>
      <c r="L201" s="21"/>
      <c r="M201" s="21"/>
      <c r="N201" s="21"/>
      <c r="O201" s="21"/>
      <c r="P201" s="21"/>
      <c r="Q201" s="21"/>
      <c r="R201" s="21"/>
      <c r="S201" s="21"/>
      <c r="T201" s="21"/>
      <c r="U201" s="21"/>
      <c r="V201" s="21"/>
      <c r="W201" s="21"/>
    </row>
    <row r="202" spans="1:23">
      <c r="A202" s="21"/>
      <c r="B202" s="21"/>
      <c r="C202" s="21"/>
      <c r="D202" s="21"/>
      <c r="E202" s="21"/>
      <c r="F202" s="21"/>
      <c r="G202" s="21"/>
      <c r="H202" s="21"/>
      <c r="I202" s="21"/>
      <c r="J202" s="21"/>
      <c r="K202" s="21"/>
      <c r="L202" s="21"/>
      <c r="M202" s="21"/>
      <c r="N202" s="21"/>
      <c r="O202" s="21"/>
      <c r="P202" s="21"/>
      <c r="Q202" s="21"/>
      <c r="R202" s="21"/>
      <c r="S202" s="21"/>
      <c r="T202" s="21"/>
      <c r="U202" s="21"/>
      <c r="V202" s="21"/>
      <c r="W202" s="21"/>
    </row>
    <row r="203" spans="1:23">
      <c r="A203" s="21"/>
      <c r="B203" s="21"/>
      <c r="C203" s="21"/>
      <c r="D203" s="21"/>
      <c r="E203" s="21"/>
      <c r="F203" s="21"/>
      <c r="G203" s="21"/>
      <c r="H203" s="21"/>
      <c r="I203" s="21"/>
      <c r="J203" s="21"/>
      <c r="K203" s="21"/>
      <c r="L203" s="21"/>
      <c r="M203" s="21"/>
      <c r="N203" s="21"/>
      <c r="O203" s="21"/>
      <c r="P203" s="21"/>
      <c r="Q203" s="21"/>
      <c r="R203" s="21"/>
      <c r="S203" s="21"/>
      <c r="T203" s="21"/>
      <c r="U203" s="21"/>
      <c r="V203" s="21"/>
      <c r="W203" s="21"/>
    </row>
    <row r="204" spans="1:23">
      <c r="A204" s="21"/>
      <c r="B204" s="21"/>
      <c r="C204" s="21"/>
      <c r="D204" s="21"/>
      <c r="E204" s="21"/>
      <c r="F204" s="21"/>
      <c r="G204" s="21"/>
      <c r="H204" s="21"/>
      <c r="I204" s="21"/>
      <c r="J204" s="21"/>
      <c r="K204" s="21"/>
      <c r="L204" s="21"/>
      <c r="M204" s="21"/>
      <c r="N204" s="21"/>
      <c r="O204" s="21"/>
      <c r="P204" s="21"/>
      <c r="Q204" s="21"/>
      <c r="R204" s="21"/>
      <c r="S204" s="21"/>
      <c r="T204" s="21"/>
      <c r="U204" s="21"/>
      <c r="V204" s="21"/>
      <c r="W204" s="21"/>
    </row>
    <row r="205" spans="1:23">
      <c r="A205" s="21"/>
      <c r="B205" s="21"/>
      <c r="C205" s="21"/>
      <c r="D205" s="21"/>
      <c r="E205" s="21"/>
      <c r="F205" s="21"/>
      <c r="G205" s="21"/>
      <c r="H205" s="21"/>
      <c r="I205" s="21"/>
      <c r="J205" s="21"/>
      <c r="K205" s="21"/>
      <c r="L205" s="21"/>
      <c r="M205" s="21"/>
      <c r="N205" s="21"/>
      <c r="O205" s="21"/>
      <c r="P205" s="21"/>
      <c r="Q205" s="21"/>
      <c r="R205" s="21"/>
      <c r="S205" s="21"/>
      <c r="T205" s="21"/>
      <c r="U205" s="21"/>
      <c r="V205" s="21"/>
      <c r="W205" s="21"/>
    </row>
    <row r="206" spans="1:23">
      <c r="A206" s="21"/>
      <c r="B206" s="21"/>
      <c r="C206" s="21"/>
      <c r="D206" s="21"/>
      <c r="E206" s="21"/>
      <c r="F206" s="21"/>
      <c r="G206" s="21"/>
      <c r="H206" s="21"/>
      <c r="I206" s="21"/>
      <c r="J206" s="21"/>
      <c r="K206" s="21"/>
      <c r="L206" s="21"/>
      <c r="M206" s="21"/>
      <c r="N206" s="21"/>
      <c r="O206" s="21"/>
      <c r="P206" s="21"/>
      <c r="Q206" s="21"/>
      <c r="R206" s="21"/>
      <c r="S206" s="21"/>
      <c r="T206" s="21"/>
      <c r="U206" s="21"/>
      <c r="V206" s="21"/>
      <c r="W206" s="21"/>
    </row>
    <row r="207" spans="1:23">
      <c r="A207" s="21"/>
      <c r="B207" s="21"/>
      <c r="C207" s="21"/>
      <c r="D207" s="21"/>
      <c r="E207" s="21"/>
      <c r="F207" s="21"/>
      <c r="G207" s="21"/>
      <c r="H207" s="21"/>
      <c r="I207" s="21"/>
      <c r="J207" s="21"/>
      <c r="K207" s="21"/>
      <c r="L207" s="21"/>
      <c r="M207" s="21"/>
      <c r="N207" s="21"/>
      <c r="O207" s="21"/>
      <c r="P207" s="21"/>
      <c r="Q207" s="21"/>
      <c r="R207" s="21"/>
      <c r="S207" s="21"/>
      <c r="T207" s="21"/>
      <c r="U207" s="21"/>
      <c r="V207" s="21"/>
      <c r="W207" s="21"/>
    </row>
    <row r="208" spans="1:23">
      <c r="A208" s="21"/>
      <c r="B208" s="21"/>
      <c r="C208" s="21"/>
      <c r="D208" s="21"/>
      <c r="E208" s="21"/>
      <c r="F208" s="21"/>
      <c r="G208" s="21"/>
      <c r="H208" s="21"/>
      <c r="I208" s="21"/>
      <c r="J208" s="21"/>
      <c r="K208" s="21"/>
      <c r="L208" s="21"/>
      <c r="M208" s="21"/>
      <c r="N208" s="21"/>
      <c r="O208" s="21"/>
      <c r="P208" s="21"/>
      <c r="Q208" s="21"/>
      <c r="R208" s="21"/>
      <c r="S208" s="21"/>
      <c r="T208" s="21"/>
      <c r="U208" s="21"/>
      <c r="V208" s="21"/>
      <c r="W208" s="21"/>
    </row>
    <row r="209" spans="1:23">
      <c r="A209" s="21"/>
      <c r="B209" s="21"/>
      <c r="C209" s="21"/>
      <c r="D209" s="21"/>
      <c r="E209" s="21"/>
      <c r="F209" s="21"/>
      <c r="G209" s="21"/>
      <c r="H209" s="21"/>
      <c r="I209" s="21"/>
      <c r="J209" s="21"/>
      <c r="K209" s="21"/>
      <c r="L209" s="21"/>
      <c r="M209" s="21"/>
      <c r="N209" s="21"/>
      <c r="O209" s="21"/>
      <c r="P209" s="21"/>
      <c r="Q209" s="21"/>
      <c r="R209" s="21"/>
      <c r="S209" s="21"/>
      <c r="T209" s="21"/>
      <c r="U209" s="21"/>
      <c r="V209" s="21"/>
      <c r="W209" s="21"/>
    </row>
    <row r="210" spans="1:23">
      <c r="A210" s="21"/>
      <c r="B210" s="21"/>
      <c r="C210" s="21"/>
      <c r="D210" s="21"/>
      <c r="E210" s="21"/>
      <c r="F210" s="21"/>
      <c r="G210" s="21"/>
      <c r="H210" s="21"/>
      <c r="I210" s="21"/>
      <c r="J210" s="21"/>
      <c r="K210" s="21"/>
      <c r="L210" s="21"/>
      <c r="M210" s="21"/>
      <c r="N210" s="21"/>
      <c r="O210" s="21"/>
      <c r="P210" s="21"/>
      <c r="Q210" s="21"/>
      <c r="R210" s="21"/>
      <c r="S210" s="21"/>
      <c r="T210" s="21"/>
      <c r="U210" s="21"/>
      <c r="V210" s="21"/>
      <c r="W210" s="21"/>
    </row>
    <row r="211" spans="1:23">
      <c r="A211" s="21"/>
      <c r="B211" s="21"/>
      <c r="C211" s="21"/>
      <c r="D211" s="21"/>
      <c r="E211" s="21"/>
      <c r="F211" s="21"/>
      <c r="G211" s="21"/>
      <c r="H211" s="21"/>
      <c r="I211" s="21"/>
      <c r="J211" s="21"/>
      <c r="K211" s="21"/>
      <c r="L211" s="21"/>
      <c r="M211" s="21"/>
      <c r="N211" s="21"/>
      <c r="O211" s="21"/>
      <c r="P211" s="21"/>
      <c r="Q211" s="21"/>
      <c r="R211" s="21"/>
      <c r="S211" s="21"/>
      <c r="T211" s="21"/>
      <c r="U211" s="21"/>
      <c r="V211" s="21"/>
      <c r="W211" s="21"/>
    </row>
    <row r="212" spans="1:23">
      <c r="A212" s="21"/>
      <c r="B212" s="21"/>
      <c r="C212" s="21"/>
      <c r="D212" s="21"/>
      <c r="E212" s="21"/>
      <c r="F212" s="21"/>
      <c r="G212" s="21"/>
      <c r="H212" s="21"/>
      <c r="I212" s="21"/>
      <c r="J212" s="21"/>
      <c r="K212" s="21"/>
      <c r="L212" s="21"/>
      <c r="M212" s="21"/>
      <c r="N212" s="21"/>
      <c r="O212" s="21"/>
      <c r="P212" s="21"/>
      <c r="Q212" s="21"/>
      <c r="R212" s="21"/>
      <c r="S212" s="21"/>
      <c r="T212" s="21"/>
      <c r="U212" s="21"/>
      <c r="V212" s="21"/>
      <c r="W212" s="21"/>
    </row>
    <row r="213" spans="1:23">
      <c r="A213" s="21"/>
      <c r="B213" s="21"/>
      <c r="C213" s="21"/>
      <c r="D213" s="21"/>
      <c r="E213" s="21"/>
      <c r="F213" s="21"/>
      <c r="G213" s="21"/>
      <c r="H213" s="21"/>
      <c r="I213" s="21"/>
      <c r="J213" s="21"/>
      <c r="K213" s="21"/>
      <c r="L213" s="21"/>
      <c r="M213" s="21"/>
      <c r="N213" s="21"/>
      <c r="O213" s="21"/>
      <c r="P213" s="21"/>
      <c r="Q213" s="21"/>
      <c r="R213" s="21"/>
      <c r="S213" s="21"/>
      <c r="T213" s="21"/>
      <c r="U213" s="21"/>
      <c r="V213" s="21"/>
      <c r="W213" s="21"/>
    </row>
    <row r="214" spans="1:23">
      <c r="A214" s="21"/>
      <c r="B214" s="21"/>
      <c r="C214" s="21"/>
      <c r="D214" s="21"/>
      <c r="E214" s="21"/>
      <c r="F214" s="21"/>
      <c r="G214" s="21"/>
      <c r="H214" s="21"/>
      <c r="I214" s="21"/>
      <c r="J214" s="21"/>
      <c r="K214" s="21"/>
      <c r="L214" s="21"/>
      <c r="M214" s="21"/>
      <c r="N214" s="21"/>
      <c r="O214" s="21"/>
      <c r="P214" s="21"/>
      <c r="Q214" s="21"/>
      <c r="R214" s="21"/>
      <c r="S214" s="21"/>
      <c r="T214" s="21"/>
      <c r="U214" s="21"/>
      <c r="V214" s="21"/>
      <c r="W214" s="21"/>
    </row>
    <row r="215" spans="1:23">
      <c r="A215" s="21"/>
      <c r="B215" s="21"/>
      <c r="C215" s="21"/>
      <c r="D215" s="21"/>
      <c r="E215" s="21"/>
      <c r="F215" s="21"/>
      <c r="G215" s="21"/>
      <c r="H215" s="21"/>
      <c r="I215" s="21"/>
      <c r="J215" s="21"/>
      <c r="K215" s="21"/>
      <c r="L215" s="21"/>
      <c r="M215" s="21"/>
      <c r="N215" s="21"/>
      <c r="O215" s="21"/>
      <c r="P215" s="21"/>
      <c r="Q215" s="21"/>
      <c r="R215" s="21"/>
      <c r="S215" s="21"/>
      <c r="T215" s="21"/>
      <c r="U215" s="21"/>
      <c r="V215" s="21"/>
      <c r="W215" s="21"/>
    </row>
    <row r="216" spans="1:23">
      <c r="A216" s="21"/>
      <c r="B216" s="21"/>
      <c r="C216" s="21"/>
      <c r="D216" s="21"/>
      <c r="E216" s="21"/>
      <c r="F216" s="21"/>
      <c r="G216" s="21"/>
      <c r="H216" s="21"/>
      <c r="I216" s="21"/>
      <c r="J216" s="21"/>
      <c r="K216" s="21"/>
      <c r="L216" s="21"/>
      <c r="M216" s="21"/>
      <c r="N216" s="21"/>
      <c r="O216" s="21"/>
      <c r="P216" s="21"/>
      <c r="Q216" s="21"/>
      <c r="R216" s="21"/>
      <c r="S216" s="21"/>
      <c r="T216" s="21"/>
      <c r="U216" s="21"/>
      <c r="V216" s="21"/>
      <c r="W216" s="21"/>
    </row>
    <row r="217" spans="1:23">
      <c r="A217" s="21"/>
      <c r="B217" s="21"/>
      <c r="C217" s="21"/>
      <c r="D217" s="21"/>
      <c r="E217" s="21"/>
      <c r="F217" s="21"/>
      <c r="G217" s="21"/>
      <c r="H217" s="21"/>
      <c r="I217" s="21"/>
      <c r="J217" s="21"/>
      <c r="K217" s="21"/>
      <c r="L217" s="21"/>
      <c r="M217" s="21"/>
      <c r="N217" s="21"/>
      <c r="O217" s="21"/>
      <c r="P217" s="21"/>
      <c r="Q217" s="21"/>
      <c r="R217" s="21"/>
      <c r="S217" s="21"/>
      <c r="T217" s="21"/>
      <c r="U217" s="21"/>
      <c r="V217" s="21"/>
      <c r="W217" s="21"/>
    </row>
    <row r="218" spans="1:23">
      <c r="A218" s="21"/>
      <c r="B218" s="21"/>
      <c r="C218" s="21"/>
      <c r="D218" s="21"/>
      <c r="E218" s="21"/>
      <c r="F218" s="21"/>
      <c r="G218" s="21"/>
      <c r="H218" s="21"/>
      <c r="I218" s="21"/>
      <c r="J218" s="21"/>
      <c r="K218" s="21"/>
      <c r="L218" s="21"/>
      <c r="M218" s="21"/>
      <c r="N218" s="21"/>
      <c r="O218" s="21"/>
      <c r="P218" s="21"/>
      <c r="Q218" s="21"/>
      <c r="R218" s="21"/>
      <c r="S218" s="21"/>
      <c r="T218" s="21"/>
      <c r="U218" s="21"/>
      <c r="V218" s="21"/>
      <c r="W218" s="21"/>
    </row>
    <row r="219" spans="1:23">
      <c r="A219" s="21"/>
      <c r="B219" s="21"/>
      <c r="C219" s="21"/>
      <c r="D219" s="21"/>
      <c r="E219" s="21"/>
      <c r="F219" s="21"/>
      <c r="G219" s="21"/>
      <c r="H219" s="21"/>
      <c r="I219" s="21"/>
      <c r="J219" s="21"/>
      <c r="K219" s="21"/>
      <c r="L219" s="21"/>
      <c r="M219" s="21"/>
      <c r="N219" s="21"/>
      <c r="O219" s="21"/>
      <c r="P219" s="21"/>
      <c r="Q219" s="21"/>
      <c r="R219" s="21"/>
      <c r="S219" s="21"/>
      <c r="T219" s="21"/>
      <c r="U219" s="21"/>
      <c r="V219" s="21"/>
      <c r="W219" s="21"/>
    </row>
    <row r="220" spans="1:23">
      <c r="A220" s="21"/>
      <c r="B220" s="21"/>
      <c r="C220" s="21"/>
      <c r="D220" s="21"/>
      <c r="E220" s="21"/>
      <c r="F220" s="21"/>
      <c r="G220" s="21"/>
      <c r="H220" s="21"/>
      <c r="I220" s="21"/>
      <c r="J220" s="21"/>
      <c r="K220" s="21"/>
      <c r="L220" s="21"/>
      <c r="M220" s="21"/>
      <c r="N220" s="21"/>
      <c r="O220" s="21"/>
      <c r="P220" s="21"/>
      <c r="Q220" s="21"/>
      <c r="R220" s="21"/>
      <c r="S220" s="21"/>
      <c r="T220" s="21"/>
      <c r="U220" s="21"/>
      <c r="V220" s="21"/>
      <c r="W220" s="21"/>
    </row>
    <row r="221" spans="1:23">
      <c r="A221" s="21"/>
      <c r="B221" s="21"/>
      <c r="C221" s="21"/>
      <c r="D221" s="21"/>
      <c r="E221" s="21"/>
      <c r="F221" s="21"/>
      <c r="G221" s="21"/>
      <c r="H221" s="21"/>
      <c r="I221" s="21"/>
      <c r="J221" s="21"/>
      <c r="K221" s="21"/>
      <c r="L221" s="21"/>
      <c r="M221" s="21"/>
      <c r="N221" s="21"/>
      <c r="O221" s="21"/>
      <c r="P221" s="21"/>
      <c r="Q221" s="21"/>
      <c r="R221" s="21"/>
      <c r="S221" s="21"/>
      <c r="T221" s="21"/>
      <c r="U221" s="21"/>
      <c r="V221" s="21"/>
      <c r="W221" s="21"/>
    </row>
    <row r="222" spans="1:23">
      <c r="A222" s="21"/>
      <c r="B222" s="21"/>
      <c r="C222" s="21"/>
      <c r="D222" s="21"/>
      <c r="E222" s="21"/>
      <c r="F222" s="21"/>
      <c r="G222" s="21"/>
      <c r="H222" s="21"/>
      <c r="I222" s="21"/>
      <c r="J222" s="21"/>
      <c r="K222" s="21"/>
      <c r="L222" s="21"/>
      <c r="M222" s="21"/>
      <c r="N222" s="21"/>
      <c r="O222" s="21"/>
      <c r="P222" s="21"/>
      <c r="Q222" s="21"/>
      <c r="R222" s="21"/>
      <c r="S222" s="21"/>
      <c r="T222" s="21"/>
      <c r="U222" s="21"/>
      <c r="V222" s="21"/>
      <c r="W222" s="21"/>
    </row>
    <row r="223" spans="1:23">
      <c r="A223" s="21"/>
      <c r="B223" s="21"/>
      <c r="C223" s="21"/>
      <c r="D223" s="21"/>
      <c r="E223" s="21"/>
      <c r="F223" s="21"/>
      <c r="G223" s="21"/>
      <c r="H223" s="21"/>
      <c r="I223" s="21"/>
      <c r="J223" s="21"/>
      <c r="K223" s="21"/>
      <c r="L223" s="21"/>
      <c r="M223" s="21"/>
      <c r="N223" s="21"/>
      <c r="O223" s="21"/>
      <c r="P223" s="21"/>
      <c r="Q223" s="21"/>
      <c r="R223" s="21"/>
      <c r="S223" s="21"/>
      <c r="T223" s="21"/>
      <c r="U223" s="21"/>
      <c r="V223" s="21"/>
      <c r="W223" s="21"/>
    </row>
    <row r="224" spans="1:23">
      <c r="A224" s="21"/>
      <c r="B224" s="21"/>
      <c r="C224" s="21"/>
      <c r="D224" s="21"/>
      <c r="E224" s="21"/>
      <c r="F224" s="21"/>
      <c r="G224" s="21"/>
      <c r="H224" s="21"/>
      <c r="I224" s="21"/>
      <c r="J224" s="21"/>
      <c r="K224" s="21"/>
      <c r="L224" s="21"/>
      <c r="M224" s="21"/>
      <c r="N224" s="21"/>
      <c r="O224" s="21"/>
      <c r="P224" s="21"/>
      <c r="Q224" s="21"/>
      <c r="R224" s="21"/>
      <c r="S224" s="21"/>
      <c r="T224" s="21"/>
      <c r="U224" s="21"/>
      <c r="V224" s="21"/>
      <c r="W224" s="21"/>
    </row>
    <row r="225" spans="1:23">
      <c r="A225" s="21"/>
      <c r="B225" s="21"/>
      <c r="C225" s="21"/>
      <c r="D225" s="21"/>
      <c r="E225" s="21"/>
      <c r="F225" s="21"/>
      <c r="G225" s="21"/>
      <c r="H225" s="21"/>
      <c r="I225" s="21"/>
      <c r="J225" s="21"/>
      <c r="K225" s="21"/>
      <c r="L225" s="21"/>
      <c r="M225" s="21"/>
      <c r="N225" s="21"/>
      <c r="O225" s="21"/>
      <c r="P225" s="21"/>
      <c r="Q225" s="21"/>
      <c r="R225" s="21"/>
      <c r="S225" s="21"/>
      <c r="T225" s="21"/>
      <c r="U225" s="21"/>
      <c r="V225" s="21"/>
      <c r="W225" s="21"/>
    </row>
    <row r="226" spans="1:23">
      <c r="A226" s="21"/>
      <c r="B226" s="21"/>
      <c r="C226" s="21"/>
      <c r="D226" s="21"/>
      <c r="E226" s="21"/>
      <c r="F226" s="21"/>
      <c r="G226" s="21"/>
      <c r="H226" s="21"/>
      <c r="I226" s="21"/>
      <c r="J226" s="21"/>
      <c r="K226" s="21"/>
      <c r="L226" s="21"/>
      <c r="M226" s="21"/>
      <c r="N226" s="21"/>
      <c r="O226" s="21"/>
      <c r="P226" s="21"/>
      <c r="Q226" s="21"/>
      <c r="R226" s="21"/>
      <c r="S226" s="21"/>
      <c r="T226" s="21"/>
      <c r="U226" s="21"/>
      <c r="V226" s="21"/>
      <c r="W226" s="21"/>
    </row>
    <row r="227" spans="1:23">
      <c r="A227" s="21"/>
      <c r="B227" s="21"/>
      <c r="C227" s="21"/>
      <c r="D227" s="21"/>
      <c r="E227" s="21"/>
      <c r="F227" s="21"/>
      <c r="G227" s="21"/>
      <c r="H227" s="21"/>
      <c r="I227" s="21"/>
      <c r="J227" s="21"/>
      <c r="K227" s="21"/>
      <c r="L227" s="21"/>
      <c r="M227" s="21"/>
      <c r="N227" s="21"/>
      <c r="O227" s="21"/>
      <c r="P227" s="21"/>
      <c r="Q227" s="21"/>
      <c r="R227" s="21"/>
      <c r="S227" s="21"/>
      <c r="T227" s="21"/>
      <c r="U227" s="21"/>
      <c r="V227" s="21"/>
      <c r="W227" s="21"/>
    </row>
    <row r="228" spans="1:23">
      <c r="A228" s="21"/>
      <c r="B228" s="21"/>
      <c r="C228" s="21"/>
      <c r="D228" s="21"/>
      <c r="E228" s="21"/>
      <c r="F228" s="21"/>
      <c r="G228" s="21"/>
      <c r="H228" s="21"/>
      <c r="I228" s="21"/>
      <c r="J228" s="21"/>
      <c r="K228" s="21"/>
      <c r="L228" s="21"/>
      <c r="M228" s="21"/>
      <c r="N228" s="21"/>
      <c r="O228" s="21"/>
      <c r="P228" s="21"/>
      <c r="Q228" s="21"/>
      <c r="R228" s="21"/>
      <c r="S228" s="21"/>
      <c r="T228" s="21"/>
      <c r="U228" s="21"/>
      <c r="V228" s="21"/>
      <c r="W228" s="21"/>
    </row>
    <row r="229" spans="1:23">
      <c r="A229" s="21"/>
      <c r="B229" s="21"/>
      <c r="C229" s="21"/>
      <c r="D229" s="21"/>
      <c r="E229" s="21"/>
      <c r="F229" s="21"/>
      <c r="G229" s="21"/>
      <c r="H229" s="21"/>
      <c r="I229" s="21"/>
      <c r="J229" s="21"/>
      <c r="K229" s="21"/>
      <c r="L229" s="21"/>
      <c r="M229" s="21"/>
      <c r="N229" s="21"/>
      <c r="O229" s="21"/>
      <c r="P229" s="21"/>
      <c r="Q229" s="21"/>
      <c r="R229" s="21"/>
      <c r="S229" s="21"/>
      <c r="T229" s="21"/>
      <c r="U229" s="21"/>
      <c r="V229" s="21"/>
      <c r="W229" s="21"/>
    </row>
    <row r="230" spans="1:23">
      <c r="A230" s="21"/>
      <c r="B230" s="21"/>
      <c r="C230" s="21"/>
      <c r="D230" s="21"/>
      <c r="E230" s="21"/>
      <c r="F230" s="21"/>
      <c r="G230" s="21"/>
      <c r="H230" s="21"/>
      <c r="I230" s="21"/>
      <c r="J230" s="21"/>
      <c r="K230" s="21"/>
      <c r="L230" s="21"/>
      <c r="M230" s="21"/>
      <c r="N230" s="21"/>
      <c r="O230" s="21"/>
      <c r="P230" s="21"/>
      <c r="Q230" s="21"/>
      <c r="R230" s="21"/>
      <c r="S230" s="21"/>
      <c r="T230" s="21"/>
      <c r="U230" s="21"/>
      <c r="V230" s="21"/>
      <c r="W230" s="21"/>
    </row>
    <row r="231" spans="1:23">
      <c r="A231" s="21"/>
      <c r="B231" s="21"/>
      <c r="C231" s="21"/>
      <c r="D231" s="21"/>
      <c r="E231" s="21"/>
      <c r="F231" s="21"/>
      <c r="G231" s="21"/>
      <c r="H231" s="21"/>
      <c r="I231" s="21"/>
      <c r="J231" s="21"/>
      <c r="K231" s="21"/>
      <c r="L231" s="21"/>
      <c r="M231" s="21"/>
      <c r="N231" s="21"/>
      <c r="O231" s="21"/>
      <c r="P231" s="21"/>
      <c r="Q231" s="21"/>
      <c r="R231" s="21"/>
      <c r="S231" s="21"/>
      <c r="T231" s="21"/>
      <c r="U231" s="21"/>
      <c r="V231" s="21"/>
      <c r="W231" s="21"/>
    </row>
    <row r="232" spans="1:23">
      <c r="A232" s="21"/>
      <c r="B232" s="21"/>
      <c r="C232" s="21"/>
      <c r="D232" s="21"/>
      <c r="E232" s="21"/>
      <c r="F232" s="21"/>
      <c r="G232" s="21"/>
      <c r="H232" s="21"/>
      <c r="I232" s="21"/>
      <c r="J232" s="21"/>
      <c r="K232" s="21"/>
      <c r="L232" s="21"/>
      <c r="M232" s="21"/>
      <c r="N232" s="21"/>
      <c r="O232" s="21"/>
      <c r="P232" s="21"/>
      <c r="Q232" s="21"/>
      <c r="R232" s="21"/>
      <c r="S232" s="21"/>
      <c r="T232" s="21"/>
      <c r="U232" s="21"/>
      <c r="V232" s="21"/>
      <c r="W232" s="21"/>
    </row>
    <row r="233" spans="1:23">
      <c r="A233" s="21"/>
      <c r="B233" s="21"/>
      <c r="C233" s="21"/>
      <c r="D233" s="21"/>
      <c r="E233" s="21"/>
      <c r="F233" s="21"/>
      <c r="G233" s="21"/>
      <c r="H233" s="21"/>
      <c r="I233" s="21"/>
      <c r="J233" s="21"/>
      <c r="K233" s="21"/>
      <c r="L233" s="21"/>
      <c r="M233" s="21"/>
      <c r="N233" s="21"/>
      <c r="O233" s="21"/>
      <c r="P233" s="21"/>
      <c r="Q233" s="21"/>
      <c r="R233" s="21"/>
      <c r="S233" s="21"/>
      <c r="T233" s="21"/>
      <c r="U233" s="21"/>
      <c r="V233" s="21"/>
      <c r="W233" s="21"/>
    </row>
    <row r="234" spans="1:23">
      <c r="A234" s="21"/>
      <c r="B234" s="21"/>
      <c r="C234" s="21"/>
      <c r="D234" s="21"/>
      <c r="E234" s="21"/>
      <c r="F234" s="21"/>
      <c r="G234" s="21"/>
      <c r="H234" s="21"/>
      <c r="I234" s="21"/>
      <c r="J234" s="21"/>
      <c r="K234" s="21"/>
      <c r="L234" s="21"/>
      <c r="M234" s="21"/>
      <c r="N234" s="21"/>
      <c r="O234" s="21"/>
      <c r="P234" s="21"/>
      <c r="Q234" s="21"/>
      <c r="R234" s="21"/>
      <c r="S234" s="21"/>
      <c r="T234" s="21"/>
      <c r="U234" s="21"/>
      <c r="V234" s="21"/>
      <c r="W234" s="21"/>
    </row>
    <row r="235" spans="1:23">
      <c r="A235" s="21"/>
      <c r="B235" s="21"/>
      <c r="C235" s="21"/>
      <c r="D235" s="21"/>
      <c r="E235" s="21"/>
      <c r="F235" s="21"/>
      <c r="G235" s="21"/>
      <c r="H235" s="21"/>
      <c r="I235" s="21"/>
      <c r="J235" s="21"/>
      <c r="K235" s="21"/>
      <c r="L235" s="21"/>
      <c r="M235" s="21"/>
      <c r="N235" s="21"/>
      <c r="O235" s="21"/>
      <c r="P235" s="21"/>
      <c r="Q235" s="21"/>
      <c r="R235" s="21"/>
      <c r="S235" s="21"/>
      <c r="T235" s="21"/>
      <c r="U235" s="21"/>
      <c r="V235" s="21"/>
      <c r="W235" s="21"/>
    </row>
    <row r="236" spans="1:23">
      <c r="A236" s="21"/>
      <c r="B236" s="21"/>
      <c r="C236" s="21"/>
      <c r="D236" s="21"/>
      <c r="E236" s="21"/>
      <c r="F236" s="21"/>
      <c r="G236" s="21"/>
      <c r="H236" s="21"/>
      <c r="I236" s="21"/>
      <c r="J236" s="21"/>
      <c r="K236" s="21"/>
      <c r="L236" s="21"/>
      <c r="M236" s="21"/>
      <c r="N236" s="21"/>
      <c r="O236" s="21"/>
      <c r="P236" s="21"/>
      <c r="Q236" s="21"/>
      <c r="R236" s="21"/>
      <c r="S236" s="21"/>
      <c r="T236" s="21"/>
      <c r="U236" s="21"/>
      <c r="V236" s="21"/>
      <c r="W236" s="21"/>
    </row>
    <row r="237" spans="1:23">
      <c r="A237" s="21"/>
      <c r="B237" s="21"/>
      <c r="C237" s="21"/>
      <c r="D237" s="21"/>
      <c r="E237" s="21"/>
      <c r="F237" s="21"/>
      <c r="G237" s="21"/>
      <c r="H237" s="21"/>
      <c r="I237" s="21"/>
      <c r="J237" s="21"/>
      <c r="K237" s="21"/>
      <c r="L237" s="21"/>
      <c r="M237" s="21"/>
      <c r="N237" s="21"/>
      <c r="O237" s="21"/>
      <c r="P237" s="21"/>
      <c r="Q237" s="21"/>
      <c r="R237" s="21"/>
      <c r="S237" s="21"/>
      <c r="T237" s="21"/>
      <c r="U237" s="21"/>
      <c r="V237" s="21"/>
      <c r="W237" s="21"/>
    </row>
    <row r="238" spans="1:23">
      <c r="A238" s="21"/>
      <c r="B238" s="21"/>
      <c r="C238" s="21"/>
      <c r="D238" s="21"/>
      <c r="E238" s="21"/>
      <c r="F238" s="21"/>
      <c r="G238" s="21"/>
      <c r="H238" s="21"/>
      <c r="I238" s="21"/>
      <c r="J238" s="21"/>
      <c r="K238" s="21"/>
      <c r="L238" s="21"/>
      <c r="M238" s="21"/>
      <c r="N238" s="21"/>
      <c r="O238" s="21"/>
      <c r="P238" s="21"/>
      <c r="Q238" s="21"/>
      <c r="R238" s="21"/>
      <c r="S238" s="21"/>
      <c r="T238" s="21"/>
      <c r="U238" s="21"/>
      <c r="V238" s="21"/>
      <c r="W238" s="21"/>
    </row>
    <row r="239" spans="1:23">
      <c r="A239" s="21"/>
      <c r="B239" s="21"/>
      <c r="C239" s="21"/>
      <c r="D239" s="21"/>
      <c r="E239" s="21"/>
      <c r="F239" s="21"/>
      <c r="G239" s="21"/>
      <c r="H239" s="21"/>
      <c r="I239" s="21"/>
      <c r="J239" s="21"/>
      <c r="K239" s="21"/>
      <c r="L239" s="21"/>
      <c r="M239" s="21"/>
      <c r="N239" s="21"/>
      <c r="O239" s="21"/>
      <c r="P239" s="21"/>
      <c r="Q239" s="21"/>
      <c r="R239" s="21"/>
      <c r="S239" s="21"/>
      <c r="T239" s="21"/>
      <c r="U239" s="21"/>
      <c r="V239" s="21"/>
      <c r="W239" s="21"/>
    </row>
    <row r="240" spans="1:23">
      <c r="A240" s="21"/>
      <c r="B240" s="21"/>
      <c r="C240" s="21"/>
      <c r="D240" s="21"/>
      <c r="E240" s="21"/>
      <c r="F240" s="21"/>
      <c r="G240" s="21"/>
      <c r="H240" s="21"/>
      <c r="I240" s="21"/>
      <c r="J240" s="21"/>
      <c r="K240" s="21"/>
      <c r="L240" s="21"/>
      <c r="M240" s="21"/>
      <c r="N240" s="21"/>
      <c r="O240" s="21"/>
      <c r="P240" s="21"/>
      <c r="Q240" s="21"/>
      <c r="R240" s="21"/>
      <c r="S240" s="21"/>
      <c r="T240" s="21"/>
      <c r="U240" s="21"/>
      <c r="V240" s="21"/>
      <c r="W240" s="21"/>
    </row>
    <row r="241" spans="1:23">
      <c r="A241" s="21"/>
      <c r="B241" s="21"/>
      <c r="C241" s="21"/>
      <c r="D241" s="21"/>
      <c r="E241" s="21"/>
      <c r="F241" s="21"/>
      <c r="G241" s="21"/>
      <c r="H241" s="21"/>
      <c r="I241" s="21"/>
      <c r="J241" s="21"/>
      <c r="K241" s="21"/>
      <c r="L241" s="21"/>
      <c r="M241" s="21"/>
      <c r="N241" s="21"/>
      <c r="O241" s="21"/>
      <c r="P241" s="21"/>
      <c r="Q241" s="21"/>
      <c r="R241" s="21"/>
      <c r="S241" s="21"/>
      <c r="T241" s="21"/>
      <c r="U241" s="21"/>
      <c r="V241" s="21"/>
      <c r="W241" s="21"/>
    </row>
    <row r="242" spans="1:23">
      <c r="A242" s="21"/>
      <c r="B242" s="21"/>
      <c r="C242" s="21"/>
      <c r="D242" s="21"/>
      <c r="E242" s="21"/>
      <c r="F242" s="21"/>
      <c r="G242" s="21"/>
      <c r="H242" s="21"/>
      <c r="I242" s="21"/>
      <c r="J242" s="21"/>
      <c r="K242" s="21"/>
      <c r="L242" s="21"/>
      <c r="M242" s="21"/>
      <c r="N242" s="21"/>
      <c r="O242" s="21"/>
      <c r="P242" s="21"/>
      <c r="Q242" s="21"/>
      <c r="R242" s="21"/>
      <c r="S242" s="21"/>
      <c r="T242" s="21"/>
      <c r="U242" s="21"/>
      <c r="V242" s="21"/>
      <c r="W242" s="21"/>
    </row>
    <row r="243" spans="1:23">
      <c r="A243" s="21"/>
      <c r="B243" s="21"/>
      <c r="C243" s="21"/>
      <c r="D243" s="21"/>
      <c r="E243" s="21"/>
      <c r="F243" s="21"/>
      <c r="G243" s="21"/>
      <c r="H243" s="21"/>
      <c r="I243" s="21"/>
      <c r="J243" s="21"/>
      <c r="K243" s="21"/>
      <c r="L243" s="21"/>
      <c r="M243" s="21"/>
      <c r="N243" s="21"/>
      <c r="O243" s="21"/>
      <c r="P243" s="21"/>
      <c r="Q243" s="21"/>
      <c r="R243" s="21"/>
      <c r="S243" s="21"/>
      <c r="T243" s="21"/>
      <c r="U243" s="21"/>
      <c r="V243" s="21"/>
      <c r="W243" s="21"/>
    </row>
    <row r="244" spans="1:23">
      <c r="A244" s="21"/>
      <c r="B244" s="21"/>
      <c r="C244" s="21"/>
      <c r="D244" s="21"/>
      <c r="E244" s="21"/>
      <c r="F244" s="21"/>
      <c r="G244" s="21"/>
      <c r="H244" s="21"/>
      <c r="I244" s="21"/>
      <c r="J244" s="21"/>
      <c r="K244" s="21"/>
      <c r="L244" s="21"/>
      <c r="M244" s="21"/>
      <c r="N244" s="21"/>
      <c r="O244" s="21"/>
      <c r="P244" s="21"/>
      <c r="Q244" s="21"/>
      <c r="R244" s="21"/>
      <c r="S244" s="21"/>
      <c r="T244" s="21"/>
      <c r="U244" s="21"/>
      <c r="V244" s="21"/>
      <c r="W244" s="21"/>
    </row>
    <row r="245" spans="1:23">
      <c r="A245" s="21"/>
      <c r="B245" s="21"/>
      <c r="C245" s="21"/>
      <c r="D245" s="21"/>
      <c r="E245" s="21"/>
      <c r="F245" s="21"/>
      <c r="G245" s="21"/>
      <c r="H245" s="21"/>
      <c r="I245" s="21"/>
      <c r="J245" s="21"/>
      <c r="K245" s="21"/>
      <c r="L245" s="21"/>
      <c r="M245" s="21"/>
      <c r="N245" s="21"/>
      <c r="O245" s="21"/>
      <c r="P245" s="21"/>
      <c r="Q245" s="21"/>
      <c r="R245" s="21"/>
      <c r="S245" s="21"/>
      <c r="T245" s="21"/>
      <c r="U245" s="21"/>
      <c r="V245" s="21"/>
      <c r="W245" s="21"/>
    </row>
    <row r="246" spans="1:23">
      <c r="A246" s="21"/>
      <c r="B246" s="21"/>
      <c r="C246" s="21"/>
      <c r="D246" s="21"/>
      <c r="E246" s="21"/>
      <c r="F246" s="21"/>
      <c r="G246" s="21"/>
      <c r="H246" s="21"/>
      <c r="I246" s="21"/>
      <c r="J246" s="21"/>
      <c r="K246" s="21"/>
      <c r="L246" s="21"/>
      <c r="M246" s="21"/>
      <c r="N246" s="21"/>
      <c r="O246" s="21"/>
      <c r="P246" s="21"/>
      <c r="Q246" s="21"/>
      <c r="R246" s="21"/>
      <c r="S246" s="21"/>
      <c r="T246" s="21"/>
      <c r="U246" s="21"/>
      <c r="V246" s="21"/>
      <c r="W246" s="21"/>
    </row>
    <row r="247" spans="1:23">
      <c r="A247" s="21"/>
      <c r="B247" s="21"/>
      <c r="C247" s="21"/>
      <c r="D247" s="21"/>
      <c r="E247" s="21"/>
      <c r="F247" s="21"/>
      <c r="G247" s="21"/>
      <c r="H247" s="21"/>
      <c r="I247" s="21"/>
      <c r="J247" s="21"/>
      <c r="K247" s="21"/>
      <c r="L247" s="21"/>
      <c r="M247" s="21"/>
      <c r="N247" s="21"/>
      <c r="O247" s="21"/>
      <c r="P247" s="21"/>
      <c r="Q247" s="21"/>
      <c r="R247" s="21"/>
      <c r="S247" s="21"/>
      <c r="T247" s="21"/>
      <c r="U247" s="21"/>
      <c r="V247" s="21"/>
      <c r="W247" s="21"/>
    </row>
    <row r="248" spans="1:23">
      <c r="A248" s="21"/>
      <c r="B248" s="21"/>
      <c r="C248" s="21"/>
      <c r="D248" s="21"/>
      <c r="E248" s="21"/>
      <c r="F248" s="21"/>
      <c r="G248" s="21"/>
      <c r="H248" s="21"/>
      <c r="I248" s="21"/>
      <c r="J248" s="21"/>
      <c r="K248" s="21"/>
      <c r="L248" s="21"/>
      <c r="M248" s="21"/>
      <c r="N248" s="21"/>
      <c r="O248" s="21"/>
      <c r="P248" s="21"/>
      <c r="Q248" s="21"/>
      <c r="R248" s="21"/>
      <c r="S248" s="21"/>
      <c r="T248" s="21"/>
      <c r="U248" s="21"/>
      <c r="V248" s="21"/>
      <c r="W248" s="21"/>
    </row>
    <row r="249" spans="1:23">
      <c r="A249" s="21"/>
      <c r="B249" s="21"/>
      <c r="C249" s="21"/>
      <c r="D249" s="21"/>
      <c r="E249" s="21"/>
      <c r="F249" s="21"/>
      <c r="G249" s="21"/>
      <c r="H249" s="21"/>
      <c r="I249" s="21"/>
      <c r="J249" s="21"/>
      <c r="K249" s="21"/>
      <c r="L249" s="21"/>
      <c r="M249" s="21"/>
      <c r="N249" s="21"/>
      <c r="O249" s="21"/>
      <c r="P249" s="21"/>
      <c r="Q249" s="21"/>
      <c r="R249" s="21"/>
      <c r="S249" s="21"/>
      <c r="T249" s="21"/>
      <c r="U249" s="21"/>
      <c r="V249" s="21"/>
      <c r="W249" s="21"/>
    </row>
    <row r="250" spans="1:23">
      <c r="A250" s="21"/>
      <c r="B250" s="21"/>
      <c r="C250" s="21"/>
      <c r="D250" s="21"/>
      <c r="E250" s="21"/>
      <c r="F250" s="21"/>
      <c r="G250" s="21"/>
      <c r="H250" s="21"/>
      <c r="I250" s="21"/>
      <c r="J250" s="21"/>
      <c r="K250" s="21"/>
      <c r="L250" s="21"/>
      <c r="M250" s="21"/>
      <c r="N250" s="21"/>
      <c r="O250" s="21"/>
      <c r="P250" s="21"/>
      <c r="Q250" s="21"/>
      <c r="R250" s="21"/>
      <c r="S250" s="21"/>
      <c r="T250" s="21"/>
      <c r="U250" s="21"/>
      <c r="V250" s="21"/>
      <c r="W250" s="21"/>
    </row>
    <row r="251" spans="1:23">
      <c r="A251" s="21"/>
      <c r="B251" s="21"/>
      <c r="C251" s="21"/>
      <c r="D251" s="21"/>
      <c r="E251" s="21"/>
      <c r="F251" s="21"/>
      <c r="G251" s="21"/>
      <c r="H251" s="21"/>
      <c r="I251" s="21"/>
      <c r="J251" s="21"/>
      <c r="K251" s="21"/>
      <c r="L251" s="21"/>
      <c r="M251" s="21"/>
      <c r="N251" s="21"/>
      <c r="O251" s="21"/>
      <c r="P251" s="21"/>
      <c r="Q251" s="21"/>
      <c r="R251" s="21"/>
      <c r="S251" s="21"/>
      <c r="T251" s="21"/>
      <c r="U251" s="21"/>
      <c r="V251" s="21"/>
      <c r="W251" s="21"/>
    </row>
    <row r="252" spans="1:23">
      <c r="A252" s="21"/>
      <c r="B252" s="21"/>
      <c r="C252" s="21"/>
      <c r="D252" s="21"/>
      <c r="E252" s="21"/>
      <c r="F252" s="21"/>
      <c r="G252" s="21"/>
      <c r="H252" s="21"/>
      <c r="I252" s="21"/>
      <c r="J252" s="21"/>
      <c r="K252" s="21"/>
      <c r="L252" s="21"/>
      <c r="M252" s="21"/>
      <c r="N252" s="21"/>
      <c r="O252" s="21"/>
      <c r="P252" s="21"/>
      <c r="Q252" s="21"/>
      <c r="R252" s="21"/>
      <c r="S252" s="21"/>
      <c r="T252" s="21"/>
      <c r="U252" s="21"/>
      <c r="V252" s="21"/>
      <c r="W252" s="21"/>
    </row>
    <row r="253" spans="1:23">
      <c r="A253" s="21"/>
      <c r="B253" s="21"/>
      <c r="C253" s="21"/>
      <c r="D253" s="21"/>
      <c r="E253" s="21"/>
      <c r="F253" s="21"/>
      <c r="G253" s="21"/>
      <c r="H253" s="21"/>
      <c r="I253" s="21"/>
      <c r="J253" s="21"/>
      <c r="K253" s="21"/>
      <c r="L253" s="21"/>
      <c r="M253" s="21"/>
      <c r="N253" s="21"/>
      <c r="O253" s="21"/>
      <c r="P253" s="21"/>
      <c r="Q253" s="21"/>
      <c r="R253" s="21"/>
      <c r="S253" s="21"/>
      <c r="T253" s="21"/>
      <c r="U253" s="21"/>
      <c r="V253" s="21"/>
      <c r="W253" s="21"/>
    </row>
    <row r="254" spans="1:23">
      <c r="A254" s="21"/>
      <c r="B254" s="21"/>
      <c r="C254" s="21"/>
      <c r="D254" s="21"/>
      <c r="E254" s="21"/>
      <c r="F254" s="21"/>
      <c r="G254" s="21"/>
      <c r="H254" s="21"/>
      <c r="I254" s="21"/>
      <c r="J254" s="21"/>
      <c r="K254" s="21"/>
      <c r="L254" s="21"/>
      <c r="M254" s="21"/>
      <c r="N254" s="21"/>
      <c r="O254" s="21"/>
      <c r="P254" s="21"/>
      <c r="Q254" s="21"/>
      <c r="R254" s="21"/>
      <c r="S254" s="21"/>
      <c r="T254" s="21"/>
      <c r="U254" s="21"/>
      <c r="V254" s="21"/>
      <c r="W254" s="21"/>
    </row>
    <row r="255" spans="1:23">
      <c r="A255" s="21"/>
      <c r="B255" s="21"/>
      <c r="C255" s="21"/>
      <c r="D255" s="21"/>
      <c r="E255" s="21"/>
      <c r="F255" s="21"/>
      <c r="G255" s="21"/>
      <c r="H255" s="21"/>
      <c r="I255" s="21"/>
      <c r="J255" s="21"/>
      <c r="K255" s="21"/>
      <c r="L255" s="21"/>
      <c r="M255" s="21"/>
      <c r="N255" s="21"/>
      <c r="O255" s="21"/>
      <c r="P255" s="21"/>
      <c r="Q255" s="21"/>
      <c r="R255" s="21"/>
      <c r="S255" s="21"/>
      <c r="T255" s="21"/>
      <c r="U255" s="21"/>
      <c r="V255" s="21"/>
      <c r="W255" s="21"/>
    </row>
    <row r="256" spans="1:23">
      <c r="A256" s="21"/>
      <c r="B256" s="21"/>
      <c r="C256" s="21"/>
      <c r="D256" s="21"/>
      <c r="E256" s="21"/>
      <c r="F256" s="21"/>
      <c r="G256" s="21"/>
      <c r="H256" s="21"/>
      <c r="I256" s="21"/>
      <c r="J256" s="21"/>
      <c r="K256" s="21"/>
      <c r="L256" s="21"/>
      <c r="M256" s="21"/>
      <c r="N256" s="21"/>
      <c r="O256" s="21"/>
      <c r="P256" s="21"/>
      <c r="Q256" s="21"/>
      <c r="R256" s="21"/>
      <c r="S256" s="21"/>
      <c r="T256" s="21"/>
      <c r="U256" s="21"/>
      <c r="V256" s="21"/>
      <c r="W256" s="21"/>
    </row>
    <row r="257" spans="1:23">
      <c r="A257" s="21"/>
      <c r="B257" s="21"/>
      <c r="C257" s="21"/>
      <c r="D257" s="21"/>
      <c r="E257" s="21"/>
      <c r="F257" s="21"/>
      <c r="G257" s="21"/>
      <c r="H257" s="21"/>
      <c r="I257" s="21"/>
      <c r="J257" s="21"/>
      <c r="K257" s="21"/>
      <c r="L257" s="21"/>
      <c r="M257" s="21"/>
      <c r="N257" s="21"/>
      <c r="O257" s="21"/>
      <c r="P257" s="21"/>
      <c r="Q257" s="21"/>
      <c r="R257" s="21"/>
      <c r="S257" s="21"/>
      <c r="T257" s="21"/>
      <c r="U257" s="21"/>
      <c r="V257" s="21"/>
      <c r="W257" s="21"/>
    </row>
    <row r="258" spans="1:23">
      <c r="A258" s="21"/>
      <c r="B258" s="21"/>
      <c r="C258" s="21"/>
      <c r="D258" s="21"/>
      <c r="E258" s="21"/>
      <c r="F258" s="21"/>
      <c r="G258" s="21"/>
      <c r="H258" s="21"/>
      <c r="I258" s="21"/>
      <c r="J258" s="21"/>
      <c r="K258" s="21"/>
      <c r="L258" s="21"/>
      <c r="M258" s="21"/>
      <c r="N258" s="21"/>
      <c r="O258" s="21"/>
      <c r="P258" s="21"/>
      <c r="Q258" s="21"/>
      <c r="R258" s="21"/>
      <c r="S258" s="21"/>
      <c r="T258" s="21"/>
      <c r="U258" s="21"/>
      <c r="V258" s="21"/>
      <c r="W258" s="21"/>
    </row>
    <row r="259" spans="1:23">
      <c r="A259" s="21"/>
      <c r="B259" s="21"/>
      <c r="C259" s="21"/>
      <c r="D259" s="21"/>
      <c r="E259" s="21"/>
      <c r="F259" s="21"/>
      <c r="G259" s="21"/>
      <c r="H259" s="21"/>
      <c r="I259" s="21"/>
      <c r="J259" s="21"/>
      <c r="K259" s="21"/>
      <c r="L259" s="21"/>
      <c r="M259" s="21"/>
      <c r="N259" s="21"/>
      <c r="O259" s="21"/>
      <c r="P259" s="21"/>
      <c r="Q259" s="21"/>
      <c r="R259" s="21"/>
      <c r="S259" s="21"/>
      <c r="T259" s="21"/>
      <c r="U259" s="21"/>
      <c r="V259" s="21"/>
      <c r="W259" s="21"/>
    </row>
    <row r="260" spans="1:23">
      <c r="A260" s="21"/>
      <c r="B260" s="21"/>
      <c r="C260" s="21"/>
      <c r="D260" s="21"/>
      <c r="E260" s="21"/>
      <c r="F260" s="21"/>
      <c r="G260" s="21"/>
      <c r="H260" s="21"/>
      <c r="I260" s="21"/>
      <c r="J260" s="21"/>
      <c r="K260" s="21"/>
      <c r="L260" s="21"/>
      <c r="M260" s="21"/>
      <c r="N260" s="21"/>
      <c r="O260" s="21"/>
      <c r="P260" s="21"/>
      <c r="Q260" s="21"/>
      <c r="R260" s="21"/>
      <c r="S260" s="21"/>
      <c r="T260" s="21"/>
      <c r="U260" s="21"/>
      <c r="V260" s="21"/>
      <c r="W260" s="21"/>
    </row>
    <row r="261" spans="1:23">
      <c r="A261" s="21"/>
      <c r="B261" s="21"/>
      <c r="C261" s="21"/>
      <c r="D261" s="21"/>
      <c r="E261" s="21"/>
      <c r="F261" s="21"/>
      <c r="G261" s="21"/>
      <c r="H261" s="21"/>
      <c r="I261" s="21"/>
      <c r="J261" s="21"/>
      <c r="K261" s="21"/>
      <c r="L261" s="21"/>
      <c r="M261" s="21"/>
      <c r="N261" s="21"/>
      <c r="O261" s="21"/>
      <c r="P261" s="21"/>
      <c r="Q261" s="21"/>
      <c r="R261" s="21"/>
      <c r="S261" s="21"/>
      <c r="T261" s="21"/>
      <c r="U261" s="21"/>
      <c r="V261" s="21"/>
      <c r="W261" s="21"/>
    </row>
    <row r="262" spans="1:23">
      <c r="A262" s="21"/>
      <c r="B262" s="21"/>
      <c r="C262" s="21"/>
      <c r="D262" s="21"/>
      <c r="E262" s="21"/>
      <c r="F262" s="21"/>
      <c r="G262" s="21"/>
      <c r="H262" s="21"/>
      <c r="I262" s="21"/>
      <c r="J262" s="21"/>
      <c r="K262" s="21"/>
      <c r="L262" s="21"/>
      <c r="M262" s="21"/>
      <c r="N262" s="21"/>
      <c r="O262" s="21"/>
      <c r="P262" s="21"/>
      <c r="Q262" s="21"/>
      <c r="R262" s="21"/>
      <c r="S262" s="21"/>
      <c r="T262" s="21"/>
      <c r="U262" s="21"/>
      <c r="V262" s="21"/>
      <c r="W262" s="21"/>
    </row>
    <row r="263" spans="1:23">
      <c r="A263" s="21"/>
      <c r="B263" s="21"/>
      <c r="C263" s="21"/>
      <c r="D263" s="21"/>
      <c r="E263" s="21"/>
      <c r="F263" s="21"/>
      <c r="G263" s="21"/>
      <c r="H263" s="21"/>
      <c r="I263" s="21"/>
      <c r="J263" s="21"/>
      <c r="K263" s="21"/>
      <c r="L263" s="21"/>
      <c r="M263" s="21"/>
      <c r="N263" s="21"/>
      <c r="O263" s="21"/>
      <c r="P263" s="21"/>
      <c r="Q263" s="21"/>
      <c r="R263" s="21"/>
      <c r="S263" s="21"/>
      <c r="T263" s="21"/>
      <c r="U263" s="21"/>
      <c r="V263" s="21"/>
      <c r="W263" s="21"/>
    </row>
    <row r="264" spans="1:23">
      <c r="A264" s="21"/>
      <c r="B264" s="21"/>
      <c r="C264" s="21"/>
      <c r="D264" s="21"/>
      <c r="E264" s="21"/>
      <c r="F264" s="21"/>
      <c r="G264" s="21"/>
      <c r="H264" s="21"/>
      <c r="I264" s="21"/>
      <c r="J264" s="21"/>
      <c r="K264" s="21"/>
      <c r="L264" s="21"/>
      <c r="M264" s="21"/>
      <c r="N264" s="21"/>
      <c r="O264" s="21"/>
      <c r="P264" s="21"/>
      <c r="Q264" s="21"/>
      <c r="R264" s="21"/>
      <c r="S264" s="21"/>
      <c r="T264" s="21"/>
      <c r="U264" s="21"/>
      <c r="V264" s="21"/>
      <c r="W264" s="21"/>
    </row>
    <row r="265" spans="1:23">
      <c r="A265" s="21"/>
      <c r="B265" s="21"/>
      <c r="C265" s="21"/>
      <c r="D265" s="21"/>
      <c r="E265" s="21"/>
      <c r="F265" s="21"/>
      <c r="G265" s="21"/>
      <c r="H265" s="21"/>
      <c r="I265" s="21"/>
      <c r="J265" s="21"/>
      <c r="K265" s="21"/>
      <c r="L265" s="21"/>
      <c r="M265" s="21"/>
      <c r="N265" s="21"/>
      <c r="O265" s="21"/>
      <c r="P265" s="21"/>
      <c r="Q265" s="21"/>
      <c r="R265" s="21"/>
      <c r="S265" s="21"/>
      <c r="T265" s="21"/>
      <c r="U265" s="21"/>
      <c r="V265" s="21"/>
      <c r="W265" s="21"/>
    </row>
    <row r="266" spans="1:23">
      <c r="A266" s="21"/>
      <c r="B266" s="21"/>
      <c r="C266" s="21"/>
      <c r="D266" s="21"/>
      <c r="E266" s="21"/>
      <c r="F266" s="21"/>
      <c r="G266" s="21"/>
      <c r="H266" s="21"/>
      <c r="I266" s="21"/>
      <c r="J266" s="21"/>
      <c r="K266" s="21"/>
      <c r="L266" s="21"/>
      <c r="M266" s="21"/>
      <c r="N266" s="21"/>
      <c r="O266" s="21"/>
      <c r="P266" s="21"/>
      <c r="Q266" s="21"/>
      <c r="R266" s="21"/>
      <c r="S266" s="21"/>
      <c r="T266" s="21"/>
      <c r="U266" s="21"/>
      <c r="V266" s="21"/>
      <c r="W266" s="21"/>
    </row>
    <row r="267" spans="1:23">
      <c r="A267" s="21"/>
      <c r="B267" s="21"/>
      <c r="C267" s="21"/>
      <c r="D267" s="21"/>
      <c r="E267" s="21"/>
      <c r="F267" s="21"/>
      <c r="G267" s="21"/>
      <c r="H267" s="21"/>
      <c r="I267" s="21"/>
      <c r="J267" s="21"/>
      <c r="K267" s="21"/>
      <c r="L267" s="21"/>
      <c r="M267" s="21"/>
      <c r="N267" s="21"/>
      <c r="O267" s="21"/>
      <c r="P267" s="21"/>
      <c r="Q267" s="21"/>
      <c r="R267" s="21"/>
      <c r="S267" s="21"/>
      <c r="T267" s="21"/>
      <c r="U267" s="21"/>
      <c r="V267" s="21"/>
      <c r="W267" s="21"/>
    </row>
    <row r="268" spans="1:23">
      <c r="A268" s="21"/>
      <c r="B268" s="21"/>
      <c r="C268" s="21"/>
      <c r="D268" s="21"/>
      <c r="E268" s="21"/>
      <c r="F268" s="21"/>
      <c r="G268" s="21"/>
      <c r="H268" s="21"/>
      <c r="I268" s="21"/>
      <c r="J268" s="21"/>
      <c r="K268" s="21"/>
      <c r="L268" s="21"/>
      <c r="M268" s="21"/>
      <c r="N268" s="21"/>
      <c r="O268" s="21"/>
      <c r="P268" s="21"/>
      <c r="Q268" s="21"/>
      <c r="R268" s="21"/>
      <c r="S268" s="21"/>
      <c r="T268" s="21"/>
      <c r="U268" s="21"/>
      <c r="V268" s="21"/>
      <c r="W268" s="21"/>
    </row>
    <row r="269" spans="1:23">
      <c r="A269" s="21"/>
      <c r="B269" s="21"/>
      <c r="C269" s="21"/>
      <c r="D269" s="21"/>
      <c r="E269" s="21"/>
      <c r="F269" s="21"/>
      <c r="G269" s="21"/>
      <c r="H269" s="21"/>
      <c r="I269" s="21"/>
      <c r="J269" s="21"/>
      <c r="K269" s="21"/>
      <c r="L269" s="21"/>
      <c r="M269" s="21"/>
      <c r="N269" s="21"/>
      <c r="O269" s="21"/>
      <c r="P269" s="21"/>
      <c r="Q269" s="21"/>
      <c r="R269" s="21"/>
      <c r="S269" s="21"/>
      <c r="T269" s="21"/>
      <c r="U269" s="21"/>
      <c r="V269" s="21"/>
      <c r="W269" s="21"/>
    </row>
    <row r="270" spans="1:23">
      <c r="A270" s="21"/>
      <c r="B270" s="21"/>
      <c r="C270" s="21"/>
      <c r="D270" s="21"/>
      <c r="E270" s="21"/>
      <c r="F270" s="21"/>
      <c r="G270" s="21"/>
      <c r="H270" s="21"/>
      <c r="I270" s="21"/>
      <c r="J270" s="21"/>
      <c r="K270" s="21"/>
      <c r="L270" s="21"/>
      <c r="M270" s="21"/>
      <c r="N270" s="21"/>
      <c r="O270" s="21"/>
      <c r="P270" s="21"/>
      <c r="Q270" s="21"/>
      <c r="R270" s="21"/>
      <c r="S270" s="21"/>
      <c r="T270" s="21"/>
      <c r="U270" s="21"/>
      <c r="V270" s="21"/>
      <c r="W270" s="21"/>
    </row>
    <row r="271" spans="1:23">
      <c r="A271" s="21"/>
      <c r="B271" s="21"/>
      <c r="C271" s="21"/>
      <c r="D271" s="21"/>
      <c r="E271" s="21"/>
      <c r="F271" s="21"/>
      <c r="G271" s="21"/>
      <c r="H271" s="21"/>
      <c r="I271" s="21"/>
      <c r="J271" s="21"/>
      <c r="K271" s="21"/>
      <c r="L271" s="21"/>
      <c r="M271" s="21"/>
      <c r="N271" s="21"/>
      <c r="O271" s="21"/>
      <c r="P271" s="21"/>
      <c r="Q271" s="21"/>
      <c r="R271" s="21"/>
      <c r="S271" s="21"/>
      <c r="T271" s="21"/>
      <c r="U271" s="21"/>
      <c r="V271" s="21"/>
      <c r="W271" s="21"/>
    </row>
    <row r="272" spans="1:23">
      <c r="A272" s="21"/>
      <c r="B272" s="21"/>
      <c r="C272" s="21"/>
      <c r="D272" s="21"/>
      <c r="E272" s="21"/>
      <c r="F272" s="21"/>
      <c r="G272" s="21"/>
      <c r="H272" s="21"/>
      <c r="I272" s="21"/>
      <c r="J272" s="21"/>
      <c r="K272" s="21"/>
      <c r="L272" s="21"/>
      <c r="M272" s="21"/>
      <c r="N272" s="21"/>
      <c r="O272" s="21"/>
      <c r="P272" s="21"/>
      <c r="Q272" s="21"/>
      <c r="R272" s="21"/>
      <c r="S272" s="21"/>
      <c r="T272" s="21"/>
      <c r="U272" s="21"/>
      <c r="V272" s="21"/>
      <c r="W272" s="21"/>
    </row>
    <row r="273" spans="1:23">
      <c r="A273" s="21"/>
      <c r="B273" s="21"/>
      <c r="C273" s="21"/>
      <c r="D273" s="21"/>
      <c r="E273" s="21"/>
      <c r="F273" s="21"/>
      <c r="G273" s="21"/>
      <c r="H273" s="21"/>
      <c r="I273" s="21"/>
      <c r="J273" s="21"/>
      <c r="K273" s="21"/>
      <c r="L273" s="21"/>
      <c r="M273" s="21"/>
      <c r="N273" s="21"/>
      <c r="O273" s="21"/>
      <c r="P273" s="21"/>
      <c r="Q273" s="21"/>
      <c r="R273" s="21"/>
      <c r="S273" s="21"/>
      <c r="T273" s="21"/>
      <c r="U273" s="21"/>
      <c r="V273" s="21"/>
      <c r="W273" s="21"/>
    </row>
    <row r="274" spans="1:23">
      <c r="A274" s="21"/>
      <c r="B274" s="21"/>
      <c r="C274" s="21"/>
      <c r="D274" s="21"/>
      <c r="E274" s="21"/>
      <c r="F274" s="21"/>
      <c r="G274" s="21"/>
      <c r="H274" s="21"/>
      <c r="I274" s="21"/>
      <c r="J274" s="21"/>
      <c r="K274" s="21"/>
      <c r="L274" s="21"/>
      <c r="M274" s="21"/>
      <c r="N274" s="21"/>
      <c r="O274" s="21"/>
      <c r="P274" s="21"/>
      <c r="Q274" s="21"/>
      <c r="R274" s="21"/>
      <c r="S274" s="21"/>
      <c r="T274" s="21"/>
      <c r="U274" s="21"/>
      <c r="V274" s="21"/>
      <c r="W274" s="21"/>
    </row>
    <row r="275" spans="1:23">
      <c r="A275" s="21"/>
      <c r="B275" s="21"/>
      <c r="C275" s="21"/>
      <c r="D275" s="21"/>
      <c r="E275" s="21"/>
      <c r="F275" s="21"/>
      <c r="G275" s="21"/>
      <c r="H275" s="21"/>
      <c r="I275" s="21"/>
      <c r="J275" s="21"/>
      <c r="K275" s="21"/>
      <c r="L275" s="21"/>
      <c r="M275" s="21"/>
      <c r="N275" s="21"/>
      <c r="O275" s="21"/>
      <c r="P275" s="21"/>
      <c r="Q275" s="21"/>
      <c r="R275" s="21"/>
      <c r="S275" s="21"/>
      <c r="T275" s="21"/>
      <c r="U275" s="21"/>
      <c r="V275" s="21"/>
      <c r="W275" s="21"/>
    </row>
    <row r="276" spans="1:23">
      <c r="A276" s="21"/>
      <c r="B276" s="21"/>
      <c r="C276" s="21"/>
      <c r="D276" s="21"/>
      <c r="E276" s="21"/>
      <c r="F276" s="21"/>
      <c r="G276" s="21"/>
      <c r="H276" s="21"/>
      <c r="I276" s="21"/>
      <c r="J276" s="21"/>
      <c r="K276" s="21"/>
      <c r="L276" s="21"/>
      <c r="M276" s="21"/>
      <c r="N276" s="21"/>
      <c r="O276" s="21"/>
      <c r="P276" s="21"/>
      <c r="Q276" s="21"/>
      <c r="R276" s="21"/>
      <c r="S276" s="21"/>
      <c r="T276" s="21"/>
      <c r="U276" s="21"/>
      <c r="V276" s="21"/>
      <c r="W276" s="21"/>
    </row>
    <row r="277" spans="1:23">
      <c r="A277" s="21"/>
      <c r="B277" s="21"/>
      <c r="C277" s="21"/>
      <c r="D277" s="21"/>
      <c r="E277" s="21"/>
      <c r="F277" s="21"/>
      <c r="G277" s="21"/>
      <c r="H277" s="21"/>
      <c r="I277" s="21"/>
      <c r="J277" s="21"/>
      <c r="K277" s="21"/>
      <c r="L277" s="21"/>
      <c r="M277" s="21"/>
      <c r="N277" s="21"/>
      <c r="O277" s="21"/>
      <c r="P277" s="21"/>
      <c r="Q277" s="21"/>
      <c r="R277" s="21"/>
      <c r="S277" s="21"/>
      <c r="T277" s="21"/>
      <c r="U277" s="21"/>
      <c r="V277" s="21"/>
      <c r="W277" s="21"/>
    </row>
    <row r="278" spans="1:23">
      <c r="A278" s="21"/>
      <c r="B278" s="21"/>
      <c r="C278" s="21"/>
      <c r="D278" s="21"/>
      <c r="E278" s="21"/>
      <c r="F278" s="21"/>
      <c r="G278" s="21"/>
      <c r="H278" s="21"/>
      <c r="I278" s="21"/>
      <c r="J278" s="21"/>
      <c r="K278" s="21"/>
      <c r="L278" s="21"/>
      <c r="M278" s="21"/>
      <c r="N278" s="21"/>
      <c r="O278" s="21"/>
      <c r="P278" s="21"/>
      <c r="Q278" s="21"/>
      <c r="R278" s="21"/>
      <c r="S278" s="21"/>
      <c r="T278" s="21"/>
      <c r="U278" s="21"/>
      <c r="V278" s="21"/>
      <c r="W278" s="21"/>
    </row>
    <row r="279" spans="1:23">
      <c r="A279" s="21"/>
      <c r="B279" s="21"/>
      <c r="C279" s="21"/>
      <c r="D279" s="21"/>
      <c r="E279" s="21"/>
      <c r="F279" s="21"/>
      <c r="G279" s="21"/>
      <c r="H279" s="21"/>
      <c r="I279" s="21"/>
      <c r="J279" s="21"/>
      <c r="K279" s="21"/>
      <c r="L279" s="21"/>
      <c r="M279" s="21"/>
      <c r="N279" s="21"/>
      <c r="O279" s="21"/>
      <c r="P279" s="21"/>
      <c r="Q279" s="21"/>
      <c r="R279" s="21"/>
      <c r="S279" s="21"/>
      <c r="T279" s="21"/>
      <c r="U279" s="21"/>
      <c r="V279" s="21"/>
      <c r="W279" s="21"/>
    </row>
    <row r="280" spans="1:23">
      <c r="A280" s="21"/>
      <c r="B280" s="21"/>
      <c r="C280" s="21"/>
      <c r="D280" s="21"/>
      <c r="E280" s="21"/>
      <c r="F280" s="21"/>
      <c r="G280" s="21"/>
      <c r="H280" s="21"/>
      <c r="I280" s="21"/>
      <c r="J280" s="21"/>
      <c r="K280" s="21"/>
      <c r="L280" s="21"/>
      <c r="M280" s="21"/>
      <c r="N280" s="21"/>
      <c r="O280" s="21"/>
      <c r="P280" s="21"/>
      <c r="Q280" s="21"/>
      <c r="R280" s="21"/>
      <c r="S280" s="21"/>
      <c r="T280" s="21"/>
      <c r="U280" s="21"/>
      <c r="V280" s="21"/>
      <c r="W280" s="21"/>
    </row>
    <row r="281" spans="1:23">
      <c r="A281" s="21"/>
      <c r="B281" s="21"/>
      <c r="C281" s="21"/>
      <c r="D281" s="21"/>
      <c r="E281" s="21"/>
      <c r="F281" s="21"/>
      <c r="G281" s="21"/>
      <c r="H281" s="21"/>
      <c r="I281" s="21"/>
      <c r="J281" s="21"/>
      <c r="K281" s="21"/>
      <c r="L281" s="21"/>
      <c r="M281" s="21"/>
      <c r="N281" s="21"/>
      <c r="O281" s="21"/>
      <c r="P281" s="21"/>
      <c r="Q281" s="21"/>
      <c r="R281" s="21"/>
      <c r="S281" s="21"/>
      <c r="T281" s="21"/>
      <c r="U281" s="21"/>
      <c r="V281" s="21"/>
      <c r="W281" s="21"/>
    </row>
    <row r="282" spans="1:23">
      <c r="A282" s="21"/>
      <c r="B282" s="21"/>
      <c r="C282" s="21"/>
      <c r="D282" s="21"/>
      <c r="E282" s="21"/>
      <c r="F282" s="21"/>
      <c r="G282" s="21"/>
      <c r="H282" s="21"/>
      <c r="I282" s="21"/>
      <c r="J282" s="21"/>
      <c r="K282" s="21"/>
      <c r="L282" s="21"/>
      <c r="M282" s="21"/>
      <c r="N282" s="21"/>
      <c r="O282" s="21"/>
      <c r="P282" s="21"/>
      <c r="Q282" s="21"/>
      <c r="R282" s="21"/>
      <c r="S282" s="21"/>
      <c r="T282" s="21"/>
      <c r="U282" s="21"/>
      <c r="V282" s="21"/>
      <c r="W282" s="21"/>
    </row>
    <row r="283" spans="1:23">
      <c r="A283" s="21"/>
      <c r="B283" s="21"/>
      <c r="C283" s="21"/>
      <c r="D283" s="21"/>
      <c r="E283" s="21"/>
      <c r="F283" s="21"/>
      <c r="G283" s="21"/>
      <c r="H283" s="21"/>
      <c r="I283" s="21"/>
      <c r="J283" s="21"/>
      <c r="K283" s="21"/>
      <c r="L283" s="21"/>
      <c r="M283" s="21"/>
      <c r="N283" s="21"/>
      <c r="O283" s="21"/>
      <c r="P283" s="21"/>
      <c r="Q283" s="21"/>
      <c r="R283" s="21"/>
      <c r="S283" s="21"/>
      <c r="T283" s="21"/>
      <c r="U283" s="21"/>
      <c r="V283" s="21"/>
      <c r="W283" s="21"/>
    </row>
    <row r="284" spans="1:23">
      <c r="A284" s="21"/>
      <c r="B284" s="21"/>
      <c r="C284" s="21"/>
      <c r="D284" s="21"/>
      <c r="E284" s="21"/>
      <c r="F284" s="21"/>
      <c r="G284" s="21"/>
      <c r="H284" s="21"/>
      <c r="I284" s="21"/>
      <c r="J284" s="21"/>
      <c r="K284" s="21"/>
      <c r="L284" s="21"/>
      <c r="M284" s="21"/>
      <c r="N284" s="21"/>
      <c r="O284" s="21"/>
      <c r="P284" s="21"/>
      <c r="Q284" s="21"/>
      <c r="R284" s="21"/>
      <c r="S284" s="21"/>
      <c r="T284" s="21"/>
      <c r="U284" s="21"/>
      <c r="V284" s="21"/>
      <c r="W284" s="21"/>
    </row>
    <row r="285" spans="1:23">
      <c r="A285" s="21"/>
      <c r="B285" s="21"/>
      <c r="C285" s="21"/>
      <c r="D285" s="21"/>
      <c r="E285" s="21"/>
      <c r="F285" s="21"/>
      <c r="G285" s="21"/>
      <c r="H285" s="21"/>
      <c r="I285" s="21"/>
      <c r="J285" s="21"/>
      <c r="K285" s="21"/>
      <c r="L285" s="21"/>
      <c r="M285" s="21"/>
      <c r="N285" s="21"/>
      <c r="O285" s="21"/>
      <c r="P285" s="21"/>
      <c r="Q285" s="21"/>
      <c r="R285" s="21"/>
      <c r="S285" s="21"/>
      <c r="T285" s="21"/>
      <c r="U285" s="21"/>
      <c r="V285" s="21"/>
      <c r="W285" s="21"/>
    </row>
    <row r="286" spans="1:23">
      <c r="A286" s="21"/>
      <c r="B286" s="21"/>
      <c r="C286" s="21"/>
      <c r="D286" s="21"/>
      <c r="E286" s="21"/>
      <c r="F286" s="21"/>
      <c r="G286" s="21"/>
      <c r="H286" s="21"/>
      <c r="I286" s="21"/>
      <c r="J286" s="21"/>
      <c r="K286" s="21"/>
      <c r="L286" s="21"/>
      <c r="M286" s="21"/>
      <c r="N286" s="21"/>
      <c r="O286" s="21"/>
      <c r="P286" s="21"/>
      <c r="Q286" s="21"/>
      <c r="R286" s="21"/>
      <c r="S286" s="21"/>
      <c r="T286" s="21"/>
      <c r="U286" s="21"/>
      <c r="V286" s="21"/>
      <c r="W286" s="21"/>
    </row>
    <row r="287" spans="1:23">
      <c r="A287" s="21"/>
      <c r="B287" s="21"/>
      <c r="C287" s="21"/>
      <c r="D287" s="21"/>
      <c r="E287" s="21"/>
      <c r="F287" s="21"/>
      <c r="G287" s="21"/>
      <c r="H287" s="21"/>
      <c r="I287" s="21"/>
      <c r="J287" s="21"/>
      <c r="K287" s="21"/>
      <c r="L287" s="21"/>
      <c r="M287" s="21"/>
      <c r="N287" s="21"/>
      <c r="O287" s="21"/>
      <c r="P287" s="21"/>
      <c r="Q287" s="21"/>
      <c r="R287" s="21"/>
      <c r="S287" s="21"/>
      <c r="T287" s="21"/>
      <c r="U287" s="21"/>
      <c r="V287" s="21"/>
      <c r="W287" s="21"/>
    </row>
    <row r="288" spans="1:23">
      <c r="A288" s="21"/>
      <c r="B288" s="21"/>
      <c r="C288" s="21"/>
      <c r="D288" s="21"/>
      <c r="E288" s="21"/>
      <c r="F288" s="21"/>
      <c r="G288" s="21"/>
      <c r="H288" s="21"/>
      <c r="I288" s="21"/>
      <c r="J288" s="21"/>
      <c r="K288" s="21"/>
      <c r="L288" s="21"/>
      <c r="M288" s="21"/>
      <c r="N288" s="21"/>
      <c r="O288" s="21"/>
      <c r="P288" s="21"/>
      <c r="Q288" s="21"/>
      <c r="R288" s="21"/>
      <c r="S288" s="21"/>
      <c r="T288" s="21"/>
      <c r="U288" s="21"/>
      <c r="V288" s="21"/>
      <c r="W288" s="21"/>
    </row>
    <row r="289" spans="1:23">
      <c r="A289" s="21"/>
      <c r="B289" s="21"/>
      <c r="C289" s="21"/>
      <c r="D289" s="21"/>
      <c r="E289" s="21"/>
      <c r="F289" s="21"/>
      <c r="G289" s="21"/>
      <c r="H289" s="21"/>
      <c r="I289" s="21"/>
      <c r="J289" s="21"/>
      <c r="K289" s="21"/>
      <c r="L289" s="21"/>
      <c r="M289" s="21"/>
      <c r="N289" s="21"/>
      <c r="O289" s="21"/>
      <c r="P289" s="21"/>
      <c r="Q289" s="21"/>
      <c r="R289" s="21"/>
      <c r="S289" s="21"/>
      <c r="T289" s="21"/>
      <c r="U289" s="21"/>
      <c r="V289" s="21"/>
      <c r="W289" s="21"/>
    </row>
    <row r="290" spans="1:23">
      <c r="A290" s="21"/>
      <c r="B290" s="21"/>
      <c r="C290" s="21"/>
      <c r="D290" s="21"/>
      <c r="E290" s="21"/>
      <c r="F290" s="21"/>
      <c r="G290" s="21"/>
      <c r="H290" s="21"/>
      <c r="I290" s="21"/>
      <c r="J290" s="21"/>
      <c r="K290" s="21"/>
      <c r="L290" s="21"/>
      <c r="M290" s="21"/>
      <c r="N290" s="21"/>
      <c r="O290" s="21"/>
      <c r="P290" s="21"/>
      <c r="Q290" s="21"/>
      <c r="R290" s="21"/>
      <c r="S290" s="21"/>
      <c r="T290" s="21"/>
      <c r="U290" s="21"/>
      <c r="V290" s="21"/>
      <c r="W290" s="21"/>
    </row>
    <row r="291" spans="1:23">
      <c r="A291" s="21"/>
      <c r="B291" s="21"/>
      <c r="C291" s="21"/>
      <c r="D291" s="21"/>
      <c r="E291" s="21"/>
      <c r="F291" s="21"/>
      <c r="G291" s="21"/>
      <c r="H291" s="21"/>
      <c r="I291" s="21"/>
      <c r="J291" s="21"/>
      <c r="K291" s="21"/>
      <c r="L291" s="21"/>
      <c r="M291" s="21"/>
      <c r="N291" s="21"/>
      <c r="O291" s="21"/>
      <c r="P291" s="21"/>
      <c r="Q291" s="21"/>
      <c r="R291" s="21"/>
      <c r="S291" s="21"/>
      <c r="T291" s="21"/>
      <c r="U291" s="21"/>
      <c r="V291" s="21"/>
      <c r="W291" s="21"/>
    </row>
    <row r="292" spans="1:23">
      <c r="A292" s="21"/>
      <c r="B292" s="21"/>
      <c r="C292" s="21"/>
      <c r="D292" s="21"/>
      <c r="E292" s="21"/>
      <c r="F292" s="21"/>
      <c r="G292" s="21"/>
      <c r="H292" s="21"/>
      <c r="I292" s="21"/>
      <c r="J292" s="21"/>
      <c r="K292" s="21"/>
      <c r="L292" s="21"/>
      <c r="M292" s="21"/>
      <c r="N292" s="21"/>
      <c r="O292" s="21"/>
      <c r="P292" s="21"/>
      <c r="Q292" s="21"/>
      <c r="R292" s="21"/>
      <c r="S292" s="21"/>
      <c r="T292" s="21"/>
      <c r="U292" s="21"/>
      <c r="V292" s="21"/>
      <c r="W292" s="21"/>
    </row>
    <row r="293" spans="1:23">
      <c r="A293" s="21"/>
      <c r="B293" s="21"/>
      <c r="C293" s="21"/>
      <c r="D293" s="21"/>
      <c r="E293" s="21"/>
      <c r="F293" s="21"/>
      <c r="G293" s="21"/>
      <c r="H293" s="21"/>
      <c r="I293" s="21"/>
      <c r="J293" s="21"/>
      <c r="K293" s="21"/>
      <c r="L293" s="21"/>
      <c r="M293" s="21"/>
      <c r="N293" s="21"/>
      <c r="O293" s="21"/>
      <c r="P293" s="21"/>
      <c r="Q293" s="21"/>
      <c r="R293" s="21"/>
      <c r="S293" s="21"/>
      <c r="T293" s="21"/>
      <c r="U293" s="21"/>
      <c r="V293" s="21"/>
      <c r="W293" s="21"/>
    </row>
    <row r="294" spans="1:23">
      <c r="A294" s="21"/>
      <c r="B294" s="21"/>
      <c r="C294" s="21"/>
      <c r="D294" s="21"/>
      <c r="E294" s="21"/>
      <c r="F294" s="21"/>
      <c r="G294" s="21"/>
      <c r="H294" s="21"/>
      <c r="I294" s="21"/>
      <c r="J294" s="21"/>
      <c r="K294" s="21"/>
      <c r="L294" s="21"/>
      <c r="M294" s="21"/>
      <c r="N294" s="21"/>
      <c r="O294" s="21"/>
      <c r="P294" s="21"/>
      <c r="Q294" s="21"/>
      <c r="R294" s="21"/>
      <c r="S294" s="21"/>
      <c r="T294" s="21"/>
      <c r="U294" s="21"/>
      <c r="V294" s="21"/>
      <c r="W294" s="21"/>
    </row>
    <row r="295" spans="1:23">
      <c r="A295" s="21"/>
      <c r="B295" s="21"/>
      <c r="C295" s="21"/>
      <c r="D295" s="21"/>
      <c r="E295" s="21"/>
      <c r="F295" s="21"/>
      <c r="G295" s="21"/>
      <c r="H295" s="21"/>
      <c r="I295" s="21"/>
      <c r="J295" s="21"/>
      <c r="K295" s="21"/>
      <c r="L295" s="21"/>
      <c r="M295" s="21"/>
      <c r="N295" s="21"/>
      <c r="O295" s="21"/>
      <c r="P295" s="21"/>
      <c r="Q295" s="21"/>
      <c r="R295" s="21"/>
      <c r="S295" s="21"/>
      <c r="T295" s="21"/>
      <c r="U295" s="21"/>
      <c r="V295" s="21"/>
      <c r="W295" s="21"/>
    </row>
    <row r="296" spans="1:23">
      <c r="A296" s="21"/>
      <c r="B296" s="21"/>
      <c r="C296" s="21"/>
      <c r="D296" s="21"/>
      <c r="E296" s="21"/>
      <c r="F296" s="21"/>
      <c r="G296" s="21"/>
      <c r="H296" s="21"/>
      <c r="I296" s="21"/>
      <c r="J296" s="21"/>
      <c r="K296" s="21"/>
      <c r="L296" s="21"/>
      <c r="M296" s="21"/>
      <c r="N296" s="21"/>
      <c r="O296" s="21"/>
      <c r="P296" s="21"/>
      <c r="Q296" s="21"/>
      <c r="R296" s="21"/>
      <c r="S296" s="21"/>
      <c r="T296" s="21"/>
      <c r="U296" s="21"/>
      <c r="V296" s="21"/>
      <c r="W296" s="21"/>
    </row>
    <row r="297" spans="1:23">
      <c r="A297" s="21"/>
      <c r="B297" s="21"/>
      <c r="C297" s="21"/>
      <c r="D297" s="21"/>
      <c r="E297" s="21"/>
      <c r="F297" s="21"/>
      <c r="G297" s="21"/>
      <c r="H297" s="21"/>
      <c r="I297" s="21"/>
      <c r="J297" s="21"/>
      <c r="K297" s="21"/>
      <c r="L297" s="21"/>
      <c r="M297" s="21"/>
      <c r="N297" s="21"/>
      <c r="O297" s="21"/>
      <c r="P297" s="21"/>
      <c r="Q297" s="21"/>
      <c r="R297" s="21"/>
      <c r="S297" s="21"/>
      <c r="T297" s="21"/>
      <c r="U297" s="21"/>
      <c r="V297" s="21"/>
      <c r="W297" s="21"/>
    </row>
    <row r="298" spans="1:23">
      <c r="A298" s="21"/>
      <c r="B298" s="21"/>
      <c r="C298" s="21"/>
      <c r="D298" s="21"/>
      <c r="E298" s="21"/>
      <c r="F298" s="21"/>
      <c r="G298" s="21"/>
      <c r="H298" s="21"/>
      <c r="I298" s="21"/>
      <c r="J298" s="21"/>
      <c r="K298" s="21"/>
      <c r="L298" s="21"/>
      <c r="M298" s="21"/>
      <c r="N298" s="21"/>
      <c r="O298" s="21"/>
      <c r="P298" s="21"/>
      <c r="Q298" s="21"/>
      <c r="R298" s="21"/>
      <c r="S298" s="21"/>
      <c r="T298" s="21"/>
      <c r="U298" s="21"/>
      <c r="V298" s="21"/>
      <c r="W298" s="21"/>
    </row>
    <row r="299" spans="1:23">
      <c r="A299" s="21"/>
      <c r="B299" s="21"/>
      <c r="C299" s="21"/>
      <c r="D299" s="21"/>
      <c r="E299" s="21"/>
      <c r="F299" s="21"/>
      <c r="G299" s="21"/>
      <c r="H299" s="21"/>
      <c r="I299" s="21"/>
      <c r="J299" s="21"/>
      <c r="K299" s="21"/>
      <c r="L299" s="21"/>
      <c r="M299" s="21"/>
      <c r="N299" s="21"/>
      <c r="O299" s="21"/>
      <c r="P299" s="21"/>
      <c r="Q299" s="21"/>
      <c r="R299" s="21"/>
      <c r="S299" s="21"/>
      <c r="T299" s="21"/>
      <c r="U299" s="21"/>
      <c r="V299" s="21"/>
      <c r="W299" s="21"/>
    </row>
    <row r="300" spans="1:23">
      <c r="A300" s="21"/>
      <c r="B300" s="21"/>
      <c r="C300" s="21"/>
      <c r="D300" s="21"/>
      <c r="E300" s="21"/>
      <c r="F300" s="21"/>
      <c r="G300" s="21"/>
      <c r="H300" s="21"/>
      <c r="I300" s="21"/>
      <c r="J300" s="21"/>
      <c r="K300" s="21"/>
      <c r="L300" s="21"/>
      <c r="M300" s="21"/>
      <c r="N300" s="21"/>
      <c r="O300" s="21"/>
      <c r="P300" s="21"/>
      <c r="Q300" s="21"/>
      <c r="R300" s="21"/>
      <c r="S300" s="21"/>
      <c r="T300" s="21"/>
      <c r="U300" s="21"/>
      <c r="V300" s="21"/>
      <c r="W300" s="21"/>
    </row>
    <row r="301" spans="1:23">
      <c r="A301" s="21"/>
      <c r="B301" s="21"/>
      <c r="C301" s="21"/>
      <c r="D301" s="21"/>
      <c r="E301" s="21"/>
      <c r="F301" s="21"/>
      <c r="G301" s="21"/>
      <c r="H301" s="21"/>
      <c r="I301" s="21"/>
      <c r="J301" s="21"/>
      <c r="K301" s="21"/>
      <c r="L301" s="21"/>
      <c r="M301" s="21"/>
      <c r="N301" s="21"/>
      <c r="O301" s="21"/>
      <c r="P301" s="21"/>
      <c r="Q301" s="21"/>
      <c r="R301" s="21"/>
      <c r="S301" s="21"/>
      <c r="T301" s="21"/>
      <c r="U301" s="21"/>
      <c r="V301" s="21"/>
      <c r="W301" s="21"/>
    </row>
    <row r="302" spans="1:23">
      <c r="A302" s="21"/>
      <c r="B302" s="21"/>
      <c r="C302" s="21"/>
      <c r="D302" s="21"/>
      <c r="E302" s="21"/>
      <c r="F302" s="21"/>
      <c r="G302" s="21"/>
      <c r="H302" s="21"/>
      <c r="I302" s="21"/>
      <c r="J302" s="21"/>
      <c r="K302" s="21"/>
      <c r="L302" s="21"/>
      <c r="M302" s="21"/>
      <c r="N302" s="21"/>
      <c r="O302" s="21"/>
      <c r="P302" s="21"/>
      <c r="Q302" s="21"/>
      <c r="R302" s="21"/>
      <c r="S302" s="21"/>
      <c r="T302" s="21"/>
      <c r="U302" s="21"/>
      <c r="V302" s="21"/>
      <c r="W302" s="21"/>
    </row>
    <row r="303" spans="1:23">
      <c r="A303" s="21"/>
      <c r="B303" s="21"/>
      <c r="C303" s="21"/>
      <c r="D303" s="21"/>
      <c r="E303" s="21"/>
      <c r="F303" s="21"/>
      <c r="G303" s="21"/>
      <c r="H303" s="21"/>
      <c r="I303" s="21"/>
      <c r="J303" s="21"/>
      <c r="K303" s="21"/>
      <c r="L303" s="21"/>
      <c r="M303" s="21"/>
      <c r="N303" s="21"/>
      <c r="O303" s="21"/>
      <c r="P303" s="21"/>
      <c r="Q303" s="21"/>
      <c r="R303" s="21"/>
      <c r="S303" s="21"/>
      <c r="T303" s="21"/>
      <c r="U303" s="21"/>
      <c r="V303" s="21"/>
      <c r="W303" s="21"/>
    </row>
    <row r="304" spans="1:23">
      <c r="A304" s="21"/>
      <c r="B304" s="21"/>
      <c r="C304" s="21"/>
      <c r="D304" s="21"/>
      <c r="E304" s="21"/>
      <c r="F304" s="21"/>
      <c r="G304" s="21"/>
      <c r="H304" s="21"/>
      <c r="I304" s="21"/>
      <c r="J304" s="21"/>
      <c r="K304" s="21"/>
      <c r="L304" s="21"/>
      <c r="M304" s="21"/>
      <c r="N304" s="21"/>
      <c r="O304" s="21"/>
      <c r="P304" s="21"/>
      <c r="Q304" s="21"/>
      <c r="R304" s="21"/>
      <c r="S304" s="21"/>
      <c r="T304" s="21"/>
      <c r="U304" s="21"/>
      <c r="V304" s="21"/>
      <c r="W304" s="21"/>
    </row>
    <row r="305" spans="1:23">
      <c r="A305" s="21"/>
      <c r="B305" s="21"/>
      <c r="C305" s="21"/>
      <c r="D305" s="21"/>
      <c r="E305" s="21"/>
      <c r="F305" s="21"/>
      <c r="G305" s="21"/>
      <c r="H305" s="21"/>
      <c r="I305" s="21"/>
      <c r="J305" s="21"/>
      <c r="K305" s="21"/>
      <c r="L305" s="21"/>
      <c r="M305" s="21"/>
      <c r="N305" s="21"/>
      <c r="O305" s="21"/>
      <c r="P305" s="21"/>
      <c r="Q305" s="21"/>
      <c r="R305" s="21"/>
      <c r="S305" s="21"/>
      <c r="T305" s="21"/>
      <c r="U305" s="21"/>
      <c r="V305" s="21"/>
      <c r="W305" s="21"/>
    </row>
    <row r="306" spans="1:23">
      <c r="A306" s="21"/>
      <c r="B306" s="21"/>
      <c r="C306" s="21"/>
      <c r="D306" s="21"/>
      <c r="E306" s="21"/>
      <c r="F306" s="21"/>
      <c r="G306" s="21"/>
      <c r="H306" s="21"/>
      <c r="I306" s="21"/>
      <c r="J306" s="21"/>
      <c r="K306" s="21"/>
      <c r="L306" s="21"/>
      <c r="M306" s="21"/>
      <c r="N306" s="21"/>
      <c r="O306" s="21"/>
      <c r="P306" s="21"/>
      <c r="Q306" s="21"/>
      <c r="R306" s="21"/>
      <c r="S306" s="21"/>
      <c r="T306" s="21"/>
      <c r="U306" s="21"/>
      <c r="V306" s="21"/>
      <c r="W306" s="21"/>
    </row>
    <row r="307" spans="1:23">
      <c r="A307" s="21"/>
      <c r="B307" s="21"/>
      <c r="C307" s="21"/>
      <c r="D307" s="21"/>
      <c r="E307" s="21"/>
      <c r="F307" s="21"/>
      <c r="G307" s="21"/>
      <c r="H307" s="21"/>
      <c r="I307" s="21"/>
      <c r="J307" s="21"/>
      <c r="K307" s="21"/>
      <c r="L307" s="21"/>
      <c r="M307" s="21"/>
      <c r="N307" s="21"/>
      <c r="O307" s="21"/>
      <c r="P307" s="21"/>
      <c r="Q307" s="21"/>
      <c r="R307" s="21"/>
      <c r="S307" s="21"/>
      <c r="T307" s="21"/>
      <c r="U307" s="21"/>
      <c r="V307" s="21"/>
      <c r="W307" s="21"/>
    </row>
    <row r="308" spans="1:23">
      <c r="A308" s="21"/>
      <c r="B308" s="21"/>
      <c r="C308" s="21"/>
      <c r="D308" s="21"/>
      <c r="E308" s="21"/>
      <c r="F308" s="21"/>
      <c r="G308" s="21"/>
      <c r="H308" s="21"/>
      <c r="I308" s="21"/>
      <c r="J308" s="21"/>
      <c r="K308" s="21"/>
      <c r="L308" s="21"/>
      <c r="M308" s="21"/>
      <c r="N308" s="21"/>
      <c r="O308" s="21"/>
      <c r="P308" s="21"/>
      <c r="Q308" s="21"/>
      <c r="R308" s="21"/>
      <c r="S308" s="21"/>
      <c r="T308" s="21"/>
      <c r="U308" s="21"/>
      <c r="V308" s="21"/>
      <c r="W308" s="21"/>
    </row>
    <row r="309" spans="1:23">
      <c r="A309" s="21"/>
      <c r="B309" s="21"/>
      <c r="C309" s="21"/>
      <c r="D309" s="21"/>
      <c r="E309" s="21"/>
      <c r="F309" s="21"/>
      <c r="G309" s="21"/>
      <c r="H309" s="21"/>
      <c r="I309" s="21"/>
      <c r="J309" s="21"/>
      <c r="K309" s="21"/>
      <c r="L309" s="21"/>
      <c r="M309" s="21"/>
      <c r="N309" s="21"/>
      <c r="O309" s="21"/>
      <c r="P309" s="21"/>
      <c r="Q309" s="21"/>
      <c r="R309" s="21"/>
      <c r="S309" s="21"/>
      <c r="T309" s="21"/>
      <c r="U309" s="21"/>
      <c r="V309" s="21"/>
      <c r="W309" s="21"/>
    </row>
    <row r="310" spans="1:23">
      <c r="A310" s="21"/>
      <c r="B310" s="21"/>
      <c r="C310" s="21"/>
      <c r="D310" s="21"/>
      <c r="E310" s="21"/>
      <c r="F310" s="21"/>
      <c r="G310" s="21"/>
      <c r="H310" s="21"/>
      <c r="I310" s="21"/>
      <c r="J310" s="21"/>
      <c r="K310" s="21"/>
      <c r="L310" s="21"/>
      <c r="M310" s="21"/>
      <c r="N310" s="21"/>
      <c r="O310" s="21"/>
      <c r="P310" s="21"/>
      <c r="Q310" s="21"/>
      <c r="R310" s="21"/>
      <c r="S310" s="21"/>
      <c r="T310" s="21"/>
      <c r="U310" s="21"/>
      <c r="V310" s="21"/>
      <c r="W310" s="21"/>
    </row>
    <row r="311" spans="1:23">
      <c r="A311" s="21"/>
      <c r="B311" s="21"/>
      <c r="C311" s="21"/>
      <c r="D311" s="21"/>
      <c r="E311" s="21"/>
      <c r="F311" s="21"/>
      <c r="G311" s="21"/>
      <c r="H311" s="21"/>
      <c r="I311" s="21"/>
      <c r="J311" s="21"/>
      <c r="K311" s="21"/>
      <c r="L311" s="21"/>
      <c r="M311" s="21"/>
      <c r="N311" s="21"/>
      <c r="O311" s="21"/>
      <c r="P311" s="21"/>
      <c r="Q311" s="21"/>
      <c r="R311" s="21"/>
      <c r="S311" s="21"/>
      <c r="T311" s="21"/>
      <c r="U311" s="21"/>
      <c r="V311" s="21"/>
      <c r="W311" s="21"/>
    </row>
    <row r="312" spans="1:23">
      <c r="A312" s="21"/>
      <c r="B312" s="21"/>
      <c r="C312" s="21"/>
      <c r="D312" s="21"/>
      <c r="E312" s="21"/>
      <c r="F312" s="21"/>
      <c r="G312" s="21"/>
      <c r="H312" s="21"/>
      <c r="I312" s="21"/>
      <c r="J312" s="21"/>
      <c r="K312" s="21"/>
      <c r="L312" s="21"/>
      <c r="M312" s="21"/>
      <c r="N312" s="21"/>
      <c r="O312" s="21"/>
      <c r="P312" s="21"/>
      <c r="Q312" s="21"/>
      <c r="R312" s="21"/>
      <c r="S312" s="21"/>
      <c r="T312" s="21"/>
      <c r="U312" s="21"/>
      <c r="V312" s="21"/>
      <c r="W312" s="21"/>
    </row>
    <row r="313" spans="1:23">
      <c r="A313" s="21"/>
      <c r="B313" s="21"/>
      <c r="C313" s="21"/>
      <c r="D313" s="21"/>
      <c r="E313" s="21"/>
      <c r="F313" s="21"/>
      <c r="G313" s="21"/>
      <c r="H313" s="21"/>
      <c r="I313" s="21"/>
      <c r="J313" s="21"/>
      <c r="K313" s="21"/>
      <c r="L313" s="21"/>
      <c r="M313" s="21"/>
      <c r="N313" s="21"/>
      <c r="O313" s="21"/>
      <c r="P313" s="21"/>
      <c r="Q313" s="21"/>
      <c r="R313" s="21"/>
      <c r="S313" s="21"/>
      <c r="T313" s="21"/>
      <c r="U313" s="21"/>
      <c r="V313" s="21"/>
      <c r="W313" s="21"/>
    </row>
    <row r="314" spans="1:23">
      <c r="A314" s="21"/>
      <c r="B314" s="21"/>
      <c r="C314" s="21"/>
      <c r="D314" s="21"/>
      <c r="E314" s="21"/>
      <c r="F314" s="21"/>
      <c r="G314" s="21"/>
      <c r="H314" s="21"/>
      <c r="I314" s="21"/>
      <c r="J314" s="21"/>
      <c r="K314" s="21"/>
      <c r="L314" s="21"/>
      <c r="M314" s="21"/>
      <c r="N314" s="21"/>
      <c r="O314" s="21"/>
      <c r="P314" s="21"/>
      <c r="Q314" s="21"/>
      <c r="R314" s="21"/>
      <c r="S314" s="21"/>
      <c r="T314" s="21"/>
      <c r="U314" s="21"/>
      <c r="V314" s="21"/>
      <c r="W314" s="21"/>
    </row>
    <row r="315" spans="1:23">
      <c r="A315" s="21"/>
      <c r="B315" s="21"/>
      <c r="C315" s="21"/>
      <c r="D315" s="21"/>
      <c r="E315" s="21"/>
      <c r="F315" s="21"/>
      <c r="G315" s="21"/>
      <c r="H315" s="21"/>
      <c r="I315" s="21"/>
      <c r="J315" s="21"/>
      <c r="K315" s="21"/>
      <c r="L315" s="21"/>
      <c r="M315" s="21"/>
      <c r="N315" s="21"/>
      <c r="O315" s="21"/>
      <c r="P315" s="21"/>
      <c r="Q315" s="21"/>
      <c r="R315" s="21"/>
      <c r="S315" s="21"/>
      <c r="T315" s="21"/>
      <c r="U315" s="21"/>
      <c r="V315" s="21"/>
      <c r="W315" s="21"/>
    </row>
    <row r="316" spans="1:23">
      <c r="A316" s="21"/>
      <c r="B316" s="21"/>
      <c r="C316" s="21"/>
      <c r="D316" s="21"/>
      <c r="E316" s="21"/>
      <c r="F316" s="21"/>
      <c r="G316" s="21"/>
      <c r="H316" s="21"/>
      <c r="I316" s="21"/>
      <c r="J316" s="21"/>
      <c r="K316" s="21"/>
      <c r="L316" s="21"/>
      <c r="M316" s="21"/>
      <c r="N316" s="21"/>
      <c r="O316" s="21"/>
      <c r="P316" s="21"/>
      <c r="Q316" s="21"/>
      <c r="R316" s="21"/>
      <c r="S316" s="21"/>
      <c r="T316" s="21"/>
      <c r="U316" s="21"/>
      <c r="V316" s="21"/>
      <c r="W316" s="21"/>
    </row>
    <row r="317" spans="1:23">
      <c r="A317" s="21"/>
      <c r="B317" s="21"/>
      <c r="C317" s="21"/>
      <c r="D317" s="21"/>
      <c r="E317" s="21"/>
      <c r="F317" s="21"/>
      <c r="G317" s="21"/>
      <c r="H317" s="21"/>
      <c r="I317" s="21"/>
      <c r="J317" s="21"/>
      <c r="K317" s="21"/>
      <c r="L317" s="21"/>
      <c r="M317" s="21"/>
      <c r="N317" s="21"/>
      <c r="O317" s="21"/>
      <c r="P317" s="21"/>
      <c r="Q317" s="21"/>
      <c r="R317" s="21"/>
      <c r="S317" s="21"/>
      <c r="T317" s="21"/>
      <c r="U317" s="21"/>
      <c r="V317" s="21"/>
      <c r="W317" s="21"/>
    </row>
    <row r="318" spans="1:23">
      <c r="A318" s="21"/>
      <c r="B318" s="21"/>
      <c r="C318" s="21"/>
      <c r="D318" s="21"/>
      <c r="E318" s="21"/>
      <c r="F318" s="21"/>
      <c r="G318" s="21"/>
      <c r="H318" s="21"/>
      <c r="I318" s="21"/>
      <c r="J318" s="21"/>
      <c r="K318" s="21"/>
      <c r="L318" s="21"/>
      <c r="M318" s="21"/>
      <c r="N318" s="21"/>
      <c r="O318" s="21"/>
      <c r="P318" s="21"/>
      <c r="Q318" s="21"/>
      <c r="R318" s="21"/>
      <c r="S318" s="21"/>
      <c r="T318" s="21"/>
      <c r="U318" s="21"/>
      <c r="V318" s="21"/>
      <c r="W318" s="21"/>
    </row>
    <row r="319" spans="1:23">
      <c r="A319" s="21"/>
      <c r="B319" s="21"/>
      <c r="C319" s="21"/>
      <c r="D319" s="21"/>
      <c r="E319" s="21"/>
      <c r="F319" s="21"/>
      <c r="G319" s="21"/>
      <c r="H319" s="21"/>
      <c r="I319" s="21"/>
      <c r="J319" s="21"/>
      <c r="K319" s="21"/>
      <c r="L319" s="21"/>
      <c r="M319" s="21"/>
      <c r="N319" s="21"/>
      <c r="O319" s="21"/>
      <c r="P319" s="21"/>
      <c r="Q319" s="21"/>
      <c r="R319" s="21"/>
      <c r="S319" s="21"/>
      <c r="T319" s="21"/>
      <c r="U319" s="21"/>
      <c r="V319" s="21"/>
      <c r="W319" s="21"/>
    </row>
    <row r="320" spans="1:23">
      <c r="A320" s="21"/>
      <c r="B320" s="21"/>
      <c r="C320" s="21"/>
      <c r="D320" s="21"/>
      <c r="E320" s="21"/>
      <c r="F320" s="21"/>
      <c r="G320" s="21"/>
      <c r="H320" s="21"/>
      <c r="I320" s="21"/>
      <c r="J320" s="21"/>
      <c r="K320" s="21"/>
      <c r="L320" s="21"/>
      <c r="M320" s="21"/>
      <c r="N320" s="21"/>
      <c r="O320" s="21"/>
      <c r="P320" s="21"/>
      <c r="Q320" s="21"/>
      <c r="R320" s="21"/>
      <c r="S320" s="21"/>
      <c r="T320" s="21"/>
      <c r="U320" s="21"/>
      <c r="V320" s="21"/>
      <c r="W320" s="21"/>
    </row>
    <row r="321" spans="1:23">
      <c r="A321" s="21"/>
      <c r="B321" s="21"/>
      <c r="C321" s="21"/>
      <c r="D321" s="21"/>
      <c r="E321" s="21"/>
      <c r="F321" s="21"/>
      <c r="G321" s="21"/>
      <c r="H321" s="21"/>
      <c r="I321" s="21"/>
      <c r="J321" s="21"/>
      <c r="K321" s="21"/>
      <c r="L321" s="21"/>
      <c r="M321" s="21"/>
      <c r="N321" s="21"/>
      <c r="O321" s="21"/>
      <c r="P321" s="21"/>
      <c r="Q321" s="21"/>
      <c r="R321" s="21"/>
      <c r="S321" s="21"/>
      <c r="T321" s="21"/>
      <c r="U321" s="21"/>
      <c r="V321" s="21"/>
      <c r="W321" s="21"/>
    </row>
    <row r="322" spans="1:23">
      <c r="A322" s="21"/>
      <c r="B322" s="21"/>
      <c r="C322" s="21"/>
      <c r="D322" s="21"/>
      <c r="E322" s="21"/>
      <c r="F322" s="21"/>
      <c r="G322" s="21"/>
      <c r="H322" s="21"/>
      <c r="I322" s="21"/>
      <c r="J322" s="21"/>
      <c r="K322" s="21"/>
      <c r="L322" s="21"/>
      <c r="M322" s="21"/>
      <c r="N322" s="21"/>
      <c r="O322" s="21"/>
      <c r="P322" s="21"/>
      <c r="Q322" s="21"/>
      <c r="R322" s="21"/>
      <c r="S322" s="21"/>
      <c r="T322" s="21"/>
      <c r="U322" s="21"/>
      <c r="V322" s="21"/>
      <c r="W322" s="21"/>
    </row>
    <row r="323" spans="1:23">
      <c r="A323" s="21"/>
      <c r="B323" s="21"/>
      <c r="C323" s="21"/>
      <c r="D323" s="21"/>
      <c r="E323" s="21"/>
      <c r="F323" s="21"/>
      <c r="G323" s="21"/>
      <c r="H323" s="21"/>
      <c r="I323" s="21"/>
      <c r="J323" s="21"/>
      <c r="K323" s="21"/>
      <c r="L323" s="21"/>
      <c r="M323" s="21"/>
      <c r="N323" s="21"/>
      <c r="O323" s="21"/>
      <c r="P323" s="21"/>
      <c r="Q323" s="21"/>
      <c r="R323" s="21"/>
      <c r="S323" s="21"/>
      <c r="T323" s="21"/>
      <c r="U323" s="21"/>
      <c r="V323" s="21"/>
      <c r="W323" s="21"/>
    </row>
    <row r="324" spans="1:23">
      <c r="A324" s="21"/>
      <c r="B324" s="21"/>
      <c r="C324" s="21"/>
      <c r="D324" s="21"/>
      <c r="E324" s="21"/>
      <c r="F324" s="21"/>
      <c r="G324" s="21"/>
      <c r="H324" s="21"/>
      <c r="I324" s="21"/>
      <c r="J324" s="21"/>
      <c r="K324" s="21"/>
      <c r="L324" s="21"/>
      <c r="M324" s="21"/>
      <c r="N324" s="21"/>
      <c r="O324" s="21"/>
      <c r="P324" s="21"/>
      <c r="Q324" s="21"/>
      <c r="R324" s="21"/>
      <c r="S324" s="21"/>
      <c r="T324" s="21"/>
      <c r="U324" s="21"/>
      <c r="V324" s="21"/>
      <c r="W324" s="21"/>
    </row>
    <row r="325" spans="1:23">
      <c r="A325" s="21"/>
      <c r="B325" s="21"/>
      <c r="C325" s="21"/>
      <c r="D325" s="21"/>
      <c r="E325" s="21"/>
      <c r="F325" s="21"/>
      <c r="G325" s="21"/>
      <c r="H325" s="21"/>
      <c r="I325" s="21"/>
      <c r="J325" s="21"/>
      <c r="K325" s="21"/>
      <c r="L325" s="21"/>
      <c r="M325" s="21"/>
      <c r="N325" s="21"/>
      <c r="O325" s="21"/>
      <c r="P325" s="21"/>
      <c r="Q325" s="21"/>
      <c r="R325" s="21"/>
      <c r="S325" s="21"/>
      <c r="T325" s="21"/>
      <c r="U325" s="21"/>
      <c r="V325" s="21"/>
      <c r="W325" s="21"/>
    </row>
    <row r="326" spans="1:23">
      <c r="A326" s="21"/>
      <c r="B326" s="21"/>
      <c r="C326" s="21"/>
      <c r="D326" s="21"/>
      <c r="E326" s="21"/>
      <c r="F326" s="21"/>
      <c r="G326" s="21"/>
      <c r="H326" s="21"/>
      <c r="I326" s="21"/>
      <c r="J326" s="21"/>
      <c r="K326" s="21"/>
      <c r="L326" s="21"/>
      <c r="M326" s="21"/>
      <c r="N326" s="21"/>
      <c r="O326" s="21"/>
      <c r="P326" s="21"/>
      <c r="Q326" s="21"/>
      <c r="R326" s="21"/>
      <c r="S326" s="21"/>
      <c r="T326" s="21"/>
      <c r="U326" s="21"/>
      <c r="V326" s="21"/>
      <c r="W326" s="21"/>
    </row>
    <row r="327" spans="1:23">
      <c r="A327" s="21"/>
      <c r="B327" s="21"/>
      <c r="C327" s="21"/>
      <c r="D327" s="21"/>
      <c r="E327" s="21"/>
      <c r="F327" s="21"/>
      <c r="G327" s="21"/>
      <c r="H327" s="21"/>
      <c r="I327" s="21"/>
      <c r="J327" s="21"/>
      <c r="K327" s="21"/>
      <c r="L327" s="21"/>
      <c r="M327" s="21"/>
      <c r="N327" s="21"/>
      <c r="O327" s="21"/>
      <c r="P327" s="21"/>
      <c r="Q327" s="21"/>
      <c r="R327" s="21"/>
      <c r="S327" s="21"/>
      <c r="T327" s="21"/>
      <c r="U327" s="21"/>
      <c r="V327" s="21"/>
      <c r="W327" s="21"/>
    </row>
    <row r="328" spans="1:23">
      <c r="A328" s="21"/>
      <c r="B328" s="21"/>
      <c r="C328" s="21"/>
      <c r="D328" s="21"/>
      <c r="E328" s="21"/>
      <c r="F328" s="21"/>
      <c r="G328" s="21"/>
      <c r="H328" s="21"/>
      <c r="I328" s="21"/>
      <c r="J328" s="21"/>
      <c r="K328" s="21"/>
      <c r="L328" s="21"/>
      <c r="M328" s="21"/>
      <c r="N328" s="21"/>
      <c r="O328" s="21"/>
      <c r="P328" s="21"/>
      <c r="Q328" s="21"/>
      <c r="R328" s="21"/>
      <c r="S328" s="21"/>
      <c r="T328" s="21"/>
      <c r="U328" s="21"/>
      <c r="V328" s="21"/>
      <c r="W328" s="21"/>
    </row>
    <row r="329" spans="1:23">
      <c r="A329" s="21"/>
      <c r="B329" s="21"/>
      <c r="C329" s="21"/>
      <c r="D329" s="21"/>
      <c r="E329" s="21"/>
      <c r="F329" s="21"/>
      <c r="G329" s="21"/>
      <c r="H329" s="21"/>
      <c r="I329" s="21"/>
      <c r="J329" s="21"/>
      <c r="K329" s="21"/>
      <c r="L329" s="21"/>
      <c r="M329" s="21"/>
      <c r="N329" s="21"/>
      <c r="O329" s="21"/>
      <c r="P329" s="21"/>
      <c r="Q329" s="21"/>
      <c r="R329" s="21"/>
      <c r="S329" s="21"/>
      <c r="T329" s="21"/>
      <c r="U329" s="21"/>
      <c r="V329" s="21"/>
      <c r="W329" s="21"/>
    </row>
    <row r="330" spans="1:23">
      <c r="A330" s="21"/>
      <c r="B330" s="21"/>
      <c r="C330" s="21"/>
      <c r="D330" s="21"/>
      <c r="E330" s="21"/>
      <c r="F330" s="21"/>
      <c r="G330" s="21"/>
      <c r="H330" s="21"/>
      <c r="I330" s="21"/>
      <c r="J330" s="21"/>
      <c r="K330" s="21"/>
      <c r="L330" s="21"/>
      <c r="M330" s="21"/>
      <c r="N330" s="21"/>
      <c r="O330" s="21"/>
      <c r="P330" s="21"/>
      <c r="Q330" s="21"/>
      <c r="R330" s="21"/>
      <c r="S330" s="21"/>
      <c r="T330" s="21"/>
      <c r="U330" s="21"/>
      <c r="V330" s="21"/>
      <c r="W330" s="21"/>
    </row>
    <row r="331" spans="1:23">
      <c r="A331" s="21"/>
      <c r="B331" s="21"/>
      <c r="C331" s="21"/>
      <c r="D331" s="21"/>
      <c r="E331" s="21"/>
      <c r="F331" s="21"/>
      <c r="G331" s="21"/>
      <c r="H331" s="21"/>
      <c r="I331" s="21"/>
      <c r="J331" s="21"/>
      <c r="K331" s="21"/>
      <c r="L331" s="21"/>
      <c r="M331" s="21"/>
      <c r="N331" s="21"/>
      <c r="O331" s="21"/>
      <c r="P331" s="21"/>
      <c r="Q331" s="21"/>
      <c r="R331" s="21"/>
      <c r="S331" s="21"/>
      <c r="T331" s="21"/>
      <c r="U331" s="21"/>
      <c r="V331" s="21"/>
      <c r="W331" s="21"/>
    </row>
    <row r="332" spans="1:23">
      <c r="A332" s="21"/>
      <c r="B332" s="21"/>
      <c r="C332" s="21"/>
      <c r="D332" s="21"/>
      <c r="E332" s="21"/>
      <c r="F332" s="21"/>
      <c r="G332" s="21"/>
      <c r="H332" s="21"/>
      <c r="I332" s="21"/>
      <c r="J332" s="21"/>
      <c r="K332" s="21"/>
      <c r="L332" s="21"/>
      <c r="M332" s="21"/>
      <c r="N332" s="21"/>
      <c r="O332" s="21"/>
      <c r="P332" s="21"/>
      <c r="Q332" s="21"/>
      <c r="R332" s="21"/>
      <c r="S332" s="21"/>
      <c r="T332" s="21"/>
      <c r="U332" s="21"/>
      <c r="V332" s="21"/>
      <c r="W332" s="21"/>
    </row>
    <row r="333" spans="1:23">
      <c r="A333" s="21"/>
      <c r="B333" s="21"/>
      <c r="C333" s="21"/>
      <c r="D333" s="21"/>
      <c r="E333" s="21"/>
      <c r="F333" s="21"/>
      <c r="G333" s="21"/>
      <c r="H333" s="21"/>
      <c r="I333" s="21"/>
      <c r="J333" s="21"/>
      <c r="K333" s="21"/>
      <c r="L333" s="21"/>
      <c r="M333" s="21"/>
      <c r="N333" s="21"/>
      <c r="O333" s="21"/>
      <c r="P333" s="21"/>
      <c r="Q333" s="21"/>
      <c r="R333" s="21"/>
      <c r="S333" s="21"/>
      <c r="T333" s="21"/>
      <c r="U333" s="21"/>
      <c r="V333" s="21"/>
      <c r="W333" s="21"/>
    </row>
    <row r="334" spans="1:23">
      <c r="A334" s="21"/>
      <c r="B334" s="21"/>
      <c r="C334" s="21"/>
      <c r="D334" s="21"/>
      <c r="E334" s="21"/>
      <c r="F334" s="21"/>
      <c r="G334" s="21"/>
      <c r="H334" s="21"/>
      <c r="I334" s="21"/>
      <c r="J334" s="21"/>
      <c r="K334" s="21"/>
      <c r="L334" s="21"/>
      <c r="M334" s="21"/>
      <c r="N334" s="21"/>
      <c r="O334" s="21"/>
      <c r="P334" s="21"/>
      <c r="Q334" s="21"/>
      <c r="R334" s="21"/>
      <c r="S334" s="21"/>
      <c r="T334" s="21"/>
      <c r="U334" s="21"/>
      <c r="V334" s="21"/>
      <c r="W334" s="21"/>
    </row>
    <row r="335" spans="1:23">
      <c r="A335" s="21"/>
      <c r="B335" s="21"/>
      <c r="C335" s="21"/>
      <c r="D335" s="21"/>
      <c r="E335" s="21"/>
      <c r="F335" s="21"/>
      <c r="G335" s="21"/>
      <c r="H335" s="21"/>
      <c r="I335" s="21"/>
      <c r="J335" s="21"/>
      <c r="K335" s="21"/>
      <c r="L335" s="21"/>
      <c r="M335" s="21"/>
      <c r="N335" s="21"/>
      <c r="O335" s="21"/>
      <c r="P335" s="21"/>
      <c r="Q335" s="21"/>
      <c r="R335" s="21"/>
      <c r="S335" s="21"/>
      <c r="T335" s="21"/>
      <c r="U335" s="21"/>
      <c r="V335" s="21"/>
      <c r="W335" s="21"/>
    </row>
    <row r="336" spans="1:23">
      <c r="A336" s="21"/>
      <c r="B336" s="21"/>
      <c r="C336" s="21"/>
      <c r="D336" s="21"/>
      <c r="E336" s="21"/>
      <c r="F336" s="21"/>
      <c r="G336" s="21"/>
      <c r="H336" s="21"/>
      <c r="I336" s="21"/>
      <c r="J336" s="21"/>
      <c r="K336" s="21"/>
      <c r="L336" s="21"/>
      <c r="M336" s="21"/>
      <c r="N336" s="21"/>
      <c r="O336" s="21"/>
      <c r="P336" s="21"/>
      <c r="Q336" s="21"/>
      <c r="R336" s="21"/>
      <c r="S336" s="21"/>
      <c r="T336" s="21"/>
      <c r="U336" s="21"/>
      <c r="V336" s="21"/>
      <c r="W336" s="21"/>
    </row>
    <row r="337" spans="1:23">
      <c r="A337" s="21"/>
      <c r="B337" s="21"/>
      <c r="C337" s="21"/>
      <c r="D337" s="21"/>
      <c r="E337" s="21"/>
      <c r="F337" s="21"/>
      <c r="G337" s="21"/>
      <c r="H337" s="21"/>
      <c r="I337" s="21"/>
      <c r="J337" s="21"/>
      <c r="K337" s="21"/>
      <c r="L337" s="21"/>
      <c r="M337" s="21"/>
      <c r="N337" s="21"/>
      <c r="O337" s="21"/>
      <c r="P337" s="21"/>
      <c r="Q337" s="21"/>
      <c r="R337" s="21"/>
      <c r="S337" s="21"/>
      <c r="T337" s="21"/>
      <c r="U337" s="21"/>
      <c r="V337" s="21"/>
      <c r="W337" s="21"/>
    </row>
    <row r="338" spans="1:23">
      <c r="A338" s="21"/>
      <c r="B338" s="21"/>
      <c r="C338" s="21"/>
      <c r="D338" s="21"/>
      <c r="E338" s="21"/>
      <c r="F338" s="21"/>
      <c r="G338" s="21"/>
      <c r="H338" s="21"/>
      <c r="I338" s="21"/>
      <c r="J338" s="21"/>
      <c r="K338" s="21"/>
      <c r="L338" s="21"/>
      <c r="M338" s="21"/>
      <c r="N338" s="21"/>
      <c r="O338" s="21"/>
      <c r="P338" s="21"/>
      <c r="Q338" s="21"/>
      <c r="R338" s="21"/>
      <c r="S338" s="21"/>
      <c r="T338" s="21"/>
      <c r="U338" s="21"/>
      <c r="V338" s="21"/>
      <c r="W338" s="21"/>
    </row>
    <row r="339" spans="1:23">
      <c r="A339" s="21"/>
      <c r="B339" s="21"/>
      <c r="C339" s="21"/>
      <c r="D339" s="21"/>
      <c r="E339" s="21"/>
      <c r="F339" s="21"/>
      <c r="G339" s="21"/>
      <c r="H339" s="21"/>
      <c r="I339" s="21"/>
      <c r="J339" s="21"/>
      <c r="K339" s="21"/>
      <c r="L339" s="21"/>
      <c r="M339" s="21"/>
      <c r="N339" s="21"/>
      <c r="O339" s="21"/>
      <c r="P339" s="21"/>
      <c r="Q339" s="21"/>
      <c r="R339" s="21"/>
      <c r="S339" s="21"/>
      <c r="T339" s="21"/>
      <c r="U339" s="21"/>
      <c r="V339" s="21"/>
      <c r="W339" s="21"/>
    </row>
    <row r="340" spans="1:23">
      <c r="A340" s="21"/>
      <c r="B340" s="21"/>
      <c r="C340" s="21"/>
      <c r="D340" s="21"/>
      <c r="E340" s="21"/>
      <c r="F340" s="21"/>
      <c r="G340" s="21"/>
      <c r="H340" s="21"/>
      <c r="I340" s="21"/>
      <c r="J340" s="21"/>
      <c r="K340" s="21"/>
      <c r="L340" s="21"/>
      <c r="M340" s="21"/>
      <c r="N340" s="21"/>
      <c r="O340" s="21"/>
      <c r="P340" s="21"/>
      <c r="Q340" s="21"/>
      <c r="R340" s="21"/>
      <c r="S340" s="21"/>
      <c r="T340" s="21"/>
      <c r="U340" s="21"/>
      <c r="V340" s="21"/>
      <c r="W340" s="21"/>
    </row>
    <row r="341" spans="1:23">
      <c r="A341" s="21"/>
      <c r="B341" s="21"/>
      <c r="C341" s="21"/>
      <c r="D341" s="21"/>
      <c r="E341" s="21"/>
      <c r="F341" s="21"/>
      <c r="G341" s="21"/>
      <c r="H341" s="21"/>
      <c r="I341" s="21"/>
      <c r="J341" s="21"/>
      <c r="K341" s="21"/>
      <c r="L341" s="21"/>
      <c r="M341" s="21"/>
      <c r="N341" s="21"/>
      <c r="O341" s="21"/>
      <c r="P341" s="21"/>
      <c r="Q341" s="21"/>
      <c r="R341" s="21"/>
      <c r="S341" s="21"/>
      <c r="T341" s="21"/>
      <c r="U341" s="21"/>
      <c r="V341" s="21"/>
      <c r="W341" s="21"/>
    </row>
    <row r="342" spans="1:23">
      <c r="A342" s="21"/>
      <c r="B342" s="21"/>
      <c r="C342" s="21"/>
      <c r="D342" s="21"/>
      <c r="E342" s="21"/>
      <c r="F342" s="21"/>
      <c r="G342" s="21"/>
      <c r="H342" s="21"/>
      <c r="I342" s="21"/>
      <c r="J342" s="21"/>
      <c r="K342" s="21"/>
      <c r="L342" s="21"/>
      <c r="M342" s="21"/>
      <c r="N342" s="21"/>
      <c r="O342" s="21"/>
      <c r="P342" s="21"/>
      <c r="Q342" s="21"/>
      <c r="R342" s="21"/>
      <c r="S342" s="21"/>
      <c r="T342" s="21"/>
      <c r="U342" s="21"/>
      <c r="V342" s="21"/>
      <c r="W342" s="21"/>
    </row>
    <row r="343" spans="1:23">
      <c r="A343" s="21"/>
      <c r="B343" s="21"/>
      <c r="C343" s="21"/>
      <c r="D343" s="21"/>
      <c r="E343" s="21"/>
      <c r="F343" s="21"/>
      <c r="G343" s="21"/>
      <c r="H343" s="21"/>
      <c r="I343" s="21"/>
      <c r="J343" s="21"/>
      <c r="K343" s="21"/>
      <c r="L343" s="21"/>
      <c r="M343" s="21"/>
      <c r="N343" s="21"/>
      <c r="O343" s="21"/>
      <c r="P343" s="21"/>
      <c r="Q343" s="21"/>
      <c r="R343" s="21"/>
      <c r="S343" s="21"/>
      <c r="T343" s="21"/>
      <c r="U343" s="21"/>
      <c r="V343" s="21"/>
      <c r="W343" s="21"/>
    </row>
    <row r="344" spans="1:23">
      <c r="A344" s="21"/>
      <c r="B344" s="21"/>
      <c r="C344" s="21"/>
      <c r="D344" s="21"/>
      <c r="E344" s="21"/>
      <c r="F344" s="21"/>
      <c r="G344" s="21"/>
      <c r="H344" s="21"/>
      <c r="I344" s="21"/>
      <c r="J344" s="21"/>
      <c r="K344" s="21"/>
      <c r="L344" s="21"/>
      <c r="M344" s="21"/>
      <c r="N344" s="21"/>
      <c r="O344" s="21"/>
      <c r="P344" s="21"/>
      <c r="Q344" s="21"/>
      <c r="R344" s="21"/>
      <c r="S344" s="21"/>
      <c r="T344" s="21"/>
      <c r="U344" s="21"/>
      <c r="V344" s="21"/>
      <c r="W344" s="21"/>
    </row>
    <row r="345" spans="1:23">
      <c r="A345" s="21"/>
      <c r="B345" s="21"/>
      <c r="C345" s="21"/>
      <c r="D345" s="21"/>
      <c r="E345" s="21"/>
      <c r="F345" s="21"/>
      <c r="G345" s="21"/>
      <c r="H345" s="21"/>
      <c r="I345" s="21"/>
      <c r="J345" s="21"/>
      <c r="K345" s="21"/>
      <c r="L345" s="21"/>
      <c r="M345" s="21"/>
      <c r="N345" s="21"/>
      <c r="O345" s="21"/>
      <c r="P345" s="21"/>
      <c r="Q345" s="21"/>
      <c r="R345" s="21"/>
      <c r="S345" s="21"/>
      <c r="T345" s="21"/>
      <c r="U345" s="21"/>
      <c r="V345" s="21"/>
      <c r="W345" s="21"/>
    </row>
    <row r="346" spans="1:23">
      <c r="A346" s="21"/>
      <c r="B346" s="21"/>
      <c r="C346" s="21"/>
      <c r="D346" s="21"/>
      <c r="E346" s="21"/>
      <c r="F346" s="21"/>
      <c r="G346" s="21"/>
      <c r="H346" s="21"/>
      <c r="I346" s="21"/>
      <c r="J346" s="21"/>
      <c r="K346" s="21"/>
      <c r="L346" s="21"/>
      <c r="M346" s="21"/>
      <c r="N346" s="21"/>
      <c r="O346" s="21"/>
      <c r="P346" s="21"/>
      <c r="Q346" s="21"/>
      <c r="R346" s="21"/>
      <c r="S346" s="21"/>
      <c r="T346" s="21"/>
      <c r="U346" s="21"/>
      <c r="V346" s="21"/>
      <c r="W346" s="21"/>
    </row>
    <row r="347" spans="1:23">
      <c r="A347" s="21"/>
      <c r="B347" s="21"/>
      <c r="C347" s="21"/>
      <c r="D347" s="21"/>
      <c r="E347" s="21"/>
      <c r="F347" s="21"/>
      <c r="G347" s="21"/>
      <c r="H347" s="21"/>
      <c r="I347" s="21"/>
      <c r="J347" s="21"/>
      <c r="K347" s="21"/>
      <c r="L347" s="21"/>
      <c r="M347" s="21"/>
      <c r="N347" s="21"/>
      <c r="O347" s="21"/>
      <c r="P347" s="21"/>
      <c r="Q347" s="21"/>
      <c r="R347" s="21"/>
      <c r="S347" s="21"/>
      <c r="T347" s="21"/>
      <c r="U347" s="21"/>
      <c r="V347" s="21"/>
      <c r="W347" s="21"/>
    </row>
    <row r="348" spans="1:23">
      <c r="A348" s="21"/>
      <c r="B348" s="21"/>
      <c r="C348" s="21"/>
      <c r="D348" s="21"/>
      <c r="E348" s="21"/>
      <c r="F348" s="21"/>
      <c r="G348" s="21"/>
      <c r="H348" s="21"/>
      <c r="I348" s="21"/>
      <c r="J348" s="21"/>
      <c r="K348" s="21"/>
      <c r="L348" s="21"/>
      <c r="M348" s="21"/>
      <c r="N348" s="21"/>
      <c r="O348" s="21"/>
      <c r="P348" s="21"/>
      <c r="Q348" s="21"/>
      <c r="R348" s="21"/>
      <c r="S348" s="21"/>
      <c r="T348" s="21"/>
      <c r="U348" s="21"/>
      <c r="V348" s="21"/>
      <c r="W348" s="21"/>
    </row>
    <row r="349" spans="1:23">
      <c r="A349" s="21"/>
      <c r="B349" s="21"/>
      <c r="C349" s="21"/>
      <c r="D349" s="21"/>
      <c r="E349" s="21"/>
      <c r="F349" s="21"/>
      <c r="G349" s="21"/>
      <c r="H349" s="21"/>
      <c r="I349" s="21"/>
      <c r="J349" s="21"/>
      <c r="K349" s="21"/>
      <c r="L349" s="21"/>
      <c r="M349" s="21"/>
      <c r="N349" s="21"/>
      <c r="O349" s="21"/>
      <c r="P349" s="21"/>
      <c r="Q349" s="21"/>
      <c r="R349" s="21"/>
      <c r="S349" s="21"/>
      <c r="T349" s="21"/>
      <c r="U349" s="21"/>
      <c r="V349" s="21"/>
      <c r="W349" s="21"/>
    </row>
    <row r="350" spans="1:23">
      <c r="A350" s="21"/>
      <c r="B350" s="21"/>
      <c r="C350" s="21"/>
      <c r="D350" s="21"/>
      <c r="E350" s="21"/>
      <c r="F350" s="21"/>
      <c r="G350" s="21"/>
      <c r="H350" s="21"/>
      <c r="I350" s="21"/>
      <c r="J350" s="21"/>
      <c r="K350" s="21"/>
      <c r="L350" s="21"/>
      <c r="M350" s="21"/>
      <c r="N350" s="21"/>
      <c r="O350" s="21"/>
      <c r="P350" s="21"/>
      <c r="Q350" s="21"/>
      <c r="R350" s="21"/>
      <c r="S350" s="21"/>
      <c r="T350" s="21"/>
      <c r="U350" s="21"/>
      <c r="V350" s="21"/>
      <c r="W350" s="21"/>
    </row>
    <row r="351" spans="1:23">
      <c r="A351" s="21"/>
      <c r="B351" s="21"/>
      <c r="C351" s="21"/>
      <c r="D351" s="21"/>
      <c r="E351" s="21"/>
      <c r="F351" s="21"/>
      <c r="G351" s="21"/>
      <c r="H351" s="21"/>
      <c r="I351" s="21"/>
      <c r="J351" s="21"/>
      <c r="K351" s="21"/>
      <c r="L351" s="21"/>
      <c r="M351" s="21"/>
      <c r="N351" s="21"/>
      <c r="O351" s="21"/>
      <c r="P351" s="21"/>
      <c r="Q351" s="21"/>
      <c r="R351" s="21"/>
      <c r="S351" s="21"/>
      <c r="T351" s="21"/>
      <c r="U351" s="21"/>
      <c r="V351" s="21"/>
      <c r="W351" s="21"/>
    </row>
    <row r="352" spans="1:23">
      <c r="A352" s="21"/>
      <c r="B352" s="21"/>
      <c r="C352" s="21"/>
      <c r="D352" s="21"/>
      <c r="E352" s="21"/>
      <c r="F352" s="21"/>
      <c r="G352" s="21"/>
      <c r="H352" s="21"/>
      <c r="I352" s="21"/>
      <c r="J352" s="21"/>
      <c r="K352" s="21"/>
      <c r="L352" s="21"/>
      <c r="M352" s="21"/>
      <c r="N352" s="21"/>
      <c r="O352" s="21"/>
      <c r="P352" s="21"/>
      <c r="Q352" s="21"/>
      <c r="R352" s="21"/>
      <c r="S352" s="21"/>
      <c r="T352" s="21"/>
      <c r="U352" s="21"/>
      <c r="V352" s="21"/>
      <c r="W352" s="21"/>
    </row>
    <row r="353" spans="1:23">
      <c r="A353" s="21"/>
      <c r="B353" s="21"/>
      <c r="C353" s="21"/>
      <c r="D353" s="21"/>
      <c r="E353" s="21"/>
      <c r="F353" s="21"/>
      <c r="G353" s="21"/>
      <c r="H353" s="21"/>
      <c r="I353" s="21"/>
      <c r="J353" s="21"/>
      <c r="K353" s="21"/>
      <c r="L353" s="21"/>
      <c r="M353" s="21"/>
      <c r="N353" s="21"/>
      <c r="O353" s="21"/>
      <c r="P353" s="21"/>
      <c r="Q353" s="21"/>
      <c r="R353" s="21"/>
      <c r="S353" s="21"/>
      <c r="T353" s="21"/>
      <c r="U353" s="21"/>
      <c r="V353" s="21"/>
      <c r="W353" s="21"/>
    </row>
    <row r="354" spans="1:23">
      <c r="A354" s="21"/>
      <c r="B354" s="21"/>
      <c r="C354" s="21"/>
      <c r="D354" s="21"/>
      <c r="E354" s="21"/>
      <c r="F354" s="21"/>
      <c r="G354" s="21"/>
      <c r="H354" s="21"/>
      <c r="I354" s="21"/>
      <c r="J354" s="21"/>
      <c r="K354" s="21"/>
      <c r="L354" s="21"/>
      <c r="M354" s="21"/>
      <c r="N354" s="21"/>
      <c r="O354" s="21"/>
      <c r="P354" s="21"/>
      <c r="Q354" s="21"/>
      <c r="R354" s="21"/>
      <c r="S354" s="21"/>
      <c r="T354" s="21"/>
      <c r="U354" s="21"/>
      <c r="V354" s="21"/>
      <c r="W354" s="21"/>
    </row>
    <row r="355" spans="1:23">
      <c r="A355" s="21"/>
      <c r="B355" s="21"/>
      <c r="C355" s="21"/>
      <c r="D355" s="21"/>
      <c r="E355" s="21"/>
      <c r="F355" s="21"/>
      <c r="G355" s="21"/>
      <c r="H355" s="21"/>
      <c r="I355" s="21"/>
      <c r="J355" s="21"/>
      <c r="K355" s="21"/>
      <c r="L355" s="21"/>
      <c r="M355" s="21"/>
      <c r="N355" s="21"/>
      <c r="O355" s="21"/>
      <c r="P355" s="21"/>
      <c r="Q355" s="21"/>
      <c r="R355" s="21"/>
      <c r="S355" s="21"/>
      <c r="T355" s="21"/>
      <c r="U355" s="21"/>
      <c r="V355" s="21"/>
      <c r="W355" s="21"/>
    </row>
    <row r="356" spans="1:23">
      <c r="A356" s="21"/>
      <c r="B356" s="21"/>
      <c r="C356" s="21"/>
      <c r="D356" s="21"/>
      <c r="E356" s="21"/>
      <c r="F356" s="21"/>
      <c r="G356" s="21"/>
      <c r="H356" s="21"/>
      <c r="I356" s="21"/>
      <c r="J356" s="21"/>
      <c r="K356" s="21"/>
      <c r="L356" s="21"/>
      <c r="M356" s="21"/>
      <c r="N356" s="21"/>
      <c r="O356" s="21"/>
      <c r="P356" s="21"/>
      <c r="Q356" s="21"/>
      <c r="R356" s="21"/>
      <c r="S356" s="21"/>
      <c r="T356" s="21"/>
      <c r="U356" s="21"/>
      <c r="V356" s="21"/>
      <c r="W356" s="21"/>
    </row>
    <row r="357" spans="1:23">
      <c r="A357" s="21"/>
      <c r="B357" s="21"/>
      <c r="C357" s="21"/>
      <c r="D357" s="21"/>
      <c r="E357" s="21"/>
      <c r="F357" s="21"/>
      <c r="G357" s="21"/>
      <c r="H357" s="21"/>
      <c r="I357" s="21"/>
      <c r="J357" s="21"/>
      <c r="K357" s="21"/>
      <c r="L357" s="21"/>
      <c r="M357" s="21"/>
      <c r="N357" s="21"/>
      <c r="O357" s="21"/>
      <c r="P357" s="21"/>
      <c r="Q357" s="21"/>
      <c r="R357" s="21"/>
      <c r="S357" s="21"/>
      <c r="T357" s="21"/>
      <c r="U357" s="21"/>
      <c r="V357" s="21"/>
      <c r="W357" s="21"/>
    </row>
    <row r="358" spans="1:23">
      <c r="A358" s="21"/>
      <c r="B358" s="21"/>
      <c r="C358" s="21"/>
      <c r="D358" s="21"/>
      <c r="E358" s="21"/>
      <c r="F358" s="21"/>
      <c r="G358" s="21"/>
      <c r="H358" s="21"/>
      <c r="I358" s="21"/>
      <c r="J358" s="21"/>
      <c r="K358" s="21"/>
      <c r="L358" s="21"/>
      <c r="M358" s="21"/>
      <c r="N358" s="21"/>
      <c r="O358" s="21"/>
      <c r="P358" s="21"/>
      <c r="Q358" s="21"/>
      <c r="R358" s="21"/>
      <c r="S358" s="21"/>
      <c r="T358" s="21"/>
      <c r="U358" s="21"/>
      <c r="V358" s="21"/>
      <c r="W358" s="21"/>
    </row>
    <row r="359" spans="1:23">
      <c r="A359" s="21"/>
      <c r="B359" s="21"/>
      <c r="C359" s="21"/>
      <c r="D359" s="21"/>
      <c r="E359" s="21"/>
      <c r="F359" s="21"/>
      <c r="G359" s="21"/>
      <c r="H359" s="21"/>
      <c r="I359" s="21"/>
      <c r="J359" s="21"/>
      <c r="K359" s="21"/>
      <c r="L359" s="21"/>
      <c r="M359" s="21"/>
      <c r="N359" s="21"/>
      <c r="O359" s="21"/>
      <c r="P359" s="21"/>
      <c r="Q359" s="21"/>
      <c r="R359" s="21"/>
      <c r="S359" s="21"/>
      <c r="T359" s="21"/>
      <c r="U359" s="21"/>
      <c r="V359" s="21"/>
      <c r="W359" s="21"/>
    </row>
    <row r="360" spans="1:23">
      <c r="A360" s="21"/>
      <c r="B360" s="21"/>
      <c r="C360" s="21"/>
      <c r="D360" s="21"/>
      <c r="E360" s="21"/>
      <c r="F360" s="21"/>
      <c r="G360" s="21"/>
      <c r="H360" s="21"/>
      <c r="I360" s="21"/>
      <c r="J360" s="21"/>
      <c r="K360" s="21"/>
      <c r="L360" s="21"/>
      <c r="M360" s="21"/>
      <c r="N360" s="21"/>
      <c r="O360" s="21"/>
      <c r="P360" s="21"/>
      <c r="Q360" s="21"/>
      <c r="R360" s="21"/>
      <c r="S360" s="21"/>
      <c r="T360" s="21"/>
      <c r="U360" s="21"/>
      <c r="V360" s="21"/>
      <c r="W360" s="21"/>
    </row>
    <row r="361" spans="1:23">
      <c r="A361" s="21"/>
      <c r="B361" s="21"/>
      <c r="C361" s="21"/>
      <c r="D361" s="21"/>
      <c r="E361" s="21"/>
      <c r="F361" s="21"/>
      <c r="G361" s="21"/>
      <c r="H361" s="21"/>
      <c r="I361" s="21"/>
      <c r="J361" s="21"/>
      <c r="K361" s="21"/>
      <c r="L361" s="21"/>
      <c r="M361" s="21"/>
      <c r="N361" s="21"/>
      <c r="O361" s="21"/>
      <c r="P361" s="21"/>
      <c r="Q361" s="21"/>
      <c r="R361" s="21"/>
      <c r="S361" s="21"/>
      <c r="T361" s="21"/>
      <c r="U361" s="21"/>
      <c r="V361" s="21"/>
      <c r="W361" s="21"/>
    </row>
    <row r="362" spans="1:23">
      <c r="A362" s="21"/>
      <c r="B362" s="21"/>
      <c r="C362" s="21"/>
      <c r="D362" s="21"/>
      <c r="E362" s="21"/>
      <c r="F362" s="21"/>
      <c r="G362" s="21"/>
      <c r="H362" s="21"/>
      <c r="I362" s="21"/>
      <c r="J362" s="21"/>
      <c r="K362" s="21"/>
      <c r="L362" s="21"/>
      <c r="M362" s="21"/>
      <c r="N362" s="21"/>
      <c r="O362" s="21"/>
      <c r="P362" s="21"/>
      <c r="Q362" s="21"/>
      <c r="R362" s="21"/>
      <c r="S362" s="21"/>
      <c r="T362" s="21"/>
      <c r="U362" s="21"/>
      <c r="V362" s="21"/>
      <c r="W362" s="21"/>
    </row>
    <row r="363" spans="1:23">
      <c r="A363" s="21"/>
      <c r="B363" s="21"/>
      <c r="C363" s="21"/>
      <c r="D363" s="21"/>
      <c r="E363" s="21"/>
      <c r="F363" s="21"/>
      <c r="G363" s="21"/>
      <c r="H363" s="21"/>
      <c r="I363" s="21"/>
      <c r="J363" s="21"/>
      <c r="K363" s="21"/>
      <c r="L363" s="21"/>
      <c r="M363" s="21"/>
      <c r="N363" s="21"/>
      <c r="O363" s="21"/>
      <c r="P363" s="21"/>
      <c r="Q363" s="21"/>
      <c r="R363" s="21"/>
      <c r="S363" s="21"/>
      <c r="T363" s="21"/>
      <c r="U363" s="21"/>
      <c r="V363" s="21"/>
      <c r="W363" s="21"/>
    </row>
    <row r="364" spans="1:23">
      <c r="A364" s="21"/>
      <c r="B364" s="21"/>
      <c r="C364" s="21"/>
      <c r="D364" s="21"/>
      <c r="E364" s="21"/>
      <c r="F364" s="21"/>
      <c r="G364" s="21"/>
      <c r="H364" s="21"/>
      <c r="I364" s="21"/>
      <c r="J364" s="21"/>
      <c r="K364" s="21"/>
      <c r="L364" s="21"/>
      <c r="M364" s="21"/>
      <c r="N364" s="21"/>
      <c r="O364" s="21"/>
      <c r="P364" s="21"/>
      <c r="Q364" s="21"/>
      <c r="R364" s="21"/>
      <c r="S364" s="21"/>
      <c r="T364" s="21"/>
      <c r="U364" s="21"/>
      <c r="V364" s="21"/>
      <c r="W364" s="21"/>
    </row>
    <row r="365" spans="1:23">
      <c r="A365" s="21"/>
      <c r="B365" s="21"/>
      <c r="C365" s="21"/>
      <c r="D365" s="21"/>
      <c r="E365" s="21"/>
      <c r="F365" s="21"/>
      <c r="G365" s="21"/>
      <c r="H365" s="21"/>
      <c r="I365" s="21"/>
      <c r="J365" s="21"/>
      <c r="K365" s="21"/>
      <c r="L365" s="21"/>
      <c r="M365" s="21"/>
      <c r="N365" s="21"/>
      <c r="O365" s="21"/>
      <c r="P365" s="21"/>
      <c r="Q365" s="21"/>
      <c r="R365" s="21"/>
      <c r="S365" s="21"/>
      <c r="T365" s="21"/>
      <c r="U365" s="21"/>
      <c r="V365" s="21"/>
      <c r="W365" s="21"/>
    </row>
    <row r="366" spans="1:23">
      <c r="A366" s="21"/>
      <c r="B366" s="21"/>
      <c r="C366" s="21"/>
      <c r="D366" s="21"/>
      <c r="E366" s="21"/>
      <c r="F366" s="21"/>
      <c r="G366" s="21"/>
      <c r="H366" s="21"/>
      <c r="I366" s="21"/>
      <c r="J366" s="21"/>
      <c r="K366" s="21"/>
      <c r="L366" s="21"/>
      <c r="M366" s="21"/>
      <c r="N366" s="21"/>
      <c r="O366" s="21"/>
      <c r="P366" s="21"/>
      <c r="Q366" s="21"/>
      <c r="R366" s="21"/>
      <c r="S366" s="21"/>
      <c r="T366" s="21"/>
      <c r="U366" s="21"/>
      <c r="V366" s="21"/>
      <c r="W366"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Pivot_analysis</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shivam dwivedi</cp:lastModifiedBy>
  <dcterms:created xsi:type="dcterms:W3CDTF">2026-09-07T01:30:55Z</dcterms:created>
  <dcterms:modified xsi:type="dcterms:W3CDTF">2026-10-25T11:15:07Z</dcterms:modified>
</cp:coreProperties>
</file>