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D539979-E7CE-4E29-BD23-32C3DF56E283}" xr6:coauthVersionLast="47" xr6:coauthVersionMax="47" xr10:uidLastSave="{00000000-0000-0000-0000-000000000000}"/>
  <bookViews>
    <workbookView xWindow="-108" yWindow="-108" windowWidth="23256" windowHeight="12456" tabRatio="652" xr2:uid="{00000000-000D-0000-FFFF-FFFF00000000}"/>
  </bookViews>
  <sheets>
    <sheet name="DashBord " sheetId="6" r:id="rId1"/>
    <sheet name="Data" sheetId="3" r:id="rId2"/>
    <sheet name="Sheet1" sheetId="5" r:id="rId3"/>
  </sheets>
  <definedNames>
    <definedName name="_xlcn.WorksheetConnection_deliveries.csvA1N180791">Data!$A$1:$O$18079</definedName>
    <definedName name="Slicer_Quart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 roundtripDataChecksum="TwRL2oo2S3UluB71+nEPjTqGOkv4dvR+VOyDLyEn5X8="/>
    </ext>
  </extLst>
</workbook>
</file>

<file path=xl/sharedStrings.xml><?xml version="1.0" encoding="utf-8"?>
<sst xmlns="http://schemas.openxmlformats.org/spreadsheetml/2006/main" count="218" uniqueCount="35">
  <si>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</si>
  <si>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</si>
  <si>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</si>
  <si>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</si>
  <si>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</si>
  <si>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</si>
  <si>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</si>
  <si>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</si>
  <si>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</si>
  <si>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</si>
  <si>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</si>
  <si>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</si>
  <si>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</si>
  <si>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</si>
  <si>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</si>
  <si>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</si>
  <si>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</si>
  <si>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</si>
  <si>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</si>
  <si>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</si>
  <si>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</si>
  <si>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Row Labels</t>
  </si>
  <si>
    <t>Sum of Customers</t>
  </si>
  <si>
    <t>Sum of Profit</t>
  </si>
  <si>
    <t>Sum of Sales</t>
  </si>
  <si>
    <t>Grand Total</t>
  </si>
  <si>
    <t>Jan</t>
  </si>
  <si>
    <t>Feb</t>
  </si>
  <si>
    <t>Mar</t>
  </si>
  <si>
    <t>Jul</t>
  </si>
  <si>
    <t>Aug</t>
  </si>
  <si>
    <t>Sep</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</si>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</sst>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3" x14ac:knownFonts="1">
    <font>
      <sz val="12"/>
      <color theme="1"/>
      <name val="Calibri"/>
      <scheme val="minor"/>
    </font>
    <font>
      <sz val="12"/>
      <color theme="1"/>
      <name val="Calibri"/>
      <scheme val="minor"/>
    </font>
    <font>
      <sz val="12"/>
      <color theme="1"/>
      <name val="Calibri"/>
    </font>
  </fonts>
  <fills count="3">
    <fill>
      <patternFill patternType="none"/>
    </fill>
    <fill>
      <patternFill patternType="gray125"/>
    </fill>
    <fill>
      <patternFill patternType="solid">
        <fgColor theme="0" tint="-0.499984740745262"/>
        <bgColor indexed="64"/>
      </patternFill>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rgb="FF999999"/>
      </left>
      <right/>
      <top style="thin">
        <color indexed="65"/>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pivotButton="1"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1" xfId="0" applyBorder="1"/>
    <xf numFmtId="0" fontId="0" fillId="0" borderId="7" xfId="0" applyBorder="1"/>
    <xf numFmtId="0" fontId="0" fillId="0" borderId="8" xfId="0" applyBorder="1"/>
    <xf numFmtId="1" fontId="0" fillId="0" borderId="2" xfId="0" applyNumberFormat="1" applyBorder="1"/>
    <xf numFmtId="1" fontId="0" fillId="0" borderId="4" xfId="0" applyNumberFormat="1" applyBorder="1"/>
    <xf numFmtId="0" fontId="0" fillId="0" borderId="11" xfId="0" applyBorder="1"/>
    <xf numFmtId="0" fontId="0" fillId="0" borderId="10" xfId="0" applyBorder="1" applyAlignment="1">
      <alignment horizontal="left"/>
    </xf>
    <xf numFmtId="0" fontId="0" fillId="2" borderId="0" xfId="0" applyFill="1"/>
    <xf numFmtId="0" fontId="0" fillId="0" borderId="4" xfId="0" applyBorder="1"/>
    <xf numFmtId="0" fontId="0" fillId="0" borderId="6" xfId="0" applyBorder="1"/>
    <xf numFmtId="0" fontId="0" fillId="0" borderId="5" xfId="0" applyBorder="1"/>
    <xf numFmtId="0" fontId="0" fillId="0" borderId="9" xfId="0" applyBorder="1"/>
    <xf numFmtId="0" fontId="0" fillId="0" borderId="13" xfId="0" applyBorder="1"/>
    <xf numFmtId="0" fontId="0" fillId="0" borderId="12" xfId="0" applyBorder="1"/>
  </cellXfs>
  <cellStyles count="1">
    <cellStyle name="Normal" xfId="0" builtinId="0"/>
  </cellStyles>
  <dxfs count="5">
    <dxf>
      <numFmt numFmtId="1" formatCode="0"/>
    </dxf>
    <dxf>
      <numFmt numFmtId="1"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 (1).xlsx]Sheet1!PivotTable1</c:name>
    <c:fmtId val="2"/>
  </c:pivotSource>
  <c:chart>
    <c:title>
      <c:tx>
        <c:rich>
          <a:bodyPr/>
          <a:lstStyle/>
          <a:p>
            <a:pPr>
              <a:defRPr b="1"/>
            </a:pPr>
            <a:r>
              <a:rPr lang="en-US" sz="1800" b="1" i="0" u="none" strike="noStrike" baseline="0"/>
              <a:t>Sum of Customers </a:t>
            </a:r>
            <a:endParaRPr lang="en-US" b="1"/>
          </a:p>
        </c:rich>
      </c:tx>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Sheet1!$A$4:$A$11</c:f>
              <c:strCache>
                <c:ptCount val="7"/>
                <c:pt idx="0">
                  <c:v>Argentina</c:v>
                </c:pt>
                <c:pt idx="1">
                  <c:v>Brazil</c:v>
                </c:pt>
                <c:pt idx="2">
                  <c:v>Chicaco</c:v>
                </c:pt>
                <c:pt idx="3">
                  <c:v>Chile</c:v>
                </c:pt>
                <c:pt idx="4">
                  <c:v>Columbia</c:v>
                </c:pt>
                <c:pt idx="5">
                  <c:v>Los Angeles</c:v>
                </c:pt>
                <c:pt idx="6">
                  <c:v>Peru</c:v>
                </c:pt>
              </c:strCache>
            </c:strRef>
          </c:cat>
          <c:val>
            <c:numRef>
              <c:f>Sheet1!$B$4:$B$11</c:f>
              <c:numCache>
                <c:formatCode>General</c:formatCode>
                <c:ptCount val="7"/>
                <c:pt idx="0">
                  <c:v>1410</c:v>
                </c:pt>
                <c:pt idx="1">
                  <c:v>1268</c:v>
                </c:pt>
                <c:pt idx="2">
                  <c:v>1288</c:v>
                </c:pt>
                <c:pt idx="3">
                  <c:v>1362</c:v>
                </c:pt>
                <c:pt idx="4">
                  <c:v>1473</c:v>
                </c:pt>
                <c:pt idx="5">
                  <c:v>1270</c:v>
                </c:pt>
                <c:pt idx="6">
                  <c:v>1289</c:v>
                </c:pt>
              </c:numCache>
            </c:numRef>
          </c:val>
          <c:extLst>
            <c:ext xmlns:c16="http://schemas.microsoft.com/office/drawing/2014/chart" uri="{C3380CC4-5D6E-409C-BE32-E72D297353CC}">
              <c16:uniqueId val="{00000000-37CC-458A-92C0-CB6CAF49B972}"/>
            </c:ext>
          </c:extLst>
        </c:ser>
        <c:dLbls>
          <c:showLegendKey val="0"/>
          <c:showVal val="0"/>
          <c:showCatName val="0"/>
          <c:showSerName val="0"/>
          <c:showPercent val="0"/>
          <c:showBubbleSize val="0"/>
        </c:dLbls>
        <c:gapWidth val="150"/>
        <c:axId val="85872640"/>
        <c:axId val="87132416"/>
      </c:barChart>
      <c:catAx>
        <c:axId val="85872640"/>
        <c:scaling>
          <c:orientation val="minMax"/>
        </c:scaling>
        <c:delete val="0"/>
        <c:axPos val="b"/>
        <c:numFmt formatCode="General" sourceLinked="0"/>
        <c:majorTickMark val="out"/>
        <c:minorTickMark val="none"/>
        <c:tickLblPos val="nextTo"/>
        <c:txPr>
          <a:bodyPr/>
          <a:lstStyle/>
          <a:p>
            <a:pPr>
              <a:defRPr b="1"/>
            </a:pPr>
            <a:endParaRPr lang="en-US"/>
          </a:p>
        </c:txPr>
        <c:crossAx val="87132416"/>
        <c:crosses val="autoZero"/>
        <c:auto val="1"/>
        <c:lblAlgn val="ctr"/>
        <c:lblOffset val="100"/>
        <c:noMultiLvlLbl val="0"/>
      </c:catAx>
      <c:valAx>
        <c:axId val="87132416"/>
        <c:scaling>
          <c:orientation val="minMax"/>
        </c:scaling>
        <c:delete val="1"/>
        <c:axPos val="l"/>
        <c:numFmt formatCode="General" sourceLinked="1"/>
        <c:majorTickMark val="out"/>
        <c:minorTickMark val="none"/>
        <c:tickLblPos val="nextTo"/>
        <c:crossAx val="85872640"/>
        <c:crosses val="autoZero"/>
        <c:crossBetween val="between"/>
      </c:valAx>
      <c:spPr>
        <a:noFill/>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 (1).xlsx]Sheet1!PivotTable2</c:name>
    <c:fmtId val="5"/>
  </c:pivotSource>
  <c:chart>
    <c:title>
      <c:tx>
        <c:rich>
          <a:bodyPr/>
          <a:lstStyle/>
          <a:p>
            <a:pPr>
              <a:defRPr/>
            </a:pPr>
            <a:r>
              <a:rPr lang="en-US"/>
              <a:t>Sum of Profit</a:t>
            </a:r>
          </a:p>
        </c:rich>
      </c:tx>
      <c:overlay val="0"/>
    </c:title>
    <c:autoTitleDeleted val="0"/>
    <c:pivotFmts>
      <c:pivotFmt>
        <c:idx val="0"/>
        <c:marker>
          <c:symbol val="none"/>
        </c:marker>
        <c:dLbl>
          <c:idx val="0"/>
          <c:spPr/>
          <c:txPr>
            <a:bodyPr/>
            <a:lstStyle/>
            <a:p>
              <a:pPr>
                <a:defRPr b="1"/>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b="1"/>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b="1"/>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spPr/>
          <c:txPr>
            <a:bodyPr/>
            <a:lstStyle/>
            <a:p>
              <a:pPr algn="ctr">
                <a:defRPr lang="en-US"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Sheet1!$B$14</c:f>
              <c:strCache>
                <c:ptCount val="1"/>
                <c:pt idx="0">
                  <c:v>Total</c:v>
                </c:pt>
              </c:strCache>
            </c:strRef>
          </c:tx>
          <c:invertIfNegative val="0"/>
          <c:dLbls>
            <c:spPr/>
            <c:txPr>
              <a:bodyPr/>
              <a:lstStyle/>
              <a:p>
                <a:pPr>
                  <a:defRPr b="1"/>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Sheet1!$A$15:$A$24</c:f>
              <c:strCache>
                <c:ptCount val="9"/>
                <c:pt idx="0">
                  <c:v>Jan</c:v>
                </c:pt>
                <c:pt idx="1">
                  <c:v>Feb</c:v>
                </c:pt>
                <c:pt idx="2">
                  <c:v>Mar</c:v>
                </c:pt>
                <c:pt idx="3">
                  <c:v>Apr</c:v>
                </c:pt>
                <c:pt idx="4">
                  <c:v>May</c:v>
                </c:pt>
                <c:pt idx="5">
                  <c:v>Jun</c:v>
                </c:pt>
                <c:pt idx="6">
                  <c:v>Jul</c:v>
                </c:pt>
                <c:pt idx="7">
                  <c:v>Aug</c:v>
                </c:pt>
                <c:pt idx="8">
                  <c:v>Sep</c:v>
                </c:pt>
              </c:strCache>
            </c:strRef>
          </c:cat>
          <c:val>
            <c:numRef>
              <c:f>Sheet1!$B$15:$B$24</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1-ED89-48C9-A3D1-DE397182676D}"/>
            </c:ext>
          </c:extLst>
        </c:ser>
        <c:dLbls>
          <c:showLegendKey val="0"/>
          <c:showVal val="0"/>
          <c:showCatName val="0"/>
          <c:showSerName val="0"/>
          <c:showPercent val="0"/>
          <c:showBubbleSize val="0"/>
        </c:dLbls>
        <c:gapWidth val="150"/>
        <c:axId val="77580928"/>
        <c:axId val="84070400"/>
      </c:barChart>
      <c:catAx>
        <c:axId val="77580928"/>
        <c:scaling>
          <c:orientation val="minMax"/>
        </c:scaling>
        <c:delete val="0"/>
        <c:axPos val="l"/>
        <c:numFmt formatCode="General" sourceLinked="0"/>
        <c:majorTickMark val="out"/>
        <c:minorTickMark val="none"/>
        <c:tickLblPos val="nextTo"/>
        <c:txPr>
          <a:bodyPr/>
          <a:lstStyle/>
          <a:p>
            <a:pPr>
              <a:defRPr b="1"/>
            </a:pPr>
            <a:endParaRPr lang="en-US"/>
          </a:p>
        </c:txPr>
        <c:crossAx val="84070400"/>
        <c:crosses val="autoZero"/>
        <c:auto val="1"/>
        <c:lblAlgn val="ctr"/>
        <c:lblOffset val="100"/>
        <c:noMultiLvlLbl val="0"/>
      </c:catAx>
      <c:valAx>
        <c:axId val="84070400"/>
        <c:scaling>
          <c:orientation val="minMax"/>
        </c:scaling>
        <c:delete val="1"/>
        <c:axPos val="b"/>
        <c:numFmt formatCode="General" sourceLinked="1"/>
        <c:majorTickMark val="out"/>
        <c:minorTickMark val="none"/>
        <c:tickLblPos val="nextTo"/>
        <c:crossAx val="77580928"/>
        <c:crosses val="autoZero"/>
        <c:crossBetween val="between"/>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 (1).xlsx]Sheet1!PivotTable4</c:name>
    <c:fmtId val="8"/>
  </c:pivotSource>
  <c:chart>
    <c:autoTitleDeleted val="0"/>
    <c:pivotFmts>
      <c:pivotFmt>
        <c:idx val="0"/>
      </c:pivotFmt>
      <c:pivotFmt>
        <c:idx val="1"/>
      </c:pivotFmt>
      <c:pivotFmt>
        <c:idx val="2"/>
      </c:pivotFmt>
      <c:pivotFmt>
        <c:idx val="3"/>
      </c:pivotFmt>
      <c:pivotFmt>
        <c:idx val="4"/>
        <c:spPr>
          <a:ln w="25400">
            <a:solidFill>
              <a:schemeClr val="tx1"/>
            </a:solidFill>
          </a:ln>
        </c:spPr>
        <c:dLbl>
          <c:idx val="0"/>
          <c:delete val="1"/>
          <c:extLst>
            <c:ext xmlns:c15="http://schemas.microsoft.com/office/drawing/2012/chart" uri="{CE6537A1-D6FC-4f65-9D91-7224C49458BB}"/>
          </c:extLst>
        </c:dLbl>
      </c:pivotFmt>
      <c:pivotFmt>
        <c:idx val="5"/>
        <c:spPr>
          <a:ln w="25400">
            <a:solidFill>
              <a:schemeClr val="bg1">
                <a:lumMod val="95000"/>
              </a:schemeClr>
            </a:solidFill>
          </a:ln>
        </c:spPr>
        <c:marker>
          <c:spPr>
            <a:solidFill>
              <a:schemeClr val="tx1"/>
            </a:solidFill>
            <a:ln>
              <a:solidFill>
                <a:sysClr val="window" lastClr="FFFFFF">
                  <a:lumMod val="95000"/>
                </a:sysClr>
              </a:solidFill>
            </a:ln>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Sheet1!$E$23:$E$24</c:f>
              <c:strCache>
                <c:ptCount val="1"/>
                <c:pt idx="0">
                  <c:v>Sum of Sales</c:v>
                </c:pt>
              </c:strCache>
            </c:strRef>
          </c:tx>
          <c:spPr>
            <a:ln w="25400">
              <a:solidFill>
                <a:schemeClr val="tx1"/>
              </a:solidFill>
            </a:ln>
          </c:spPr>
          <c:cat>
            <c:strRef>
              <c:f>Sheet1!$D$25:$D$34</c:f>
              <c:strCache>
                <c:ptCount val="9"/>
                <c:pt idx="0">
                  <c:v>Jan</c:v>
                </c:pt>
                <c:pt idx="1">
                  <c:v>Feb</c:v>
                </c:pt>
                <c:pt idx="2">
                  <c:v>Mar</c:v>
                </c:pt>
                <c:pt idx="3">
                  <c:v>Apr</c:v>
                </c:pt>
                <c:pt idx="4">
                  <c:v>May</c:v>
                </c:pt>
                <c:pt idx="5">
                  <c:v>Jun</c:v>
                </c:pt>
                <c:pt idx="6">
                  <c:v>Jul</c:v>
                </c:pt>
                <c:pt idx="7">
                  <c:v>Aug</c:v>
                </c:pt>
                <c:pt idx="8">
                  <c:v>Sep</c:v>
                </c:pt>
              </c:strCache>
            </c:strRef>
          </c:cat>
          <c:val>
            <c:numRef>
              <c:f>Sheet1!$E$25:$E$34</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smooth val="0"/>
          <c:extLst>
            <c:ext xmlns:c16="http://schemas.microsoft.com/office/drawing/2014/chart" uri="{C3380CC4-5D6E-409C-BE32-E72D297353CC}">
              <c16:uniqueId val="{00000000-D266-4EDE-BD1F-96E41245CB51}"/>
            </c:ext>
          </c:extLst>
        </c:ser>
        <c:ser>
          <c:idx val="1"/>
          <c:order val="1"/>
          <c:tx>
            <c:strRef>
              <c:f>Sheet1!$F$23:$F$24</c:f>
              <c:strCache>
                <c:ptCount val="1"/>
                <c:pt idx="0">
                  <c:v>Sum of Profit</c:v>
                </c:pt>
              </c:strCache>
            </c:strRef>
          </c:tx>
          <c:spPr>
            <a:ln w="25400">
              <a:solidFill>
                <a:schemeClr val="bg1">
                  <a:lumMod val="95000"/>
                </a:schemeClr>
              </a:solidFill>
            </a:ln>
          </c:spPr>
          <c:marker>
            <c:spPr>
              <a:solidFill>
                <a:schemeClr val="tx1"/>
              </a:solidFill>
              <a:ln>
                <a:solidFill>
                  <a:sysClr val="window" lastClr="FFFFFF">
                    <a:lumMod val="95000"/>
                  </a:sysClr>
                </a:solidFill>
              </a:ln>
            </c:spPr>
          </c:marker>
          <c:cat>
            <c:strRef>
              <c:f>Sheet1!$D$25:$D$34</c:f>
              <c:strCache>
                <c:ptCount val="9"/>
                <c:pt idx="0">
                  <c:v>Jan</c:v>
                </c:pt>
                <c:pt idx="1">
                  <c:v>Feb</c:v>
                </c:pt>
                <c:pt idx="2">
                  <c:v>Mar</c:v>
                </c:pt>
                <c:pt idx="3">
                  <c:v>Apr</c:v>
                </c:pt>
                <c:pt idx="4">
                  <c:v>May</c:v>
                </c:pt>
                <c:pt idx="5">
                  <c:v>Jun</c:v>
                </c:pt>
                <c:pt idx="6">
                  <c:v>Jul</c:v>
                </c:pt>
                <c:pt idx="7">
                  <c:v>Aug</c:v>
                </c:pt>
                <c:pt idx="8">
                  <c:v>Sep</c:v>
                </c:pt>
              </c:strCache>
            </c:strRef>
          </c:cat>
          <c:val>
            <c:numRef>
              <c:f>Sheet1!$F$25:$F$34</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smooth val="0"/>
          <c:extLst>
            <c:ext xmlns:c16="http://schemas.microsoft.com/office/drawing/2014/chart" uri="{C3380CC4-5D6E-409C-BE32-E72D297353CC}">
              <c16:uniqueId val="{00000001-D266-4EDE-BD1F-96E41245CB51}"/>
            </c:ext>
          </c:extLst>
        </c:ser>
        <c:dLbls>
          <c:showLegendKey val="0"/>
          <c:showVal val="0"/>
          <c:showCatName val="0"/>
          <c:showSerName val="0"/>
          <c:showPercent val="0"/>
          <c:showBubbleSize val="0"/>
        </c:dLbls>
        <c:marker val="1"/>
        <c:smooth val="0"/>
        <c:axId val="106701568"/>
        <c:axId val="106722432"/>
      </c:lineChart>
      <c:catAx>
        <c:axId val="106701568"/>
        <c:scaling>
          <c:orientation val="minMax"/>
        </c:scaling>
        <c:delete val="0"/>
        <c:axPos val="b"/>
        <c:numFmt formatCode="General" sourceLinked="0"/>
        <c:majorTickMark val="out"/>
        <c:minorTickMark val="none"/>
        <c:tickLblPos val="nextTo"/>
        <c:txPr>
          <a:bodyPr/>
          <a:lstStyle/>
          <a:p>
            <a:pPr>
              <a:defRPr b="1"/>
            </a:pPr>
            <a:endParaRPr lang="en-US"/>
          </a:p>
        </c:txPr>
        <c:crossAx val="106722432"/>
        <c:crosses val="autoZero"/>
        <c:auto val="1"/>
        <c:lblAlgn val="ctr"/>
        <c:lblOffset val="100"/>
        <c:noMultiLvlLbl val="0"/>
      </c:catAx>
      <c:valAx>
        <c:axId val="106722432"/>
        <c:scaling>
          <c:orientation val="minMax"/>
        </c:scaling>
        <c:delete val="0"/>
        <c:axPos val="l"/>
        <c:numFmt formatCode="General" sourceLinked="1"/>
        <c:majorTickMark val="out"/>
        <c:minorTickMark val="none"/>
        <c:tickLblPos val="nextTo"/>
        <c:txPr>
          <a:bodyPr/>
          <a:lstStyle/>
          <a:p>
            <a:pPr>
              <a:defRPr b="1"/>
            </a:pPr>
            <a:endParaRPr lang="en-US"/>
          </a:p>
        </c:txPr>
        <c:crossAx val="106701568"/>
        <c:crosses val="autoZero"/>
        <c:crossBetween val="between"/>
      </c:valAx>
      <c:spPr>
        <a:noFill/>
      </c:spPr>
    </c:plotArea>
    <c:legend>
      <c:legendPos val="t"/>
      <c:overlay val="0"/>
      <c:txPr>
        <a:bodyPr/>
        <a:lstStyle/>
        <a:p>
          <a:pPr>
            <a:defRPr b="1">
              <a:latin typeface="Arial Black" pitchFamily="34" charset="0"/>
            </a:defRPr>
          </a:pPr>
          <a:endParaRPr lang="en-US"/>
        </a:p>
      </c:txPr>
    </c:legend>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Dashboards in 2023 (1).xlsx]Sheet1!PivotTable5</c:name>
    <c:fmtId val="8"/>
  </c:pivotSource>
  <c:chart>
    <c:title>
      <c:tx>
        <c:rich>
          <a:bodyPr/>
          <a:lstStyle/>
          <a:p>
            <a:pPr>
              <a:defRPr/>
            </a:pPr>
            <a:r>
              <a:rPr lang="en-US" sz="1800" b="1"/>
              <a:t>Sum Of Sales</a:t>
            </a:r>
          </a:p>
        </c:rich>
      </c:tx>
      <c:overlay val="0"/>
    </c:title>
    <c:autoTitleDeleted val="0"/>
    <c:pivotFmts>
      <c:pivotFmt>
        <c:idx val="0"/>
      </c:pivotFmt>
      <c:pivotFmt>
        <c:idx val="1"/>
      </c:pivotFmt>
      <c:pivotFmt>
        <c:idx val="2"/>
        <c:marker>
          <c:symbol val="none"/>
        </c:marker>
      </c:pivotFmt>
      <c:pivotFmt>
        <c:idx val="3"/>
        <c:marker>
          <c:symbol val="none"/>
        </c:marker>
        <c:dLbl>
          <c:idx val="0"/>
          <c:spPr/>
          <c:txPr>
            <a:bodyPr/>
            <a:lstStyle/>
            <a:p>
              <a:pPr>
                <a:defRPr b="1">
                  <a:latin typeface="Arial Black"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Sheet1!$K$24</c:f>
              <c:strCache>
                <c:ptCount val="1"/>
                <c:pt idx="0">
                  <c:v>Total</c:v>
                </c:pt>
              </c:strCache>
            </c:strRef>
          </c:tx>
          <c:dLbls>
            <c:spPr/>
            <c:txPr>
              <a:bodyPr/>
              <a:lstStyle/>
              <a:p>
                <a:pPr>
                  <a:defRPr b="1">
                    <a:latin typeface="Arial Black" pitchFamily="34" charset="0"/>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Sheet1!$J$25:$J$32</c:f>
              <c:strCache>
                <c:ptCount val="7"/>
                <c:pt idx="0">
                  <c:v>Argentina</c:v>
                </c:pt>
                <c:pt idx="1">
                  <c:v>Brazil</c:v>
                </c:pt>
                <c:pt idx="2">
                  <c:v>Chicaco</c:v>
                </c:pt>
                <c:pt idx="3">
                  <c:v>Chile</c:v>
                </c:pt>
                <c:pt idx="4">
                  <c:v>Columbia</c:v>
                </c:pt>
                <c:pt idx="5">
                  <c:v>Los Angeles</c:v>
                </c:pt>
                <c:pt idx="6">
                  <c:v>Peru</c:v>
                </c:pt>
              </c:strCache>
            </c:strRef>
          </c:cat>
          <c:val>
            <c:numRef>
              <c:f>Sheet1!$K$25:$K$32</c:f>
              <c:numCache>
                <c:formatCode>0</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0-4CE2-496D-A785-83A2DACF8EDA}"/>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0048132141377051"/>
          <c:y val="0.24014595736508546"/>
          <c:w val="0.18730302043937419"/>
          <c:h val="0.60786121247039238"/>
        </c:manualLayout>
      </c:layout>
      <c:overlay val="0"/>
      <c:txPr>
        <a:bodyPr/>
        <a:lstStyle/>
        <a:p>
          <a:pPr>
            <a:defRPr sz="1050" b="1"/>
          </a:pPr>
          <a:endParaRPr lang="en-US"/>
        </a:p>
      </c:txPr>
    </c:legend>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 (1).xlsx]Sheet1!PivotTable6</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800" b="1" i="0" u="none" strike="noStrike" baseline="0">
                <a:solidFill>
                  <a:sysClr val="windowText" lastClr="000000"/>
                </a:solidFill>
                <a:effectLst/>
              </a:rPr>
              <a:t>Sum of Customers</a:t>
            </a:r>
            <a:r>
              <a:rPr lang="en-IN" sz="1400" b="1" i="0" u="none" strike="noStrike" baseline="0">
                <a:solidFill>
                  <a:sysClr val="windowText" lastClr="000000"/>
                </a:solidFill>
              </a:rPr>
              <a: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Sheet1!$H$4:$H$12</c:f>
              <c:strCache>
                <c:ptCount val="9"/>
                <c:pt idx="0">
                  <c:v>Jan</c:v>
                </c:pt>
                <c:pt idx="1">
                  <c:v>Feb</c:v>
                </c:pt>
                <c:pt idx="2">
                  <c:v>Mar</c:v>
                </c:pt>
                <c:pt idx="3">
                  <c:v>Apr</c:v>
                </c:pt>
                <c:pt idx="4">
                  <c:v>May</c:v>
                </c:pt>
                <c:pt idx="5">
                  <c:v>Jun</c:v>
                </c:pt>
                <c:pt idx="6">
                  <c:v>Jul</c:v>
                </c:pt>
                <c:pt idx="7">
                  <c:v>Aug</c:v>
                </c:pt>
                <c:pt idx="8">
                  <c:v>Sep</c:v>
                </c:pt>
              </c:strCache>
            </c:strRef>
          </c:cat>
          <c:val>
            <c:numRef>
              <c:f>Sheet1!$I$4:$I$12</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0-5E02-4AB1-957E-203354B78318}"/>
            </c:ext>
          </c:extLst>
        </c:ser>
        <c:dLbls>
          <c:showLegendKey val="0"/>
          <c:showVal val="0"/>
          <c:showCatName val="0"/>
          <c:showSerName val="0"/>
          <c:showPercent val="0"/>
          <c:showBubbleSize val="0"/>
        </c:dLbls>
        <c:gapWidth val="40"/>
        <c:axId val="422719216"/>
        <c:axId val="428856128"/>
      </c:barChart>
      <c:catAx>
        <c:axId val="42271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8856128"/>
        <c:crosses val="autoZero"/>
        <c:auto val="1"/>
        <c:lblAlgn val="ctr"/>
        <c:lblOffset val="100"/>
        <c:noMultiLvlLbl val="0"/>
      </c:catAx>
      <c:valAx>
        <c:axId val="428856128"/>
        <c:scaling>
          <c:orientation val="minMax"/>
        </c:scaling>
        <c:delete val="1"/>
        <c:axPos val="b"/>
        <c:numFmt formatCode="General" sourceLinked="1"/>
        <c:majorTickMark val="none"/>
        <c:minorTickMark val="none"/>
        <c:tickLblPos val="nextTo"/>
        <c:crossAx val="42271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 (1).xlsx]Sheet1!PivotTable7</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800" b="1" i="0" u="none" strike="noStrike" baseline="0">
                <a:solidFill>
                  <a:sysClr val="windowText" lastClr="000000"/>
                </a:solidFill>
                <a:effectLst/>
              </a:rPr>
              <a:t>Sum of Profit</a:t>
            </a:r>
            <a:r>
              <a:rPr lang="en-IN" sz="1800" b="1" i="0" u="none" strike="noStrike" baseline="0">
                <a:solidFill>
                  <a:sysClr val="windowText" lastClr="000000"/>
                </a:solidFill>
              </a:rPr>
              <a:t>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Sheet1!$K$4:$K$10</c:f>
              <c:strCache>
                <c:ptCount val="7"/>
                <c:pt idx="0">
                  <c:v>Columbia</c:v>
                </c:pt>
                <c:pt idx="1">
                  <c:v>Argentina</c:v>
                </c:pt>
                <c:pt idx="2">
                  <c:v>Los Angeles</c:v>
                </c:pt>
                <c:pt idx="3">
                  <c:v>Chicaco</c:v>
                </c:pt>
                <c:pt idx="4">
                  <c:v>Peru</c:v>
                </c:pt>
                <c:pt idx="5">
                  <c:v>Chile</c:v>
                </c:pt>
                <c:pt idx="6">
                  <c:v>Brazil</c:v>
                </c:pt>
              </c:strCache>
            </c:strRef>
          </c:cat>
          <c:val>
            <c:numRef>
              <c:f>Sheet1!$L$4:$L$10</c:f>
              <c:numCache>
                <c:formatCode>General</c:formatCode>
                <c:ptCount val="7"/>
                <c:pt idx="0">
                  <c:v>125980</c:v>
                </c:pt>
                <c:pt idx="1">
                  <c:v>126081</c:v>
                </c:pt>
                <c:pt idx="2">
                  <c:v>126209</c:v>
                </c:pt>
                <c:pt idx="3">
                  <c:v>126793</c:v>
                </c:pt>
                <c:pt idx="4">
                  <c:v>127340</c:v>
                </c:pt>
                <c:pt idx="5">
                  <c:v>128833</c:v>
                </c:pt>
                <c:pt idx="6">
                  <c:v>129875</c:v>
                </c:pt>
              </c:numCache>
            </c:numRef>
          </c:val>
          <c:extLst>
            <c:ext xmlns:c16="http://schemas.microsoft.com/office/drawing/2014/chart" uri="{C3380CC4-5D6E-409C-BE32-E72D297353CC}">
              <c16:uniqueId val="{00000000-410E-428D-9114-D0020CECCC63}"/>
            </c:ext>
          </c:extLst>
        </c:ser>
        <c:dLbls>
          <c:dLblPos val="outEnd"/>
          <c:showLegendKey val="0"/>
          <c:showVal val="1"/>
          <c:showCatName val="0"/>
          <c:showSerName val="0"/>
          <c:showPercent val="0"/>
          <c:showBubbleSize val="0"/>
        </c:dLbls>
        <c:gapWidth val="219"/>
        <c:overlap val="-27"/>
        <c:axId val="440877888"/>
        <c:axId val="474584480"/>
      </c:barChart>
      <c:catAx>
        <c:axId val="4408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4584480"/>
        <c:crosses val="autoZero"/>
        <c:auto val="1"/>
        <c:lblAlgn val="ctr"/>
        <c:lblOffset val="100"/>
        <c:noMultiLvlLbl val="0"/>
      </c:catAx>
      <c:valAx>
        <c:axId val="474584480"/>
        <c:scaling>
          <c:orientation val="minMax"/>
        </c:scaling>
        <c:delete val="1"/>
        <c:axPos val="l"/>
        <c:numFmt formatCode="General" sourceLinked="1"/>
        <c:majorTickMark val="none"/>
        <c:minorTickMark val="none"/>
        <c:tickLblPos val="nextTo"/>
        <c:crossAx val="4408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365760</xdr:colOff>
      <xdr:row>8</xdr:row>
      <xdr:rowOff>142629</xdr:rowOff>
    </xdr:from>
    <xdr:to>
      <xdr:col>20</xdr:col>
      <xdr:colOff>277771</xdr:colOff>
      <xdr:row>22</xdr:row>
      <xdr:rowOff>34515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364171</xdr:colOff>
      <xdr:row>23</xdr:row>
      <xdr:rowOff>68215</xdr:rowOff>
    </xdr:from>
    <xdr:to>
      <xdr:col>20</xdr:col>
      <xdr:colOff>277771</xdr:colOff>
      <xdr:row>36</xdr:row>
      <xdr:rowOff>189238</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135030</xdr:colOff>
      <xdr:row>38</xdr:row>
      <xdr:rowOff>22411</xdr:rowOff>
    </xdr:from>
    <xdr:to>
      <xdr:col>10</xdr:col>
      <xdr:colOff>48630</xdr:colOff>
      <xdr:row>51</xdr:row>
      <xdr:rowOff>143435</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595031</xdr:colOff>
      <xdr:row>37</xdr:row>
      <xdr:rowOff>144331</xdr:rowOff>
    </xdr:from>
    <xdr:to>
      <xdr:col>18</xdr:col>
      <xdr:colOff>463646</xdr:colOff>
      <xdr:row>51</xdr:row>
      <xdr:rowOff>73044</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168437</xdr:colOff>
      <xdr:row>1</xdr:row>
      <xdr:rowOff>61393</xdr:rowOff>
    </xdr:from>
    <xdr:to>
      <xdr:col>13</xdr:col>
      <xdr:colOff>643530</xdr:colOff>
      <xdr:row>6</xdr:row>
      <xdr:rowOff>127000</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7530F80C-49CB-45A6-8F48-F4458D8436D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688736" y="260795"/>
              <a:ext cx="1842420" cy="1062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23</xdr:row>
      <xdr:rowOff>68215</xdr:rowOff>
    </xdr:from>
    <xdr:to>
      <xdr:col>10</xdr:col>
      <xdr:colOff>37425</xdr:colOff>
      <xdr:row>36</xdr:row>
      <xdr:rowOff>153088</xdr:rowOff>
    </xdr:to>
    <xdr:graphicFrame macro="">
      <xdr:nvGraphicFramePr>
        <xdr:cNvPr id="12" name="Chart 11">
          <a:extLst>
            <a:ext uri="{FF2B5EF4-FFF2-40B4-BE49-F238E27FC236}">
              <a16:creationId xmlns:a16="http://schemas.microsoft.com/office/drawing/2014/main" id="{2AD6DC71-3B7D-49AD-A40B-1ACADDBE9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137680</xdr:colOff>
      <xdr:row>8</xdr:row>
      <xdr:rowOff>142629</xdr:rowOff>
    </xdr:from>
    <xdr:to>
      <xdr:col>10</xdr:col>
      <xdr:colOff>51280</xdr:colOff>
      <xdr:row>22</xdr:row>
      <xdr:rowOff>33538</xdr:rowOff>
    </xdr:to>
    <xdr:graphicFrame macro="">
      <xdr:nvGraphicFramePr>
        <xdr:cNvPr id="14" name="Sum Of Profit">
          <a:extLst>
            <a:ext uri="{FF2B5EF4-FFF2-40B4-BE49-F238E27FC236}">
              <a16:creationId xmlns:a16="http://schemas.microsoft.com/office/drawing/2014/main" id="{ED300494-B8CA-4C94-BD32-BF68D1D7A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615461</xdr:colOff>
      <xdr:row>1</xdr:row>
      <xdr:rowOff>97691</xdr:rowOff>
    </xdr:from>
    <xdr:to>
      <xdr:col>3</xdr:col>
      <xdr:colOff>380999</xdr:colOff>
      <xdr:row>7</xdr:row>
      <xdr:rowOff>146538</xdr:rowOff>
    </xdr:to>
    <xdr:sp macro="" textlink="">
      <xdr:nvSpPr>
        <xdr:cNvPr id="15" name="Rectangle 14">
          <a:extLst>
            <a:ext uri="{FF2B5EF4-FFF2-40B4-BE49-F238E27FC236}">
              <a16:creationId xmlns:a16="http://schemas.microsoft.com/office/drawing/2014/main" id="{A277CBE5-13BF-E11D-BD44-C8F492D89791}"/>
            </a:ext>
          </a:extLst>
        </xdr:cNvPr>
        <xdr:cNvSpPr/>
      </xdr:nvSpPr>
      <xdr:spPr>
        <a:xfrm>
          <a:off x="615461" y="293076"/>
          <a:ext cx="1817076" cy="1221154"/>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Sum of Profit </a:t>
          </a:r>
        </a:p>
      </xdr:txBody>
    </xdr:sp>
    <xdr:clientData/>
  </xdr:twoCellAnchor>
  <xdr:twoCellAnchor>
    <xdr:from>
      <xdr:col>4</xdr:col>
      <xdr:colOff>351693</xdr:colOff>
      <xdr:row>1</xdr:row>
      <xdr:rowOff>97691</xdr:rowOff>
    </xdr:from>
    <xdr:to>
      <xdr:col>7</xdr:col>
      <xdr:colOff>117231</xdr:colOff>
      <xdr:row>7</xdr:row>
      <xdr:rowOff>146538</xdr:rowOff>
    </xdr:to>
    <xdr:sp macro="" textlink="">
      <xdr:nvSpPr>
        <xdr:cNvPr id="16" name="Rectangle 15">
          <a:extLst>
            <a:ext uri="{FF2B5EF4-FFF2-40B4-BE49-F238E27FC236}">
              <a16:creationId xmlns:a16="http://schemas.microsoft.com/office/drawing/2014/main" id="{73578026-069F-334A-58F9-3FC41D247E92}"/>
            </a:ext>
          </a:extLst>
        </xdr:cNvPr>
        <xdr:cNvSpPr/>
      </xdr:nvSpPr>
      <xdr:spPr>
        <a:xfrm>
          <a:off x="3087078" y="293076"/>
          <a:ext cx="1817076" cy="1221154"/>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Sum of Sales </a:t>
          </a:r>
        </a:p>
      </xdr:txBody>
    </xdr:sp>
    <xdr:clientData/>
  </xdr:twoCellAnchor>
  <xdr:twoCellAnchor>
    <xdr:from>
      <xdr:col>8</xdr:col>
      <xdr:colOff>87925</xdr:colOff>
      <xdr:row>1</xdr:row>
      <xdr:rowOff>97691</xdr:rowOff>
    </xdr:from>
    <xdr:to>
      <xdr:col>10</xdr:col>
      <xdr:colOff>537308</xdr:colOff>
      <xdr:row>7</xdr:row>
      <xdr:rowOff>146538</xdr:rowOff>
    </xdr:to>
    <xdr:sp macro="" textlink="">
      <xdr:nvSpPr>
        <xdr:cNvPr id="17" name="Rectangle 16">
          <a:extLst>
            <a:ext uri="{FF2B5EF4-FFF2-40B4-BE49-F238E27FC236}">
              <a16:creationId xmlns:a16="http://schemas.microsoft.com/office/drawing/2014/main" id="{8D1063F3-F602-E58D-01C2-D1100F2D7A35}"/>
            </a:ext>
          </a:extLst>
        </xdr:cNvPr>
        <xdr:cNvSpPr/>
      </xdr:nvSpPr>
      <xdr:spPr>
        <a:xfrm>
          <a:off x="5558694" y="293076"/>
          <a:ext cx="1817076" cy="1221154"/>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b="1" i="0" u="none" strike="noStrike">
              <a:solidFill>
                <a:sysClr val="windowText" lastClr="000000"/>
              </a:solidFill>
              <a:effectLst/>
              <a:latin typeface="+mn-lt"/>
              <a:ea typeface="+mn-ea"/>
              <a:cs typeface="+mn-cs"/>
            </a:rPr>
            <a:t>Sum of Customers </a:t>
          </a:r>
        </a:p>
      </xdr:txBody>
    </xdr:sp>
    <xdr:clientData/>
  </xdr:twoCellAnchor>
  <xdr:twoCellAnchor>
    <xdr:from>
      <xdr:col>0</xdr:col>
      <xdr:colOff>654539</xdr:colOff>
      <xdr:row>3</xdr:row>
      <xdr:rowOff>136769</xdr:rowOff>
    </xdr:from>
    <xdr:to>
      <xdr:col>3</xdr:col>
      <xdr:colOff>332155</xdr:colOff>
      <xdr:row>7</xdr:row>
      <xdr:rowOff>1</xdr:rowOff>
    </xdr:to>
    <xdr:sp macro="" textlink="Sheet1!N4">
      <xdr:nvSpPr>
        <xdr:cNvPr id="21" name="TextBox 20">
          <a:extLst>
            <a:ext uri="{FF2B5EF4-FFF2-40B4-BE49-F238E27FC236}">
              <a16:creationId xmlns:a16="http://schemas.microsoft.com/office/drawing/2014/main" id="{370D970B-3E76-96A7-8E97-DA7B55598E79}"/>
            </a:ext>
          </a:extLst>
        </xdr:cNvPr>
        <xdr:cNvSpPr txBox="1"/>
      </xdr:nvSpPr>
      <xdr:spPr>
        <a:xfrm>
          <a:off x="654539" y="722923"/>
          <a:ext cx="1729154" cy="64477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225145-8928-487C-B3A9-0BD9865D5BB6}" type="TxLink">
            <a:rPr lang="en-US" sz="3200" b="0" i="0" u="none" strike="noStrike">
              <a:solidFill>
                <a:sysClr val="windowText" lastClr="000000"/>
              </a:solidFill>
              <a:latin typeface="Calibri"/>
              <a:ea typeface="Calibri"/>
              <a:cs typeface="Calibri"/>
            </a:rPr>
            <a:pPr marL="0" indent="0" algn="ctr"/>
            <a:t>891111</a:t>
          </a:fld>
          <a:endParaRPr lang="en-IN" sz="3200" b="0" i="0" u="none" strike="noStrike">
            <a:solidFill>
              <a:sysClr val="windowText" lastClr="000000"/>
            </a:solidFill>
            <a:latin typeface="Calibri"/>
            <a:ea typeface="Calibri"/>
            <a:cs typeface="Calibri"/>
          </a:endParaRPr>
        </a:p>
      </xdr:txBody>
    </xdr:sp>
    <xdr:clientData/>
  </xdr:twoCellAnchor>
  <xdr:twoCellAnchor>
    <xdr:from>
      <xdr:col>4</xdr:col>
      <xdr:colOff>396230</xdr:colOff>
      <xdr:row>3</xdr:row>
      <xdr:rowOff>136769</xdr:rowOff>
    </xdr:from>
    <xdr:to>
      <xdr:col>7</xdr:col>
      <xdr:colOff>72692</xdr:colOff>
      <xdr:row>6</xdr:row>
      <xdr:rowOff>195015</xdr:rowOff>
    </xdr:to>
    <xdr:sp macro="" textlink="Sheet1!O4">
      <xdr:nvSpPr>
        <xdr:cNvPr id="22" name="TextBox 21">
          <a:extLst>
            <a:ext uri="{FF2B5EF4-FFF2-40B4-BE49-F238E27FC236}">
              <a16:creationId xmlns:a16="http://schemas.microsoft.com/office/drawing/2014/main" id="{10171153-1985-8427-D44E-8009D869D178}"/>
            </a:ext>
          </a:extLst>
        </xdr:cNvPr>
        <xdr:cNvSpPr txBox="1"/>
      </xdr:nvSpPr>
      <xdr:spPr>
        <a:xfrm>
          <a:off x="3131615" y="722923"/>
          <a:ext cx="1728000" cy="6444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3AD167-500A-4BDE-B939-AED772870CDD}" type="TxLink">
            <a:rPr lang="en-US" sz="3200" b="0" i="0" u="none" strike="noStrike">
              <a:solidFill>
                <a:sysClr val="windowText" lastClr="000000"/>
              </a:solidFill>
              <a:latin typeface="Calibri"/>
              <a:ea typeface="Calibri"/>
              <a:cs typeface="Calibri"/>
            </a:rPr>
            <a:pPr marL="0" indent="0" algn="ctr"/>
            <a:t>754940.7</a:t>
          </a:fld>
          <a:endParaRPr lang="en-IN" sz="3200" b="0" i="0" u="none" strike="noStrike">
            <a:solidFill>
              <a:sysClr val="windowText" lastClr="000000"/>
            </a:solidFill>
            <a:latin typeface="Calibri"/>
            <a:ea typeface="Calibri"/>
            <a:cs typeface="Calibri"/>
          </a:endParaRPr>
        </a:p>
      </xdr:txBody>
    </xdr:sp>
    <xdr:clientData/>
  </xdr:twoCellAnchor>
  <xdr:twoCellAnchor>
    <xdr:from>
      <xdr:col>8</xdr:col>
      <xdr:colOff>136768</xdr:colOff>
      <xdr:row>3</xdr:row>
      <xdr:rowOff>136769</xdr:rowOff>
    </xdr:from>
    <xdr:to>
      <xdr:col>10</xdr:col>
      <xdr:colOff>497075</xdr:colOff>
      <xdr:row>6</xdr:row>
      <xdr:rowOff>195015</xdr:rowOff>
    </xdr:to>
    <xdr:sp macro="" textlink="Sheet1!P4">
      <xdr:nvSpPr>
        <xdr:cNvPr id="23" name="TextBox 22">
          <a:extLst>
            <a:ext uri="{FF2B5EF4-FFF2-40B4-BE49-F238E27FC236}">
              <a16:creationId xmlns:a16="http://schemas.microsoft.com/office/drawing/2014/main" id="{86D905C5-E6A9-469D-FC49-F8849CB3616D}"/>
            </a:ext>
          </a:extLst>
        </xdr:cNvPr>
        <xdr:cNvSpPr txBox="1"/>
      </xdr:nvSpPr>
      <xdr:spPr>
        <a:xfrm>
          <a:off x="5607537" y="722923"/>
          <a:ext cx="1728000" cy="6444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48BE77-02DD-4F52-9CA9-F73D63AA93AE}" type="TxLink">
            <a:rPr lang="en-US" sz="3200" b="0" i="0" u="none" strike="noStrike">
              <a:solidFill>
                <a:sysClr val="windowText" lastClr="000000"/>
              </a:solidFill>
              <a:latin typeface="Calibri"/>
              <a:ea typeface="Calibri"/>
              <a:cs typeface="Calibri"/>
            </a:rPr>
            <a:pPr marL="0" indent="0" algn="ctr"/>
            <a:t>9360</a:t>
          </a:fld>
          <a:endParaRPr lang="en-IN" sz="2800">
            <a:solidFill>
              <a:sysClr val="windowText" lastClr="000000"/>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ta" refreshedDate="45222.763713657405" createdVersion="3" refreshedVersion="3" minRefreshableVersion="3" recordCount="63" xr:uid="{00000000-000A-0000-FFFF-FFFF03000000}">
  <cacheSource type="worksheet">
    <worksheetSource name="Table_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561868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1428571428573"/>
    <x v="0"/>
    <x v="0"/>
    <n v="0.89"/>
    <n v="0.85"/>
    <n v="0.72"/>
  </r>
  <r>
    <x v="0"/>
    <x v="1"/>
    <x v="1"/>
    <x v="1"/>
    <n v="2857.1428571428573"/>
    <x v="1"/>
    <x v="0"/>
    <n v="0.94"/>
    <n v="0.95"/>
    <n v="0.86"/>
  </r>
  <r>
    <x v="0"/>
    <x v="2"/>
    <x v="2"/>
    <x v="2"/>
    <n v="2857.1428571428573"/>
    <x v="2"/>
    <x v="0"/>
    <n v="0.82"/>
    <n v="0.8"/>
    <n v="0.76"/>
  </r>
  <r>
    <x v="0"/>
    <x v="3"/>
    <x v="2"/>
    <x v="3"/>
    <n v="2857.1428571428573"/>
    <x v="3"/>
    <x v="0"/>
    <n v="0.79"/>
    <n v="0.79"/>
    <n v="0.79"/>
  </r>
  <r>
    <x v="0"/>
    <x v="4"/>
    <x v="3"/>
    <x v="4"/>
    <n v="2857.1428571428573"/>
    <x v="4"/>
    <x v="0"/>
    <n v="0.96"/>
    <n v="0.79"/>
    <n v="0.7"/>
  </r>
  <r>
    <x v="0"/>
    <x v="5"/>
    <x v="4"/>
    <x v="5"/>
    <n v="2857.1428571428573"/>
    <x v="2"/>
    <x v="0"/>
    <n v="0.79"/>
    <n v="0.79"/>
    <n v="0.77"/>
  </r>
  <r>
    <x v="0"/>
    <x v="6"/>
    <x v="5"/>
    <x v="6"/>
    <n v="2857.1428571428573"/>
    <x v="5"/>
    <x v="0"/>
    <n v="0.75"/>
    <n v="0.72"/>
    <n v="0.93"/>
  </r>
  <r>
    <x v="1"/>
    <x v="0"/>
    <x v="0"/>
    <x v="7"/>
    <n v="1428.5714285714287"/>
    <x v="6"/>
    <x v="0"/>
    <n v="0.92"/>
    <n v="0.99"/>
    <n v="0.74"/>
  </r>
  <r>
    <x v="1"/>
    <x v="1"/>
    <x v="6"/>
    <x v="8"/>
    <n v="1428.5714285714287"/>
    <x v="1"/>
    <x v="0"/>
    <n v="0.7"/>
    <n v="0.99"/>
    <n v="0.95"/>
  </r>
  <r>
    <x v="1"/>
    <x v="2"/>
    <x v="2"/>
    <x v="9"/>
    <n v="1428.5714285714287"/>
    <x v="2"/>
    <x v="0"/>
    <n v="0.91"/>
    <n v="0.98"/>
    <n v="0.89"/>
  </r>
  <r>
    <x v="1"/>
    <x v="3"/>
    <x v="1"/>
    <x v="10"/>
    <n v="1428.5714285714287"/>
    <x v="3"/>
    <x v="0"/>
    <n v="0.74"/>
    <n v="0.85"/>
    <n v="0.7"/>
  </r>
  <r>
    <x v="1"/>
    <x v="4"/>
    <x v="3"/>
    <x v="7"/>
    <n v="1428.5714285714287"/>
    <x v="4"/>
    <x v="0"/>
    <n v="0.9"/>
    <n v="0.9"/>
    <n v="0.72"/>
  </r>
  <r>
    <x v="1"/>
    <x v="5"/>
    <x v="7"/>
    <x v="7"/>
    <n v="1428.5714285714287"/>
    <x v="2"/>
    <x v="0"/>
    <n v="0.95"/>
    <n v="0.97"/>
    <n v="0.81"/>
  </r>
  <r>
    <x v="1"/>
    <x v="6"/>
    <x v="5"/>
    <x v="7"/>
    <n v="1428.5714285714287"/>
    <x v="5"/>
    <x v="0"/>
    <n v="0.99"/>
    <n v="0.79"/>
    <n v="0.75"/>
  </r>
  <r>
    <x v="2"/>
    <x v="0"/>
    <x v="8"/>
    <x v="10"/>
    <n v="1428.5714285714287"/>
    <x v="7"/>
    <x v="0"/>
    <n v="0.86"/>
    <n v="0.97"/>
    <n v="0.89"/>
  </r>
  <r>
    <x v="2"/>
    <x v="1"/>
    <x v="8"/>
    <x v="11"/>
    <n v="1428.5714285714287"/>
    <x v="8"/>
    <x v="0"/>
    <n v="0.83"/>
    <n v="0.72"/>
    <n v="0.74"/>
  </r>
  <r>
    <x v="2"/>
    <x v="2"/>
    <x v="8"/>
    <x v="12"/>
    <n v="1428.5714285714287"/>
    <x v="8"/>
    <x v="0"/>
    <n v="0.74"/>
    <n v="0.78"/>
    <n v="0.94"/>
  </r>
  <r>
    <x v="2"/>
    <x v="3"/>
    <x v="8"/>
    <x v="13"/>
    <n v="1428.5714285714287"/>
    <x v="8"/>
    <x v="0"/>
    <n v="0.8"/>
    <n v="0.84"/>
    <n v="0.81"/>
  </r>
  <r>
    <x v="2"/>
    <x v="4"/>
    <x v="8"/>
    <x v="9"/>
    <n v="1428.5714285714287"/>
    <x v="8"/>
    <x v="0"/>
    <n v="0.89"/>
    <n v="0.99"/>
    <n v="0.97"/>
  </r>
  <r>
    <x v="2"/>
    <x v="5"/>
    <x v="8"/>
    <x v="7"/>
    <n v="1428.5714285714287"/>
    <x v="3"/>
    <x v="0"/>
    <n v="0.71"/>
    <n v="0.87"/>
    <n v="0.94"/>
  </r>
  <r>
    <x v="2"/>
    <x v="6"/>
    <x v="8"/>
    <x v="7"/>
    <n v="1428.5714285714287"/>
    <x v="8"/>
    <x v="0"/>
    <n v="0.9"/>
    <n v="0.72"/>
    <n v="0.94"/>
  </r>
  <r>
    <x v="3"/>
    <x v="0"/>
    <x v="9"/>
    <x v="9"/>
    <n v="5714.2857142857147"/>
    <x v="4"/>
    <x v="1"/>
    <n v="0.89"/>
    <n v="0.85"/>
    <n v="0.87"/>
  </r>
  <r>
    <x v="3"/>
    <x v="1"/>
    <x v="9"/>
    <x v="14"/>
    <n v="5714.2857142857147"/>
    <x v="4"/>
    <x v="1"/>
    <n v="0.89"/>
    <n v="0.8"/>
    <n v="0.88"/>
  </r>
  <r>
    <x v="3"/>
    <x v="2"/>
    <x v="9"/>
    <x v="15"/>
    <n v="5714.2857142857147"/>
    <x v="4"/>
    <x v="1"/>
    <n v="0.98"/>
    <n v="0.99"/>
    <n v="0.81"/>
  </r>
  <r>
    <x v="3"/>
    <x v="3"/>
    <x v="9"/>
    <x v="16"/>
    <n v="5714.2857142857147"/>
    <x v="4"/>
    <x v="1"/>
    <n v="0.81"/>
    <n v="0.91"/>
    <n v="0.95"/>
  </r>
  <r>
    <x v="3"/>
    <x v="4"/>
    <x v="9"/>
    <x v="7"/>
    <n v="5714.2857142857147"/>
    <x v="4"/>
    <x v="1"/>
    <n v="0.97"/>
    <n v="0.85"/>
    <n v="0.85"/>
  </r>
  <r>
    <x v="3"/>
    <x v="5"/>
    <x v="9"/>
    <x v="7"/>
    <n v="5714.2857142857147"/>
    <x v="4"/>
    <x v="1"/>
    <n v="0.89"/>
    <n v="0.94"/>
    <n v="0.8"/>
  </r>
  <r>
    <x v="3"/>
    <x v="6"/>
    <x v="9"/>
    <x v="7"/>
    <n v="5714.2857142857147"/>
    <x v="4"/>
    <x v="1"/>
    <n v="0.88"/>
    <n v="0.94"/>
    <n v="0.7"/>
  </r>
  <r>
    <x v="4"/>
    <x v="0"/>
    <x v="10"/>
    <x v="17"/>
    <n v="2857.1428571428573"/>
    <x v="6"/>
    <x v="1"/>
    <n v="0.75"/>
    <n v="0.77"/>
    <n v="0.84"/>
  </r>
  <r>
    <x v="4"/>
    <x v="1"/>
    <x v="10"/>
    <x v="18"/>
    <n v="2857.1428571428573"/>
    <x v="0"/>
    <x v="1"/>
    <n v="0.73"/>
    <n v="0.96"/>
    <n v="0.93"/>
  </r>
  <r>
    <x v="4"/>
    <x v="2"/>
    <x v="10"/>
    <x v="19"/>
    <n v="2857.1428571428573"/>
    <x v="6"/>
    <x v="1"/>
    <n v="0.93"/>
    <n v="0.74"/>
    <n v="0.93"/>
  </r>
  <r>
    <x v="4"/>
    <x v="3"/>
    <x v="10"/>
    <x v="13"/>
    <n v="2857.1428571428573"/>
    <x v="9"/>
    <x v="1"/>
    <n v="0.85"/>
    <n v="0.7"/>
    <n v="0.99"/>
  </r>
  <r>
    <x v="4"/>
    <x v="4"/>
    <x v="10"/>
    <x v="20"/>
    <n v="2857.1428571428573"/>
    <x v="6"/>
    <x v="1"/>
    <n v="0.92"/>
    <n v="0.99"/>
    <n v="0.88"/>
  </r>
  <r>
    <x v="4"/>
    <x v="5"/>
    <x v="10"/>
    <x v="21"/>
    <n v="2857.1428571428573"/>
    <x v="4"/>
    <x v="1"/>
    <n v="0.75"/>
    <n v="0.97"/>
    <n v="0.83"/>
  </r>
  <r>
    <x v="4"/>
    <x v="6"/>
    <x v="10"/>
    <x v="22"/>
    <n v="2857.1428571428573"/>
    <x v="6"/>
    <x v="1"/>
    <n v="0.77"/>
    <n v="0.97"/>
    <n v="0.78"/>
  </r>
  <r>
    <x v="5"/>
    <x v="0"/>
    <x v="11"/>
    <x v="23"/>
    <n v="857.14285714285711"/>
    <x v="10"/>
    <x v="1"/>
    <n v="0.79"/>
    <n v="0.75"/>
    <n v="0.93"/>
  </r>
  <r>
    <x v="5"/>
    <x v="1"/>
    <x v="11"/>
    <x v="24"/>
    <n v="857.14285714285711"/>
    <x v="11"/>
    <x v="1"/>
    <n v="0.81"/>
    <n v="0.98"/>
    <n v="0.86"/>
  </r>
  <r>
    <x v="5"/>
    <x v="2"/>
    <x v="11"/>
    <x v="25"/>
    <n v="857.14285714285711"/>
    <x v="10"/>
    <x v="1"/>
    <n v="0.86"/>
    <n v="0.82"/>
    <n v="0.86"/>
  </r>
  <r>
    <x v="5"/>
    <x v="3"/>
    <x v="11"/>
    <x v="26"/>
    <n v="857.14285714285711"/>
    <x v="12"/>
    <x v="1"/>
    <n v="0.72"/>
    <n v="0.95"/>
    <n v="0.9"/>
  </r>
  <r>
    <x v="5"/>
    <x v="4"/>
    <x v="11"/>
    <x v="21"/>
    <n v="857.14285714285711"/>
    <x v="10"/>
    <x v="1"/>
    <n v="0.71"/>
    <n v="0.8"/>
    <n v="0.76"/>
  </r>
  <r>
    <x v="5"/>
    <x v="5"/>
    <x v="11"/>
    <x v="27"/>
    <n v="857.14285714285711"/>
    <x v="13"/>
    <x v="1"/>
    <n v="0.97"/>
    <n v="0.95"/>
    <n v="0.85"/>
  </r>
  <r>
    <x v="5"/>
    <x v="6"/>
    <x v="11"/>
    <x v="28"/>
    <n v="857.14285714285711"/>
    <x v="10"/>
    <x v="1"/>
    <n v="0.95"/>
    <n v="0.85"/>
    <n v="0.91"/>
  </r>
  <r>
    <x v="6"/>
    <x v="0"/>
    <x v="12"/>
    <x v="29"/>
    <n v="714.28571428571433"/>
    <x v="14"/>
    <x v="2"/>
    <n v="0.97"/>
    <n v="0.7"/>
    <n v="0.93"/>
  </r>
  <r>
    <x v="6"/>
    <x v="1"/>
    <x v="12"/>
    <x v="23"/>
    <n v="714.28571428571433"/>
    <x v="15"/>
    <x v="2"/>
    <n v="0.9"/>
    <n v="0.98"/>
    <n v="0.96"/>
  </r>
  <r>
    <x v="6"/>
    <x v="2"/>
    <x v="12"/>
    <x v="29"/>
    <n v="714.28571428571433"/>
    <x v="16"/>
    <x v="2"/>
    <n v="0.9"/>
    <n v="0.95"/>
    <n v="0.98"/>
  </r>
  <r>
    <x v="6"/>
    <x v="3"/>
    <x v="12"/>
    <x v="29"/>
    <n v="714.28571428571433"/>
    <x v="17"/>
    <x v="2"/>
    <n v="0.96"/>
    <n v="0.81"/>
    <n v="0.85"/>
  </r>
  <r>
    <x v="6"/>
    <x v="4"/>
    <x v="12"/>
    <x v="29"/>
    <n v="714.28571428571433"/>
    <x v="18"/>
    <x v="2"/>
    <n v="0.98"/>
    <n v="0.84"/>
    <n v="0.89"/>
  </r>
  <r>
    <x v="6"/>
    <x v="5"/>
    <x v="12"/>
    <x v="29"/>
    <n v="714.28571428571433"/>
    <x v="18"/>
    <x v="2"/>
    <n v="0.76"/>
    <n v="0.7"/>
    <n v="0.86"/>
  </r>
  <r>
    <x v="6"/>
    <x v="6"/>
    <x v="12"/>
    <x v="29"/>
    <n v="714.28571428571433"/>
    <x v="19"/>
    <x v="2"/>
    <n v="0.91"/>
    <n v="0.77"/>
    <n v="0.75"/>
  </r>
  <r>
    <x v="7"/>
    <x v="0"/>
    <x v="13"/>
    <x v="29"/>
    <n v="714.28571428571433"/>
    <x v="20"/>
    <x v="2"/>
    <n v="0.79"/>
    <n v="0.81"/>
    <n v="0.74"/>
  </r>
  <r>
    <x v="7"/>
    <x v="1"/>
    <x v="13"/>
    <x v="27"/>
    <n v="714.28571428571433"/>
    <x v="14"/>
    <x v="2"/>
    <n v="0.85"/>
    <n v="0.82"/>
    <n v="0.73"/>
  </r>
  <r>
    <x v="7"/>
    <x v="2"/>
    <x v="13"/>
    <x v="29"/>
    <n v="714.28571428571433"/>
    <x v="20"/>
    <x v="2"/>
    <n v="0.88"/>
    <n v="0.84"/>
    <n v="0.75"/>
  </r>
  <r>
    <x v="7"/>
    <x v="3"/>
    <x v="13"/>
    <x v="29"/>
    <n v="714.28571428571433"/>
    <x v="20"/>
    <x v="2"/>
    <n v="0.81"/>
    <n v="0.92"/>
    <n v="0.91"/>
  </r>
  <r>
    <x v="7"/>
    <x v="4"/>
    <x v="13"/>
    <x v="29"/>
    <n v="714.28571428571433"/>
    <x v="20"/>
    <x v="2"/>
    <n v="0.84"/>
    <n v="0.73"/>
    <n v="0.99"/>
  </r>
  <r>
    <x v="7"/>
    <x v="5"/>
    <x v="13"/>
    <x v="29"/>
    <n v="714.28571428571433"/>
    <x v="15"/>
    <x v="2"/>
    <n v="0.93"/>
    <n v="0.79"/>
    <n v="0.72"/>
  </r>
  <r>
    <x v="7"/>
    <x v="6"/>
    <x v="13"/>
    <x v="29"/>
    <n v="714.28571428571433"/>
    <x v="20"/>
    <x v="2"/>
    <n v="0.84"/>
    <n v="0.79"/>
    <n v="0.8"/>
  </r>
  <r>
    <x v="8"/>
    <x v="0"/>
    <x v="14"/>
    <x v="27"/>
    <n v="285.71428571428572"/>
    <x v="21"/>
    <x v="2"/>
    <n v="0.85"/>
    <n v="0.91"/>
    <n v="0.84"/>
  </r>
  <r>
    <x v="8"/>
    <x v="1"/>
    <x v="14"/>
    <x v="22"/>
    <n v="285.71428571428572"/>
    <x v="22"/>
    <x v="2"/>
    <n v="0.86"/>
    <n v="0.75"/>
    <n v="0.96"/>
  </r>
  <r>
    <x v="8"/>
    <x v="2"/>
    <x v="14"/>
    <x v="30"/>
    <n v="285.71428571428572"/>
    <x v="21"/>
    <x v="2"/>
    <n v="0.96"/>
    <n v="0.77"/>
    <n v="0.92"/>
  </r>
  <r>
    <x v="8"/>
    <x v="3"/>
    <x v="14"/>
    <x v="31"/>
    <n v="285.71428571428572"/>
    <x v="23"/>
    <x v="2"/>
    <n v="0.99"/>
    <n v="0.97"/>
    <n v="0.73"/>
  </r>
  <r>
    <x v="8"/>
    <x v="4"/>
    <x v="14"/>
    <x v="31"/>
    <n v="285.71428571428572"/>
    <x v="24"/>
    <x v="2"/>
    <n v="0.77"/>
    <n v="0.72"/>
    <n v="0.85"/>
  </r>
  <r>
    <x v="8"/>
    <x v="5"/>
    <x v="14"/>
    <x v="31"/>
    <n v="285.71428571428572"/>
    <x v="16"/>
    <x v="2"/>
    <n v="0.77"/>
    <n v="0.96"/>
    <n v="0.78"/>
  </r>
  <r>
    <x v="8"/>
    <x v="6"/>
    <x v="14"/>
    <x v="31"/>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C4A64D-FAB5-4C11-8BF2-AE48D42F901F}" name="PivotTable3" cacheId="0" applyNumberFormats="0" applyBorderFormats="0" applyFontFormats="0" applyPatternFormats="0" applyAlignmentFormats="0" applyWidthHeightFormats="1" dataCaption="Values" updatedVersion="8" minRefreshableVersion="3" showCalcMbrs="0" showDrill="0" useAutoFormatting="1" itemPrintTitles="1" createdVersion="3" indent="0" outline="1" outlineData="1" multipleFieldFilters="0" chartFormat="3">
  <location ref="D3:E1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9">
  <location ref="J24:K32"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showAll="0"/>
    <pivotField numFmtId="164" showAll="0"/>
    <pivotField showAll="0"/>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Sales" fld="2" baseField="0" baseItem="0"/>
  </dataFields>
  <formats count="1">
    <format dxfId="0">
      <pivotArea collapsedLevelsAreSubtotals="1" fieldPosition="0">
        <references count="1">
          <reference field="1" count="0"/>
        </references>
      </pivotArea>
    </format>
  </formats>
  <chartFormats count="3">
    <chartFormat chart="6"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8A6CD-904E-4288-B98F-44F6880A67B0}" name="PivotTable10" cacheId="0" applyNumberFormats="0" applyBorderFormats="0" applyFontFormats="0" applyPatternFormats="0" applyAlignmentFormats="0" applyWidthHeightFormats="1" dataCaption="Values" updatedVersion="8" minRefreshableVersion="3" showCalcMbrs="0" showDrill="0" showDataTips="0" useAutoFormatting="1" rowGrandTotals="0" colGrandTotals="0" itemPrintTitles="1" createdVersion="3" indent="0" showHeaders="0" outline="1" outlineData="1" multipleFieldFilters="0" chartFormat="15" customListSort="0">
  <location ref="N7:P8" firstHeaderRow="0" firstDataRow="1" firstDataCol="0"/>
  <pivotFields count="12">
    <pivotField numFmtId="17" showAll="0">
      <items count="10">
        <item x="0"/>
        <item x="1"/>
        <item x="2"/>
        <item x="3"/>
        <item x="4"/>
        <item x="5"/>
        <item x="6"/>
        <item x="7"/>
        <item x="8"/>
        <item t="default"/>
      </items>
    </pivotField>
    <pivotField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Profit" fld="3" baseField="0" baseItem="0"/>
    <dataField name="Sum of Sales" fld="2" baseField="0" baseItem="0"/>
    <dataField name="Sum of Customers" fld="5"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40C3D-0F8C-4B42-A513-AF5D8BA55482}" name="PivotTable9" cacheId="0" applyNumberFormats="0" applyBorderFormats="0" applyFontFormats="0" applyPatternFormats="0" applyAlignmentFormats="0" applyWidthHeightFormats="1" dataCaption="Values" updatedVersion="8" minRefreshableVersion="3" showCalcMbrs="0" showDrill="0" showDataTips="0" useAutoFormatting="1" rowGrandTotals="0" colGrandTotals="0" itemPrintTitles="1" createdVersion="3" indent="0" showHeaders="0" outline="1" outlineData="1" multipleFieldFilters="0" chartFormat="15" customListSort="0">
  <location ref="N3:P4" firstHeaderRow="0" firstDataRow="1" firstDataCol="0"/>
  <pivotFields count="12">
    <pivotField numFmtId="17" showAll="0">
      <items count="10">
        <item x="0"/>
        <item x="1"/>
        <item x="2"/>
        <item x="3"/>
        <item x="4"/>
        <item x="5"/>
        <item x="6"/>
        <item x="7"/>
        <item x="8"/>
        <item t="default"/>
      </items>
    </pivotField>
    <pivotField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Profit" fld="3" baseField="0" baseItem="0"/>
    <dataField name="Sum of Sales" fld="2" baseField="0" baseItem="0"/>
    <dataField name="Sum of Customers" fld="5"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showCalcMbrs="0" showDrill="0" useAutoFormatting="1" itemPrintTitles="1" createdVersion="3" indent="0" outline="1" outlineData="1" multipleFieldFilters="0" chartFormat="9">
  <location ref="D23:F34" firstHeaderRow="1" firstDataRow="2"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sd="0" x="9"/>
        <item x="10"/>
        <item x="11"/>
        <item x="12"/>
        <item x="13"/>
        <item t="default"/>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Profit" fld="3" baseField="0" baseItem="0"/>
  </dataFields>
  <formats count="1">
    <format dxfId="1">
      <pivotArea collapsedLevelsAreSubtotals="1" fieldPosition="0">
        <references count="1">
          <reference field="0" count="0"/>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943CBF-7DC5-415E-80D7-ECC2D6A6319B}" name="PivotTable6" cacheId="0" applyNumberFormats="0" applyBorderFormats="0" applyFontFormats="0" applyPatternFormats="0" applyAlignmentFormats="0" applyWidthHeightFormats="1" dataCaption="Values" updatedVersion="8" minRefreshableVersion="3" showCalcMbrs="0" showDrill="0" showDataTips="0" useAutoFormatting="1" rowGrandTotals="0" colGrandTotals="0" itemPrintTitles="1" createdVersion="3" indent="0" showHeaders="0" outline="1" outlineData="1" multipleFieldFilters="0" chartFormat="11" customListSort="0">
  <location ref="H3:I12" firstHeaderRow="1" firstDataRow="1" firstDataCol="1"/>
  <pivotFields count="12">
    <pivotField numFmtId="17" showAll="0">
      <items count="10">
        <item x="0"/>
        <item x="1"/>
        <item x="2"/>
        <item x="3"/>
        <item x="4"/>
        <item x="5"/>
        <item x="6"/>
        <item x="7"/>
        <item x="8"/>
        <item t="default"/>
      </items>
    </pivotField>
    <pivotField showAll="0"/>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1"/>
  </rowFields>
  <rowItems count="9">
    <i>
      <x v="1"/>
    </i>
    <i>
      <x v="2"/>
    </i>
    <i>
      <x v="3"/>
    </i>
    <i>
      <x v="4"/>
    </i>
    <i>
      <x v="5"/>
    </i>
    <i>
      <x v="6"/>
    </i>
    <i>
      <x v="7"/>
    </i>
    <i>
      <x v="8"/>
    </i>
    <i>
      <x v="9"/>
    </i>
  </rowItems>
  <colItems count="1">
    <i/>
  </colItems>
  <dataFields count="1">
    <dataField name="Sum of Customers" fld="5" baseField="0" baseItem="0"/>
  </dataFields>
  <chartFormats count="1">
    <chartFormat chart="7"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showCalcMbrs="0" showDrill="0" useAutoFormatting="1" itemPrintTitles="1" createdVersion="3" indent="0" outline="1" outlineData="1" multipleFieldFilters="0" chartFormat="7">
  <location ref="A14:B24"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sd="0" x="9"/>
        <item x="10"/>
        <item x="11"/>
        <item x="12"/>
        <item x="13"/>
        <item t="default"/>
      </items>
    </pivotField>
  </pivotFields>
  <rowFields count="3">
    <field x="11"/>
    <field x="10"/>
    <field x="0"/>
  </rowFields>
  <rowItems count="10">
    <i>
      <x v="1"/>
    </i>
    <i>
      <x v="2"/>
    </i>
    <i>
      <x v="3"/>
    </i>
    <i>
      <x v="4"/>
    </i>
    <i>
      <x v="5"/>
    </i>
    <i>
      <x v="6"/>
    </i>
    <i>
      <x v="7"/>
    </i>
    <i>
      <x v="8"/>
    </i>
    <i>
      <x v="9"/>
    </i>
    <i t="grand">
      <x/>
    </i>
  </rowItems>
  <colItems count="1">
    <i/>
  </colItems>
  <dataFields count="1">
    <dataField name="Sum of Profit" fld="3" baseField="0" baseItem="0"/>
  </dataField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1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Customers" fld="5"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D3BE0C-C532-45C5-A015-954419D2631B}" name="PivotTable7" cacheId="0" applyNumberFormats="0" applyBorderFormats="0" applyFontFormats="0" applyPatternFormats="0" applyAlignmentFormats="0" applyWidthHeightFormats="1" dataCaption="Values" updatedVersion="8" minRefreshableVersion="3" showCalcMbrs="0" showDrill="0" showDataTips="0" useAutoFormatting="1" rowGrandTotals="0" colGrandTotals="0" itemPrintTitles="1" createdVersion="3" indent="0" showHeaders="0" outline="1" outlineData="1" multipleFieldFilters="0" chartFormat="15" customListSort="0">
  <location ref="K3:L10" firstHeaderRow="1" firstDataRow="1" firstDataCol="1"/>
  <pivotFields count="12">
    <pivotField numFmtId="17" showAll="0">
      <items count="10">
        <item x="0"/>
        <item x="1"/>
        <item x="2"/>
        <item x="3"/>
        <item x="4"/>
        <item x="5"/>
        <item x="6"/>
        <item x="7"/>
        <item x="8"/>
        <item t="default"/>
      </items>
    </pivotField>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v="4"/>
    </i>
    <i>
      <x/>
    </i>
    <i>
      <x v="5"/>
    </i>
    <i>
      <x v="2"/>
    </i>
    <i>
      <x v="6"/>
    </i>
    <i>
      <x v="3"/>
    </i>
    <i>
      <x v="1"/>
    </i>
  </rowItems>
  <colItems count="1">
    <i/>
  </colItems>
  <dataFields count="1">
    <dataField name="Sum of Profit" fld="3" baseField="0" baseItem="0"/>
  </dataFields>
  <chartFormats count="1">
    <chartFormat chart="1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DB05778-D731-4D10-B702-6815890AE9BA}" sourceName="Quarter">
  <pivotTables>
    <pivotTable tabId="5" name="PivotTable1"/>
    <pivotTable tabId="5" name="PivotTable2"/>
    <pivotTable tabId="5" name="PivotTable4"/>
    <pivotTable tabId="5" name="PivotTable5"/>
    <pivotTable tabId="5" name="PivotTable3"/>
    <pivotTable tabId="5" name="PivotTable6"/>
    <pivotTable tabId="5" name="PivotTable7"/>
    <pivotTable tabId="5" name="PivotTable9"/>
    <pivotTable tabId="5" name="PivotTable10"/>
  </pivotTables>
  <data>
    <tabular pivotCacheId="56186828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103090F-6AA7-49D9-B430-A1D093335F6A}" cache="Slicer_Quarter" caption="Quarter" showCaption="0" style="SlicerStyleDark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TableStyleLight14" showFirstColumn="1" showLastColumn="1"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zoomScaleNormal="100" workbookViewId="0">
      <selection activeCell="I11" sqref="I11"/>
    </sheetView>
  </sheetViews>
  <sheetFormatPr defaultColWidth="9" defaultRowHeight="15.6" x14ac:dyDescent="0.3"/>
  <cols>
    <col min="1" max="16384" width="9"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zoomScale="58" workbookViewId="0">
      <selection activeCell="N24" sqref="N24"/>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8984375" customWidth="1"/>
    <col min="6" max="6" width="11.69921875" customWidth="1"/>
    <col min="7" max="7" width="9.69921875" customWidth="1"/>
    <col min="8" max="8" width="19.59765625" customWidth="1"/>
    <col min="9" max="9" width="20.09765625" customWidth="1"/>
    <col min="10" max="10" width="23.5" customWidth="1"/>
    <col min="11" max="26" width="8.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2">
        <v>44927</v>
      </c>
      <c r="B2" s="1" t="s">
        <v>10</v>
      </c>
      <c r="C2" s="3">
        <v>5000</v>
      </c>
      <c r="D2" s="3">
        <v>2581</v>
      </c>
      <c r="E2" s="3">
        <v>2857.1428571428573</v>
      </c>
      <c r="F2" s="1">
        <v>80</v>
      </c>
      <c r="G2" s="3" t="s">
        <v>11</v>
      </c>
      <c r="H2" s="4">
        <v>0.89</v>
      </c>
      <c r="I2" s="4">
        <v>0.85</v>
      </c>
      <c r="J2" s="4">
        <v>0.72</v>
      </c>
    </row>
    <row r="3" spans="1:10" x14ac:dyDescent="0.3">
      <c r="A3" s="2">
        <v>44927</v>
      </c>
      <c r="B3" s="1" t="s">
        <v>12</v>
      </c>
      <c r="C3" s="3">
        <v>3500</v>
      </c>
      <c r="D3" s="3">
        <v>3944</v>
      </c>
      <c r="E3" s="3">
        <v>2857.1428571428573</v>
      </c>
      <c r="F3" s="1">
        <v>30</v>
      </c>
      <c r="G3" s="3" t="s">
        <v>11</v>
      </c>
      <c r="H3" s="4">
        <v>0.94</v>
      </c>
      <c r="I3" s="4">
        <v>0.95</v>
      </c>
      <c r="J3" s="4">
        <v>0.86</v>
      </c>
    </row>
    <row r="4" spans="1:10" x14ac:dyDescent="0.3">
      <c r="A4" s="2">
        <v>44927</v>
      </c>
      <c r="B4" s="1" t="s">
        <v>13</v>
      </c>
      <c r="C4" s="3">
        <v>1500</v>
      </c>
      <c r="D4" s="1">
        <v>3293</v>
      </c>
      <c r="E4" s="3">
        <v>2857.1428571428573</v>
      </c>
      <c r="F4" s="1">
        <v>15</v>
      </c>
      <c r="G4" s="3" t="s">
        <v>11</v>
      </c>
      <c r="H4" s="4">
        <v>0.82</v>
      </c>
      <c r="I4" s="4">
        <v>0.8</v>
      </c>
      <c r="J4" s="4">
        <v>0.76</v>
      </c>
    </row>
    <row r="5" spans="1:10" x14ac:dyDescent="0.3">
      <c r="A5" s="2">
        <v>44927</v>
      </c>
      <c r="B5" s="1" t="s">
        <v>14</v>
      </c>
      <c r="C5" s="3">
        <v>1500</v>
      </c>
      <c r="D5" s="1">
        <v>2019</v>
      </c>
      <c r="E5" s="3">
        <v>2857.1428571428573</v>
      </c>
      <c r="F5" s="1">
        <v>40</v>
      </c>
      <c r="G5" s="3" t="s">
        <v>11</v>
      </c>
      <c r="H5" s="4">
        <v>0.79</v>
      </c>
      <c r="I5" s="4">
        <v>0.79</v>
      </c>
      <c r="J5" s="4">
        <v>0.79</v>
      </c>
    </row>
    <row r="6" spans="1:10" x14ac:dyDescent="0.3">
      <c r="A6" s="2">
        <v>44927</v>
      </c>
      <c r="B6" s="1" t="s">
        <v>15</v>
      </c>
      <c r="C6" s="3">
        <v>6000</v>
      </c>
      <c r="D6" s="1">
        <v>2980</v>
      </c>
      <c r="E6" s="3">
        <v>2857.1428571428573</v>
      </c>
      <c r="F6" s="1">
        <v>100</v>
      </c>
      <c r="G6" s="3" t="s">
        <v>11</v>
      </c>
      <c r="H6" s="4">
        <v>0.96</v>
      </c>
      <c r="I6" s="4">
        <v>0.79</v>
      </c>
      <c r="J6" s="4">
        <v>0.7</v>
      </c>
    </row>
    <row r="7" spans="1:10" x14ac:dyDescent="0.3">
      <c r="A7" s="2">
        <v>44927</v>
      </c>
      <c r="B7" s="1" t="s">
        <v>16</v>
      </c>
      <c r="C7" s="3">
        <v>2500</v>
      </c>
      <c r="D7" s="1">
        <v>2209</v>
      </c>
      <c r="E7" s="3">
        <v>2857.1428571428573</v>
      </c>
      <c r="F7" s="1">
        <v>15</v>
      </c>
      <c r="G7" s="3" t="s">
        <v>11</v>
      </c>
      <c r="H7" s="4">
        <v>0.79</v>
      </c>
      <c r="I7" s="4">
        <v>0.79</v>
      </c>
      <c r="J7" s="4">
        <v>0.77</v>
      </c>
    </row>
    <row r="8" spans="1:10" x14ac:dyDescent="0.3">
      <c r="A8" s="2">
        <v>44927</v>
      </c>
      <c r="B8" s="1" t="s">
        <v>17</v>
      </c>
      <c r="C8" s="3">
        <v>10000</v>
      </c>
      <c r="D8" s="1">
        <v>2440</v>
      </c>
      <c r="E8" s="3">
        <v>2857.1428571428573</v>
      </c>
      <c r="F8" s="1">
        <v>20</v>
      </c>
      <c r="G8" s="3" t="s">
        <v>11</v>
      </c>
      <c r="H8" s="4">
        <v>0.75</v>
      </c>
      <c r="I8" s="4">
        <v>0.72</v>
      </c>
      <c r="J8" s="4">
        <v>0.93</v>
      </c>
    </row>
    <row r="9" spans="1:10" x14ac:dyDescent="0.3">
      <c r="A9" s="2">
        <v>44958</v>
      </c>
      <c r="B9" s="1" t="s">
        <v>10</v>
      </c>
      <c r="C9" s="3">
        <v>5000</v>
      </c>
      <c r="D9" s="3">
        <v>2000</v>
      </c>
      <c r="E9" s="3">
        <v>1428.5714285714287</v>
      </c>
      <c r="F9" s="1">
        <v>90</v>
      </c>
      <c r="G9" s="3" t="s">
        <v>11</v>
      </c>
      <c r="H9" s="4">
        <v>0.92</v>
      </c>
      <c r="I9" s="4">
        <v>0.99</v>
      </c>
      <c r="J9" s="4">
        <v>0.74</v>
      </c>
    </row>
    <row r="10" spans="1:10" x14ac:dyDescent="0.3">
      <c r="A10" s="2">
        <v>44958</v>
      </c>
      <c r="B10" s="1" t="s">
        <v>12</v>
      </c>
      <c r="C10" s="3">
        <v>15000</v>
      </c>
      <c r="D10" s="3">
        <v>14431</v>
      </c>
      <c r="E10" s="3">
        <v>1428.5714285714287</v>
      </c>
      <c r="F10" s="1">
        <v>30</v>
      </c>
      <c r="G10" s="3" t="s">
        <v>11</v>
      </c>
      <c r="H10" s="4">
        <v>0.7</v>
      </c>
      <c r="I10" s="4">
        <v>0.99</v>
      </c>
      <c r="J10" s="4">
        <v>0.95</v>
      </c>
    </row>
    <row r="11" spans="1:10" x14ac:dyDescent="0.3">
      <c r="A11" s="2">
        <v>44958</v>
      </c>
      <c r="B11" s="1" t="s">
        <v>13</v>
      </c>
      <c r="C11" s="3">
        <v>1500</v>
      </c>
      <c r="D11" s="1">
        <v>3000</v>
      </c>
      <c r="E11" s="3">
        <v>1428.5714285714287</v>
      </c>
      <c r="F11" s="1">
        <v>15</v>
      </c>
      <c r="G11" s="3" t="s">
        <v>11</v>
      </c>
      <c r="H11" s="4">
        <v>0.91</v>
      </c>
      <c r="I11" s="4">
        <v>0.98</v>
      </c>
      <c r="J11" s="4">
        <v>0.89</v>
      </c>
    </row>
    <row r="12" spans="1:10" x14ac:dyDescent="0.3">
      <c r="A12" s="2">
        <v>44958</v>
      </c>
      <c r="B12" s="1" t="s">
        <v>14</v>
      </c>
      <c r="C12" s="3">
        <v>3500</v>
      </c>
      <c r="D12" s="1">
        <v>4000</v>
      </c>
      <c r="E12" s="3">
        <v>1428.5714285714287</v>
      </c>
      <c r="F12" s="1">
        <v>40</v>
      </c>
      <c r="G12" s="3" t="s">
        <v>11</v>
      </c>
      <c r="H12" s="4">
        <v>0.74</v>
      </c>
      <c r="I12" s="4">
        <v>0.85</v>
      </c>
      <c r="J12" s="4">
        <v>0.7</v>
      </c>
    </row>
    <row r="13" spans="1:10" x14ac:dyDescent="0.3">
      <c r="A13" s="2">
        <v>44958</v>
      </c>
      <c r="B13" s="1" t="s">
        <v>15</v>
      </c>
      <c r="C13" s="3">
        <v>6000</v>
      </c>
      <c r="D13" s="1">
        <v>2000</v>
      </c>
      <c r="E13" s="3">
        <v>1428.5714285714287</v>
      </c>
      <c r="F13" s="1">
        <v>100</v>
      </c>
      <c r="G13" s="3" t="s">
        <v>11</v>
      </c>
      <c r="H13" s="4">
        <v>0.9</v>
      </c>
      <c r="I13" s="4">
        <v>0.9</v>
      </c>
      <c r="J13" s="4">
        <v>0.72</v>
      </c>
    </row>
    <row r="14" spans="1:10" x14ac:dyDescent="0.3">
      <c r="A14" s="2">
        <v>44958</v>
      </c>
      <c r="B14" s="1" t="s">
        <v>16</v>
      </c>
      <c r="C14" s="3">
        <v>4000</v>
      </c>
      <c r="D14" s="1">
        <v>2000</v>
      </c>
      <c r="E14" s="3">
        <v>1428.5714285714287</v>
      </c>
      <c r="F14" s="1">
        <v>15</v>
      </c>
      <c r="G14" s="3" t="s">
        <v>11</v>
      </c>
      <c r="H14" s="4">
        <v>0.95</v>
      </c>
      <c r="I14" s="4">
        <v>0.97</v>
      </c>
      <c r="J14" s="4">
        <v>0.81</v>
      </c>
    </row>
    <row r="15" spans="1:10" x14ac:dyDescent="0.3">
      <c r="A15" s="2">
        <v>44958</v>
      </c>
      <c r="B15" s="1" t="s">
        <v>17</v>
      </c>
      <c r="C15" s="3">
        <v>10000</v>
      </c>
      <c r="D15" s="1">
        <v>2000</v>
      </c>
      <c r="E15" s="3">
        <v>1428.5714285714287</v>
      </c>
      <c r="F15" s="1">
        <v>20</v>
      </c>
      <c r="G15" s="3" t="s">
        <v>11</v>
      </c>
      <c r="H15" s="4">
        <v>0.99</v>
      </c>
      <c r="I15" s="4">
        <v>0.79</v>
      </c>
      <c r="J15" s="4">
        <v>0.75</v>
      </c>
    </row>
    <row r="16" spans="1:10" x14ac:dyDescent="0.3">
      <c r="A16" s="2">
        <v>44986</v>
      </c>
      <c r="B16" s="1" t="s">
        <v>10</v>
      </c>
      <c r="C16" s="3">
        <v>8571.4285714285706</v>
      </c>
      <c r="D16" s="3">
        <v>4000</v>
      </c>
      <c r="E16" s="3">
        <v>1428.5714285714287</v>
      </c>
      <c r="F16" s="1">
        <v>45</v>
      </c>
      <c r="G16" s="3" t="s">
        <v>11</v>
      </c>
      <c r="H16" s="4">
        <v>0.86</v>
      </c>
      <c r="I16" s="4">
        <v>0.97</v>
      </c>
      <c r="J16" s="4">
        <v>0.89</v>
      </c>
    </row>
    <row r="17" spans="1:10" x14ac:dyDescent="0.3">
      <c r="A17" s="2">
        <v>44986</v>
      </c>
      <c r="B17" s="1" t="s">
        <v>12</v>
      </c>
      <c r="C17" s="3">
        <v>8571.4285714285706</v>
      </c>
      <c r="D17" s="3">
        <v>6000</v>
      </c>
      <c r="E17" s="3">
        <v>1428.5714285714287</v>
      </c>
      <c r="F17" s="1">
        <v>43</v>
      </c>
      <c r="G17" s="3" t="s">
        <v>11</v>
      </c>
      <c r="H17" s="4">
        <v>0.83</v>
      </c>
      <c r="I17" s="4">
        <v>0.72</v>
      </c>
      <c r="J17" s="4">
        <v>0.74</v>
      </c>
    </row>
    <row r="18" spans="1:10" x14ac:dyDescent="0.3">
      <c r="A18" s="2">
        <v>44986</v>
      </c>
      <c r="B18" s="1" t="s">
        <v>13</v>
      </c>
      <c r="C18" s="3">
        <v>8571.4285714285706</v>
      </c>
      <c r="D18" s="1">
        <v>6500</v>
      </c>
      <c r="E18" s="3">
        <v>1428.5714285714287</v>
      </c>
      <c r="F18" s="1">
        <v>43</v>
      </c>
      <c r="G18" s="3" t="s">
        <v>11</v>
      </c>
      <c r="H18" s="4">
        <v>0.74</v>
      </c>
      <c r="I18" s="4">
        <v>0.78</v>
      </c>
      <c r="J18" s="4">
        <v>0.94</v>
      </c>
    </row>
    <row r="19" spans="1:10" x14ac:dyDescent="0.3">
      <c r="A19" s="2">
        <v>44986</v>
      </c>
      <c r="B19" s="1" t="s">
        <v>14</v>
      </c>
      <c r="C19" s="3">
        <v>8571.4285714285706</v>
      </c>
      <c r="D19" s="1">
        <v>12000</v>
      </c>
      <c r="E19" s="3">
        <v>1428.5714285714287</v>
      </c>
      <c r="F19" s="1">
        <v>43</v>
      </c>
      <c r="G19" s="3" t="s">
        <v>11</v>
      </c>
      <c r="H19" s="4">
        <v>0.8</v>
      </c>
      <c r="I19" s="4">
        <v>0.84</v>
      </c>
      <c r="J19" s="4">
        <v>0.81</v>
      </c>
    </row>
    <row r="20" spans="1:10" x14ac:dyDescent="0.3">
      <c r="A20" s="2">
        <v>44986</v>
      </c>
      <c r="B20" s="1" t="s">
        <v>15</v>
      </c>
      <c r="C20" s="3">
        <v>8571.4285714285706</v>
      </c>
      <c r="D20" s="1">
        <v>3000</v>
      </c>
      <c r="E20" s="3">
        <v>1428.5714285714287</v>
      </c>
      <c r="F20" s="1">
        <v>43</v>
      </c>
      <c r="G20" s="3" t="s">
        <v>11</v>
      </c>
      <c r="H20" s="4">
        <v>0.89</v>
      </c>
      <c r="I20" s="4">
        <v>0.99</v>
      </c>
      <c r="J20" s="4">
        <v>0.97</v>
      </c>
    </row>
    <row r="21" spans="1:10" x14ac:dyDescent="0.3">
      <c r="A21" s="2">
        <v>44986</v>
      </c>
      <c r="B21" s="1" t="s">
        <v>16</v>
      </c>
      <c r="C21" s="3">
        <v>8571.4285714285706</v>
      </c>
      <c r="D21" s="1">
        <v>2000</v>
      </c>
      <c r="E21" s="3">
        <v>1428.5714285714287</v>
      </c>
      <c r="F21" s="1">
        <v>40</v>
      </c>
      <c r="G21" s="3" t="s">
        <v>11</v>
      </c>
      <c r="H21" s="4">
        <v>0.71</v>
      </c>
      <c r="I21" s="4">
        <v>0.87</v>
      </c>
      <c r="J21" s="4">
        <v>0.94</v>
      </c>
    </row>
    <row r="22" spans="1:10" x14ac:dyDescent="0.3">
      <c r="A22" s="2">
        <v>44986</v>
      </c>
      <c r="B22" s="1" t="s">
        <v>17</v>
      </c>
      <c r="C22" s="3">
        <v>8571.4285714285706</v>
      </c>
      <c r="D22" s="1">
        <v>2000</v>
      </c>
      <c r="E22" s="3">
        <v>1428.5714285714287</v>
      </c>
      <c r="F22" s="1">
        <v>43</v>
      </c>
      <c r="G22" s="3" t="s">
        <v>11</v>
      </c>
      <c r="H22" s="4">
        <v>0.9</v>
      </c>
      <c r="I22" s="4">
        <v>0.72</v>
      </c>
      <c r="J22" s="4">
        <v>0.94</v>
      </c>
    </row>
    <row r="23" spans="1:10" x14ac:dyDescent="0.3">
      <c r="A23" s="2">
        <v>45017</v>
      </c>
      <c r="B23" s="1" t="s">
        <v>10</v>
      </c>
      <c r="C23" s="3">
        <v>7857.1428571428569</v>
      </c>
      <c r="D23" s="3">
        <v>3000</v>
      </c>
      <c r="E23" s="3">
        <v>5714.2857142857147</v>
      </c>
      <c r="F23" s="1">
        <v>100</v>
      </c>
      <c r="G23" s="1" t="s">
        <v>18</v>
      </c>
      <c r="H23" s="4">
        <v>0.89</v>
      </c>
      <c r="I23" s="4">
        <v>0.85</v>
      </c>
      <c r="J23" s="4">
        <v>0.87</v>
      </c>
    </row>
    <row r="24" spans="1:10" x14ac:dyDescent="0.3">
      <c r="A24" s="2">
        <v>45017</v>
      </c>
      <c r="B24" s="1" t="s">
        <v>12</v>
      </c>
      <c r="C24" s="3">
        <v>7857.1428571428569</v>
      </c>
      <c r="D24" s="3">
        <v>4500</v>
      </c>
      <c r="E24" s="3">
        <v>5714.2857142857147</v>
      </c>
      <c r="F24" s="1">
        <v>100</v>
      </c>
      <c r="G24" s="1" t="s">
        <v>18</v>
      </c>
      <c r="H24" s="4">
        <v>0.89</v>
      </c>
      <c r="I24" s="4">
        <v>0.8</v>
      </c>
      <c r="J24" s="4">
        <v>0.88</v>
      </c>
    </row>
    <row r="25" spans="1:10" x14ac:dyDescent="0.3">
      <c r="A25" s="2">
        <v>45017</v>
      </c>
      <c r="B25" s="1" t="s">
        <v>13</v>
      </c>
      <c r="C25" s="3">
        <v>7857.1428571428569</v>
      </c>
      <c r="D25" s="1">
        <v>5500</v>
      </c>
      <c r="E25" s="3">
        <v>5714.2857142857147</v>
      </c>
      <c r="F25" s="1">
        <v>100</v>
      </c>
      <c r="G25" s="1" t="s">
        <v>18</v>
      </c>
      <c r="H25" s="4">
        <v>0.98</v>
      </c>
      <c r="I25" s="4">
        <v>0.99</v>
      </c>
      <c r="J25" s="4">
        <v>0.81</v>
      </c>
    </row>
    <row r="26" spans="1:10" x14ac:dyDescent="0.3">
      <c r="A26" s="2">
        <v>45017</v>
      </c>
      <c r="B26" s="1" t="s">
        <v>14</v>
      </c>
      <c r="C26" s="3">
        <v>7857.1428571428569</v>
      </c>
      <c r="D26" s="1">
        <v>10000</v>
      </c>
      <c r="E26" s="3">
        <v>5714.2857142857147</v>
      </c>
      <c r="F26" s="1">
        <v>100</v>
      </c>
      <c r="G26" s="1" t="s">
        <v>18</v>
      </c>
      <c r="H26" s="4">
        <v>0.81</v>
      </c>
      <c r="I26" s="4">
        <v>0.91</v>
      </c>
      <c r="J26" s="4">
        <v>0.95</v>
      </c>
    </row>
    <row r="27" spans="1:10" x14ac:dyDescent="0.3">
      <c r="A27" s="2">
        <v>45017</v>
      </c>
      <c r="B27" s="1" t="s">
        <v>15</v>
      </c>
      <c r="C27" s="3">
        <v>7857.1428571428569</v>
      </c>
      <c r="D27" s="1">
        <v>2000</v>
      </c>
      <c r="E27" s="3">
        <v>5714.2857142857147</v>
      </c>
      <c r="F27" s="1">
        <v>100</v>
      </c>
      <c r="G27" s="1" t="s">
        <v>18</v>
      </c>
      <c r="H27" s="4">
        <v>0.97</v>
      </c>
      <c r="I27" s="4">
        <v>0.85</v>
      </c>
      <c r="J27" s="4">
        <v>0.85</v>
      </c>
    </row>
    <row r="28" spans="1:10" x14ac:dyDescent="0.3">
      <c r="A28" s="2">
        <v>45017</v>
      </c>
      <c r="B28" s="1" t="s">
        <v>16</v>
      </c>
      <c r="C28" s="3">
        <v>7857.1428571428569</v>
      </c>
      <c r="D28" s="1">
        <v>2000</v>
      </c>
      <c r="E28" s="3">
        <v>5714.2857142857147</v>
      </c>
      <c r="F28" s="1">
        <v>100</v>
      </c>
      <c r="G28" s="1" t="s">
        <v>18</v>
      </c>
      <c r="H28" s="4">
        <v>0.89</v>
      </c>
      <c r="I28" s="4">
        <v>0.94</v>
      </c>
      <c r="J28" s="4">
        <v>0.8</v>
      </c>
    </row>
    <row r="29" spans="1:10" x14ac:dyDescent="0.3">
      <c r="A29" s="2">
        <v>45017</v>
      </c>
      <c r="B29" s="1" t="s">
        <v>17</v>
      </c>
      <c r="C29" s="3">
        <v>7857.1428571428569</v>
      </c>
      <c r="D29" s="1">
        <v>2000</v>
      </c>
      <c r="E29" s="3">
        <v>5714.2857142857147</v>
      </c>
      <c r="F29" s="1">
        <v>100</v>
      </c>
      <c r="G29" s="1" t="s">
        <v>18</v>
      </c>
      <c r="H29" s="4">
        <v>0.88</v>
      </c>
      <c r="I29" s="4">
        <v>0.94</v>
      </c>
      <c r="J29" s="4">
        <v>0.7</v>
      </c>
    </row>
    <row r="30" spans="1:10" x14ac:dyDescent="0.3">
      <c r="A30" s="2">
        <v>45047</v>
      </c>
      <c r="B30" s="1" t="s">
        <v>10</v>
      </c>
      <c r="C30" s="3">
        <v>11428.571428571429</v>
      </c>
      <c r="D30" s="3">
        <v>20000</v>
      </c>
      <c r="E30" s="3">
        <v>2857.1428571428573</v>
      </c>
      <c r="F30" s="1">
        <v>90</v>
      </c>
      <c r="G30" s="1" t="s">
        <v>18</v>
      </c>
      <c r="H30" s="4">
        <v>0.75</v>
      </c>
      <c r="I30" s="4">
        <v>0.77</v>
      </c>
      <c r="J30" s="4">
        <v>0.84</v>
      </c>
    </row>
    <row r="31" spans="1:10" x14ac:dyDescent="0.3">
      <c r="A31" s="2">
        <v>45047</v>
      </c>
      <c r="B31" s="1" t="s">
        <v>12</v>
      </c>
      <c r="C31" s="3">
        <v>11428.571428571429</v>
      </c>
      <c r="D31" s="3">
        <v>17000</v>
      </c>
      <c r="E31" s="3">
        <v>2857.1428571428573</v>
      </c>
      <c r="F31" s="1">
        <v>80</v>
      </c>
      <c r="G31" s="1" t="s">
        <v>18</v>
      </c>
      <c r="H31" s="4">
        <v>0.73</v>
      </c>
      <c r="I31" s="4">
        <v>0.96</v>
      </c>
      <c r="J31" s="4">
        <v>0.93</v>
      </c>
    </row>
    <row r="32" spans="1:10" x14ac:dyDescent="0.3">
      <c r="A32" s="2">
        <v>45047</v>
      </c>
      <c r="B32" s="1" t="s">
        <v>13</v>
      </c>
      <c r="C32" s="3">
        <v>11428.571428571429</v>
      </c>
      <c r="D32" s="1">
        <v>16000</v>
      </c>
      <c r="E32" s="3">
        <v>2857.1428571428573</v>
      </c>
      <c r="F32" s="1">
        <v>90</v>
      </c>
      <c r="G32" s="1" t="s">
        <v>18</v>
      </c>
      <c r="H32" s="4">
        <v>0.93</v>
      </c>
      <c r="I32" s="4">
        <v>0.74</v>
      </c>
      <c r="J32" s="4">
        <v>0.93</v>
      </c>
    </row>
    <row r="33" spans="1:12" x14ac:dyDescent="0.3">
      <c r="A33" s="2">
        <v>45047</v>
      </c>
      <c r="B33" s="1" t="s">
        <v>14</v>
      </c>
      <c r="C33" s="3">
        <v>11428.571428571429</v>
      </c>
      <c r="D33" s="1">
        <v>12000</v>
      </c>
      <c r="E33" s="3">
        <v>2857.1428571428573</v>
      </c>
      <c r="F33" s="1">
        <v>110</v>
      </c>
      <c r="G33" s="1" t="s">
        <v>18</v>
      </c>
      <c r="H33" s="4">
        <v>0.85</v>
      </c>
      <c r="I33" s="4">
        <v>0.7</v>
      </c>
      <c r="J33" s="4">
        <v>0.99</v>
      </c>
    </row>
    <row r="34" spans="1:12" x14ac:dyDescent="0.3">
      <c r="A34" s="2">
        <v>45047</v>
      </c>
      <c r="B34" s="1" t="s">
        <v>15</v>
      </c>
      <c r="C34" s="3">
        <v>11428.571428571429</v>
      </c>
      <c r="D34" s="1">
        <v>20500</v>
      </c>
      <c r="E34" s="3">
        <v>2857.1428571428573</v>
      </c>
      <c r="F34" s="1">
        <v>90</v>
      </c>
      <c r="G34" s="1" t="s">
        <v>18</v>
      </c>
      <c r="H34" s="4">
        <v>0.92</v>
      </c>
      <c r="I34" s="4">
        <v>0.99</v>
      </c>
      <c r="J34" s="4">
        <v>0.88</v>
      </c>
    </row>
    <row r="35" spans="1:12" x14ac:dyDescent="0.3">
      <c r="A35" s="2">
        <v>45047</v>
      </c>
      <c r="B35" s="1" t="s">
        <v>16</v>
      </c>
      <c r="C35" s="3">
        <v>11428.571428571429</v>
      </c>
      <c r="D35" s="1">
        <v>21000</v>
      </c>
      <c r="E35" s="3">
        <v>2857.1428571428573</v>
      </c>
      <c r="F35" s="1">
        <v>100</v>
      </c>
      <c r="G35" s="1" t="s">
        <v>18</v>
      </c>
      <c r="H35" s="4">
        <v>0.75</v>
      </c>
      <c r="I35" s="4">
        <v>0.97</v>
      </c>
      <c r="J35" s="4">
        <v>0.83</v>
      </c>
    </row>
    <row r="36" spans="1:12" x14ac:dyDescent="0.3">
      <c r="A36" s="2">
        <v>45047</v>
      </c>
      <c r="B36" s="1" t="s">
        <v>17</v>
      </c>
      <c r="C36" s="3">
        <v>11428.571428571429</v>
      </c>
      <c r="D36" s="1">
        <v>21500</v>
      </c>
      <c r="E36" s="3">
        <v>2857.1428571428573</v>
      </c>
      <c r="F36" s="1">
        <v>90</v>
      </c>
      <c r="G36" s="1" t="s">
        <v>18</v>
      </c>
      <c r="H36" s="4">
        <v>0.77</v>
      </c>
      <c r="I36" s="4">
        <v>0.97</v>
      </c>
      <c r="J36" s="4">
        <v>0.78</v>
      </c>
    </row>
    <row r="37" spans="1:12" x14ac:dyDescent="0.3">
      <c r="A37" s="2">
        <v>45078</v>
      </c>
      <c r="B37" s="1" t="s">
        <v>10</v>
      </c>
      <c r="C37" s="3">
        <v>14285.714285714286</v>
      </c>
      <c r="D37" s="3">
        <v>22000</v>
      </c>
      <c r="E37" s="3">
        <v>857.14285714285711</v>
      </c>
      <c r="F37" s="1">
        <v>228</v>
      </c>
      <c r="G37" s="1" t="s">
        <v>18</v>
      </c>
      <c r="H37" s="4">
        <v>0.79</v>
      </c>
      <c r="I37" s="4">
        <v>0.75</v>
      </c>
      <c r="J37" s="4">
        <v>0.93</v>
      </c>
    </row>
    <row r="38" spans="1:12" x14ac:dyDescent="0.3">
      <c r="A38" s="2">
        <v>45078</v>
      </c>
      <c r="B38" s="1" t="s">
        <v>12</v>
      </c>
      <c r="C38" s="3">
        <v>14285.714285714286</v>
      </c>
      <c r="D38" s="3">
        <v>18000</v>
      </c>
      <c r="E38" s="3">
        <v>857.14285714285711</v>
      </c>
      <c r="F38" s="1">
        <v>220</v>
      </c>
      <c r="G38" s="1" t="s">
        <v>18</v>
      </c>
      <c r="H38" s="4">
        <v>0.81</v>
      </c>
      <c r="I38" s="4">
        <v>0.98</v>
      </c>
      <c r="J38" s="4">
        <v>0.86</v>
      </c>
    </row>
    <row r="39" spans="1:12" x14ac:dyDescent="0.3">
      <c r="A39" s="2">
        <v>45078</v>
      </c>
      <c r="B39" s="1" t="s">
        <v>13</v>
      </c>
      <c r="C39" s="3">
        <v>14285.714285714286</v>
      </c>
      <c r="D39" s="1">
        <v>18500</v>
      </c>
      <c r="E39" s="3">
        <v>857.14285714285711</v>
      </c>
      <c r="F39" s="1">
        <v>228</v>
      </c>
      <c r="G39" s="1" t="s">
        <v>18</v>
      </c>
      <c r="H39" s="4">
        <v>0.86</v>
      </c>
      <c r="I39" s="4">
        <v>0.82</v>
      </c>
      <c r="J39" s="4">
        <v>0.86</v>
      </c>
    </row>
    <row r="40" spans="1:12" x14ac:dyDescent="0.3">
      <c r="A40" s="2">
        <v>45078</v>
      </c>
      <c r="B40" s="1" t="s">
        <v>14</v>
      </c>
      <c r="C40" s="3">
        <v>14285.714285714286</v>
      </c>
      <c r="D40" s="1">
        <v>14314</v>
      </c>
      <c r="E40" s="3">
        <v>857.14285714285711</v>
      </c>
      <c r="F40" s="1">
        <v>238</v>
      </c>
      <c r="G40" s="1" t="s">
        <v>18</v>
      </c>
      <c r="H40" s="4">
        <v>0.72</v>
      </c>
      <c r="I40" s="4">
        <v>0.95</v>
      </c>
      <c r="J40" s="4">
        <v>0.9</v>
      </c>
    </row>
    <row r="41" spans="1:12" x14ac:dyDescent="0.3">
      <c r="A41" s="2">
        <v>45078</v>
      </c>
      <c r="B41" s="1" t="s">
        <v>15</v>
      </c>
      <c r="C41" s="3">
        <v>14285.714285714286</v>
      </c>
      <c r="D41" s="1">
        <v>21000</v>
      </c>
      <c r="E41" s="3">
        <v>857.14285714285711</v>
      </c>
      <c r="F41" s="1">
        <v>228</v>
      </c>
      <c r="G41" s="1" t="s">
        <v>18</v>
      </c>
      <c r="H41" s="4">
        <v>0.71</v>
      </c>
      <c r="I41" s="4">
        <v>0.8</v>
      </c>
      <c r="J41" s="4">
        <v>0.76</v>
      </c>
    </row>
    <row r="42" spans="1:12" x14ac:dyDescent="0.3">
      <c r="A42" s="2">
        <v>45078</v>
      </c>
      <c r="B42" s="1" t="s">
        <v>16</v>
      </c>
      <c r="C42" s="3">
        <v>14285.714285714286</v>
      </c>
      <c r="D42" s="1">
        <v>22500</v>
      </c>
      <c r="E42" s="3">
        <v>857.14285714285711</v>
      </c>
      <c r="F42" s="1">
        <v>230</v>
      </c>
      <c r="G42" s="1" t="s">
        <v>18</v>
      </c>
      <c r="H42" s="4">
        <v>0.97</v>
      </c>
      <c r="I42" s="4">
        <v>0.95</v>
      </c>
      <c r="J42" s="4">
        <v>0.85</v>
      </c>
    </row>
    <row r="43" spans="1:12" x14ac:dyDescent="0.3">
      <c r="A43" s="2">
        <v>45078</v>
      </c>
      <c r="B43" s="1" t="s">
        <v>17</v>
      </c>
      <c r="C43" s="3">
        <v>14285.714285714286</v>
      </c>
      <c r="D43" s="1">
        <v>22900</v>
      </c>
      <c r="E43" s="3">
        <v>857.14285714285711</v>
      </c>
      <c r="F43" s="1">
        <v>228</v>
      </c>
      <c r="G43" s="1" t="s">
        <v>18</v>
      </c>
      <c r="H43" s="4">
        <v>0.95</v>
      </c>
      <c r="I43" s="4">
        <v>0.85</v>
      </c>
      <c r="J43" s="4">
        <v>0.91</v>
      </c>
    </row>
    <row r="44" spans="1:12" x14ac:dyDescent="0.3">
      <c r="A44" s="2">
        <v>45108</v>
      </c>
      <c r="B44" s="1" t="s">
        <v>10</v>
      </c>
      <c r="C44" s="3">
        <v>18562.957142857143</v>
      </c>
      <c r="D44" s="3">
        <v>25000</v>
      </c>
      <c r="E44" s="3">
        <v>714.28571428571433</v>
      </c>
      <c r="F44" s="1">
        <v>250</v>
      </c>
      <c r="G44" s="1" t="s">
        <v>19</v>
      </c>
      <c r="H44" s="4">
        <v>0.97</v>
      </c>
      <c r="I44" s="4">
        <v>0.7</v>
      </c>
      <c r="J44" s="4">
        <v>0.93</v>
      </c>
      <c r="K44" s="5"/>
      <c r="L44" s="5"/>
    </row>
    <row r="45" spans="1:12" x14ac:dyDescent="0.3">
      <c r="A45" s="2">
        <v>45108</v>
      </c>
      <c r="B45" s="1" t="s">
        <v>12</v>
      </c>
      <c r="C45" s="3">
        <v>18562.957142857143</v>
      </c>
      <c r="D45" s="3">
        <v>22000</v>
      </c>
      <c r="E45" s="3">
        <v>714.28571428571433</v>
      </c>
      <c r="F45" s="1">
        <v>240</v>
      </c>
      <c r="G45" s="1" t="s">
        <v>19</v>
      </c>
      <c r="H45" s="4">
        <v>0.9</v>
      </c>
      <c r="I45" s="4">
        <v>0.98</v>
      </c>
      <c r="J45" s="4">
        <v>0.96</v>
      </c>
    </row>
    <row r="46" spans="1:12" x14ac:dyDescent="0.3">
      <c r="A46" s="2">
        <v>45108</v>
      </c>
      <c r="B46" s="1" t="s">
        <v>13</v>
      </c>
      <c r="C46" s="3">
        <v>18562.957142857143</v>
      </c>
      <c r="D46" s="1">
        <v>25000</v>
      </c>
      <c r="E46" s="3">
        <v>714.28571428571433</v>
      </c>
      <c r="F46" s="1">
        <v>270</v>
      </c>
      <c r="G46" s="1" t="s">
        <v>19</v>
      </c>
      <c r="H46" s="4">
        <v>0.9</v>
      </c>
      <c r="I46" s="4">
        <v>0.95</v>
      </c>
      <c r="J46" s="4">
        <v>0.98</v>
      </c>
    </row>
    <row r="47" spans="1:12" x14ac:dyDescent="0.3">
      <c r="A47" s="2">
        <v>45108</v>
      </c>
      <c r="B47" s="1" t="s">
        <v>14</v>
      </c>
      <c r="C47" s="3">
        <v>18562.957142857143</v>
      </c>
      <c r="D47" s="1">
        <v>25000</v>
      </c>
      <c r="E47" s="3">
        <v>714.28571428571433</v>
      </c>
      <c r="F47" s="1">
        <v>259</v>
      </c>
      <c r="G47" s="1" t="s">
        <v>19</v>
      </c>
      <c r="H47" s="4">
        <v>0.96</v>
      </c>
      <c r="I47" s="4">
        <v>0.81</v>
      </c>
      <c r="J47" s="4">
        <v>0.85</v>
      </c>
    </row>
    <row r="48" spans="1:12" x14ac:dyDescent="0.3">
      <c r="A48" s="2">
        <v>45108</v>
      </c>
      <c r="B48" s="1" t="s">
        <v>15</v>
      </c>
      <c r="C48" s="3">
        <v>18562.957142857143</v>
      </c>
      <c r="D48" s="1">
        <v>25000</v>
      </c>
      <c r="E48" s="3">
        <v>714.28571428571433</v>
      </c>
      <c r="F48" s="1">
        <v>260</v>
      </c>
      <c r="G48" s="1" t="s">
        <v>19</v>
      </c>
      <c r="H48" s="4">
        <v>0.98</v>
      </c>
      <c r="I48" s="4">
        <v>0.84</v>
      </c>
      <c r="J48" s="4">
        <v>0.89</v>
      </c>
    </row>
    <row r="49" spans="1:10" x14ac:dyDescent="0.3">
      <c r="A49" s="2">
        <v>45108</v>
      </c>
      <c r="B49" s="1" t="s">
        <v>16</v>
      </c>
      <c r="C49" s="3">
        <v>18562.957142857143</v>
      </c>
      <c r="D49" s="1">
        <v>25000</v>
      </c>
      <c r="E49" s="3">
        <v>714.28571428571433</v>
      </c>
      <c r="F49" s="1">
        <v>260</v>
      </c>
      <c r="G49" s="1" t="s">
        <v>19</v>
      </c>
      <c r="H49" s="4">
        <v>0.76</v>
      </c>
      <c r="I49" s="4">
        <v>0.7</v>
      </c>
      <c r="J49" s="4">
        <v>0.86</v>
      </c>
    </row>
    <row r="50" spans="1:10" x14ac:dyDescent="0.3">
      <c r="A50" s="2">
        <v>45108</v>
      </c>
      <c r="B50" s="1" t="s">
        <v>17</v>
      </c>
      <c r="C50" s="3">
        <v>18562.957142857143</v>
      </c>
      <c r="D50" s="1">
        <v>25000</v>
      </c>
      <c r="E50" s="3">
        <v>714.28571428571433</v>
      </c>
      <c r="F50" s="1">
        <v>261</v>
      </c>
      <c r="G50" s="1" t="s">
        <v>19</v>
      </c>
      <c r="H50" s="4">
        <v>0.91</v>
      </c>
      <c r="I50" s="4">
        <v>0.77</v>
      </c>
      <c r="J50" s="4">
        <v>0.75</v>
      </c>
    </row>
    <row r="51" spans="1:10" x14ac:dyDescent="0.3">
      <c r="A51" s="2">
        <v>45139</v>
      </c>
      <c r="B51" s="1" t="s">
        <v>10</v>
      </c>
      <c r="C51" s="3">
        <v>18571.428571428572</v>
      </c>
      <c r="D51" s="3">
        <v>25000</v>
      </c>
      <c r="E51" s="3">
        <v>714.28571428571433</v>
      </c>
      <c r="F51" s="1">
        <v>242</v>
      </c>
      <c r="G51" s="1" t="s">
        <v>19</v>
      </c>
      <c r="H51" s="4">
        <v>0.79</v>
      </c>
      <c r="I51" s="4">
        <v>0.81</v>
      </c>
      <c r="J51" s="4">
        <v>0.74</v>
      </c>
    </row>
    <row r="52" spans="1:10" x14ac:dyDescent="0.3">
      <c r="A52" s="2">
        <v>45139</v>
      </c>
      <c r="B52" s="1" t="s">
        <v>12</v>
      </c>
      <c r="C52" s="3">
        <v>18571.428571428572</v>
      </c>
      <c r="D52" s="3">
        <v>22500</v>
      </c>
      <c r="E52" s="3">
        <v>714.28571428571433</v>
      </c>
      <c r="F52" s="1">
        <v>250</v>
      </c>
      <c r="G52" s="1" t="s">
        <v>19</v>
      </c>
      <c r="H52" s="4">
        <v>0.85</v>
      </c>
      <c r="I52" s="4">
        <v>0.82</v>
      </c>
      <c r="J52" s="4">
        <v>0.73</v>
      </c>
    </row>
    <row r="53" spans="1:10" x14ac:dyDescent="0.3">
      <c r="A53" s="2">
        <v>45139</v>
      </c>
      <c r="B53" s="1" t="s">
        <v>13</v>
      </c>
      <c r="C53" s="3">
        <v>18571.428571428572</v>
      </c>
      <c r="D53" s="1">
        <v>25000</v>
      </c>
      <c r="E53" s="3">
        <v>714.28571428571433</v>
      </c>
      <c r="F53" s="1">
        <v>242</v>
      </c>
      <c r="G53" s="1" t="s">
        <v>19</v>
      </c>
      <c r="H53" s="4">
        <v>0.88</v>
      </c>
      <c r="I53" s="4">
        <v>0.84</v>
      </c>
      <c r="J53" s="4">
        <v>0.75</v>
      </c>
    </row>
    <row r="54" spans="1:10" x14ac:dyDescent="0.3">
      <c r="A54" s="2">
        <v>45139</v>
      </c>
      <c r="B54" s="1" t="s">
        <v>14</v>
      </c>
      <c r="C54" s="3">
        <v>18571.428571428572</v>
      </c>
      <c r="D54" s="1">
        <v>25000</v>
      </c>
      <c r="E54" s="3">
        <v>714.28571428571433</v>
      </c>
      <c r="F54" s="1">
        <v>242</v>
      </c>
      <c r="G54" s="1" t="s">
        <v>19</v>
      </c>
      <c r="H54" s="4">
        <v>0.81</v>
      </c>
      <c r="I54" s="4">
        <v>0.92</v>
      </c>
      <c r="J54" s="4">
        <v>0.91</v>
      </c>
    </row>
    <row r="55" spans="1:10" x14ac:dyDescent="0.3">
      <c r="A55" s="2">
        <v>45139</v>
      </c>
      <c r="B55" s="1" t="s">
        <v>15</v>
      </c>
      <c r="C55" s="3">
        <v>18571.428571428572</v>
      </c>
      <c r="D55" s="1">
        <v>25000</v>
      </c>
      <c r="E55" s="3">
        <v>714.28571428571433</v>
      </c>
      <c r="F55" s="1">
        <v>242</v>
      </c>
      <c r="G55" s="1" t="s">
        <v>19</v>
      </c>
      <c r="H55" s="4">
        <v>0.84</v>
      </c>
      <c r="I55" s="4">
        <v>0.73</v>
      </c>
      <c r="J55" s="4">
        <v>0.99</v>
      </c>
    </row>
    <row r="56" spans="1:10" x14ac:dyDescent="0.3">
      <c r="A56" s="2">
        <v>45139</v>
      </c>
      <c r="B56" s="1" t="s">
        <v>16</v>
      </c>
      <c r="C56" s="3">
        <v>18571.428571428572</v>
      </c>
      <c r="D56" s="1">
        <v>25000</v>
      </c>
      <c r="E56" s="3">
        <v>714.28571428571433</v>
      </c>
      <c r="F56" s="1">
        <v>240</v>
      </c>
      <c r="G56" s="1" t="s">
        <v>19</v>
      </c>
      <c r="H56" s="4">
        <v>0.93</v>
      </c>
      <c r="I56" s="4">
        <v>0.79</v>
      </c>
      <c r="J56" s="4">
        <v>0.72</v>
      </c>
    </row>
    <row r="57" spans="1:10" x14ac:dyDescent="0.3">
      <c r="A57" s="2">
        <v>45139</v>
      </c>
      <c r="B57" s="1" t="s">
        <v>17</v>
      </c>
      <c r="C57" s="3">
        <v>18571.428571428572</v>
      </c>
      <c r="D57" s="1">
        <v>25000</v>
      </c>
      <c r="E57" s="3">
        <v>714.28571428571433</v>
      </c>
      <c r="F57" s="1">
        <v>242</v>
      </c>
      <c r="G57" s="1" t="s">
        <v>19</v>
      </c>
      <c r="H57" s="4">
        <v>0.84</v>
      </c>
      <c r="I57" s="4">
        <v>0.79</v>
      </c>
      <c r="J57" s="4">
        <v>0.8</v>
      </c>
    </row>
    <row r="58" spans="1:10" x14ac:dyDescent="0.3">
      <c r="A58" s="2">
        <v>45170</v>
      </c>
      <c r="B58" s="1" t="s">
        <v>10</v>
      </c>
      <c r="C58" s="3">
        <v>17857.142857142859</v>
      </c>
      <c r="D58" s="3">
        <v>22500</v>
      </c>
      <c r="E58" s="3">
        <v>285.71428571428572</v>
      </c>
      <c r="F58" s="1">
        <v>285</v>
      </c>
      <c r="G58" s="1" t="s">
        <v>19</v>
      </c>
      <c r="H58" s="4">
        <v>0.85</v>
      </c>
      <c r="I58" s="4">
        <v>0.91</v>
      </c>
      <c r="J58" s="4">
        <v>0.84</v>
      </c>
    </row>
    <row r="59" spans="1:10" x14ac:dyDescent="0.3">
      <c r="A59" s="2">
        <v>45170</v>
      </c>
      <c r="B59" s="1" t="s">
        <v>12</v>
      </c>
      <c r="C59" s="3">
        <v>17857.142857142859</v>
      </c>
      <c r="D59" s="3">
        <v>21500</v>
      </c>
      <c r="E59" s="3">
        <v>285.71428571428572</v>
      </c>
      <c r="F59" s="1">
        <v>275</v>
      </c>
      <c r="G59" s="1" t="s">
        <v>19</v>
      </c>
      <c r="H59" s="4">
        <v>0.86</v>
      </c>
      <c r="I59" s="4">
        <v>0.75</v>
      </c>
      <c r="J59" s="4">
        <v>0.96</v>
      </c>
    </row>
    <row r="60" spans="1:10" x14ac:dyDescent="0.3">
      <c r="A60" s="2">
        <v>45170</v>
      </c>
      <c r="B60" s="1" t="s">
        <v>13</v>
      </c>
      <c r="C60" s="3">
        <v>17857.142857142859</v>
      </c>
      <c r="D60" s="1">
        <v>24000</v>
      </c>
      <c r="E60" s="3">
        <v>285.71428571428572</v>
      </c>
      <c r="F60" s="1">
        <v>285</v>
      </c>
      <c r="G60" s="1" t="s">
        <v>19</v>
      </c>
      <c r="H60" s="4">
        <v>0.96</v>
      </c>
      <c r="I60" s="4">
        <v>0.77</v>
      </c>
      <c r="J60" s="4">
        <v>0.92</v>
      </c>
    </row>
    <row r="61" spans="1:10" x14ac:dyDescent="0.3">
      <c r="A61" s="2">
        <v>45170</v>
      </c>
      <c r="B61" s="1" t="s">
        <v>14</v>
      </c>
      <c r="C61" s="3">
        <v>17857.142857142859</v>
      </c>
      <c r="D61" s="1">
        <v>24500</v>
      </c>
      <c r="E61" s="3">
        <v>285.71428571428572</v>
      </c>
      <c r="F61" s="1">
        <v>290</v>
      </c>
      <c r="G61" s="1" t="s">
        <v>19</v>
      </c>
      <c r="H61" s="4">
        <v>0.99</v>
      </c>
      <c r="I61" s="4">
        <v>0.97</v>
      </c>
      <c r="J61" s="4">
        <v>0.73</v>
      </c>
    </row>
    <row r="62" spans="1:10" x14ac:dyDescent="0.3">
      <c r="A62" s="2">
        <v>45170</v>
      </c>
      <c r="B62" s="1" t="s">
        <v>15</v>
      </c>
      <c r="C62" s="3">
        <v>17857.142857142859</v>
      </c>
      <c r="D62" s="1">
        <v>24500</v>
      </c>
      <c r="E62" s="3">
        <v>285.71428571428572</v>
      </c>
      <c r="F62" s="1">
        <v>310</v>
      </c>
      <c r="G62" s="1" t="s">
        <v>19</v>
      </c>
      <c r="H62" s="4">
        <v>0.77</v>
      </c>
      <c r="I62" s="4">
        <v>0.72</v>
      </c>
      <c r="J62" s="4">
        <v>0.85</v>
      </c>
    </row>
    <row r="63" spans="1:10" x14ac:dyDescent="0.3">
      <c r="A63" s="2">
        <v>45170</v>
      </c>
      <c r="B63" s="1" t="s">
        <v>16</v>
      </c>
      <c r="C63" s="3">
        <v>17857.142857142859</v>
      </c>
      <c r="D63" s="1">
        <v>24500</v>
      </c>
      <c r="E63" s="3">
        <v>285.71428571428572</v>
      </c>
      <c r="F63" s="1">
        <v>270</v>
      </c>
      <c r="G63" s="1" t="s">
        <v>19</v>
      </c>
      <c r="H63" s="4">
        <v>0.77</v>
      </c>
      <c r="I63" s="4">
        <v>0.96</v>
      </c>
      <c r="J63" s="4">
        <v>0.78</v>
      </c>
    </row>
    <row r="64" spans="1:10"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34"/>
  <sheetViews>
    <sheetView topLeftCell="A10" zoomScaleNormal="100" workbookViewId="0">
      <selection activeCell="A23" sqref="A23"/>
    </sheetView>
  </sheetViews>
  <sheetFormatPr defaultRowHeight="15.6" x14ac:dyDescent="0.3"/>
  <cols>
    <col min="1" max="1" width="12.19921875" bestFit="1" customWidth="1"/>
    <col min="2" max="2" width="11.796875" bestFit="1" customWidth="1"/>
    <col min="3" max="3" width="11.19921875" customWidth="1"/>
    <col min="4" max="4" width="12.19921875" bestFit="1" customWidth="1"/>
    <col min="5" max="5" width="16.19921875" bestFit="1" customWidth="1"/>
    <col min="6" max="6" width="11.796875" bestFit="1" customWidth="1"/>
    <col min="7" max="7" width="11.8984375" bestFit="1" customWidth="1"/>
    <col min="8" max="8" width="4.5" bestFit="1" customWidth="1"/>
    <col min="9" max="9" width="16.19921875" bestFit="1" customWidth="1"/>
    <col min="10" max="10" width="12.19921875" bestFit="1" customWidth="1"/>
    <col min="11" max="11" width="10.59765625" bestFit="1" customWidth="1"/>
    <col min="12" max="14" width="11.796875" bestFit="1" customWidth="1"/>
    <col min="15" max="15" width="11.3984375" bestFit="1" customWidth="1"/>
    <col min="16" max="16" width="16.19921875" bestFit="1" customWidth="1"/>
    <col min="17" max="27" width="4.8984375" bestFit="1" customWidth="1"/>
    <col min="28" max="29" width="5.8984375" bestFit="1" customWidth="1"/>
    <col min="30" max="30" width="9.69921875" bestFit="1" customWidth="1"/>
    <col min="31" max="32" width="6.59765625" bestFit="1" customWidth="1"/>
    <col min="33" max="33" width="9.69921875" bestFit="1" customWidth="1"/>
    <col min="34" max="34" width="6.59765625" bestFit="1" customWidth="1"/>
    <col min="35" max="35" width="9.69921875" bestFit="1" customWidth="1"/>
    <col min="36" max="36" width="6.59765625" bestFit="1" customWidth="1"/>
    <col min="37" max="37" width="9.69921875" bestFit="1" customWidth="1"/>
    <col min="38" max="39" width="6.59765625" bestFit="1" customWidth="1"/>
    <col min="40" max="40" width="9.69921875" bestFit="1" customWidth="1"/>
    <col min="41" max="41" width="6.59765625" bestFit="1" customWidth="1"/>
    <col min="42" max="42" width="9.69921875" bestFit="1" customWidth="1"/>
    <col min="43" max="43" width="6.59765625" bestFit="1" customWidth="1"/>
    <col min="44" max="44" width="9.69921875" bestFit="1" customWidth="1"/>
    <col min="45" max="45" width="6.59765625" bestFit="1" customWidth="1"/>
    <col min="46" max="46" width="10.69921875" bestFit="1" customWidth="1"/>
    <col min="47" max="47" width="7.59765625" bestFit="1" customWidth="1"/>
    <col min="48" max="48" width="10.69921875" bestFit="1" customWidth="1"/>
    <col min="49" max="49" width="6.59765625" bestFit="1" customWidth="1"/>
    <col min="50" max="50" width="11.796875" bestFit="1" customWidth="1"/>
    <col min="51" max="51" width="9.69921875" bestFit="1" customWidth="1"/>
    <col min="52" max="52" width="6.59765625" bestFit="1" customWidth="1"/>
    <col min="53" max="53" width="11.796875" bestFit="1" customWidth="1"/>
    <col min="54" max="54" width="6.59765625" bestFit="1" customWidth="1"/>
    <col min="55" max="55" width="11.796875" bestFit="1" customWidth="1"/>
    <col min="56" max="56" width="9.69921875" bestFit="1" customWidth="1"/>
    <col min="57" max="57" width="6.59765625" bestFit="1" customWidth="1"/>
    <col min="58" max="58" width="11.796875" bestFit="1" customWidth="1"/>
    <col min="59" max="59" width="9.69921875" bestFit="1" customWidth="1"/>
    <col min="60" max="60" width="6.59765625" bestFit="1" customWidth="1"/>
    <col min="61" max="61" width="11.796875" bestFit="1" customWidth="1"/>
    <col min="62" max="62" width="9.69921875" bestFit="1" customWidth="1"/>
    <col min="63" max="63" width="6.59765625" bestFit="1" customWidth="1"/>
    <col min="64" max="64" width="11.796875" bestFit="1" customWidth="1"/>
    <col min="65" max="65" width="10.69921875" bestFit="1" customWidth="1"/>
    <col min="66" max="66" width="7.59765625" bestFit="1" customWidth="1"/>
    <col min="67" max="67" width="12.796875" bestFit="1" customWidth="1"/>
    <col min="68" max="68" width="10.69921875" bestFit="1" customWidth="1"/>
  </cols>
  <sheetData>
    <row r="3" spans="1:16" x14ac:dyDescent="0.3">
      <c r="A3" s="6" t="s">
        <v>21</v>
      </c>
      <c r="B3" s="7" t="s">
        <v>22</v>
      </c>
      <c r="D3" s="6" t="s">
        <v>21</v>
      </c>
      <c r="E3" s="7" t="s">
        <v>22</v>
      </c>
      <c r="H3" s="11"/>
      <c r="I3" s="7" t="s">
        <v>22</v>
      </c>
      <c r="K3" s="11"/>
      <c r="L3" s="7" t="s">
        <v>23</v>
      </c>
      <c r="N3" s="11" t="s">
        <v>23</v>
      </c>
      <c r="O3" s="16" t="s">
        <v>24</v>
      </c>
      <c r="P3" s="13" t="s">
        <v>22</v>
      </c>
    </row>
    <row r="4" spans="1:16" x14ac:dyDescent="0.3">
      <c r="A4" s="8" t="s">
        <v>10</v>
      </c>
      <c r="B4" s="7">
        <v>1410</v>
      </c>
      <c r="D4" s="8" t="s">
        <v>26</v>
      </c>
      <c r="E4" s="7">
        <v>300</v>
      </c>
      <c r="H4" s="8" t="s">
        <v>26</v>
      </c>
      <c r="I4" s="7">
        <v>300</v>
      </c>
      <c r="K4" s="8" t="s">
        <v>15</v>
      </c>
      <c r="L4" s="7">
        <v>125980</v>
      </c>
      <c r="N4" s="21">
        <v>891111</v>
      </c>
      <c r="O4" s="24">
        <v>754940.69999999937</v>
      </c>
      <c r="P4" s="22">
        <v>9360</v>
      </c>
    </row>
    <row r="5" spans="1:16" x14ac:dyDescent="0.3">
      <c r="A5" s="9" t="s">
        <v>12</v>
      </c>
      <c r="B5" s="19">
        <v>1268</v>
      </c>
      <c r="D5" s="8" t="s">
        <v>27</v>
      </c>
      <c r="E5" s="7">
        <v>310</v>
      </c>
      <c r="H5" s="9" t="s">
        <v>27</v>
      </c>
      <c r="I5" s="19">
        <v>310</v>
      </c>
      <c r="K5" s="9" t="s">
        <v>10</v>
      </c>
      <c r="L5" s="19">
        <v>126081</v>
      </c>
    </row>
    <row r="6" spans="1:16" x14ac:dyDescent="0.3">
      <c r="A6" s="9" t="s">
        <v>13</v>
      </c>
      <c r="B6" s="19">
        <v>1288</v>
      </c>
      <c r="D6" s="8" t="s">
        <v>28</v>
      </c>
      <c r="E6" s="7">
        <v>300</v>
      </c>
      <c r="H6" s="9" t="s">
        <v>28</v>
      </c>
      <c r="I6" s="19">
        <v>300</v>
      </c>
      <c r="K6" s="9" t="s">
        <v>16</v>
      </c>
      <c r="L6" s="19">
        <v>126209</v>
      </c>
    </row>
    <row r="7" spans="1:16" x14ac:dyDescent="0.3">
      <c r="A7" s="9" t="s">
        <v>14</v>
      </c>
      <c r="B7" s="19">
        <v>1362</v>
      </c>
      <c r="D7" s="8" t="s">
        <v>32</v>
      </c>
      <c r="E7" s="7">
        <v>700</v>
      </c>
      <c r="H7" s="9" t="s">
        <v>32</v>
      </c>
      <c r="I7" s="19">
        <v>700</v>
      </c>
      <c r="K7" s="9" t="s">
        <v>13</v>
      </c>
      <c r="L7" s="19">
        <v>126793</v>
      </c>
      <c r="N7" s="11" t="s">
        <v>23</v>
      </c>
      <c r="O7" s="16" t="s">
        <v>24</v>
      </c>
      <c r="P7" s="13" t="s">
        <v>22</v>
      </c>
    </row>
    <row r="8" spans="1:16" x14ac:dyDescent="0.3">
      <c r="A8" s="9" t="s">
        <v>15</v>
      </c>
      <c r="B8" s="19">
        <v>1473</v>
      </c>
      <c r="D8" s="8" t="s">
        <v>33</v>
      </c>
      <c r="E8" s="7">
        <v>650</v>
      </c>
      <c r="H8" s="9" t="s">
        <v>33</v>
      </c>
      <c r="I8" s="19">
        <v>650</v>
      </c>
      <c r="K8" s="9" t="s">
        <v>17</v>
      </c>
      <c r="L8" s="19">
        <v>127340</v>
      </c>
      <c r="N8" s="21">
        <v>891111</v>
      </c>
      <c r="O8" s="24">
        <v>754940.69999999937</v>
      </c>
      <c r="P8" s="22">
        <v>9360</v>
      </c>
    </row>
    <row r="9" spans="1:16" x14ac:dyDescent="0.3">
      <c r="A9" s="9" t="s">
        <v>16</v>
      </c>
      <c r="B9" s="19">
        <v>1270</v>
      </c>
      <c r="D9" s="8" t="s">
        <v>34</v>
      </c>
      <c r="E9" s="7">
        <v>1600</v>
      </c>
      <c r="H9" s="9" t="s">
        <v>34</v>
      </c>
      <c r="I9" s="19">
        <v>1600</v>
      </c>
      <c r="K9" s="9" t="s">
        <v>14</v>
      </c>
      <c r="L9" s="19">
        <v>128833</v>
      </c>
    </row>
    <row r="10" spans="1:16" x14ac:dyDescent="0.3">
      <c r="A10" s="9" t="s">
        <v>17</v>
      </c>
      <c r="B10" s="19">
        <v>1289</v>
      </c>
      <c r="D10" s="8" t="s">
        <v>29</v>
      </c>
      <c r="E10" s="7">
        <v>1800</v>
      </c>
      <c r="H10" s="9" t="s">
        <v>29</v>
      </c>
      <c r="I10" s="19">
        <v>1800</v>
      </c>
      <c r="K10" s="17" t="s">
        <v>12</v>
      </c>
      <c r="L10" s="23">
        <v>129875</v>
      </c>
    </row>
    <row r="11" spans="1:16" x14ac:dyDescent="0.3">
      <c r="A11" s="10" t="s">
        <v>25</v>
      </c>
      <c r="B11" s="20">
        <v>9360</v>
      </c>
      <c r="D11" s="8" t="s">
        <v>30</v>
      </c>
      <c r="E11" s="7">
        <v>1700</v>
      </c>
      <c r="H11" s="9" t="s">
        <v>30</v>
      </c>
      <c r="I11" s="19">
        <v>1700</v>
      </c>
    </row>
    <row r="12" spans="1:16" x14ac:dyDescent="0.3">
      <c r="D12" s="8" t="s">
        <v>31</v>
      </c>
      <c r="E12" s="7">
        <v>2000</v>
      </c>
      <c r="H12" s="17" t="s">
        <v>31</v>
      </c>
      <c r="I12" s="23">
        <v>2000</v>
      </c>
    </row>
    <row r="13" spans="1:16" x14ac:dyDescent="0.3">
      <c r="D13" s="10" t="s">
        <v>25</v>
      </c>
      <c r="E13" s="20">
        <v>9360</v>
      </c>
    </row>
    <row r="14" spans="1:16" x14ac:dyDescent="0.3">
      <c r="A14" s="6" t="s">
        <v>21</v>
      </c>
      <c r="B14" s="7" t="s">
        <v>23</v>
      </c>
    </row>
    <row r="15" spans="1:16" x14ac:dyDescent="0.3">
      <c r="A15" s="8" t="s">
        <v>26</v>
      </c>
      <c r="B15" s="7">
        <v>19466</v>
      </c>
    </row>
    <row r="16" spans="1:16" x14ac:dyDescent="0.3">
      <c r="A16" s="8" t="s">
        <v>27</v>
      </c>
      <c r="B16" s="7">
        <v>29431</v>
      </c>
    </row>
    <row r="17" spans="1:11" x14ac:dyDescent="0.3">
      <c r="A17" s="8" t="s">
        <v>28</v>
      </c>
      <c r="B17" s="7">
        <v>35500</v>
      </c>
    </row>
    <row r="18" spans="1:11" x14ac:dyDescent="0.3">
      <c r="A18" s="8" t="s">
        <v>32</v>
      </c>
      <c r="B18" s="7">
        <v>29000</v>
      </c>
    </row>
    <row r="19" spans="1:11" x14ac:dyDescent="0.3">
      <c r="A19" s="8" t="s">
        <v>33</v>
      </c>
      <c r="B19" s="7">
        <v>128000</v>
      </c>
    </row>
    <row r="20" spans="1:11" x14ac:dyDescent="0.3">
      <c r="A20" s="8" t="s">
        <v>34</v>
      </c>
      <c r="B20" s="7">
        <v>139214</v>
      </c>
    </row>
    <row r="21" spans="1:11" x14ac:dyDescent="0.3">
      <c r="A21" s="8" t="s">
        <v>29</v>
      </c>
      <c r="B21" s="7">
        <v>172000</v>
      </c>
    </row>
    <row r="22" spans="1:11" x14ac:dyDescent="0.3">
      <c r="A22" s="8" t="s">
        <v>30</v>
      </c>
      <c r="B22" s="7">
        <v>172500</v>
      </c>
    </row>
    <row r="23" spans="1:11" x14ac:dyDescent="0.3">
      <c r="A23" s="8" t="s">
        <v>31</v>
      </c>
      <c r="B23" s="7">
        <v>166000</v>
      </c>
      <c r="D23" s="11"/>
      <c r="E23" s="6" t="s">
        <v>20</v>
      </c>
      <c r="F23" s="12"/>
    </row>
    <row r="24" spans="1:11" x14ac:dyDescent="0.3">
      <c r="A24" s="10" t="s">
        <v>25</v>
      </c>
      <c r="B24" s="20">
        <v>891111</v>
      </c>
      <c r="D24" s="6" t="s">
        <v>21</v>
      </c>
      <c r="E24" s="11" t="s">
        <v>24</v>
      </c>
      <c r="F24" s="13" t="s">
        <v>23</v>
      </c>
      <c r="J24" s="6" t="s">
        <v>21</v>
      </c>
      <c r="K24" s="7" t="s">
        <v>24</v>
      </c>
    </row>
    <row r="25" spans="1:11" x14ac:dyDescent="0.3">
      <c r="D25" s="8" t="s">
        <v>26</v>
      </c>
      <c r="E25" s="11">
        <v>30000</v>
      </c>
      <c r="F25" s="13">
        <v>19466</v>
      </c>
      <c r="J25" s="8" t="s">
        <v>10</v>
      </c>
      <c r="K25" s="14">
        <v>107134.38571428573</v>
      </c>
    </row>
    <row r="26" spans="1:11" x14ac:dyDescent="0.3">
      <c r="D26" s="8" t="s">
        <v>27</v>
      </c>
      <c r="E26" s="11">
        <v>45000</v>
      </c>
      <c r="F26" s="13">
        <v>29431</v>
      </c>
      <c r="J26" s="9" t="s">
        <v>12</v>
      </c>
      <c r="K26" s="15">
        <v>115634.38571428573</v>
      </c>
    </row>
    <row r="27" spans="1:11" x14ac:dyDescent="0.3">
      <c r="D27" s="8" t="s">
        <v>28</v>
      </c>
      <c r="E27" s="11">
        <v>60000</v>
      </c>
      <c r="F27" s="13">
        <v>35500</v>
      </c>
      <c r="J27" s="9" t="s">
        <v>13</v>
      </c>
      <c r="K27" s="15">
        <v>100134.38571428572</v>
      </c>
    </row>
    <row r="28" spans="1:11" x14ac:dyDescent="0.3">
      <c r="D28" s="8" t="s">
        <v>32</v>
      </c>
      <c r="E28" s="11">
        <v>54999.999999999993</v>
      </c>
      <c r="F28" s="13">
        <v>29000</v>
      </c>
      <c r="J28" s="9" t="s">
        <v>14</v>
      </c>
      <c r="K28" s="15">
        <v>102134.38571428573</v>
      </c>
    </row>
    <row r="29" spans="1:11" x14ac:dyDescent="0.3">
      <c r="D29" s="8" t="s">
        <v>33</v>
      </c>
      <c r="E29" s="11">
        <v>80000.000000000015</v>
      </c>
      <c r="F29" s="13">
        <v>128000</v>
      </c>
      <c r="J29" s="9" t="s">
        <v>15</v>
      </c>
      <c r="K29" s="15">
        <v>109134.38571428573</v>
      </c>
    </row>
    <row r="30" spans="1:11" x14ac:dyDescent="0.3">
      <c r="D30" s="8" t="s">
        <v>34</v>
      </c>
      <c r="E30" s="11">
        <v>100000.00000000001</v>
      </c>
      <c r="F30" s="13">
        <v>139214</v>
      </c>
      <c r="J30" s="9" t="s">
        <v>16</v>
      </c>
      <c r="K30" s="15">
        <v>103634.38571428573</v>
      </c>
    </row>
    <row r="31" spans="1:11" x14ac:dyDescent="0.3">
      <c r="D31" s="8" t="s">
        <v>29</v>
      </c>
      <c r="E31" s="11">
        <v>129940.69999999998</v>
      </c>
      <c r="F31" s="13">
        <v>172000</v>
      </c>
      <c r="J31" s="9" t="s">
        <v>17</v>
      </c>
      <c r="K31" s="15">
        <v>117134.38571428573</v>
      </c>
    </row>
    <row r="32" spans="1:11" x14ac:dyDescent="0.3">
      <c r="D32" s="8" t="s">
        <v>30</v>
      </c>
      <c r="E32" s="11">
        <v>130000.00000000003</v>
      </c>
      <c r="F32" s="13">
        <v>172500</v>
      </c>
      <c r="J32" s="10" t="s">
        <v>25</v>
      </c>
      <c r="K32" s="20">
        <v>754940.70000000019</v>
      </c>
    </row>
    <row r="33" spans="4:6" x14ac:dyDescent="0.3">
      <c r="D33" s="8" t="s">
        <v>31</v>
      </c>
      <c r="E33" s="11">
        <v>125000</v>
      </c>
      <c r="F33" s="13">
        <v>166000</v>
      </c>
    </row>
    <row r="34" spans="4:6" x14ac:dyDescent="0.3">
      <c r="D34" s="10" t="s">
        <v>25</v>
      </c>
      <c r="E34" s="21">
        <v>754940.7</v>
      </c>
      <c r="F34" s="22">
        <v>891111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DashBord </vt:lpstr>
      <vt:lpstr>Data</vt:lpstr>
      <vt:lpstr>Sheet1</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Shivam Solanki</cp:lastModifiedBy>
  <dcterms:created xsi:type="dcterms:W3CDTF">2014-05-13T23:37:49Z</dcterms:created>
  <dcterms:modified xsi:type="dcterms:W3CDTF">2023-11-17T15:17:03Z</dcterms:modified>
</cp:coreProperties>
</file>