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53CC61AF-325F-437D-A460-0FAB97DDC3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2" i="1"/>
  <c r="Q20" i="1"/>
  <c r="Q18" i="1"/>
  <c r="R13" i="1"/>
  <c r="Q13" i="1"/>
  <c r="Q6" i="1"/>
  <c r="C21" i="1"/>
  <c r="B14" i="1"/>
  <c r="B15" i="1"/>
  <c r="B16" i="1"/>
  <c r="B17" i="1"/>
  <c r="B1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<sst xmlns="http://schemas.openxmlformats.org/spreadsheetml/2006/main" count="60" uniqueCount="37">
  <si>
    <t>id</t>
  </si>
  <si>
    <t>product</t>
  </si>
  <si>
    <t>Company</t>
  </si>
  <si>
    <t>Product</t>
  </si>
  <si>
    <t>Dell</t>
  </si>
  <si>
    <t>Red Gear</t>
  </si>
  <si>
    <t>MI</t>
  </si>
  <si>
    <t>Samsung</t>
  </si>
  <si>
    <t>Lenovo</t>
  </si>
  <si>
    <t>Monitor</t>
  </si>
  <si>
    <t>Headphone</t>
  </si>
  <si>
    <t>Laptop</t>
  </si>
  <si>
    <t>Mobile</t>
  </si>
  <si>
    <t>Mouse</t>
  </si>
  <si>
    <t>Keyboard</t>
  </si>
  <si>
    <t>vlookup</t>
  </si>
  <si>
    <t>hlookup</t>
  </si>
  <si>
    <t>Color Name</t>
  </si>
  <si>
    <t>Position</t>
  </si>
  <si>
    <t>match</t>
  </si>
  <si>
    <t>Green</t>
  </si>
  <si>
    <t>White</t>
  </si>
  <si>
    <t>Red</t>
  </si>
  <si>
    <t>Blue</t>
  </si>
  <si>
    <t>Yellow</t>
  </si>
  <si>
    <t>Orange</t>
  </si>
  <si>
    <t>login id</t>
  </si>
  <si>
    <t>Position1(Row)</t>
  </si>
  <si>
    <t>Position2(Column)</t>
  </si>
  <si>
    <t>Login Id</t>
  </si>
  <si>
    <t>index</t>
  </si>
  <si>
    <t>company</t>
  </si>
  <si>
    <t>lookup</t>
  </si>
  <si>
    <t>row</t>
  </si>
  <si>
    <t>column</t>
  </si>
  <si>
    <t>rows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</si>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</sst>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N10" sqref="N1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H1" t="s">
        <v>0</v>
      </c>
      <c r="I1" t="s">
        <v>2</v>
      </c>
      <c r="J1" t="s">
        <v>3</v>
      </c>
    </row>
    <row r="2" spans="1:21" x14ac:dyDescent="0.3">
      <c r="A2">
        <v>101</v>
      </c>
      <c r="B2" t="str">
        <f>VLOOKUP(A2,$H$1:$J$7,3,0)</f>
        <v>Keyboard</v>
      </c>
      <c r="H2">
        <v>101</v>
      </c>
      <c r="I2" t="s">
        <v>4</v>
      </c>
      <c r="J2" t="s">
        <v>14</v>
      </c>
      <c r="P2" t="s">
        <v>27</v>
      </c>
      <c r="R2">
        <v>4</v>
      </c>
      <c r="T2" s="2" t="s">
        <v>26</v>
      </c>
      <c r="U2" s="2"/>
    </row>
    <row r="3" spans="1:21" x14ac:dyDescent="0.3">
      <c r="A3">
        <v>105</v>
      </c>
      <c r="B3" t="str">
        <f t="shared" ref="B3:B7" si="0">VLOOKUP(A3,$H$1:$J$7,3,0)</f>
        <v>Headphone</v>
      </c>
      <c r="H3">
        <v>102</v>
      </c>
      <c r="I3" t="s">
        <v>5</v>
      </c>
      <c r="J3" t="s">
        <v>13</v>
      </c>
      <c r="P3" t="s">
        <v>28</v>
      </c>
      <c r="R3">
        <v>2</v>
      </c>
      <c r="T3">
        <v>59330</v>
      </c>
      <c r="U3">
        <v>746208</v>
      </c>
    </row>
    <row r="4" spans="1:21" x14ac:dyDescent="0.3">
      <c r="A4">
        <v>102</v>
      </c>
      <c r="B4" t="str">
        <f t="shared" si="0"/>
        <v>Mouse</v>
      </c>
      <c r="E4" s="1" t="s">
        <v>15</v>
      </c>
      <c r="H4">
        <v>103</v>
      </c>
      <c r="I4" t="s">
        <v>6</v>
      </c>
      <c r="J4" t="s">
        <v>12</v>
      </c>
      <c r="T4">
        <v>611890</v>
      </c>
      <c r="U4">
        <v>636038</v>
      </c>
    </row>
    <row r="5" spans="1:21" x14ac:dyDescent="0.3">
      <c r="A5">
        <v>104</v>
      </c>
      <c r="B5" t="str">
        <f t="shared" si="0"/>
        <v>Laptop</v>
      </c>
      <c r="H5">
        <v>104</v>
      </c>
      <c r="I5" t="s">
        <v>7</v>
      </c>
      <c r="J5" t="s">
        <v>11</v>
      </c>
      <c r="T5">
        <v>887744</v>
      </c>
      <c r="U5">
        <v>480326</v>
      </c>
    </row>
    <row r="6" spans="1:21" x14ac:dyDescent="0.3">
      <c r="A6">
        <v>101</v>
      </c>
      <c r="B6" t="str">
        <f t="shared" si="0"/>
        <v>Keyboard</v>
      </c>
      <c r="H6">
        <v>105</v>
      </c>
      <c r="I6" t="s">
        <v>5</v>
      </c>
      <c r="J6" t="s">
        <v>10</v>
      </c>
      <c r="P6" t="s">
        <v>29</v>
      </c>
      <c r="Q6">
        <f>INDEX($T$3:$U$6,4,2)</f>
        <v>440130</v>
      </c>
      <c r="T6">
        <v>3442216</v>
      </c>
      <c r="U6">
        <v>440130</v>
      </c>
    </row>
    <row r="7" spans="1:21" x14ac:dyDescent="0.3">
      <c r="H7">
        <v>106</v>
      </c>
      <c r="I7" t="s">
        <v>8</v>
      </c>
      <c r="J7" t="s">
        <v>9</v>
      </c>
    </row>
    <row r="8" spans="1:21" x14ac:dyDescent="0.3">
      <c r="S8" s="1" t="s">
        <v>30</v>
      </c>
    </row>
    <row r="12" spans="1:21" x14ac:dyDescent="0.3">
      <c r="A12" t="s">
        <v>0</v>
      </c>
      <c r="B12" t="s">
        <v>1</v>
      </c>
      <c r="H12" t="s">
        <v>0</v>
      </c>
      <c r="I12">
        <v>101</v>
      </c>
      <c r="J12">
        <v>102</v>
      </c>
      <c r="K12">
        <v>103</v>
      </c>
      <c r="L12">
        <v>104</v>
      </c>
      <c r="M12">
        <v>105</v>
      </c>
      <c r="N12">
        <v>106</v>
      </c>
      <c r="P12" t="s">
        <v>0</v>
      </c>
      <c r="Q12" t="s">
        <v>31</v>
      </c>
      <c r="R12" t="s">
        <v>1</v>
      </c>
      <c r="T12" s="1" t="s">
        <v>32</v>
      </c>
    </row>
    <row r="13" spans="1:21" x14ac:dyDescent="0.3">
      <c r="A13">
        <v>101</v>
      </c>
      <c r="B13" t="str">
        <f>HLOOKUP(A13,$H$12:$N$14,3,0)</f>
        <v>Keyboard</v>
      </c>
      <c r="H13" t="s">
        <v>2</v>
      </c>
      <c r="I13" t="s">
        <v>4</v>
      </c>
      <c r="J13" t="s">
        <v>5</v>
      </c>
      <c r="K13" t="s">
        <v>6</v>
      </c>
      <c r="L13" t="s">
        <v>7</v>
      </c>
      <c r="M13" t="s">
        <v>5</v>
      </c>
      <c r="N13" t="s">
        <v>8</v>
      </c>
      <c r="P13">
        <v>101</v>
      </c>
      <c r="Q13" t="str">
        <f>LOOKUP(P13,H2:H7,I2:I7)</f>
        <v>Dell</v>
      </c>
      <c r="R13" t="str">
        <f>LOOKUP(P13,H2:H7,J2:J7)</f>
        <v>Keyboard</v>
      </c>
    </row>
    <row r="14" spans="1:21" x14ac:dyDescent="0.3">
      <c r="A14">
        <v>105</v>
      </c>
      <c r="B14" t="str">
        <f t="shared" ref="B14:B17" si="1">HLOOKUP(A14,$H$12:$N$14,3,0)</f>
        <v>Headphone</v>
      </c>
      <c r="E14" s="1" t="s">
        <v>16</v>
      </c>
      <c r="H14" t="s">
        <v>3</v>
      </c>
      <c r="I14" t="s">
        <v>14</v>
      </c>
      <c r="J14" t="s">
        <v>13</v>
      </c>
      <c r="K14" t="s">
        <v>12</v>
      </c>
      <c r="L14" t="s">
        <v>11</v>
      </c>
      <c r="M14" t="s">
        <v>10</v>
      </c>
      <c r="N14" t="s">
        <v>9</v>
      </c>
    </row>
    <row r="15" spans="1:21" x14ac:dyDescent="0.3">
      <c r="A15">
        <v>102</v>
      </c>
      <c r="B15" t="str">
        <f t="shared" si="1"/>
        <v>Mouse</v>
      </c>
    </row>
    <row r="16" spans="1:21" x14ac:dyDescent="0.3">
      <c r="A16">
        <v>104</v>
      </c>
      <c r="B16" t="str">
        <f t="shared" si="1"/>
        <v>Laptop</v>
      </c>
    </row>
    <row r="17" spans="1:17" x14ac:dyDescent="0.3">
      <c r="A17">
        <v>101</v>
      </c>
      <c r="B17" t="str">
        <f t="shared" si="1"/>
        <v>Keyboard</v>
      </c>
    </row>
    <row r="18" spans="1:17" x14ac:dyDescent="0.3">
      <c r="P18" s="1" t="s">
        <v>33</v>
      </c>
      <c r="Q18">
        <f>ROW(V12)</f>
        <v>12</v>
      </c>
    </row>
    <row r="20" spans="1:17" x14ac:dyDescent="0.3">
      <c r="B20" t="s">
        <v>17</v>
      </c>
      <c r="C20" t="s">
        <v>18</v>
      </c>
      <c r="E20" s="1" t="s">
        <v>19</v>
      </c>
      <c r="I20" t="s">
        <v>17</v>
      </c>
      <c r="P20" s="1" t="s">
        <v>34</v>
      </c>
      <c r="Q20">
        <f>COLUMN(V16)</f>
        <v>22</v>
      </c>
    </row>
    <row r="21" spans="1:17" x14ac:dyDescent="0.3">
      <c r="B21" t="s">
        <v>22</v>
      </c>
      <c r="C21">
        <f>MATCH(B21,I21:I26,0)</f>
        <v>3</v>
      </c>
      <c r="I21" t="s">
        <v>20</v>
      </c>
    </row>
    <row r="22" spans="1:17" x14ac:dyDescent="0.3">
      <c r="I22" t="s">
        <v>21</v>
      </c>
      <c r="P22" s="1" t="s">
        <v>35</v>
      </c>
      <c r="Q22">
        <f>ROWS(H9:M23)</f>
        <v>15</v>
      </c>
    </row>
    <row r="23" spans="1:17" x14ac:dyDescent="0.3">
      <c r="I23" t="s">
        <v>22</v>
      </c>
    </row>
    <row r="24" spans="1:17" x14ac:dyDescent="0.3">
      <c r="I24" t="s">
        <v>23</v>
      </c>
      <c r="P24" s="1" t="s">
        <v>36</v>
      </c>
      <c r="Q24">
        <f>COLUMNS(I16:L36)</f>
        <v>4</v>
      </c>
    </row>
    <row r="25" spans="1:17" x14ac:dyDescent="0.3">
      <c r="I25" t="s">
        <v>24</v>
      </c>
    </row>
    <row r="26" spans="1:17" x14ac:dyDescent="0.3">
      <c r="I26" t="s">
        <v>25</v>
      </c>
    </row>
  </sheetData>
  <mergeCells count="1">
    <mergeCell ref="T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2022-11-25T03:53:37Z</dcterms:modified>
</cp:coreProperties>
</file>