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shashi.singh\Desktop\NLP video\TFidf\"/>
    </mc:Choice>
  </mc:AlternateContent>
  <xr:revisionPtr revIDLastSave="0" documentId="13_ncr:1_{EFAD56A4-70DE-4883-B001-4DC023E73C70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Dataset" sheetId="2" r:id="rId1"/>
    <sheet name="Calculation" sheetId="1" r:id="rId2"/>
  </sheets>
  <definedNames>
    <definedName name="_xlnm._FilterDatabase" localSheetId="1" hidden="1">Calculation!$A$1:$K$15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9" i="1" l="1"/>
  <c r="O14" i="1"/>
  <c r="T13" i="1"/>
  <c r="S13" i="1"/>
  <c r="R13" i="1"/>
  <c r="Q13" i="1"/>
  <c r="P13" i="1"/>
  <c r="O13" i="1"/>
  <c r="O10" i="1"/>
  <c r="T9" i="1"/>
  <c r="S9" i="1"/>
  <c r="R9" i="1"/>
  <c r="Q9" i="1"/>
  <c r="P9" i="1"/>
  <c r="O6" i="1"/>
  <c r="R5" i="1"/>
  <c r="Q5" i="1"/>
  <c r="P5" i="1"/>
  <c r="O5" i="1"/>
  <c r="L3" i="1"/>
  <c r="H5" i="1"/>
  <c r="L13" i="1"/>
  <c r="L14" i="1"/>
  <c r="L15" i="1"/>
  <c r="L19" i="1"/>
  <c r="L20" i="1"/>
  <c r="L21" i="1"/>
  <c r="L4" i="1"/>
  <c r="L8" i="1"/>
  <c r="L9" i="1"/>
</calcChain>
</file>

<file path=xl/sharedStrings.xml><?xml version="1.0" encoding="utf-8"?>
<sst xmlns="http://schemas.openxmlformats.org/spreadsheetml/2006/main" count="185" uniqueCount="38">
  <si>
    <t>Outlook</t>
  </si>
  <si>
    <t>Temp</t>
  </si>
  <si>
    <t>Humidity</t>
  </si>
  <si>
    <t>Windy</t>
  </si>
  <si>
    <t>Play Golf</t>
  </si>
  <si>
    <t>Rainy</t>
  </si>
  <si>
    <t>Sunny</t>
  </si>
  <si>
    <t>Overcast</t>
  </si>
  <si>
    <t>Hot</t>
  </si>
  <si>
    <t>High</t>
  </si>
  <si>
    <t>No</t>
  </si>
  <si>
    <t>Mild</t>
  </si>
  <si>
    <t>Cool</t>
  </si>
  <si>
    <t>Normal</t>
  </si>
  <si>
    <t>Yes</t>
  </si>
  <si>
    <t>NO</t>
  </si>
  <si>
    <t>?</t>
  </si>
  <si>
    <t>P(yes)</t>
  </si>
  <si>
    <t>P(No)</t>
  </si>
  <si>
    <t>P(Rainy/yes)*</t>
  </si>
  <si>
    <t>P(cool/yes)*</t>
  </si>
  <si>
    <t>P(High/yes)*</t>
  </si>
  <si>
    <t>P(True/yes)*</t>
  </si>
  <si>
    <t>P(Rainy/No)*</t>
  </si>
  <si>
    <t>P(cool/No)*</t>
  </si>
  <si>
    <t>P(High/No)*</t>
  </si>
  <si>
    <t>P(True/No)*</t>
  </si>
  <si>
    <t>total</t>
  </si>
  <si>
    <t>P(Outlook=Rainy)*</t>
  </si>
  <si>
    <t>P(Humidity=High)*</t>
  </si>
  <si>
    <t>P(Windy=True)</t>
  </si>
  <si>
    <t>P(Temp=cool)*</t>
  </si>
  <si>
    <t>Total</t>
  </si>
  <si>
    <t>P(B)=</t>
  </si>
  <si>
    <t>P(yes/B)=</t>
  </si>
  <si>
    <t>P(No/B)=</t>
  </si>
  <si>
    <t>/P(B)</t>
  </si>
  <si>
    <t>P(No/B) &gt; P(yes/B) so value of play golf=No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</si>
</sst>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4" borderId="1" xfId="0" applyFill="1" applyBorder="1"/>
    <xf numFmtId="0" fontId="1" fillId="0" borderId="1" xfId="0" applyFont="1" applyBorder="1"/>
    <xf numFmtId="0" fontId="1" fillId="5" borderId="1" xfId="0" applyFont="1" applyFill="1" applyBorder="1"/>
    <xf numFmtId="0" fontId="0" fillId="2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1" fillId="5" borderId="1" xfId="0" applyFont="1" applyFill="1" applyBorder="1" applyAlignment="1">
      <alignment horizontal="left" vertical="top"/>
    </xf>
    <xf numFmtId="0" fontId="0" fillId="0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41763</xdr:colOff>
      <xdr:row>1</xdr:row>
      <xdr:rowOff>118696</xdr:rowOff>
    </xdr:from>
    <xdr:to>
      <xdr:col>3</xdr:col>
      <xdr:colOff>608134</xdr:colOff>
      <xdr:row>3</xdr:row>
      <xdr:rowOff>1755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186774-BEE2-49F5-A7D9-F559A3043C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763" y="309196"/>
          <a:ext cx="2390775" cy="264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392206</xdr:colOff>
      <xdr:row>6</xdr:row>
      <xdr:rowOff>179295</xdr:rowOff>
    </xdr:from>
    <xdr:to>
      <xdr:col>10</xdr:col>
      <xdr:colOff>605118</xdr:colOff>
      <xdr:row>14</xdr:row>
      <xdr:rowOff>172284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B465883-8CF0-47FD-AD15-4E0C22EF4C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56530" y="1322295"/>
          <a:ext cx="2655794" cy="15169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114300</xdr:colOff>
      <xdr:row>0</xdr:row>
      <xdr:rowOff>76200</xdr:rowOff>
    </xdr:from>
    <xdr:to>
      <xdr:col>17</xdr:col>
      <xdr:colOff>952500</xdr:colOff>
      <xdr:row>2</xdr:row>
      <xdr:rowOff>180975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B4A1187-88D2-485B-9EED-EBB4094FDD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0" y="76200"/>
          <a:ext cx="4276725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228599</xdr:colOff>
      <xdr:row>14</xdr:row>
      <xdr:rowOff>76200</xdr:rowOff>
    </xdr:from>
    <xdr:to>
      <xdr:col>18</xdr:col>
      <xdr:colOff>19049</xdr:colOff>
      <xdr:row>16</xdr:row>
      <xdr:rowOff>133350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0D28E2B-3231-48D0-A6EF-2809AED95C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30074" y="2743200"/>
          <a:ext cx="771525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55946</xdr:colOff>
      <xdr:row>0</xdr:row>
      <xdr:rowOff>96571</xdr:rowOff>
    </xdr:from>
    <xdr:to>
      <xdr:col>4</xdr:col>
      <xdr:colOff>11289</xdr:colOff>
      <xdr:row>1</xdr:row>
      <xdr:rowOff>170130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640D1D1-8CC8-4086-A711-FB73433299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46" y="96571"/>
          <a:ext cx="2224534" cy="264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210911</xdr:colOff>
      <xdr:row>7</xdr:row>
      <xdr:rowOff>13608</xdr:rowOff>
    </xdr:from>
    <xdr:to>
      <xdr:col>7</xdr:col>
      <xdr:colOff>340179</xdr:colOff>
      <xdr:row>11</xdr:row>
      <xdr:rowOff>23133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4B4D973-278C-4076-892A-577EE98C40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5625" y="1347108"/>
          <a:ext cx="1353911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204107</xdr:colOff>
      <xdr:row>0</xdr:row>
      <xdr:rowOff>34019</xdr:rowOff>
    </xdr:from>
    <xdr:to>
      <xdr:col>13</xdr:col>
      <xdr:colOff>557892</xdr:colOff>
      <xdr:row>2</xdr:row>
      <xdr:rowOff>163287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EAAD7C4-CBEB-4A51-9A4F-326AF9AAC2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5071" y="34019"/>
          <a:ext cx="966107" cy="510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B0C81-FDAF-4E57-8790-69C695A249FA}">
  <dimension ref="A4:E20"/>
  <sheetViews>
    <sheetView showGridLines="0" topLeftCell="A7" zoomScale="170" zoomScaleNormal="170" workbookViewId="0">
      <selection activeCell="B21" sqref="B21"/>
    </sheetView>
  </sheetViews>
  <sheetFormatPr defaultRowHeight="15" x14ac:dyDescent="0.25"/>
  <sheetData>
    <row r="4" spans="1:5" x14ac:dyDescent="0.25">
      <c r="A4" s="1" t="s">
        <v>0</v>
      </c>
      <c r="B4" s="1" t="s">
        <v>1</v>
      </c>
      <c r="C4" s="1" t="s">
        <v>2</v>
      </c>
      <c r="D4" s="6" t="s">
        <v>3</v>
      </c>
      <c r="E4" s="1" t="s">
        <v>4</v>
      </c>
    </row>
    <row r="5" spans="1:5" x14ac:dyDescent="0.25">
      <c r="A5" s="2" t="s">
        <v>5</v>
      </c>
      <c r="B5" s="2" t="s">
        <v>8</v>
      </c>
      <c r="C5" s="2" t="s">
        <v>9</v>
      </c>
      <c r="D5" s="7" t="b">
        <v>0</v>
      </c>
      <c r="E5" s="2" t="s">
        <v>10</v>
      </c>
    </row>
    <row r="6" spans="1:5" x14ac:dyDescent="0.25">
      <c r="A6" s="2" t="s">
        <v>5</v>
      </c>
      <c r="B6" s="2" t="s">
        <v>8</v>
      </c>
      <c r="C6" s="2" t="s">
        <v>9</v>
      </c>
      <c r="D6" s="7" t="b">
        <v>1</v>
      </c>
      <c r="E6" s="2" t="s">
        <v>10</v>
      </c>
    </row>
    <row r="7" spans="1:5" x14ac:dyDescent="0.25">
      <c r="A7" s="2" t="s">
        <v>5</v>
      </c>
      <c r="B7" s="2" t="s">
        <v>11</v>
      </c>
      <c r="C7" s="2" t="s">
        <v>9</v>
      </c>
      <c r="D7" s="7" t="b">
        <v>0</v>
      </c>
      <c r="E7" s="2" t="s">
        <v>10</v>
      </c>
    </row>
    <row r="8" spans="1:5" x14ac:dyDescent="0.25">
      <c r="A8" s="2" t="s">
        <v>5</v>
      </c>
      <c r="B8" s="2" t="s">
        <v>12</v>
      </c>
      <c r="C8" s="2" t="s">
        <v>13</v>
      </c>
      <c r="D8" s="7" t="b">
        <v>0</v>
      </c>
      <c r="E8" s="2" t="s">
        <v>14</v>
      </c>
    </row>
    <row r="9" spans="1:5" x14ac:dyDescent="0.25">
      <c r="A9" s="2" t="s">
        <v>5</v>
      </c>
      <c r="B9" s="2" t="s">
        <v>11</v>
      </c>
      <c r="C9" s="2" t="s">
        <v>13</v>
      </c>
      <c r="D9" s="7" t="b">
        <v>1</v>
      </c>
      <c r="E9" s="2" t="s">
        <v>14</v>
      </c>
    </row>
    <row r="10" spans="1:5" x14ac:dyDescent="0.25">
      <c r="A10" s="2" t="s">
        <v>6</v>
      </c>
      <c r="B10" s="2" t="s">
        <v>11</v>
      </c>
      <c r="C10" s="2" t="s">
        <v>9</v>
      </c>
      <c r="D10" s="7" t="b">
        <v>0</v>
      </c>
      <c r="E10" s="2" t="s">
        <v>14</v>
      </c>
    </row>
    <row r="11" spans="1:5" x14ac:dyDescent="0.25">
      <c r="A11" s="2" t="s">
        <v>6</v>
      </c>
      <c r="B11" s="2" t="s">
        <v>12</v>
      </c>
      <c r="C11" s="2" t="s">
        <v>13</v>
      </c>
      <c r="D11" s="7" t="b">
        <v>1</v>
      </c>
      <c r="E11" s="2" t="s">
        <v>14</v>
      </c>
    </row>
    <row r="12" spans="1:5" x14ac:dyDescent="0.25">
      <c r="A12" s="2" t="s">
        <v>6</v>
      </c>
      <c r="B12" s="2" t="s">
        <v>12</v>
      </c>
      <c r="C12" s="2" t="s">
        <v>13</v>
      </c>
      <c r="D12" s="7" t="b">
        <v>1</v>
      </c>
      <c r="E12" s="2" t="s">
        <v>10</v>
      </c>
    </row>
    <row r="13" spans="1:5" x14ac:dyDescent="0.25">
      <c r="A13" s="2" t="s">
        <v>6</v>
      </c>
      <c r="B13" s="2" t="s">
        <v>11</v>
      </c>
      <c r="C13" s="2" t="s">
        <v>13</v>
      </c>
      <c r="D13" s="7" t="b">
        <v>0</v>
      </c>
      <c r="E13" s="2" t="s">
        <v>14</v>
      </c>
    </row>
    <row r="14" spans="1:5" x14ac:dyDescent="0.25">
      <c r="A14" s="2" t="s">
        <v>6</v>
      </c>
      <c r="B14" s="2" t="s">
        <v>11</v>
      </c>
      <c r="C14" s="2" t="s">
        <v>9</v>
      </c>
      <c r="D14" s="7" t="b">
        <v>1</v>
      </c>
      <c r="E14" s="2" t="s">
        <v>10</v>
      </c>
    </row>
    <row r="15" spans="1:5" x14ac:dyDescent="0.25">
      <c r="A15" s="2" t="s">
        <v>7</v>
      </c>
      <c r="B15" s="2" t="s">
        <v>8</v>
      </c>
      <c r="C15" s="2" t="s">
        <v>9</v>
      </c>
      <c r="D15" s="7" t="b">
        <v>1</v>
      </c>
      <c r="E15" s="2" t="s">
        <v>14</v>
      </c>
    </row>
    <row r="16" spans="1:5" x14ac:dyDescent="0.25">
      <c r="A16" s="2" t="s">
        <v>7</v>
      </c>
      <c r="B16" s="2" t="s">
        <v>12</v>
      </c>
      <c r="C16" s="2" t="s">
        <v>13</v>
      </c>
      <c r="D16" s="7" t="b">
        <v>1</v>
      </c>
      <c r="E16" s="2" t="s">
        <v>14</v>
      </c>
    </row>
    <row r="17" spans="1:5" x14ac:dyDescent="0.25">
      <c r="A17" s="2" t="s">
        <v>7</v>
      </c>
      <c r="B17" s="2" t="s">
        <v>11</v>
      </c>
      <c r="C17" s="2" t="s">
        <v>9</v>
      </c>
      <c r="D17" s="7" t="b">
        <v>1</v>
      </c>
      <c r="E17" s="2" t="s">
        <v>14</v>
      </c>
    </row>
    <row r="18" spans="1:5" x14ac:dyDescent="0.25">
      <c r="A18" s="2" t="s">
        <v>7</v>
      </c>
      <c r="B18" s="2" t="s">
        <v>8</v>
      </c>
      <c r="C18" s="2" t="s">
        <v>13</v>
      </c>
      <c r="D18" s="7" t="b">
        <v>0</v>
      </c>
      <c r="E18" s="2" t="s">
        <v>14</v>
      </c>
    </row>
    <row r="19" spans="1:5" x14ac:dyDescent="0.25">
      <c r="D19" s="8"/>
    </row>
    <row r="20" spans="1:5" x14ac:dyDescent="0.25">
      <c r="A20" s="5" t="s">
        <v>5</v>
      </c>
      <c r="B20" s="5" t="s">
        <v>12</v>
      </c>
      <c r="C20" s="5" t="s">
        <v>9</v>
      </c>
      <c r="D20" s="9" t="b">
        <v>1</v>
      </c>
      <c r="E20" s="5" t="s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1"/>
  <sheetViews>
    <sheetView showGridLines="0" tabSelected="1" zoomScale="80" zoomScaleNormal="80" workbookViewId="0">
      <selection activeCell="F30" sqref="F30"/>
    </sheetView>
  </sheetViews>
  <sheetFormatPr defaultRowHeight="15" x14ac:dyDescent="0.25"/>
  <cols>
    <col min="4" max="4" width="6.5703125" style="8" customWidth="1"/>
    <col min="15" max="15" width="17.85546875" bestFit="1" customWidth="1"/>
    <col min="16" max="16" width="15.7109375" bestFit="1" customWidth="1"/>
    <col min="17" max="17" width="18" bestFit="1" customWidth="1"/>
    <col min="18" max="18" width="14.7109375" bestFit="1" customWidth="1"/>
  </cols>
  <sheetData>
    <row r="1" spans="1:20" x14ac:dyDescent="0.25">
      <c r="I1" s="2"/>
      <c r="J1" s="23" t="s">
        <v>4</v>
      </c>
      <c r="K1" s="23"/>
    </row>
    <row r="2" spans="1:20" x14ac:dyDescent="0.25">
      <c r="G2" s="23" t="s">
        <v>4</v>
      </c>
      <c r="H2" s="23"/>
      <c r="I2" s="3" t="s">
        <v>3</v>
      </c>
      <c r="J2" s="2" t="s">
        <v>14</v>
      </c>
      <c r="K2" s="2" t="s">
        <v>10</v>
      </c>
      <c r="L2" s="10" t="s">
        <v>32</v>
      </c>
    </row>
    <row r="3" spans="1:20" x14ac:dyDescent="0.25">
      <c r="A3" s="1" t="s">
        <v>0</v>
      </c>
      <c r="B3" s="1" t="s">
        <v>1</v>
      </c>
      <c r="C3" s="1" t="s">
        <v>2</v>
      </c>
      <c r="D3" s="6" t="s">
        <v>3</v>
      </c>
      <c r="E3" s="1" t="s">
        <v>4</v>
      </c>
      <c r="G3" s="2" t="s">
        <v>14</v>
      </c>
      <c r="H3" s="2">
        <v>9</v>
      </c>
      <c r="I3" s="2" t="b">
        <v>0</v>
      </c>
      <c r="J3" s="2">
        <v>6</v>
      </c>
      <c r="K3" s="2">
        <v>2</v>
      </c>
      <c r="L3" s="2">
        <f>SUM(J3:K3)</f>
        <v>8</v>
      </c>
    </row>
    <row r="4" spans="1:20" x14ac:dyDescent="0.25">
      <c r="A4" s="2" t="s">
        <v>5</v>
      </c>
      <c r="B4" s="2" t="s">
        <v>8</v>
      </c>
      <c r="C4" s="2" t="s">
        <v>9</v>
      </c>
      <c r="D4" s="7" t="b">
        <v>0</v>
      </c>
      <c r="E4" s="2" t="s">
        <v>10</v>
      </c>
      <c r="G4" s="2" t="s">
        <v>15</v>
      </c>
      <c r="H4" s="2">
        <v>5</v>
      </c>
      <c r="I4" s="2" t="b">
        <v>1</v>
      </c>
      <c r="J4" s="2">
        <v>3</v>
      </c>
      <c r="K4" s="2">
        <v>3</v>
      </c>
      <c r="L4" s="2">
        <f t="shared" ref="L4:L21" si="0">SUM(J4:K4)</f>
        <v>6</v>
      </c>
      <c r="N4" s="27" t="s">
        <v>33</v>
      </c>
      <c r="O4" s="4" t="s">
        <v>28</v>
      </c>
      <c r="P4" s="4" t="s">
        <v>31</v>
      </c>
      <c r="Q4" s="4" t="s">
        <v>29</v>
      </c>
      <c r="R4" s="4" t="s">
        <v>30</v>
      </c>
    </row>
    <row r="5" spans="1:20" x14ac:dyDescent="0.25">
      <c r="A5" s="2" t="s">
        <v>5</v>
      </c>
      <c r="B5" s="2" t="s">
        <v>8</v>
      </c>
      <c r="C5" s="2" t="s">
        <v>9</v>
      </c>
      <c r="D5" s="7" t="b">
        <v>1</v>
      </c>
      <c r="E5" s="2" t="s">
        <v>10</v>
      </c>
      <c r="G5" s="2" t="s">
        <v>27</v>
      </c>
      <c r="H5" s="2">
        <f>H3+H4</f>
        <v>14</v>
      </c>
      <c r="N5" s="28"/>
      <c r="O5" s="2">
        <f>L21/$H$5</f>
        <v>0.35714285714285715</v>
      </c>
      <c r="P5" s="2">
        <f>L15/$H$5</f>
        <v>0.2857142857142857</v>
      </c>
      <c r="Q5" s="2">
        <f>L8/$H$5</f>
        <v>0.5</v>
      </c>
      <c r="R5" s="2">
        <f>L4/$H$5</f>
        <v>0.42857142857142855</v>
      </c>
    </row>
    <row r="6" spans="1:20" x14ac:dyDescent="0.25">
      <c r="A6" s="2" t="s">
        <v>5</v>
      </c>
      <c r="B6" s="2" t="s">
        <v>11</v>
      </c>
      <c r="C6" s="2" t="s">
        <v>9</v>
      </c>
      <c r="D6" s="7" t="b">
        <v>0</v>
      </c>
      <c r="E6" s="2" t="s">
        <v>10</v>
      </c>
      <c r="I6" s="2"/>
      <c r="J6" s="23" t="s">
        <v>4</v>
      </c>
      <c r="K6" s="23"/>
      <c r="N6" s="29"/>
      <c r="O6" s="12">
        <f>PRODUCT(O5:R5)</f>
        <v>2.1865889212827987E-2</v>
      </c>
      <c r="P6" s="24"/>
      <c r="Q6" s="25"/>
      <c r="R6" s="26"/>
    </row>
    <row r="7" spans="1:20" x14ac:dyDescent="0.25">
      <c r="A7" s="2" t="s">
        <v>5</v>
      </c>
      <c r="B7" s="2" t="s">
        <v>12</v>
      </c>
      <c r="C7" s="2" t="s">
        <v>13</v>
      </c>
      <c r="D7" s="7" t="b">
        <v>0</v>
      </c>
      <c r="E7" s="2" t="s">
        <v>14</v>
      </c>
      <c r="I7" s="3" t="s">
        <v>2</v>
      </c>
      <c r="J7" s="2" t="s">
        <v>14</v>
      </c>
      <c r="K7" s="2" t="s">
        <v>10</v>
      </c>
      <c r="L7" s="10" t="s">
        <v>32</v>
      </c>
    </row>
    <row r="8" spans="1:20" x14ac:dyDescent="0.25">
      <c r="A8" s="2" t="s">
        <v>5</v>
      </c>
      <c r="B8" s="2" t="s">
        <v>11</v>
      </c>
      <c r="C8" s="2" t="s">
        <v>13</v>
      </c>
      <c r="D8" s="7" t="b">
        <v>1</v>
      </c>
      <c r="E8" s="2" t="s">
        <v>14</v>
      </c>
      <c r="I8" s="2" t="s">
        <v>9</v>
      </c>
      <c r="J8" s="2">
        <v>3</v>
      </c>
      <c r="K8" s="2">
        <v>4</v>
      </c>
      <c r="L8" s="2">
        <f t="shared" si="0"/>
        <v>7</v>
      </c>
      <c r="N8" s="14" t="s">
        <v>34</v>
      </c>
      <c r="O8" s="4" t="s">
        <v>19</v>
      </c>
      <c r="P8" s="4" t="s">
        <v>20</v>
      </c>
      <c r="Q8" s="4" t="s">
        <v>21</v>
      </c>
      <c r="R8" s="4" t="s">
        <v>22</v>
      </c>
      <c r="S8" s="4" t="s">
        <v>17</v>
      </c>
      <c r="T8" s="4" t="s">
        <v>36</v>
      </c>
    </row>
    <row r="9" spans="1:20" x14ac:dyDescent="0.25">
      <c r="A9" s="2" t="s">
        <v>6</v>
      </c>
      <c r="B9" s="2" t="s">
        <v>11</v>
      </c>
      <c r="C9" s="2" t="s">
        <v>9</v>
      </c>
      <c r="D9" s="7" t="b">
        <v>0</v>
      </c>
      <c r="E9" s="2" t="s">
        <v>14</v>
      </c>
      <c r="I9" s="2" t="s">
        <v>13</v>
      </c>
      <c r="J9" s="2">
        <v>6</v>
      </c>
      <c r="K9" s="2">
        <v>1</v>
      </c>
      <c r="L9" s="2">
        <f t="shared" si="0"/>
        <v>7</v>
      </c>
      <c r="N9" s="15"/>
      <c r="O9" s="2">
        <f>J21/H3</f>
        <v>0.22222222222222221</v>
      </c>
      <c r="P9" s="2">
        <f>J15/$H$3</f>
        <v>0.33333333333333331</v>
      </c>
      <c r="Q9" s="2">
        <f>J8/$H$3</f>
        <v>0.33333333333333331</v>
      </c>
      <c r="R9" s="2">
        <f>J4/$H$3</f>
        <v>0.33333333333333331</v>
      </c>
      <c r="S9" s="2">
        <f>$H$3/H5</f>
        <v>0.6428571428571429</v>
      </c>
      <c r="T9" s="2">
        <f>O6</f>
        <v>2.1865889212827987E-2</v>
      </c>
    </row>
    <row r="10" spans="1:20" x14ac:dyDescent="0.25">
      <c r="A10" s="2" t="s">
        <v>6</v>
      </c>
      <c r="B10" s="2" t="s">
        <v>12</v>
      </c>
      <c r="C10" s="2" t="s">
        <v>13</v>
      </c>
      <c r="D10" s="7" t="b">
        <v>1</v>
      </c>
      <c r="E10" s="2" t="s">
        <v>14</v>
      </c>
      <c r="N10" s="16"/>
      <c r="O10" s="11">
        <f>PRODUCT(O9:S9)/T9</f>
        <v>0.24197530864197531</v>
      </c>
      <c r="P10" s="17"/>
      <c r="Q10" s="18"/>
      <c r="R10" s="18"/>
      <c r="S10" s="18"/>
      <c r="T10" s="19"/>
    </row>
    <row r="11" spans="1:20" x14ac:dyDescent="0.25">
      <c r="A11" s="2" t="s">
        <v>6</v>
      </c>
      <c r="B11" s="2" t="s">
        <v>12</v>
      </c>
      <c r="C11" s="2" t="s">
        <v>13</v>
      </c>
      <c r="D11" s="7" t="b">
        <v>1</v>
      </c>
      <c r="E11" s="2" t="s">
        <v>10</v>
      </c>
      <c r="I11" s="2"/>
      <c r="J11" s="23" t="s">
        <v>4</v>
      </c>
      <c r="K11" s="23"/>
    </row>
    <row r="12" spans="1:20" x14ac:dyDescent="0.25">
      <c r="A12" s="2" t="s">
        <v>6</v>
      </c>
      <c r="B12" s="2" t="s">
        <v>11</v>
      </c>
      <c r="C12" s="2" t="s">
        <v>13</v>
      </c>
      <c r="D12" s="7" t="b">
        <v>0</v>
      </c>
      <c r="E12" s="2" t="s">
        <v>14</v>
      </c>
      <c r="I12" s="3" t="s">
        <v>1</v>
      </c>
      <c r="J12" s="2" t="s">
        <v>14</v>
      </c>
      <c r="K12" s="2" t="s">
        <v>10</v>
      </c>
      <c r="L12" s="10" t="s">
        <v>32</v>
      </c>
      <c r="N12" s="14" t="s">
        <v>35</v>
      </c>
      <c r="O12" s="4" t="s">
        <v>23</v>
      </c>
      <c r="P12" s="4" t="s">
        <v>24</v>
      </c>
      <c r="Q12" s="4" t="s">
        <v>25</v>
      </c>
      <c r="R12" s="4" t="s">
        <v>26</v>
      </c>
      <c r="S12" s="4" t="s">
        <v>18</v>
      </c>
      <c r="T12" s="4" t="s">
        <v>36</v>
      </c>
    </row>
    <row r="13" spans="1:20" x14ac:dyDescent="0.25">
      <c r="A13" s="2" t="s">
        <v>6</v>
      </c>
      <c r="B13" s="2" t="s">
        <v>11</v>
      </c>
      <c r="C13" s="2" t="s">
        <v>9</v>
      </c>
      <c r="D13" s="7" t="b">
        <v>1</v>
      </c>
      <c r="E13" s="2" t="s">
        <v>10</v>
      </c>
      <c r="I13" s="2" t="s">
        <v>8</v>
      </c>
      <c r="J13" s="2">
        <v>2</v>
      </c>
      <c r="K13" s="2">
        <v>2</v>
      </c>
      <c r="L13" s="2">
        <f t="shared" si="0"/>
        <v>4</v>
      </c>
      <c r="N13" s="15"/>
      <c r="O13" s="2">
        <f>K21/$H$4</f>
        <v>0.6</v>
      </c>
      <c r="P13" s="2">
        <f>K15/$H$4</f>
        <v>0.2</v>
      </c>
      <c r="Q13" s="2">
        <f>K8/$H$4</f>
        <v>0.8</v>
      </c>
      <c r="R13" s="2">
        <f>K4/$H$4</f>
        <v>0.6</v>
      </c>
      <c r="S13" s="2">
        <f>$H$4/H5</f>
        <v>0.35714285714285715</v>
      </c>
      <c r="T13" s="2">
        <f>O6</f>
        <v>2.1865889212827987E-2</v>
      </c>
    </row>
    <row r="14" spans="1:20" x14ac:dyDescent="0.25">
      <c r="A14" s="2" t="s">
        <v>7</v>
      </c>
      <c r="B14" s="2" t="s">
        <v>8</v>
      </c>
      <c r="C14" s="2" t="s">
        <v>9</v>
      </c>
      <c r="D14" s="7" t="b">
        <v>1</v>
      </c>
      <c r="E14" s="2" t="s">
        <v>14</v>
      </c>
      <c r="I14" s="2" t="s">
        <v>11</v>
      </c>
      <c r="J14" s="2">
        <v>4</v>
      </c>
      <c r="K14" s="2">
        <v>2</v>
      </c>
      <c r="L14" s="2">
        <f t="shared" si="0"/>
        <v>6</v>
      </c>
      <c r="N14" s="16"/>
      <c r="O14" s="13">
        <f>PRODUCT(O13:S13)/T13</f>
        <v>0.94079999999999997</v>
      </c>
      <c r="P14" s="17"/>
      <c r="Q14" s="18"/>
      <c r="R14" s="18"/>
      <c r="S14" s="18"/>
      <c r="T14" s="19"/>
    </row>
    <row r="15" spans="1:20" x14ac:dyDescent="0.25">
      <c r="A15" s="2" t="s">
        <v>7</v>
      </c>
      <c r="B15" s="2" t="s">
        <v>12</v>
      </c>
      <c r="C15" s="2" t="s">
        <v>13</v>
      </c>
      <c r="D15" s="7" t="b">
        <v>1</v>
      </c>
      <c r="E15" s="2" t="s">
        <v>14</v>
      </c>
      <c r="I15" s="2" t="s">
        <v>12</v>
      </c>
      <c r="J15" s="2">
        <v>3</v>
      </c>
      <c r="K15" s="2">
        <v>1</v>
      </c>
      <c r="L15" s="2">
        <f t="shared" si="0"/>
        <v>4</v>
      </c>
    </row>
    <row r="16" spans="1:20" ht="18.75" x14ac:dyDescent="0.3">
      <c r="A16" s="2" t="s">
        <v>7</v>
      </c>
      <c r="B16" s="2" t="s">
        <v>11</v>
      </c>
      <c r="C16" s="2" t="s">
        <v>9</v>
      </c>
      <c r="D16" s="7" t="b">
        <v>1</v>
      </c>
      <c r="E16" s="2" t="s">
        <v>14</v>
      </c>
      <c r="O16" s="20" t="s">
        <v>37</v>
      </c>
      <c r="P16" s="21"/>
      <c r="Q16" s="22"/>
    </row>
    <row r="17" spans="1:18" x14ac:dyDescent="0.25">
      <c r="A17" s="2" t="s">
        <v>7</v>
      </c>
      <c r="B17" s="2" t="s">
        <v>8</v>
      </c>
      <c r="C17" s="2" t="s">
        <v>13</v>
      </c>
      <c r="D17" s="7" t="b">
        <v>0</v>
      </c>
      <c r="E17" s="2" t="s">
        <v>14</v>
      </c>
      <c r="I17" s="2"/>
      <c r="J17" s="23" t="s">
        <v>4</v>
      </c>
      <c r="K17" s="23"/>
    </row>
    <row r="18" spans="1:18" x14ac:dyDescent="0.25">
      <c r="I18" s="3" t="s">
        <v>0</v>
      </c>
      <c r="J18" s="2" t="s">
        <v>14</v>
      </c>
      <c r="K18" s="2" t="s">
        <v>10</v>
      </c>
      <c r="L18" s="10" t="s">
        <v>32</v>
      </c>
      <c r="O18" s="5" t="s">
        <v>12</v>
      </c>
      <c r="P18" s="5" t="s">
        <v>9</v>
      </c>
      <c r="Q18" s="9" t="b">
        <v>1</v>
      </c>
      <c r="R18" s="5" t="s">
        <v>15</v>
      </c>
    </row>
    <row r="19" spans="1:18" x14ac:dyDescent="0.25">
      <c r="A19" s="5" t="s">
        <v>5</v>
      </c>
      <c r="B19" s="5" t="s">
        <v>12</v>
      </c>
      <c r="C19" s="5" t="s">
        <v>9</v>
      </c>
      <c r="D19" s="9" t="b">
        <v>1</v>
      </c>
      <c r="E19" s="5" t="s">
        <v>16</v>
      </c>
      <c r="I19" s="2" t="s">
        <v>6</v>
      </c>
      <c r="J19" s="2">
        <v>3</v>
      </c>
      <c r="K19" s="2">
        <v>2</v>
      </c>
      <c r="L19" s="2">
        <f t="shared" si="0"/>
        <v>5</v>
      </c>
    </row>
    <row r="20" spans="1:18" x14ac:dyDescent="0.25">
      <c r="I20" s="2" t="s">
        <v>7</v>
      </c>
      <c r="J20">
        <v>4</v>
      </c>
      <c r="K20" s="2">
        <v>0</v>
      </c>
      <c r="L20" s="2">
        <f t="shared" si="0"/>
        <v>4</v>
      </c>
    </row>
    <row r="21" spans="1:18" x14ac:dyDescent="0.25">
      <c r="I21" s="2" t="s">
        <v>5</v>
      </c>
      <c r="J21" s="2">
        <v>2</v>
      </c>
      <c r="K21" s="2">
        <v>3</v>
      </c>
      <c r="L21" s="2">
        <f t="shared" si="0"/>
        <v>5</v>
      </c>
    </row>
  </sheetData>
  <mergeCells count="8">
    <mergeCell ref="G2:H2"/>
    <mergeCell ref="P6:R6"/>
    <mergeCell ref="N4:N6"/>
    <mergeCell ref="O16:Q16"/>
    <mergeCell ref="J1:K1"/>
    <mergeCell ref="J6:K6"/>
    <mergeCell ref="J11:K11"/>
    <mergeCell ref="J17:K1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Shashi Kumar</dc:creator>
  <cp:lastModifiedBy>Shashi Kumar</cp:lastModifiedBy>
  <dcterms:created xsi:type="dcterms:W3CDTF">2015-06-05T18:17:20Z</dcterms:created>
  <dcterms:modified xsi:type="dcterms:W3CDTF">2020-02-19T06:39:28Z</dcterms:modified>
</cp:coreProperties>
</file>