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hashi.singh\Desktop\NLP video\NLP video\NLP\NLP My Class\"/>
    </mc:Choice>
  </mc:AlternateContent>
  <xr:revisionPtr revIDLastSave="0" documentId="13_ncr:1_{9C143E32-53F3-4948-BDB1-B37F7E17CE1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FIDF Skitlea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9" i="1" l="1"/>
  <c r="O25" i="1"/>
  <c r="O24" i="1"/>
  <c r="O20" i="1"/>
  <c r="O19" i="1"/>
  <c r="L25" i="1"/>
  <c r="V25" i="1" s="1"/>
  <c r="L24" i="1"/>
  <c r="W24" i="1" s="1"/>
  <c r="L20" i="1"/>
  <c r="T20" i="1" s="1"/>
  <c r="L19" i="1"/>
  <c r="L6" i="1"/>
  <c r="K6" i="1"/>
  <c r="J10" i="1"/>
  <c r="J6" i="1"/>
  <c r="H6" i="1"/>
  <c r="G6" i="1"/>
  <c r="F10" i="1"/>
  <c r="F12" i="1"/>
  <c r="F7" i="1"/>
  <c r="F8" i="1"/>
  <c r="F9" i="1"/>
  <c r="F11" i="1"/>
  <c r="F13" i="1"/>
  <c r="F14" i="1"/>
  <c r="F6" i="1"/>
  <c r="S25" i="1" l="1"/>
  <c r="R25" i="1"/>
  <c r="T25" i="1"/>
  <c r="P25" i="1"/>
  <c r="U25" i="1"/>
  <c r="W25" i="1"/>
  <c r="Q25" i="1"/>
  <c r="R24" i="1"/>
  <c r="V24" i="1"/>
  <c r="Q24" i="1"/>
  <c r="T24" i="1"/>
  <c r="P24" i="1"/>
  <c r="U24" i="1"/>
  <c r="S24" i="1"/>
  <c r="W20" i="1"/>
  <c r="V20" i="1"/>
  <c r="U20" i="1"/>
  <c r="S20" i="1"/>
  <c r="R20" i="1"/>
  <c r="Q20" i="1"/>
  <c r="P20" i="1"/>
  <c r="T19" i="1"/>
  <c r="R19" i="1"/>
  <c r="W19" i="1"/>
  <c r="V19" i="1"/>
  <c r="S19" i="1"/>
  <c r="Q19" i="1"/>
  <c r="U19" i="1"/>
  <c r="G7" i="1"/>
  <c r="G8" i="1"/>
  <c r="H9" i="1"/>
  <c r="J7" i="1"/>
  <c r="J8" i="1"/>
  <c r="J9" i="1"/>
  <c r="J11" i="1"/>
  <c r="J12" i="1"/>
  <c r="K12" i="1" s="1"/>
  <c r="J13" i="1"/>
  <c r="L13" i="1" s="1"/>
  <c r="J14" i="1"/>
  <c r="L14" i="1" s="1"/>
  <c r="L7" i="1"/>
  <c r="L8" i="1"/>
  <c r="L9" i="1"/>
  <c r="L10" i="1"/>
  <c r="L11" i="1"/>
  <c r="K7" i="1"/>
  <c r="K8" i="1"/>
  <c r="K9" i="1"/>
  <c r="K10" i="1"/>
  <c r="K11" i="1"/>
  <c r="H10" i="1"/>
  <c r="H11" i="1"/>
  <c r="H12" i="1"/>
  <c r="H13" i="1"/>
  <c r="H14" i="1"/>
  <c r="G10" i="1"/>
  <c r="G11" i="1"/>
  <c r="G12" i="1"/>
  <c r="G13" i="1"/>
  <c r="G14" i="1"/>
  <c r="H8" i="1" l="1"/>
  <c r="H7" i="1"/>
  <c r="G9" i="1"/>
  <c r="L12" i="1"/>
  <c r="K14" i="1"/>
  <c r="K13" i="1"/>
</calcChain>
</file>

<file path=xl/sharedStrings.xml><?xml version="1.0" encoding="utf-8"?>
<sst xmlns="http://schemas.openxmlformats.org/spreadsheetml/2006/main" count="71" uniqueCount="28">
  <si>
    <t>D1="My dog is so lovely"
D2="furry puppy always looks lovely"</t>
  </si>
  <si>
    <t>Word</t>
  </si>
  <si>
    <t>My</t>
  </si>
  <si>
    <t>dog</t>
  </si>
  <si>
    <t>is</t>
  </si>
  <si>
    <t>so</t>
  </si>
  <si>
    <t>lovely</t>
  </si>
  <si>
    <t>furry</t>
  </si>
  <si>
    <t>puppy</t>
  </si>
  <si>
    <t>always</t>
  </si>
  <si>
    <t>looks</t>
  </si>
  <si>
    <t>TF1</t>
  </si>
  <si>
    <t>TF2</t>
  </si>
  <si>
    <t>IDF</t>
  </si>
  <si>
    <t>log [ n / df(t) ] + 1</t>
  </si>
  <si>
    <t>TF-IDF1</t>
  </si>
  <si>
    <t>TF-IDF2</t>
  </si>
  <si>
    <t>idf(t) = log [ n+1 / df(t)+1 ] + 1</t>
  </si>
  <si>
    <t>n</t>
  </si>
  <si>
    <t>df(t)</t>
  </si>
  <si>
    <t>loge [ n / df(t) ] + 1</t>
  </si>
  <si>
    <t>idf(t) = log e[ n+1 / df(t)+1 ] + 1</t>
  </si>
  <si>
    <t>smooth_idf=TRUE</t>
  </si>
  <si>
    <t>smooth_idf=False</t>
  </si>
  <si>
    <t>After normalization</t>
  </si>
  <si>
    <t>Without normalization</t>
  </si>
  <si>
    <t>TF_IDF= (𝑵𝒐. 𝒐𝒇 𝒐𝒄𝒄𝒖𝒓𝒂𝒏𝒄𝒆𝒔 𝒐𝒇 𝒂 𝒘𝒐𝒓𝒅 𝒊𝒏 𝒂 𝒅𝒐𝒄𝒖𝒎𝒆𝒏𝒕)*IDF</t>
  </si>
  <si>
    <t>IDF=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</si>
</sst>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7" formatCode="0.000000"/>
    <numFmt numFmtId="170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164" fontId="0" fillId="0" borderId="1" xfId="0" applyNumberFormat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1" fillId="0" borderId="6" xfId="0" applyFont="1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0" fontId="1" fillId="0" borderId="7" xfId="0" applyFont="1" applyBorder="1" applyAlignment="1">
      <alignment vertical="top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167" fontId="0" fillId="0" borderId="1" xfId="0" applyNumberFormat="1" applyBorder="1"/>
    <xf numFmtId="170" fontId="0" fillId="0" borderId="1" xfId="0" applyNumberFormat="1" applyBorder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showGridLines="0" tabSelected="1" topLeftCell="B1" zoomScale="90" zoomScaleNormal="90" zoomScaleSheetLayoutView="100" workbookViewId="0">
      <selection activeCell="C18" sqref="C18:K20"/>
    </sheetView>
  </sheetViews>
  <sheetFormatPr defaultRowHeight="15" x14ac:dyDescent="0.25"/>
  <cols>
    <col min="1" max="1" width="34.5703125" customWidth="1"/>
    <col min="5" max="5" width="7.7109375" customWidth="1"/>
    <col min="6" max="6" width="8.42578125" customWidth="1"/>
    <col min="7" max="7" width="13" customWidth="1"/>
    <col min="12" max="12" width="13.140625" customWidth="1"/>
    <col min="15" max="15" width="12.7109375" customWidth="1"/>
    <col min="16" max="16" width="16" customWidth="1"/>
    <col min="20" max="20" width="23.28515625" customWidth="1"/>
  </cols>
  <sheetData>
    <row r="1" spans="1:20" ht="15.75" thickBot="1" x14ac:dyDescent="0.3"/>
    <row r="2" spans="1:20" ht="34.5" customHeight="1" thickBot="1" x14ac:dyDescent="0.3">
      <c r="A2" s="24" t="s">
        <v>0</v>
      </c>
      <c r="D2" s="42" t="s">
        <v>27</v>
      </c>
      <c r="F2" s="34" t="s">
        <v>20</v>
      </c>
      <c r="G2" s="35"/>
      <c r="H2" s="36"/>
      <c r="J2" s="37" t="s">
        <v>21</v>
      </c>
      <c r="K2" s="38"/>
      <c r="L2" s="39"/>
    </row>
    <row r="3" spans="1:20" ht="19.5" thickBot="1" x14ac:dyDescent="0.35">
      <c r="A3" s="3">
        <v>2</v>
      </c>
      <c r="B3" s="3" t="s">
        <v>18</v>
      </c>
      <c r="F3" s="19" t="s">
        <v>23</v>
      </c>
      <c r="G3" s="19"/>
      <c r="H3" s="19"/>
      <c r="J3" s="19" t="s">
        <v>22</v>
      </c>
      <c r="K3" s="19"/>
      <c r="L3" s="19"/>
      <c r="N3" s="25" t="s">
        <v>26</v>
      </c>
      <c r="O3" s="26"/>
      <c r="P3" s="26"/>
      <c r="Q3" s="26"/>
      <c r="R3" s="26"/>
      <c r="S3" s="26"/>
      <c r="T3" s="27"/>
    </row>
    <row r="4" spans="1:20" ht="15.75" thickBot="1" x14ac:dyDescent="0.3"/>
    <row r="5" spans="1:20" x14ac:dyDescent="0.25">
      <c r="B5" s="11" t="s">
        <v>1</v>
      </c>
      <c r="C5" s="10" t="s">
        <v>11</v>
      </c>
      <c r="D5" s="10" t="s">
        <v>12</v>
      </c>
      <c r="E5" s="10" t="s">
        <v>19</v>
      </c>
      <c r="F5" s="5" t="s">
        <v>13</v>
      </c>
      <c r="G5" s="5" t="s">
        <v>15</v>
      </c>
      <c r="H5" s="5" t="s">
        <v>16</v>
      </c>
      <c r="J5" s="6" t="s">
        <v>13</v>
      </c>
      <c r="K5" s="7" t="s">
        <v>15</v>
      </c>
      <c r="L5" s="8" t="s">
        <v>16</v>
      </c>
    </row>
    <row r="6" spans="1:20" x14ac:dyDescent="0.25">
      <c r="B6" s="4" t="s">
        <v>2</v>
      </c>
      <c r="C6" s="1">
        <v>1</v>
      </c>
      <c r="D6" s="1">
        <v>0</v>
      </c>
      <c r="E6" s="1">
        <v>1</v>
      </c>
      <c r="F6" s="9">
        <f>LN($A$3/E6)+1</f>
        <v>1.6931471805599454</v>
      </c>
      <c r="G6" s="1">
        <f>C6*F6</f>
        <v>1.6931471805599454</v>
      </c>
      <c r="H6" s="1">
        <f>D6*F6</f>
        <v>0</v>
      </c>
      <c r="J6" s="1">
        <f>LN(($A$3+1)/(E6+1))+1</f>
        <v>1.4054651081081644</v>
      </c>
      <c r="K6" s="1">
        <f>C6*J6</f>
        <v>1.4054651081081644</v>
      </c>
      <c r="L6" s="1">
        <f>D6*J6</f>
        <v>0</v>
      </c>
    </row>
    <row r="7" spans="1:20" x14ac:dyDescent="0.25">
      <c r="B7" s="2" t="s">
        <v>3</v>
      </c>
      <c r="C7" s="1">
        <v>1</v>
      </c>
      <c r="D7" s="1">
        <v>0</v>
      </c>
      <c r="E7" s="1">
        <v>1</v>
      </c>
      <c r="F7" s="9">
        <f t="shared" ref="F7:F14" si="0">LN($A$3/E7)+1</f>
        <v>1.6931471805599454</v>
      </c>
      <c r="G7" s="1">
        <f t="shared" ref="G7:G14" si="1">C7*F7</f>
        <v>1.6931471805599454</v>
      </c>
      <c r="H7" s="1">
        <f t="shared" ref="H7:H14" si="2">D7*F7</f>
        <v>0</v>
      </c>
      <c r="J7" s="1">
        <f t="shared" ref="J7:J14" si="3">LN(($A$3+1)/(E7+1))+1</f>
        <v>1.4054651081081644</v>
      </c>
      <c r="K7" s="1">
        <f t="shared" ref="K7:K14" si="4">C7*J7</f>
        <v>1.4054651081081644</v>
      </c>
      <c r="L7" s="1">
        <f t="shared" ref="L7:L14" si="5">D7*J7</f>
        <v>0</v>
      </c>
    </row>
    <row r="8" spans="1:20" x14ac:dyDescent="0.25">
      <c r="B8" s="2" t="s">
        <v>4</v>
      </c>
      <c r="C8" s="1">
        <v>1</v>
      </c>
      <c r="D8" s="1">
        <v>0</v>
      </c>
      <c r="E8" s="1">
        <v>1</v>
      </c>
      <c r="F8" s="9">
        <f t="shared" si="0"/>
        <v>1.6931471805599454</v>
      </c>
      <c r="G8" s="1">
        <f t="shared" si="1"/>
        <v>1.6931471805599454</v>
      </c>
      <c r="H8" s="1">
        <f t="shared" si="2"/>
        <v>0</v>
      </c>
      <c r="J8" s="1">
        <f t="shared" si="3"/>
        <v>1.4054651081081644</v>
      </c>
      <c r="K8" s="1">
        <f t="shared" si="4"/>
        <v>1.4054651081081644</v>
      </c>
      <c r="L8" s="1">
        <f t="shared" si="5"/>
        <v>0</v>
      </c>
    </row>
    <row r="9" spans="1:20" x14ac:dyDescent="0.25">
      <c r="B9" s="2" t="s">
        <v>5</v>
      </c>
      <c r="C9" s="1">
        <v>1</v>
      </c>
      <c r="D9" s="1">
        <v>0</v>
      </c>
      <c r="E9" s="1">
        <v>1</v>
      </c>
      <c r="F9" s="9">
        <f t="shared" si="0"/>
        <v>1.6931471805599454</v>
      </c>
      <c r="G9" s="1">
        <f t="shared" si="1"/>
        <v>1.6931471805599454</v>
      </c>
      <c r="H9" s="1">
        <f t="shared" si="2"/>
        <v>0</v>
      </c>
      <c r="J9" s="1">
        <f t="shared" si="3"/>
        <v>1.4054651081081644</v>
      </c>
      <c r="K9" s="1">
        <f t="shared" si="4"/>
        <v>1.4054651081081644</v>
      </c>
      <c r="L9" s="1">
        <f t="shared" si="5"/>
        <v>0</v>
      </c>
    </row>
    <row r="10" spans="1:20" x14ac:dyDescent="0.25">
      <c r="B10" s="2" t="s">
        <v>6</v>
      </c>
      <c r="C10" s="1">
        <v>1</v>
      </c>
      <c r="D10" s="1">
        <v>1</v>
      </c>
      <c r="E10" s="1">
        <v>2</v>
      </c>
      <c r="F10" s="9">
        <f>LN($A$3/E10)+1</f>
        <v>1</v>
      </c>
      <c r="G10" s="1">
        <f t="shared" si="1"/>
        <v>1</v>
      </c>
      <c r="H10" s="1">
        <f t="shared" si="2"/>
        <v>1</v>
      </c>
      <c r="J10" s="1">
        <f>LN(($A$3+1)/(E10+1))+1</f>
        <v>1</v>
      </c>
      <c r="K10" s="1">
        <f t="shared" si="4"/>
        <v>1</v>
      </c>
      <c r="L10" s="1">
        <f t="shared" si="5"/>
        <v>1</v>
      </c>
    </row>
    <row r="11" spans="1:20" x14ac:dyDescent="0.25">
      <c r="B11" s="2" t="s">
        <v>7</v>
      </c>
      <c r="C11" s="1">
        <v>0</v>
      </c>
      <c r="D11" s="1">
        <v>1</v>
      </c>
      <c r="E11" s="1">
        <v>1</v>
      </c>
      <c r="F11" s="9">
        <f t="shared" si="0"/>
        <v>1.6931471805599454</v>
      </c>
      <c r="G11" s="1">
        <f t="shared" si="1"/>
        <v>0</v>
      </c>
      <c r="H11" s="1">
        <f t="shared" si="2"/>
        <v>1.6931471805599454</v>
      </c>
      <c r="J11" s="1">
        <f t="shared" si="3"/>
        <v>1.4054651081081644</v>
      </c>
      <c r="K11" s="1">
        <f t="shared" si="4"/>
        <v>0</v>
      </c>
      <c r="L11" s="1">
        <f t="shared" si="5"/>
        <v>1.4054651081081644</v>
      </c>
    </row>
    <row r="12" spans="1:20" x14ac:dyDescent="0.25">
      <c r="B12" s="2" t="s">
        <v>8</v>
      </c>
      <c r="C12" s="1">
        <v>0</v>
      </c>
      <c r="D12" s="1">
        <v>1</v>
      </c>
      <c r="E12" s="1">
        <v>1</v>
      </c>
      <c r="F12" s="9">
        <f>LN($A$3/E12)+1</f>
        <v>1.6931471805599454</v>
      </c>
      <c r="G12" s="1">
        <f t="shared" si="1"/>
        <v>0</v>
      </c>
      <c r="H12" s="1">
        <f t="shared" si="2"/>
        <v>1.6931471805599454</v>
      </c>
      <c r="J12" s="1">
        <f t="shared" si="3"/>
        <v>1.4054651081081644</v>
      </c>
      <c r="K12" s="1">
        <f t="shared" si="4"/>
        <v>0</v>
      </c>
      <c r="L12" s="1">
        <f t="shared" si="5"/>
        <v>1.4054651081081644</v>
      </c>
    </row>
    <row r="13" spans="1:20" x14ac:dyDescent="0.25">
      <c r="B13" s="2" t="s">
        <v>9</v>
      </c>
      <c r="C13" s="1">
        <v>0</v>
      </c>
      <c r="D13" s="1">
        <v>1</v>
      </c>
      <c r="E13" s="1">
        <v>1</v>
      </c>
      <c r="F13" s="9">
        <f t="shared" si="0"/>
        <v>1.6931471805599454</v>
      </c>
      <c r="G13" s="1">
        <f t="shared" si="1"/>
        <v>0</v>
      </c>
      <c r="H13" s="1">
        <f t="shared" si="2"/>
        <v>1.6931471805599454</v>
      </c>
      <c r="J13" s="1">
        <f t="shared" si="3"/>
        <v>1.4054651081081644</v>
      </c>
      <c r="K13" s="1">
        <f t="shared" si="4"/>
        <v>0</v>
      </c>
      <c r="L13" s="1">
        <f t="shared" si="5"/>
        <v>1.4054651081081644</v>
      </c>
    </row>
    <row r="14" spans="1:20" x14ac:dyDescent="0.25">
      <c r="B14" s="2" t="s">
        <v>10</v>
      </c>
      <c r="C14" s="1">
        <v>0</v>
      </c>
      <c r="D14" s="1">
        <v>1</v>
      </c>
      <c r="E14" s="1">
        <v>1</v>
      </c>
      <c r="F14" s="9">
        <f t="shared" si="0"/>
        <v>1.6931471805599454</v>
      </c>
      <c r="G14" s="1">
        <f t="shared" si="1"/>
        <v>0</v>
      </c>
      <c r="H14" s="1">
        <f t="shared" si="2"/>
        <v>1.6931471805599454</v>
      </c>
      <c r="J14" s="1">
        <f t="shared" si="3"/>
        <v>1.4054651081081644</v>
      </c>
      <c r="K14" s="1">
        <f t="shared" si="4"/>
        <v>0</v>
      </c>
      <c r="L14" s="1">
        <f t="shared" si="5"/>
        <v>1.4054651081081644</v>
      </c>
    </row>
    <row r="15" spans="1:20" ht="15.75" thickBot="1" x14ac:dyDescent="0.3">
      <c r="B15" s="20"/>
      <c r="C15" s="21"/>
      <c r="D15" s="21"/>
      <c r="E15" s="22"/>
      <c r="F15" s="23"/>
      <c r="G15" s="22"/>
      <c r="H15" s="22"/>
      <c r="J15" s="22"/>
      <c r="K15" s="22"/>
      <c r="L15" s="22"/>
    </row>
    <row r="16" spans="1:20" ht="19.5" thickBot="1" x14ac:dyDescent="0.35">
      <c r="B16" s="31" t="s">
        <v>25</v>
      </c>
      <c r="C16" s="32"/>
      <c r="D16" s="33"/>
      <c r="O16" s="28" t="s">
        <v>24</v>
      </c>
      <c r="P16" s="29"/>
      <c r="Q16" s="30"/>
    </row>
    <row r="18" spans="1:23" x14ac:dyDescent="0.25">
      <c r="B18" s="12" t="s">
        <v>1</v>
      </c>
      <c r="C18" s="13" t="s">
        <v>2</v>
      </c>
      <c r="D18" s="13" t="s">
        <v>3</v>
      </c>
      <c r="E18" s="13" t="s">
        <v>4</v>
      </c>
      <c r="F18" s="13" t="s">
        <v>5</v>
      </c>
      <c r="G18" s="13" t="s">
        <v>6</v>
      </c>
      <c r="H18" s="13" t="s">
        <v>7</v>
      </c>
      <c r="I18" s="13" t="s">
        <v>8</v>
      </c>
      <c r="J18" s="13" t="s">
        <v>9</v>
      </c>
      <c r="K18" s="13" t="s">
        <v>10</v>
      </c>
      <c r="N18" s="12" t="s">
        <v>1</v>
      </c>
      <c r="O18" s="13" t="s">
        <v>2</v>
      </c>
      <c r="P18" s="13" t="s">
        <v>3</v>
      </c>
      <c r="Q18" s="13" t="s">
        <v>4</v>
      </c>
      <c r="R18" s="13" t="s">
        <v>5</v>
      </c>
      <c r="S18" s="13" t="s">
        <v>6</v>
      </c>
      <c r="T18" s="13" t="s">
        <v>7</v>
      </c>
      <c r="U18" s="13" t="s">
        <v>8</v>
      </c>
      <c r="V18" s="13" t="s">
        <v>9</v>
      </c>
      <c r="W18" s="13" t="s">
        <v>10</v>
      </c>
    </row>
    <row r="19" spans="1:23" x14ac:dyDescent="0.25">
      <c r="A19" s="18" t="s">
        <v>14</v>
      </c>
      <c r="B19" s="16">
        <v>0</v>
      </c>
      <c r="C19" s="1">
        <v>1.6931471805599454</v>
      </c>
      <c r="D19" s="1">
        <v>1.6931471805599454</v>
      </c>
      <c r="E19" s="1">
        <v>1.6931471805599454</v>
      </c>
      <c r="F19" s="1">
        <v>1.6931471805599454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>
        <f>SQRT(SUMSQ(C19:K19))</f>
        <v>3.5308624300802727</v>
      </c>
      <c r="N19" s="16">
        <v>0</v>
      </c>
      <c r="O19" s="41">
        <f>C19/$L$19</f>
        <v>0.47952793802885502</v>
      </c>
      <c r="P19" s="1">
        <f>D19/$L$19</f>
        <v>0.47952793802885502</v>
      </c>
      <c r="Q19" s="1">
        <f t="shared" ref="P19:W19" si="6">E19/$L$19</f>
        <v>0.47952793802885502</v>
      </c>
      <c r="R19" s="1">
        <f t="shared" si="6"/>
        <v>0.47952793802885502</v>
      </c>
      <c r="S19" s="40">
        <f t="shared" si="6"/>
        <v>0.28321692498715262</v>
      </c>
      <c r="T19" s="1">
        <f t="shared" si="6"/>
        <v>0</v>
      </c>
      <c r="U19" s="1">
        <f t="shared" si="6"/>
        <v>0</v>
      </c>
      <c r="V19" s="1">
        <f t="shared" si="6"/>
        <v>0</v>
      </c>
      <c r="W19" s="1">
        <f t="shared" si="6"/>
        <v>0</v>
      </c>
    </row>
    <row r="20" spans="1:23" x14ac:dyDescent="0.25">
      <c r="B20" s="16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1.6931471805599454</v>
      </c>
      <c r="I20" s="1">
        <v>1.6931471805599454</v>
      </c>
      <c r="J20" s="1">
        <v>1.6931471805599454</v>
      </c>
      <c r="K20" s="1">
        <v>1.6931471805599454</v>
      </c>
      <c r="L20">
        <f>SQRT(SUMSQ(C20:K20))</f>
        <v>3.5308624300802727</v>
      </c>
      <c r="N20" s="16">
        <v>1</v>
      </c>
      <c r="O20" s="1">
        <f>C20/$L$20</f>
        <v>0</v>
      </c>
      <c r="P20" s="1">
        <f t="shared" ref="P20:W20" si="7">D20/$L$20</f>
        <v>0</v>
      </c>
      <c r="Q20" s="1">
        <f t="shared" si="7"/>
        <v>0</v>
      </c>
      <c r="R20" s="1">
        <f t="shared" si="7"/>
        <v>0</v>
      </c>
      <c r="S20" s="1">
        <f t="shared" si="7"/>
        <v>0.28321692498715262</v>
      </c>
      <c r="T20" s="1">
        <f t="shared" si="7"/>
        <v>0.47952793802885502</v>
      </c>
      <c r="U20" s="1">
        <f t="shared" si="7"/>
        <v>0.47952793802885502</v>
      </c>
      <c r="V20" s="1">
        <f t="shared" si="7"/>
        <v>0.47952793802885502</v>
      </c>
      <c r="W20" s="1">
        <f t="shared" si="7"/>
        <v>0.47952793802885502</v>
      </c>
    </row>
    <row r="23" spans="1:23" x14ac:dyDescent="0.25">
      <c r="B23" s="14" t="s">
        <v>1</v>
      </c>
      <c r="C23" s="15" t="s">
        <v>2</v>
      </c>
      <c r="D23" s="15" t="s">
        <v>3</v>
      </c>
      <c r="E23" s="15" t="s">
        <v>4</v>
      </c>
      <c r="F23" s="15" t="s">
        <v>5</v>
      </c>
      <c r="G23" s="15" t="s">
        <v>6</v>
      </c>
      <c r="H23" s="15" t="s">
        <v>7</v>
      </c>
      <c r="I23" s="15" t="s">
        <v>8</v>
      </c>
      <c r="J23" s="15" t="s">
        <v>9</v>
      </c>
      <c r="K23" s="15" t="s">
        <v>10</v>
      </c>
      <c r="N23" s="12" t="s">
        <v>1</v>
      </c>
      <c r="O23" s="13" t="s">
        <v>2</v>
      </c>
      <c r="P23" s="13" t="s">
        <v>3</v>
      </c>
      <c r="Q23" s="13" t="s">
        <v>4</v>
      </c>
      <c r="R23" s="13" t="s">
        <v>5</v>
      </c>
      <c r="S23" s="13" t="s">
        <v>6</v>
      </c>
      <c r="T23" s="13" t="s">
        <v>7</v>
      </c>
      <c r="U23" s="13" t="s">
        <v>8</v>
      </c>
      <c r="V23" s="13" t="s">
        <v>9</v>
      </c>
      <c r="W23" s="13" t="s">
        <v>10</v>
      </c>
    </row>
    <row r="24" spans="1:23" x14ac:dyDescent="0.25">
      <c r="A24" s="18" t="s">
        <v>17</v>
      </c>
      <c r="B24" s="17">
        <v>0</v>
      </c>
      <c r="C24" s="1">
        <v>1.4054651081081644</v>
      </c>
      <c r="D24" s="1">
        <v>1.4054651081081644</v>
      </c>
      <c r="E24" s="1">
        <v>1.4054651081081644</v>
      </c>
      <c r="F24" s="1">
        <v>1.4054651081081644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>
        <f>SQRT(SUMSQ(C24:K24))</f>
        <v>2.9835094570719862</v>
      </c>
      <c r="N24" s="16">
        <v>0</v>
      </c>
      <c r="O24" s="1">
        <f>C24/$L$24</f>
        <v>0.47107781233161794</v>
      </c>
      <c r="P24" s="1">
        <f t="shared" ref="P24:W24" si="8">D24/$L$24</f>
        <v>0.47107781233161794</v>
      </c>
      <c r="Q24" s="1">
        <f t="shared" si="8"/>
        <v>0.47107781233161794</v>
      </c>
      <c r="R24" s="1">
        <f t="shared" si="8"/>
        <v>0.47107781233161794</v>
      </c>
      <c r="S24" s="1">
        <f t="shared" si="8"/>
        <v>0.33517574332792605</v>
      </c>
      <c r="T24" s="1">
        <f t="shared" si="8"/>
        <v>0</v>
      </c>
      <c r="U24" s="1">
        <f t="shared" si="8"/>
        <v>0</v>
      </c>
      <c r="V24" s="1">
        <f t="shared" si="8"/>
        <v>0</v>
      </c>
      <c r="W24" s="1">
        <f t="shared" si="8"/>
        <v>0</v>
      </c>
    </row>
    <row r="25" spans="1:23" x14ac:dyDescent="0.25">
      <c r="B25" s="17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1.4054651081081644</v>
      </c>
      <c r="I25" s="1">
        <v>1.4054651081081644</v>
      </c>
      <c r="J25" s="1">
        <v>1.4054651081081644</v>
      </c>
      <c r="K25" s="1">
        <v>1.4054651081081644</v>
      </c>
      <c r="L25">
        <f>SQRT(SUMSQ(C25:K25))</f>
        <v>2.9835094570719862</v>
      </c>
      <c r="N25" s="16">
        <v>1</v>
      </c>
      <c r="O25" s="1">
        <f>C25/$L$25</f>
        <v>0</v>
      </c>
      <c r="P25" s="1">
        <f t="shared" ref="P25:W25" si="9">D25/$L$25</f>
        <v>0</v>
      </c>
      <c r="Q25" s="1">
        <f t="shared" si="9"/>
        <v>0</v>
      </c>
      <c r="R25" s="1">
        <f t="shared" si="9"/>
        <v>0</v>
      </c>
      <c r="S25" s="1">
        <f t="shared" si="9"/>
        <v>0.33517574332792605</v>
      </c>
      <c r="T25" s="1">
        <f t="shared" si="9"/>
        <v>0.47107781233161794</v>
      </c>
      <c r="U25" s="1">
        <f t="shared" si="9"/>
        <v>0.47107781233161794</v>
      </c>
      <c r="V25" s="1">
        <f t="shared" si="9"/>
        <v>0.47107781233161794</v>
      </c>
      <c r="W25" s="1">
        <f t="shared" si="9"/>
        <v>0.47107781233161794</v>
      </c>
    </row>
  </sheetData>
  <mergeCells count="7">
    <mergeCell ref="O16:Q16"/>
    <mergeCell ref="N3:T3"/>
    <mergeCell ref="F2:H2"/>
    <mergeCell ref="J2:L2"/>
    <mergeCell ref="J3:L3"/>
    <mergeCell ref="F3:H3"/>
    <mergeCell ref="B16:D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 Skitlearn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</dc:creator>
  <cp:lastModifiedBy>Shashi Kumar</cp:lastModifiedBy>
  <dcterms:created xsi:type="dcterms:W3CDTF">2015-06-05T18:17:20Z</dcterms:created>
  <dcterms:modified xsi:type="dcterms:W3CDTF">2020-01-25T21:29:01Z</dcterms:modified>
</cp:coreProperties>
</file>