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Cloud Computer\Desktop\"/>
    </mc:Choice>
  </mc:AlternateContent>
  <xr:revisionPtr revIDLastSave="0" documentId="13_ncr:1_{CD07F138-018F-41EA-8294-B644D16DB236}" xr6:coauthVersionLast="47" xr6:coauthVersionMax="47" xr10:uidLastSave="{00000000-0000-0000-0000-000000000000}"/>
  <bookViews>
    <workbookView xWindow="5604" yWindow="3276" windowWidth="17280" windowHeight="8964" activeTab="2" xr2:uid="{00000000-000D-0000-FFFF-FFFF00000000}"/>
  </bookViews>
  <sheets>
    <sheet name="Response" sheetId="1" r:id="rId1"/>
    <sheet name="Throughput-Fog" sheetId="3" r:id="rId2"/>
    <sheet name="throughput" sheetId="2" r:id="rId3"/>
    <sheet name="J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4" l="1"/>
  <c r="E20" i="4"/>
  <c r="E21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" i="4"/>
</calcChain>
</file>

<file path=xl/sharedStrings.xml><?xml version="1.0" encoding="utf-8"?>
<sst xmlns="http://schemas.openxmlformats.org/spreadsheetml/2006/main" count="12" uniqueCount="8">
  <si>
    <t>Number of concurrent requests</t>
  </si>
  <si>
    <t>Edge</t>
  </si>
  <si>
    <t>Fog</t>
  </si>
  <si>
    <t>Cloud</t>
  </si>
  <si>
    <t>Rate of Requests</t>
  </si>
  <si>
    <t>PoW</t>
  </si>
  <si>
    <t>PoS</t>
  </si>
  <si>
    <t>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</si>
</sst>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wrapText="1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Response!$C$2</c:f>
              <c:strCache>
                <c:ptCount val="1"/>
                <c:pt idx="0">
                  <c:v>Edge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Response!$B$3:$B$8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Response!$C$3:$C$8</c:f>
              <c:numCache>
                <c:formatCode>General</c:formatCode>
                <c:ptCount val="6"/>
                <c:pt idx="0">
                  <c:v>40</c:v>
                </c:pt>
                <c:pt idx="1">
                  <c:v>70</c:v>
                </c:pt>
                <c:pt idx="2">
                  <c:v>80</c:v>
                </c:pt>
                <c:pt idx="3">
                  <c:v>120</c:v>
                </c:pt>
                <c:pt idx="4">
                  <c:v>380</c:v>
                </c:pt>
                <c:pt idx="5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B0-444E-9CBF-E3411EC55346}"/>
            </c:ext>
          </c:extLst>
        </c:ser>
        <c:ser>
          <c:idx val="1"/>
          <c:order val="1"/>
          <c:tx>
            <c:strRef>
              <c:f>Response!$D$2</c:f>
              <c:strCache>
                <c:ptCount val="1"/>
                <c:pt idx="0">
                  <c:v>Fog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Response!$B$3:$B$8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Response!$D$3:$D$8</c:f>
              <c:numCache>
                <c:formatCode>General</c:formatCode>
                <c:ptCount val="6"/>
                <c:pt idx="0">
                  <c:v>30</c:v>
                </c:pt>
                <c:pt idx="1">
                  <c:v>65</c:v>
                </c:pt>
                <c:pt idx="2">
                  <c:v>75</c:v>
                </c:pt>
                <c:pt idx="3">
                  <c:v>100</c:v>
                </c:pt>
                <c:pt idx="4">
                  <c:v>330</c:v>
                </c:pt>
                <c:pt idx="5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B0-444E-9CBF-E3411EC55346}"/>
            </c:ext>
          </c:extLst>
        </c:ser>
        <c:ser>
          <c:idx val="2"/>
          <c:order val="2"/>
          <c:tx>
            <c:strRef>
              <c:f>Response!$E$2</c:f>
              <c:strCache>
                <c:ptCount val="1"/>
                <c:pt idx="0">
                  <c:v>Cloud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Response!$B$3:$B$8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Response!$E$3:$E$8</c:f>
              <c:numCache>
                <c:formatCode>General</c:formatCode>
                <c:ptCount val="6"/>
                <c:pt idx="0">
                  <c:v>180</c:v>
                </c:pt>
                <c:pt idx="1">
                  <c:v>250</c:v>
                </c:pt>
                <c:pt idx="2">
                  <c:v>380</c:v>
                </c:pt>
                <c:pt idx="3">
                  <c:v>595</c:v>
                </c:pt>
                <c:pt idx="4">
                  <c:v>765</c:v>
                </c:pt>
                <c:pt idx="5">
                  <c:v>1030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B0-444E-9CBF-E3411EC55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654160"/>
        <c:axId val="1454760704"/>
      </c:barChart>
      <c:catAx>
        <c:axId val="152465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Number of Concurrent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760704"/>
        <c:crosses val="autoZero"/>
        <c:auto val="1"/>
        <c:lblAlgn val="ctr"/>
        <c:lblOffset val="100"/>
        <c:noMultiLvlLbl val="0"/>
      </c:catAx>
      <c:valAx>
        <c:axId val="1454760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Average</a:t>
                </a:r>
                <a:r>
                  <a:rPr lang="en-IN" b="1" baseline="0">
                    <a:solidFill>
                      <a:schemeClr val="tx1"/>
                    </a:solidFill>
                  </a:rPr>
                  <a:t> Response Latency (ms)</a:t>
                </a:r>
                <a:endParaRPr lang="en-IN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65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956496062992131"/>
          <c:y val="5.8737605715952171E-2"/>
          <c:w val="0.18043503937007874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'Throughput-Fog'!$C$2</c:f>
              <c:strCache>
                <c:ptCount val="1"/>
                <c:pt idx="0">
                  <c:v>Edge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'Throughput-Fog'!$B$3:$B$8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'Throughput-Fog'!$C$3:$C$8</c:f>
              <c:numCache>
                <c:formatCode>General</c:formatCode>
                <c:ptCount val="6"/>
                <c:pt idx="0">
                  <c:v>20.25</c:v>
                </c:pt>
                <c:pt idx="1">
                  <c:v>18.88</c:v>
                </c:pt>
                <c:pt idx="2">
                  <c:v>16.350000000000001</c:v>
                </c:pt>
                <c:pt idx="3">
                  <c:v>15.12</c:v>
                </c:pt>
                <c:pt idx="4">
                  <c:v>13.2</c:v>
                </c:pt>
                <c:pt idx="5">
                  <c:v>10.32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1-4048-A89B-736BBC496F5B}"/>
            </c:ext>
          </c:extLst>
        </c:ser>
        <c:ser>
          <c:idx val="1"/>
          <c:order val="1"/>
          <c:tx>
            <c:strRef>
              <c:f>'Throughput-Fog'!$D$2</c:f>
              <c:strCache>
                <c:ptCount val="1"/>
                <c:pt idx="0">
                  <c:v>Fog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'Throughput-Fog'!$B$3:$B$8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'Throughput-Fog'!$D$3:$D$8</c:f>
              <c:numCache>
                <c:formatCode>General</c:formatCode>
                <c:ptCount val="6"/>
                <c:pt idx="0">
                  <c:v>26.66</c:v>
                </c:pt>
                <c:pt idx="1">
                  <c:v>22.32</c:v>
                </c:pt>
                <c:pt idx="2">
                  <c:v>20</c:v>
                </c:pt>
                <c:pt idx="3">
                  <c:v>18</c:v>
                </c:pt>
                <c:pt idx="4">
                  <c:v>16.5</c:v>
                </c:pt>
                <c:pt idx="5">
                  <c:v>13.8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1-4048-A89B-736BBC496F5B}"/>
            </c:ext>
          </c:extLst>
        </c:ser>
        <c:ser>
          <c:idx val="2"/>
          <c:order val="2"/>
          <c:tx>
            <c:strRef>
              <c:f>'Throughput-Fog'!$E$2</c:f>
              <c:strCache>
                <c:ptCount val="1"/>
                <c:pt idx="0">
                  <c:v>Cloud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'Throughput-Fog'!$B$3:$B$8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'Throughput-Fog'!$E$3:$E$8</c:f>
              <c:numCache>
                <c:formatCode>General</c:formatCode>
                <c:ptCount val="6"/>
                <c:pt idx="0">
                  <c:v>12.77</c:v>
                </c:pt>
                <c:pt idx="1">
                  <c:v>10.32</c:v>
                </c:pt>
                <c:pt idx="2">
                  <c:v>8.32</c:v>
                </c:pt>
                <c:pt idx="3">
                  <c:v>6.2</c:v>
                </c:pt>
                <c:pt idx="4">
                  <c:v>3.2</c:v>
                </c:pt>
                <c:pt idx="5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61-4048-A89B-736BBC496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654160"/>
        <c:axId val="1454760704"/>
      </c:barChart>
      <c:catAx>
        <c:axId val="152465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Number of Concurrent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760704"/>
        <c:crosses val="autoZero"/>
        <c:auto val="1"/>
        <c:lblAlgn val="ctr"/>
        <c:lblOffset val="100"/>
        <c:noMultiLvlLbl val="0"/>
      </c:catAx>
      <c:valAx>
        <c:axId val="1454760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Average</a:t>
                </a:r>
                <a:r>
                  <a:rPr lang="en-IN" b="1" baseline="0">
                    <a:solidFill>
                      <a:schemeClr val="tx1"/>
                    </a:solidFill>
                  </a:rPr>
                  <a:t> Throughput</a:t>
                </a:r>
                <a:endParaRPr lang="en-IN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65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123162729658798"/>
          <c:y val="5.8737605715952171E-2"/>
          <c:w val="0.18043503937007874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throughput!$C$2</c:f>
              <c:strCache>
                <c:ptCount val="1"/>
                <c:pt idx="0">
                  <c:v>PoW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throughput!$B$3:$B$8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throughput!$C$3:$C$8</c:f>
              <c:numCache>
                <c:formatCode>General</c:formatCode>
                <c:ptCount val="6"/>
                <c:pt idx="0">
                  <c:v>52.2</c:v>
                </c:pt>
                <c:pt idx="1">
                  <c:v>107.6</c:v>
                </c:pt>
                <c:pt idx="2">
                  <c:v>110.9</c:v>
                </c:pt>
                <c:pt idx="3">
                  <c:v>115.3</c:v>
                </c:pt>
                <c:pt idx="4">
                  <c:v>118.4</c:v>
                </c:pt>
                <c:pt idx="5">
                  <c:v>114.2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A-49DF-AFE3-3A7944E70DD4}"/>
            </c:ext>
          </c:extLst>
        </c:ser>
        <c:ser>
          <c:idx val="1"/>
          <c:order val="1"/>
          <c:tx>
            <c:strRef>
              <c:f>throughput!$D$2</c:f>
              <c:strCache>
                <c:ptCount val="1"/>
                <c:pt idx="0">
                  <c:v>PoS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throughput!$B$3:$B$8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throughput!$D$3:$D$8</c:f>
              <c:numCache>
                <c:formatCode>General</c:formatCode>
                <c:ptCount val="6"/>
                <c:pt idx="0">
                  <c:v>49.3</c:v>
                </c:pt>
                <c:pt idx="1">
                  <c:v>93.2</c:v>
                </c:pt>
                <c:pt idx="2">
                  <c:v>107.1</c:v>
                </c:pt>
                <c:pt idx="3">
                  <c:v>109.3</c:v>
                </c:pt>
                <c:pt idx="4">
                  <c:v>111.1</c:v>
                </c:pt>
                <c:pt idx="5">
                  <c:v>109.5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A-49DF-AFE3-3A7944E70DD4}"/>
            </c:ext>
          </c:extLst>
        </c:ser>
        <c:ser>
          <c:idx val="2"/>
          <c:order val="2"/>
          <c:tx>
            <c:strRef>
              <c:f>throughput!$E$2</c:f>
              <c:strCache>
                <c:ptCount val="1"/>
                <c:pt idx="0">
                  <c:v>DAG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throughput!$B$3:$B$8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throughput!$E$3:$E$8</c:f>
              <c:numCache>
                <c:formatCode>General</c:formatCode>
                <c:ptCount val="6"/>
                <c:pt idx="0">
                  <c:v>47</c:v>
                </c:pt>
                <c:pt idx="1">
                  <c:v>89.2</c:v>
                </c:pt>
                <c:pt idx="2">
                  <c:v>100.2</c:v>
                </c:pt>
                <c:pt idx="3">
                  <c:v>104.3</c:v>
                </c:pt>
                <c:pt idx="4">
                  <c:v>102.3</c:v>
                </c:pt>
                <c:pt idx="5">
                  <c:v>100.1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AA-49DF-AFE3-3A7944E70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0340752"/>
        <c:axId val="1529174432"/>
      </c:barChart>
      <c:catAx>
        <c:axId val="155034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Rate</a:t>
                </a:r>
                <a:r>
                  <a:rPr lang="en-IN" b="1" baseline="0">
                    <a:solidFill>
                      <a:schemeClr val="tx1"/>
                    </a:solidFill>
                  </a:rPr>
                  <a:t> of Requests</a:t>
                </a:r>
                <a:endParaRPr lang="en-IN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74432"/>
        <c:crosses val="autoZero"/>
        <c:auto val="1"/>
        <c:lblAlgn val="ctr"/>
        <c:lblOffset val="100"/>
        <c:noMultiLvlLbl val="0"/>
      </c:catAx>
      <c:valAx>
        <c:axId val="1529174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34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634208223971995"/>
          <c:y val="3.2985564304461902E-2"/>
          <c:w val="0.2606491688538932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2</xdr:row>
      <xdr:rowOff>156210</xdr:rowOff>
    </xdr:from>
    <xdr:to>
      <xdr:col>14</xdr:col>
      <xdr:colOff>350520</xdr:colOff>
      <xdr:row>17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AFD63E-AFA2-02E3-A91F-EBF480111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2</xdr:row>
      <xdr:rowOff>156210</xdr:rowOff>
    </xdr:from>
    <xdr:to>
      <xdr:col>14</xdr:col>
      <xdr:colOff>350520</xdr:colOff>
      <xdr:row>17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C0BBC2-713D-4AD6-8C98-5705EEF8B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3</xdr:row>
      <xdr:rowOff>140970</xdr:rowOff>
    </xdr:from>
    <xdr:to>
      <xdr:col>13</xdr:col>
      <xdr:colOff>601980</xdr:colOff>
      <xdr:row>18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51660-B58A-BF4D-62EE-F4AB8BE05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8"/>
  <sheetViews>
    <sheetView workbookViewId="0">
      <selection activeCell="B2" sqref="B2:E8"/>
    </sheetView>
  </sheetViews>
  <sheetFormatPr defaultRowHeight="14.4" x14ac:dyDescent="0.3"/>
  <cols>
    <col min="2" max="2" width="16" customWidth="1"/>
  </cols>
  <sheetData>
    <row r="2" spans="2:5" ht="51.6" customHeight="1" x14ac:dyDescent="0.3">
      <c r="B2" s="5" t="s">
        <v>0</v>
      </c>
      <c r="C2" s="6" t="s">
        <v>1</v>
      </c>
      <c r="D2" s="6" t="s">
        <v>2</v>
      </c>
      <c r="E2" s="6" t="s">
        <v>3</v>
      </c>
    </row>
    <row r="3" spans="2:5" x14ac:dyDescent="0.3">
      <c r="B3" s="6">
        <v>500</v>
      </c>
      <c r="C3" s="6">
        <v>40</v>
      </c>
      <c r="D3" s="6">
        <v>30</v>
      </c>
      <c r="E3" s="6">
        <v>180</v>
      </c>
    </row>
    <row r="4" spans="2:5" x14ac:dyDescent="0.3">
      <c r="B4" s="6">
        <v>1000</v>
      </c>
      <c r="C4" s="6">
        <v>70</v>
      </c>
      <c r="D4" s="6">
        <v>65</v>
      </c>
      <c r="E4" s="6">
        <v>250</v>
      </c>
    </row>
    <row r="5" spans="2:5" x14ac:dyDescent="0.3">
      <c r="B5" s="6">
        <v>1500</v>
      </c>
      <c r="C5" s="6">
        <v>80</v>
      </c>
      <c r="D5" s="6">
        <v>75</v>
      </c>
      <c r="E5" s="6">
        <v>380</v>
      </c>
    </row>
    <row r="6" spans="2:5" x14ac:dyDescent="0.3">
      <c r="B6" s="6">
        <v>2000</v>
      </c>
      <c r="C6" s="6">
        <v>120</v>
      </c>
      <c r="D6" s="6">
        <v>100</v>
      </c>
      <c r="E6" s="6">
        <v>595</v>
      </c>
    </row>
    <row r="7" spans="2:5" x14ac:dyDescent="0.3">
      <c r="B7" s="6">
        <v>2500</v>
      </c>
      <c r="C7" s="6">
        <v>380</v>
      </c>
      <c r="D7" s="6">
        <v>330</v>
      </c>
      <c r="E7" s="6">
        <v>765</v>
      </c>
    </row>
    <row r="8" spans="2:5" x14ac:dyDescent="0.3">
      <c r="B8" s="6">
        <v>3000</v>
      </c>
      <c r="C8" s="6">
        <v>600</v>
      </c>
      <c r="D8" s="6">
        <v>510</v>
      </c>
      <c r="E8" s="6">
        <v>1030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3716D-C8F7-4A88-BF53-2D295DFAF3BB}">
  <dimension ref="B2:E8"/>
  <sheetViews>
    <sheetView workbookViewId="0">
      <selection activeCell="B2" sqref="B2:E8"/>
    </sheetView>
  </sheetViews>
  <sheetFormatPr defaultRowHeight="14.4" x14ac:dyDescent="0.3"/>
  <cols>
    <col min="2" max="2" width="16" customWidth="1"/>
  </cols>
  <sheetData>
    <row r="2" spans="2:5" ht="51.6" customHeight="1" x14ac:dyDescent="0.3">
      <c r="B2" s="5" t="s">
        <v>0</v>
      </c>
      <c r="C2" s="6" t="s">
        <v>1</v>
      </c>
      <c r="D2" s="6" t="s">
        <v>2</v>
      </c>
      <c r="E2" s="6" t="s">
        <v>3</v>
      </c>
    </row>
    <row r="3" spans="2:5" x14ac:dyDescent="0.3">
      <c r="B3" s="6">
        <v>500</v>
      </c>
      <c r="C3" s="6">
        <v>20.25</v>
      </c>
      <c r="D3" s="6">
        <v>26.66</v>
      </c>
      <c r="E3" s="6">
        <v>12.77</v>
      </c>
    </row>
    <row r="4" spans="2:5" x14ac:dyDescent="0.3">
      <c r="B4" s="6">
        <v>1000</v>
      </c>
      <c r="C4" s="6">
        <v>18.88</v>
      </c>
      <c r="D4" s="6">
        <v>22.32</v>
      </c>
      <c r="E4" s="6">
        <v>10.32</v>
      </c>
    </row>
    <row r="5" spans="2:5" x14ac:dyDescent="0.3">
      <c r="B5" s="6">
        <v>1500</v>
      </c>
      <c r="C5" s="6">
        <v>16.350000000000001</v>
      </c>
      <c r="D5" s="6">
        <v>20</v>
      </c>
      <c r="E5" s="6">
        <v>8.32</v>
      </c>
    </row>
    <row r="6" spans="2:5" x14ac:dyDescent="0.3">
      <c r="B6" s="6">
        <v>2000</v>
      </c>
      <c r="C6" s="6">
        <v>15.12</v>
      </c>
      <c r="D6" s="6">
        <v>18</v>
      </c>
      <c r="E6" s="6">
        <v>6.2</v>
      </c>
    </row>
    <row r="7" spans="2:5" x14ac:dyDescent="0.3">
      <c r="B7" s="6">
        <v>2500</v>
      </c>
      <c r="C7" s="6">
        <v>13.2</v>
      </c>
      <c r="D7" s="6">
        <v>16.5</v>
      </c>
      <c r="E7" s="6">
        <v>3.2</v>
      </c>
    </row>
    <row r="8" spans="2:5" x14ac:dyDescent="0.3">
      <c r="B8" s="6">
        <v>3000</v>
      </c>
      <c r="C8" s="6">
        <v>10.32</v>
      </c>
      <c r="D8" s="6">
        <v>13.8</v>
      </c>
      <c r="E8" s="6">
        <v>2.9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2B5E-1BBB-4194-8C9F-DDDB53CB1016}">
  <dimension ref="B2:E11"/>
  <sheetViews>
    <sheetView tabSelected="1" workbookViewId="0">
      <selection activeCell="B10" sqref="B10"/>
    </sheetView>
  </sheetViews>
  <sheetFormatPr defaultRowHeight="14.4" x14ac:dyDescent="0.3"/>
  <cols>
    <col min="2" max="2" width="14.88671875" bestFit="1" customWidth="1"/>
  </cols>
  <sheetData>
    <row r="2" spans="2:5" x14ac:dyDescent="0.3">
      <c r="B2" s="6" t="s">
        <v>4</v>
      </c>
      <c r="C2" s="6" t="s">
        <v>5</v>
      </c>
      <c r="D2" s="6" t="s">
        <v>6</v>
      </c>
      <c r="E2" s="6" t="s">
        <v>7</v>
      </c>
    </row>
    <row r="3" spans="2:5" x14ac:dyDescent="0.3">
      <c r="B3" s="6">
        <v>100</v>
      </c>
      <c r="C3" s="6">
        <v>52.2</v>
      </c>
      <c r="D3" s="6">
        <v>49.3</v>
      </c>
      <c r="E3" s="6">
        <v>47</v>
      </c>
    </row>
    <row r="4" spans="2:5" x14ac:dyDescent="0.3">
      <c r="B4" s="6">
        <v>200</v>
      </c>
      <c r="C4" s="6">
        <v>107.6</v>
      </c>
      <c r="D4" s="6">
        <v>93.2</v>
      </c>
      <c r="E4" s="6">
        <v>89.2</v>
      </c>
    </row>
    <row r="5" spans="2:5" x14ac:dyDescent="0.3">
      <c r="B5" s="6">
        <v>300</v>
      </c>
      <c r="C5" s="6">
        <v>110.9</v>
      </c>
      <c r="D5" s="6">
        <v>107.1</v>
      </c>
      <c r="E5" s="6">
        <v>100.2</v>
      </c>
    </row>
    <row r="6" spans="2:5" x14ac:dyDescent="0.3">
      <c r="B6" s="6">
        <v>400</v>
      </c>
      <c r="C6" s="6">
        <v>115.3</v>
      </c>
      <c r="D6" s="6">
        <v>109.3</v>
      </c>
      <c r="E6" s="6">
        <v>104.3</v>
      </c>
    </row>
    <row r="7" spans="2:5" x14ac:dyDescent="0.3">
      <c r="B7" s="6">
        <v>500</v>
      </c>
      <c r="C7" s="6">
        <v>118.4</v>
      </c>
      <c r="D7" s="6">
        <v>111.1</v>
      </c>
      <c r="E7" s="6">
        <v>102.3</v>
      </c>
    </row>
    <row r="8" spans="2:5" x14ac:dyDescent="0.3">
      <c r="B8" s="6">
        <v>600</v>
      </c>
      <c r="C8" s="6">
        <v>114.2</v>
      </c>
      <c r="D8" s="6">
        <v>109.5</v>
      </c>
      <c r="E8" s="6">
        <v>100.1</v>
      </c>
    </row>
    <row r="11" spans="2:5" x14ac:dyDescent="0.3">
      <c r="E11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B31E8-56CA-4961-B125-FD0D1BDF99C8}">
  <dimension ref="C1:E22"/>
  <sheetViews>
    <sheetView workbookViewId="0">
      <selection activeCell="N4" sqref="N4"/>
    </sheetView>
  </sheetViews>
  <sheetFormatPr defaultRowHeight="14.4" x14ac:dyDescent="0.3"/>
  <sheetData>
    <row r="1" spans="3:5" ht="15" thickBot="1" x14ac:dyDescent="0.35"/>
    <row r="2" spans="3:5" ht="15" thickBot="1" x14ac:dyDescent="0.35">
      <c r="C2" s="1">
        <v>25</v>
      </c>
      <c r="D2" s="2">
        <v>920</v>
      </c>
      <c r="E2">
        <f>C2*D2</f>
        <v>23000</v>
      </c>
    </row>
    <row r="3" spans="3:5" ht="15" thickBot="1" x14ac:dyDescent="0.35">
      <c r="C3" s="3">
        <v>105</v>
      </c>
      <c r="D3" s="4">
        <v>920</v>
      </c>
      <c r="E3">
        <f t="shared" ref="E3:E21" si="0">C3*D3</f>
        <v>96600</v>
      </c>
    </row>
    <row r="4" spans="3:5" ht="15" thickBot="1" x14ac:dyDescent="0.35">
      <c r="C4" s="3">
        <v>40</v>
      </c>
      <c r="D4" s="4">
        <v>950</v>
      </c>
      <c r="E4">
        <f t="shared" si="0"/>
        <v>38000</v>
      </c>
    </row>
    <row r="5" spans="3:5" ht="15" thickBot="1" x14ac:dyDescent="0.35">
      <c r="C5" s="3">
        <v>284</v>
      </c>
      <c r="D5" s="4">
        <v>510</v>
      </c>
      <c r="E5">
        <f t="shared" si="0"/>
        <v>144840</v>
      </c>
    </row>
    <row r="6" spans="3:5" ht="15" thickBot="1" x14ac:dyDescent="0.35">
      <c r="C6" s="3">
        <v>348</v>
      </c>
      <c r="D6" s="4">
        <v>510</v>
      </c>
      <c r="E6">
        <f t="shared" si="0"/>
        <v>177480</v>
      </c>
    </row>
    <row r="7" spans="3:5" ht="15" thickBot="1" x14ac:dyDescent="0.35">
      <c r="C7" s="3">
        <v>368</v>
      </c>
      <c r="D7" s="4">
        <v>550</v>
      </c>
      <c r="E7">
        <f t="shared" si="0"/>
        <v>202400</v>
      </c>
    </row>
    <row r="8" spans="3:5" ht="15" thickBot="1" x14ac:dyDescent="0.35">
      <c r="C8" s="3">
        <v>242</v>
      </c>
      <c r="D8" s="4">
        <v>550</v>
      </c>
      <c r="E8">
        <f t="shared" si="0"/>
        <v>133100</v>
      </c>
    </row>
    <row r="9" spans="3:5" ht="15" thickBot="1" x14ac:dyDescent="0.35">
      <c r="C9" s="3">
        <v>66</v>
      </c>
      <c r="D9" s="4">
        <v>590</v>
      </c>
      <c r="E9">
        <f t="shared" si="0"/>
        <v>38940</v>
      </c>
    </row>
    <row r="10" spans="3:5" ht="15" thickBot="1" x14ac:dyDescent="0.35">
      <c r="C10" s="3">
        <v>103</v>
      </c>
      <c r="D10" s="4">
        <v>780</v>
      </c>
      <c r="E10">
        <f t="shared" si="0"/>
        <v>80340</v>
      </c>
    </row>
    <row r="11" spans="3:5" ht="15" thickBot="1" x14ac:dyDescent="0.35">
      <c r="C11" s="3">
        <v>165</v>
      </c>
      <c r="D11" s="4">
        <v>800</v>
      </c>
      <c r="E11">
        <f t="shared" si="0"/>
        <v>132000</v>
      </c>
    </row>
    <row r="12" spans="3:5" ht="15" thickBot="1" x14ac:dyDescent="0.35">
      <c r="C12" s="3">
        <v>252</v>
      </c>
      <c r="D12" s="4">
        <v>800</v>
      </c>
      <c r="E12">
        <f t="shared" si="0"/>
        <v>201600</v>
      </c>
    </row>
    <row r="13" spans="3:5" ht="15" thickBot="1" x14ac:dyDescent="0.35">
      <c r="C13" s="3">
        <v>135</v>
      </c>
      <c r="D13" s="4">
        <v>825</v>
      </c>
      <c r="E13">
        <f t="shared" si="0"/>
        <v>111375</v>
      </c>
    </row>
    <row r="14" spans="3:5" ht="15" thickBot="1" x14ac:dyDescent="0.35">
      <c r="C14" s="3">
        <v>59</v>
      </c>
      <c r="D14" s="4">
        <v>640</v>
      </c>
      <c r="E14">
        <f t="shared" si="0"/>
        <v>37760</v>
      </c>
    </row>
    <row r="15" spans="3:5" ht="15" thickBot="1" x14ac:dyDescent="0.35">
      <c r="C15" s="3">
        <v>89</v>
      </c>
      <c r="D15" s="4">
        <v>660</v>
      </c>
      <c r="E15">
        <f t="shared" si="0"/>
        <v>58740</v>
      </c>
    </row>
    <row r="16" spans="3:5" ht="15" thickBot="1" x14ac:dyDescent="0.35">
      <c r="C16" s="3">
        <v>109</v>
      </c>
      <c r="D16" s="4">
        <v>660</v>
      </c>
      <c r="E16">
        <f t="shared" si="0"/>
        <v>71940</v>
      </c>
    </row>
    <row r="17" spans="3:5" ht="15" thickBot="1" x14ac:dyDescent="0.35">
      <c r="C17" s="3">
        <v>64</v>
      </c>
      <c r="D17" s="4">
        <v>685</v>
      </c>
      <c r="E17">
        <f t="shared" si="0"/>
        <v>43840</v>
      </c>
    </row>
    <row r="18" spans="3:5" ht="15" thickBot="1" x14ac:dyDescent="0.35">
      <c r="C18" s="3">
        <v>1748</v>
      </c>
      <c r="D18" s="4">
        <v>41</v>
      </c>
      <c r="E18">
        <f t="shared" si="0"/>
        <v>71668</v>
      </c>
    </row>
    <row r="19" spans="3:5" ht="15" thickBot="1" x14ac:dyDescent="0.35">
      <c r="C19" s="3">
        <v>60</v>
      </c>
      <c r="D19" s="4">
        <v>60</v>
      </c>
      <c r="E19">
        <f t="shared" si="0"/>
        <v>3600</v>
      </c>
    </row>
    <row r="20" spans="3:5" ht="15" thickBot="1" x14ac:dyDescent="0.35">
      <c r="C20" s="1">
        <v>596</v>
      </c>
      <c r="D20" s="2">
        <v>78</v>
      </c>
      <c r="E20">
        <f>C20*D20</f>
        <v>46488</v>
      </c>
    </row>
    <row r="21" spans="3:5" ht="15" thickBot="1" x14ac:dyDescent="0.35">
      <c r="C21" s="3">
        <v>596</v>
      </c>
      <c r="D21" s="4">
        <v>32</v>
      </c>
      <c r="E21">
        <f t="shared" si="0"/>
        <v>19072</v>
      </c>
    </row>
    <row r="22" spans="3:5" x14ac:dyDescent="0.3">
      <c r="E22">
        <f>SUM(E2:E21)</f>
        <v>1732783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Response</vt:lpstr>
      <vt:lpstr>Throughput-Fog</vt:lpstr>
      <vt:lpstr>throughput</vt:lpstr>
      <vt:lpstr>JK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 Computer</dc:creator>
  <cp:lastModifiedBy>Shivani Wadhwa</cp:lastModifiedBy>
  <dcterms:created xsi:type="dcterms:W3CDTF">2015-06-05T18:17:20Z</dcterms:created>
  <dcterms:modified xsi:type="dcterms:W3CDTF">2024-10-04T09:50:30Z</dcterms:modified>
</cp:coreProperties>
</file>