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shiva\Downloads\"/>
    </mc:Choice>
  </mc:AlternateContent>
  <xr:revisionPtr revIDLastSave="0" documentId="8_{BEBE76D9-C1DA-4864-A780-F38F31D01864}" xr6:coauthVersionLast="47" xr6:coauthVersionMax="47" xr10:uidLastSave="{00000000-0000-0000-0000-000000000000}"/>
  <bookViews>
    <workbookView xWindow="-108" yWindow="-108" windowWidth="23256" windowHeight="12456" activeTab="3" xr2:uid="{00000000-000D-0000-FFFF-FFFF00000000}"/>
  </bookViews>
  <sheets>
    <sheet name="Data" sheetId="4" r:id="rId1"/>
    <sheet name="Pivot1" sheetId="2" r:id="rId2"/>
    <sheet name="Pivot2" sheetId="3" r:id="rId3"/>
    <sheet name="Dashboard" sheetId="5" r:id="rId4"/>
    <sheet name="Insights" sheetId="6" r:id="rId5"/>
  </sheets>
  <definedNames>
    <definedName name="Slicer_Department">#N/A</definedName>
    <definedName name="Slicer_Gender">#N/A</definedName>
    <definedName name="Slicer_Joining_Month">#N/A</definedName>
    <definedName name="Slicer_SalarySlab">#N/A</definedName>
  </definedNames>
  <calcPr calcId="191029"/>
  <pivotCaches>
    <pivotCache cacheId="14" r:id="rId6"/>
    <pivotCache cacheId="37"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4" l="1"/>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3" i="4"/>
  <c r="C4" i="4"/>
  <c r="C5" i="4"/>
  <c r="C6" i="4"/>
  <c r="C7" i="4"/>
  <c r="C8" i="4"/>
  <c r="C9" i="4"/>
  <c r="C10" i="4"/>
  <c r="C11" i="4"/>
  <c r="C12" i="4"/>
  <c r="C13" i="4"/>
  <c r="C2" i="4"/>
</calcChain>
</file>

<file path=xl/sharedStrings.xml><?xml version="1.0" encoding="utf-8"?>
<sst xmlns="http://schemas.openxmlformats.org/spreadsheetml/2006/main" count="3362" uniqueCount="353">
  <si>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</si>
  <si>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</si>
  <si>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</si>
  <si>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</si>
  <si>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</si>
  <si>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</si>
  <si>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</si>
  <si>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</si>
  <si>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</si>
  <si>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</si>
  <si>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</si>
  <si>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</si>
  <si>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</si>
  <si>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</si>
  <si>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</si>
  <si>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</si>
  <si>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</si>
  <si>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</si>
  <si>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</si>
  <si>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</si>
  <si>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</si>
  <si>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</si>
  <si>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</si>
  <si>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</si>
  <si>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</si>
  <si>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</si>
  <si>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</si>
  <si>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</si>
  <si>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</si>
  <si>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</si>
  <si>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</si>
  <si>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</si>
  <si>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</si>
  <si>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</si>
  <si>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</si>
  <si>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</si>
  <si>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</si>
  <si>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</si>
  <si>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</si>
  <si>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</si>
  <si>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</si>
  <si>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</si>
  <si>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</si>
  <si>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</si>
  <si>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</si>
  <si>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</si>
  <si>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</si>
  <si>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</si>
  <si>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</si>
  <si>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</si>
  <si>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</si>
  <si>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</si>
  <si>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</si>
  <si>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</si>
  <si>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</si>
  <si>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</si>
  <si>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</si>
  <si>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</si>
  <si>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</si>
  <si>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</si>
  <si>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</si>
  <si>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</si>
  <si>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</si>
  <si>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</si>
  <si>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</si>
  <si>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</si>
  <si>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</si>
  <si>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</si>
  <si>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</si>
  <si>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</si>
  <si>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</si>
  <si>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</si>
  <si>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</si>
  <si>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</si>
  <si>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</si>
  <si>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</si>
  <si>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</si>
  <si>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</si>
  <si>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</si>
  <si>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</si>
  <si>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</si>
  <si>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</si>
  <si>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</si>
  <si>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</si>
  <si>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</si>
  <si>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</si>
  <si>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</si>
  <si>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</si>
  <si>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</si>
  <si>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</si>
  <si>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</si>
  <si>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</si>
  <si>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</si>
  <si>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</si>
  <si>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</si>
  <si>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</si>
  <si>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</si>
  <si>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</si>
  <si>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</si>
  <si>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</si>
  <si>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</si>
  <si>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</si>
  <si>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</si>
  <si>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</si>
  <si>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</si>
  <si>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</si>
  <si>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</si>
  <si>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</si>
  <si>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</si>
  <si>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</si>
  <si>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</si>
  <si>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</si>
  <si>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</si>
  <si>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</si>
  <si>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</si>
  <si>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</si>
  <si>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</si>
  <si>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</si>
  <si>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</si>
  <si>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</si>
  <si>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</si>
  <si>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</si>
  <si>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</si>
  <si>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</si>
  <si>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</si>
  <si>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</si>
  <si>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</si>
  <si>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</si>
  <si>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</si>
  <si>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</si>
  <si>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</si>
  <si>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</si>
  <si>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</si>
  <si>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</si>
  <si>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</si>
  <si>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</si>
  <si>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</si>
  <si>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</si>
  <si>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</si>
  <si>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</si>
  <si>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</si>
  <si>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</si>
  <si>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</si>
  <si>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</si>
  <si>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</si>
  <si>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</si>
  <si>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</si>
  <si>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</si>
  <si>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</si>
  <si>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</si>
  <si>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</si>
  <si>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</si>
  <si>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</si>
  <si>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</si>
  <si>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</si>
  <si>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</si>
  <si>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</si>
  <si>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</si>
  <si>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</si>
  <si>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</si>
  <si>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</si>
  <si>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</si>
  <si>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</si>
  <si>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</si>
  <si>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</si>
  <si>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</si>
  <si>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</si>
  <si>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</si>
  <si>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</si>
  <si>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</si>
  <si>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</si>
  <si>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</si>
  <si>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</si>
  <si>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</si>
  <si>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</si>
  <si>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</si>
  <si>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</si>
  <si>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</si>
  <si>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</si>
  <si>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</si>
  <si>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</si>
  <si>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</si>
  <si>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</si>
  <si>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</si>
  <si>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</si>
  <si>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</si>
  <si>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</si>
  <si>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</si>
  <si>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</si>
  <si>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</si>
  <si>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</si>
  <si>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</si>
  <si>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</si>
  <si>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</si>
  <si>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</si>
  <si>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</si>
  <si>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</si>
  <si>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</si>
  <si>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</si>
  <si>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</si>
  <si>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</si>
  <si>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</si>
  <si>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</si>
  <si>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</si>
  <si>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</si>
  <si>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</si>
  <si>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</si>
  <si>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</si>
  <si>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</si>
  <si>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</si>
  <si>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</si>
  <si>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</si>
  <si>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</si>
  <si>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</si>
  <si>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</si>
  <si>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</si>
  <si>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</si>
  <si>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</si>
  <si>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</si>
  <si>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</si>
  <si>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</si>
  <si>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</si>
  <si>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</si>
  <si>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</si>
  <si>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</si>
  <si>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</si>
  <si>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</si>
  <si>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</si>
  <si>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</si>
  <si>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</si>
  <si>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</si>
  <si>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</si>
  <si>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</si>
  <si>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</si>
  <si>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</si>
  <si>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</si>
  <si>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</si>
  <si>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</si>
  <si>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</si>
  <si>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</si>
  <si>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</si>
  <si>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</si>
  <si>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</si>
  <si>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</si>
  <si>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</si>
  <si>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</si>
  <si>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</si>
  <si>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</si>
  <si>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</si>
  <si>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</si>
  <si>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</si>
  <si>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</si>
  <si>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</si>
  <si>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</si>
  <si>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</si>
  <si>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</si>
  <si>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</si>
  <si>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</si>
  <si>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</si>
  <si>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</si>
  <si>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</si>
  <si>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</si>
  <si>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</si>
  <si>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</si>
  <si>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</si>
  <si>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</si>
  <si>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</si>
  <si>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</si>
  <si>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</si>
  <si>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</si>
  <si>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</si>
  <si>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</si>
  <si>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</si>
  <si>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</si>
  <si>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</si>
  <si>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</si>
  <si>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</si>
  <si>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</si>
  <si>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</si>
  <si>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</si>
  <si>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</si>
  <si>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</si>
  <si>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</si>
  <si>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</si>
  <si>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</si>
  <si>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</si>
  <si>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</si>
  <si>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</si>
  <si>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</si>
  <si>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</si>
  <si>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</si>
  <si>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</si>
  <si>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</si>
  <si>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</si>
  <si>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</si>
  <si>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</si>
  <si>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</si>
  <si>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</si>
  <si>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</si>
  <si>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</si>
  <si>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</si>
  <si>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</si>
  <si>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</si>
  <si>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</si>
  <si>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</si>
  <si>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</si>
  <si>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</si>
  <si>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</si>
  <si>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</si>
  <si>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</si>
  <si>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</si>
  <si>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</si>
  <si>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</si>
  <si>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</si>
  <si>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</si>
  <si>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</si>
  <si>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</si>
  <si>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</si>
  <si>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</si>
  <si>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</si>
  <si>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</si>
  <si>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</si>
  <si>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</si>
  <si>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</si>
  <si>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Sum of MonthlyIncome</t>
  </si>
  <si>
    <t>Average of MonthlyIncome</t>
  </si>
  <si>
    <t>Row Labels</t>
  </si>
  <si>
    <t>Grand Total</t>
  </si>
  <si>
    <t>Count of Gender</t>
  </si>
  <si>
    <t>January</t>
  </si>
  <si>
    <t>February</t>
  </si>
  <si>
    <t>April</t>
  </si>
  <si>
    <t>May</t>
  </si>
  <si>
    <t>July</t>
  </si>
  <si>
    <t>Count of EmpID</t>
  </si>
  <si>
    <t>Average of HourlyRate</t>
  </si>
  <si>
    <t>Count of BusinessTravel</t>
  </si>
  <si>
    <t>HR ANALYTICS DASHBOARD</t>
  </si>
  <si>
    <t>March</t>
  </si>
  <si>
    <t>June</t>
  </si>
  <si>
    <t>August</t>
  </si>
  <si>
    <t>September</t>
  </si>
  <si>
    <t>October</t>
  </si>
  <si>
    <t>November</t>
  </si>
  <si>
    <t>December</t>
  </si>
  <si>
    <t>INSIGHTS</t>
  </si>
  <si>
    <r>
      <rPr>
        <b/>
        <sz val="11"/>
        <color theme="1"/>
        <rFont val="Calibri"/>
        <family val="2"/>
        <scheme val="minor"/>
      </rPr>
      <t>1. Average Monthly Income vs. Department:</t>
    </r>
    <r>
      <rPr>
        <sz val="11"/>
        <color theme="1"/>
        <rFont val="Calibri"/>
        <family val="2"/>
        <scheme val="minor"/>
      </rPr>
      <t xml:space="preserve"> The visualization of the average monthly income for employees in each department helps us identify salary disparities across different areas of the organization. The Research &amp; Development department has the highest salary followed by sales and Human Resources</t>
    </r>
  </si>
  <si>
    <r>
      <rPr>
        <b/>
        <sz val="11"/>
        <color theme="1"/>
        <rFont val="Calibri"/>
        <family val="2"/>
        <scheme val="minor"/>
      </rPr>
      <t>2. Proportion of Male and Female in the Organization:</t>
    </r>
    <r>
      <rPr>
        <sz val="11"/>
        <color theme="1"/>
        <rFont val="Calibri"/>
        <family val="2"/>
        <scheme val="minor"/>
      </rPr>
      <t xml:space="preserve"> The gender diversity within the organization ensures equal opportunities for all employees and promoting inclusivity. However, there are more male employees than female employees as per the graph. </t>
    </r>
  </si>
  <si>
    <r>
      <rPr>
        <b/>
        <sz val="11"/>
        <color theme="1"/>
        <rFont val="Calibri"/>
        <family val="2"/>
        <scheme val="minor"/>
      </rPr>
      <t>3. Monthwise Hiring trend</t>
    </r>
    <r>
      <rPr>
        <sz val="11"/>
        <color theme="1"/>
        <rFont val="Calibri"/>
        <family val="2"/>
        <scheme val="minor"/>
      </rPr>
      <t>: It Shows the number of employees hired each month, helping identify hiring patterns and enabling effective workforce planning. Number of hirings in March is followed by january.</t>
    </r>
  </si>
  <si>
    <t>Column Labels</t>
  </si>
  <si>
    <r>
      <rPr>
        <b/>
        <sz val="11"/>
        <color theme="1"/>
        <rFont val="Calibri"/>
        <family val="2"/>
        <scheme val="minor"/>
      </rPr>
      <t>4. Proportion of Employees from Different Salary Slabs:</t>
    </r>
    <r>
      <rPr>
        <sz val="11"/>
        <color theme="1"/>
        <rFont val="Calibri"/>
        <family val="2"/>
        <scheme val="minor"/>
      </rPr>
      <t xml:space="preserve"> It is evident from the visuals that the most of the employees are working at more than 5k salary slab and are from the research and development department</t>
    </r>
  </si>
  <si>
    <r>
      <rPr>
        <b/>
        <sz val="11"/>
        <color theme="1"/>
        <rFont val="Calibri"/>
        <family val="2"/>
        <scheme val="minor"/>
      </rPr>
      <t>5.Education Level vs. Average Monthly Income and Hourly Rate:</t>
    </r>
    <r>
      <rPr>
        <sz val="11"/>
        <color theme="1"/>
        <rFont val="Calibri"/>
        <family val="2"/>
        <scheme val="minor"/>
      </rPr>
      <t xml:space="preserve"> The graph gives the relationship between the education level and the monthly income &amp; hourly rate of employees. It is evident from the graph that the employees having having highest education level i.e level 5 has the highest average monthly income and highest hourly rate whereas the level 3 having minimum monthly income. </t>
    </r>
  </si>
  <si>
    <r>
      <rPr>
        <b/>
        <sz val="11"/>
        <color theme="1"/>
        <rFont val="Calibri"/>
        <family val="2"/>
        <scheme val="minor"/>
      </rPr>
      <t>6.	Business Travel Required from Different Departments:</t>
    </r>
    <r>
      <rPr>
        <sz val="11"/>
        <color theme="1"/>
        <rFont val="Calibri"/>
        <family val="2"/>
        <scheme val="minor"/>
      </rPr>
      <t xml:space="preserve"> Represents the frequency of business travel required for employees in different departments, assisting in travel policy planning and support for employees who travel frequently. Clearly, R&amp;D  department travels more frequently than any other department and HR department has lowest travel record.
The interactive HR analytics dashboard will empower HR and management to optimize workforce management, foster an inclusive work environment, and make informed decisions based on real-time data. By using this dashboard, the organization can enhance its overall performance and create a more equitable and efficient workforce.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</si>
</sst>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0"/>
      <name val="Calibri"/>
      <family val="2"/>
      <scheme val="minor"/>
    </font>
    <font>
      <b/>
      <sz val="11"/>
      <color theme="1"/>
      <name val="Calibri"/>
      <family val="2"/>
      <scheme val="minor"/>
    </font>
    <font>
      <b/>
      <sz val="16"/>
      <color theme="0"/>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 fontId="0" fillId="0" borderId="0" xfId="0" applyNumberFormat="1"/>
    <xf numFmtId="14" fontId="0" fillId="0" borderId="0" xfId="0" applyNumberFormat="1"/>
    <xf numFmtId="0" fontId="0" fillId="3" borderId="0" xfId="0" applyFill="1"/>
    <xf numFmtId="0" fontId="1" fillId="2" borderId="0" xfId="0" applyFont="1" applyFill="1" applyAlignment="1">
      <alignment horizontal="center"/>
    </xf>
    <xf numFmtId="0" fontId="0" fillId="0" borderId="0" xfId="0" applyNumberFormat="1"/>
    <xf numFmtId="0" fontId="0" fillId="0" borderId="0" xfId="0"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0" fillId="0" borderId="0" xfId="0" applyAlignment="1">
      <alignment horizontal="left" wrapText="1"/>
    </xf>
    <xf numFmtId="0" fontId="0" fillId="0" borderId="0" xfId="0" applyAlignment="1">
      <alignment horizontal="left" indent="1"/>
    </xf>
    <xf numFmtId="0" fontId="0" fillId="0" borderId="0" xfId="0" applyAlignment="1">
      <alignment horizontal="left"/>
    </xf>
  </cellXfs>
  <cellStyles count="1">
    <cellStyle name="Normal" xfId="0" builtinId="0"/>
  </cellStyles>
  <dxfs count="283">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3"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3" formatCode="0%"/>
    </dxf>
    <dxf>
      <numFmt numFmtId="1" formatCode="0"/>
    </dxf>
    <dxf>
      <numFmt numFmtId="1" formatCode="0"/>
    </dxf>
    <dxf>
      <numFmt numFmtId="1" formatCode="0"/>
    </dxf>
    <dxf>
      <numFmt numFmtId="14" formatCode="0.00%"/>
    </dxf>
    <dxf>
      <numFmt numFmtId="13" formatCode="0%"/>
    </dxf>
    <dxf>
      <numFmt numFmtId="19" formatCode="dd/mm/yyyy"/>
    </dxf>
  </dxfs>
  <tableStyles count="0" defaultTableStyle="TableStyleMedium2" defaultPivotStyle="PivotStyleLight16"/>
  <colors>
    <mruColors>
      <color rgb="FFFAF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[HR_Data_Project1.xlsx]Pivot1!PivotTable1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V/S AVG Monthly Income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57-4C90-BA06-480EFFAA23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57-4C90-BA06-480EFFAA23B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57-4C90-BA06-480EFFAA23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Pivot1!$A$4:$A$6</c:f>
              <c:strCache>
                <c:ptCount val="2"/>
                <c:pt idx="0">
                  <c:v>Research &amp; Development</c:v>
                </c:pt>
                <c:pt idx="1">
                  <c:v>Sales</c:v>
                </c:pt>
              </c:strCache>
            </c:strRef>
          </c:cat>
          <c:val>
            <c:numRef>
              <c:f>Pivot1!$B$4:$B$6</c:f>
              <c:numCache>
                <c:formatCode>0%</c:formatCode>
                <c:ptCount val="2"/>
                <c:pt idx="0">
                  <c:v>0.44471922709137074</c:v>
                </c:pt>
                <c:pt idx="1">
                  <c:v>0.55528077290862932</c:v>
                </c:pt>
              </c:numCache>
            </c:numRef>
          </c:val>
          <c:extLst>
            <c:ext xmlns:c16="http://schemas.microsoft.com/office/drawing/2014/chart" uri="{C3380CC4-5D6E-409C-BE32-E72D297353CC}">
              <c16:uniqueId val="{00000000-E6F7-4BC3-9614-EAC675AC0C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[HR_Data_Project1.xlsx]Pivot2!PivotTable4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Slabwise Employee Distribution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Pivot2!$B$3:$B$4</c:f>
              <c:strCache>
                <c:ptCount val="1"/>
                <c:pt idx="0">
                  <c:v>5k-10k</c:v>
                </c:pt>
              </c:strCache>
            </c:strRef>
          </c:tx>
          <c:spPr>
            <a:solidFill>
              <a:schemeClr val="accent6">
                <a:tint val="77000"/>
              </a:schemeClr>
            </a:solidFill>
            <a:ln>
              <a:noFill/>
            </a:ln>
            <a:effectLst/>
          </c:spPr>
          <c:invertIfNegative val="0"/>
          <c:cat>
            <c:strRef>
              <c:f>Pivot2!$A$5:$A$7</c:f>
              <c:strCache>
                <c:ptCount val="2"/>
                <c:pt idx="0">
                  <c:v>Research &amp; Development</c:v>
                </c:pt>
                <c:pt idx="1">
                  <c:v>Sales</c:v>
                </c:pt>
              </c:strCache>
            </c:strRef>
          </c:cat>
          <c:val>
            <c:numRef>
              <c:f>Pivot2!$B$5:$B$7</c:f>
              <c:numCache>
                <c:formatCode>General</c:formatCode>
                <c:ptCount val="2"/>
                <c:pt idx="1">
                  <c:v>2</c:v>
                </c:pt>
              </c:numCache>
            </c:numRef>
          </c:val>
          <c:extLst>
            <c:ext xmlns:c16="http://schemas.microsoft.com/office/drawing/2014/chart" uri="{C3380CC4-5D6E-409C-BE32-E72D297353CC}">
              <c16:uniqueId val="{00000001-27B7-46A6-954D-43AFE075374E}"/>
            </c:ext>
          </c:extLst>
        </c:ser>
        <c:ser>
          <c:idx val="1"/>
          <c:order val="1"/>
          <c:tx>
            <c:strRef>
              <c:f>Pivot2!$C$3:$C$4</c:f>
              <c:strCache>
                <c:ptCount val="1"/>
                <c:pt idx="0">
                  <c:v>Upto 5k</c:v>
                </c:pt>
              </c:strCache>
            </c:strRef>
          </c:tx>
          <c:spPr>
            <a:solidFill>
              <a:schemeClr val="accent6">
                <a:shade val="76000"/>
              </a:schemeClr>
            </a:solidFill>
            <a:ln>
              <a:noFill/>
            </a:ln>
            <a:effectLst/>
          </c:spPr>
          <c:invertIfNegative val="0"/>
          <c:cat>
            <c:strRef>
              <c:f>Pivot2!$A$5:$A$7</c:f>
              <c:strCache>
                <c:ptCount val="2"/>
                <c:pt idx="0">
                  <c:v>Research &amp; Development</c:v>
                </c:pt>
                <c:pt idx="1">
                  <c:v>Sales</c:v>
                </c:pt>
              </c:strCache>
            </c:strRef>
          </c:cat>
          <c:val>
            <c:numRef>
              <c:f>Pivot2!$C$5:$C$7</c:f>
              <c:numCache>
                <c:formatCode>General</c:formatCode>
                <c:ptCount val="2"/>
                <c:pt idx="0">
                  <c:v>10</c:v>
                </c:pt>
                <c:pt idx="1">
                  <c:v>7</c:v>
                </c:pt>
              </c:numCache>
            </c:numRef>
          </c:val>
          <c:extLst>
            <c:ext xmlns:c16="http://schemas.microsoft.com/office/drawing/2014/chart" uri="{C3380CC4-5D6E-409C-BE32-E72D297353CC}">
              <c16:uniqueId val="{00000007-27B7-46A6-954D-43AFE075374E}"/>
            </c:ext>
          </c:extLst>
        </c:ser>
        <c:dLbls>
          <c:showLegendKey val="0"/>
          <c:showVal val="0"/>
          <c:showCatName val="0"/>
          <c:showSerName val="0"/>
          <c:showPercent val="0"/>
          <c:showBubbleSize val="0"/>
        </c:dLbls>
        <c:gapWidth val="219"/>
        <c:overlap val="-27"/>
        <c:axId val="1311624095"/>
        <c:axId val="1311629375"/>
      </c:barChart>
      <c:catAx>
        <c:axId val="131162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29375"/>
        <c:crosses val="autoZero"/>
        <c:auto val="1"/>
        <c:lblAlgn val="ctr"/>
        <c:lblOffset val="100"/>
        <c:noMultiLvlLbl val="0"/>
      </c:catAx>
      <c:valAx>
        <c:axId val="131162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[HR_Data_Project1.xlsx]Pivot2!PivotTable5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Level V/S Monthly Income &amp; Hourly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Pivot2!$B$9</c:f>
              <c:strCache>
                <c:ptCount val="1"/>
                <c:pt idx="0">
                  <c:v>Average of MonthlyIncome</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Pivot2!$A$10:$A$15</c:f>
              <c:strCache>
                <c:ptCount val="5"/>
                <c:pt idx="0">
                  <c:v>3</c:v>
                </c:pt>
                <c:pt idx="1">
                  <c:v>1</c:v>
                </c:pt>
                <c:pt idx="2">
                  <c:v>2</c:v>
                </c:pt>
                <c:pt idx="3">
                  <c:v>5</c:v>
                </c:pt>
                <c:pt idx="4">
                  <c:v>4</c:v>
                </c:pt>
              </c:strCache>
            </c:strRef>
          </c:cat>
          <c:val>
            <c:numRef>
              <c:f>Pivot2!$B$10:$B$15</c:f>
              <c:numCache>
                <c:formatCode>0</c:formatCode>
                <c:ptCount val="5"/>
                <c:pt idx="0">
                  <c:v>2608.3333333333335</c:v>
                </c:pt>
                <c:pt idx="1">
                  <c:v>3003</c:v>
                </c:pt>
                <c:pt idx="2">
                  <c:v>3647.5</c:v>
                </c:pt>
                <c:pt idx="3">
                  <c:v>4621</c:v>
                </c:pt>
                <c:pt idx="4">
                  <c:v>5124</c:v>
                </c:pt>
              </c:numCache>
            </c:numRef>
          </c:val>
          <c:smooth val="0"/>
          <c:extLst>
            <c:ext xmlns:c16="http://schemas.microsoft.com/office/drawing/2014/chart" uri="{C3380CC4-5D6E-409C-BE32-E72D297353CC}">
              <c16:uniqueId val="{00000003-AEDD-49DC-A693-D31BA6560DC5}"/>
            </c:ext>
          </c:extLst>
        </c:ser>
        <c:ser>
          <c:idx val="1"/>
          <c:order val="1"/>
          <c:tx>
            <c:strRef>
              <c:f>Pivot2!$C$9</c:f>
              <c:strCache>
                <c:ptCount val="1"/>
                <c:pt idx="0">
                  <c:v>Average of HourlyRate</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Pivot2!$A$10:$A$15</c:f>
              <c:strCache>
                <c:ptCount val="5"/>
                <c:pt idx="0">
                  <c:v>3</c:v>
                </c:pt>
                <c:pt idx="1">
                  <c:v>1</c:v>
                </c:pt>
                <c:pt idx="2">
                  <c:v>2</c:v>
                </c:pt>
                <c:pt idx="3">
                  <c:v>5</c:v>
                </c:pt>
                <c:pt idx="4">
                  <c:v>4</c:v>
                </c:pt>
              </c:strCache>
            </c:strRef>
          </c:cat>
          <c:val>
            <c:numRef>
              <c:f>Pivot2!$C$10:$C$15</c:f>
              <c:numCache>
                <c:formatCode>0</c:formatCode>
                <c:ptCount val="5"/>
                <c:pt idx="0">
                  <c:v>70.666666666666671</c:v>
                </c:pt>
                <c:pt idx="1">
                  <c:v>67</c:v>
                </c:pt>
                <c:pt idx="2">
                  <c:v>45</c:v>
                </c:pt>
                <c:pt idx="3">
                  <c:v>87</c:v>
                </c:pt>
                <c:pt idx="4">
                  <c:v>65</c:v>
                </c:pt>
              </c:numCache>
            </c:numRef>
          </c:val>
          <c:smooth val="0"/>
          <c:extLst>
            <c:ext xmlns:c16="http://schemas.microsoft.com/office/drawing/2014/chart" uri="{C3380CC4-5D6E-409C-BE32-E72D297353CC}">
              <c16:uniqueId val="{00000005-AEDD-49DC-A693-D31BA6560DC5}"/>
            </c:ext>
          </c:extLst>
        </c:ser>
        <c:dLbls>
          <c:showLegendKey val="0"/>
          <c:showVal val="0"/>
          <c:showCatName val="0"/>
          <c:showSerName val="0"/>
          <c:showPercent val="0"/>
          <c:showBubbleSize val="0"/>
        </c:dLbls>
        <c:marker val="1"/>
        <c:smooth val="0"/>
        <c:axId val="1391219071"/>
        <c:axId val="1391232031"/>
      </c:lineChart>
      <c:catAx>
        <c:axId val="139121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32031"/>
        <c:crosses val="autoZero"/>
        <c:auto val="1"/>
        <c:lblAlgn val="ctr"/>
        <c:lblOffset val="100"/>
        <c:noMultiLvlLbl val="0"/>
      </c:catAx>
      <c:valAx>
        <c:axId val="13912320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[HR_Data_Project1.xlsx]Pivot1!PivotTable4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JOINING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Pivot1!$F$22</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Pivot1!$E$23:$E$35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Pivot1!$F$23:$F$35</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8D70-4A2D-8042-9D7C89DEAC52}"/>
            </c:ext>
          </c:extLst>
        </c:ser>
        <c:dLbls>
          <c:showLegendKey val="0"/>
          <c:showVal val="0"/>
          <c:showCatName val="0"/>
          <c:showSerName val="0"/>
          <c:showPercent val="0"/>
          <c:showBubbleSize val="0"/>
        </c:dLbls>
        <c:marker val="1"/>
        <c:smooth val="0"/>
        <c:axId val="1322101615"/>
        <c:axId val="1366614895"/>
      </c:lineChart>
      <c:catAx>
        <c:axId val="132210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14895"/>
        <c:crosses val="autoZero"/>
        <c:auto val="1"/>
        <c:lblAlgn val="ctr"/>
        <c:lblOffset val="100"/>
        <c:noMultiLvlLbl val="0"/>
      </c:catAx>
      <c:valAx>
        <c:axId val="1366614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[HR_Data_Project1.xlsx]Pivot2!PivotTable8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Pivot2!$E$38</c:f>
              <c:strCache>
                <c:ptCount val="1"/>
                <c:pt idx="0">
                  <c:v>Total</c:v>
                </c:pt>
              </c:strCache>
            </c:strRef>
          </c:tx>
          <c:spPr>
            <a:solidFill>
              <a:schemeClr val="accent6"/>
            </a:solidFill>
            <a:ln>
              <a:noFill/>
            </a:ln>
            <a:effectLst/>
          </c:spPr>
          <c:invertIfNegative val="0"/>
          <c:cat>
            <c:multiLvlStrRef>
              <c:f>Pivot2!$D$39:$D$52</c:f>
              <c:multiLvlStrCache>
                <c:ptCount val="9"/>
                <c:lvl>
                  <c:pt idx="0">
                    <c:v>Research &amp; Development</c:v>
                  </c:pt>
                  <c:pt idx="1">
                    <c:v>Sales</c:v>
                  </c:pt>
                  <c:pt idx="2">
                    <c:v>Human Resources</c:v>
                  </c:pt>
                  <c:pt idx="3">
                    <c:v>Research &amp; Development</c:v>
                  </c:pt>
                  <c:pt idx="4">
                    <c:v>Sales</c:v>
                  </c:pt>
                  <c:pt idx="5">
                    <c:v>Human Resources</c:v>
                  </c:pt>
                  <c:pt idx="6">
                    <c:v>Research &amp; Development</c:v>
                  </c:pt>
                  <c:pt idx="7">
                    <c:v>Sales</c:v>
                  </c:pt>
                  <c:pt idx="8">
                    <c:v>Research &amp; Development</c:v>
                  </c:pt>
                </c:lvl>
                <c:lvl>
                  <c:pt idx="0">
                    <c:v>Non-Travel</c:v>
                  </c:pt>
                  <c:pt idx="2">
                    <c:v>Travel_Frequently</c:v>
                  </c:pt>
                  <c:pt idx="5">
                    <c:v>Travel_Rarely</c:v>
                  </c:pt>
                  <c:pt idx="8">
                    <c:v>TravelRarely</c:v>
                  </c:pt>
                </c:lvl>
              </c:multiLvlStrCache>
            </c:multiLvlStrRef>
          </c:cat>
          <c:val>
            <c:numRef>
              <c:f>Pivot2!$E$39:$E$52</c:f>
              <c:numCache>
                <c:formatCode>General</c:formatCode>
                <c:ptCount val="9"/>
                <c:pt idx="0">
                  <c:v>18</c:v>
                </c:pt>
                <c:pt idx="1">
                  <c:v>5</c:v>
                </c:pt>
                <c:pt idx="2">
                  <c:v>3</c:v>
                </c:pt>
                <c:pt idx="3">
                  <c:v>26</c:v>
                </c:pt>
                <c:pt idx="4">
                  <c:v>16</c:v>
                </c:pt>
                <c:pt idx="5">
                  <c:v>6</c:v>
                </c:pt>
                <c:pt idx="6">
                  <c:v>121</c:v>
                </c:pt>
                <c:pt idx="7">
                  <c:v>54</c:v>
                </c:pt>
                <c:pt idx="8">
                  <c:v>1</c:v>
                </c:pt>
              </c:numCache>
            </c:numRef>
          </c:val>
          <c:extLst>
            <c:ext xmlns:c16="http://schemas.microsoft.com/office/drawing/2014/chart" uri="{C3380CC4-5D6E-409C-BE32-E72D297353CC}">
              <c16:uniqueId val="{00000000-F509-4BF7-ADE3-2D827CD17F33}"/>
            </c:ext>
          </c:extLst>
        </c:ser>
        <c:dLbls>
          <c:showLegendKey val="0"/>
          <c:showVal val="0"/>
          <c:showCatName val="0"/>
          <c:showSerName val="0"/>
          <c:showPercent val="0"/>
          <c:showBubbleSize val="0"/>
        </c:dLbls>
        <c:gapWidth val="219"/>
        <c:overlap val="-27"/>
        <c:axId val="1467197391"/>
        <c:axId val="1119477471"/>
      </c:barChart>
      <c:catAx>
        <c:axId val="14671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77471"/>
        <c:crosses val="autoZero"/>
        <c:auto val="1"/>
        <c:lblAlgn val="ctr"/>
        <c:lblOffset val="100"/>
        <c:noMultiLvlLbl val="0"/>
      </c:catAx>
      <c:valAx>
        <c:axId val="111947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[HR_Data_Project1.xlsx]Pivot1!PivotTable2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Diversity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s>
    <c:plotArea>
      <c:layout/>
      <c:pieChart>
        <c:varyColors val="1"/>
        <c:ser>
          <c:idx val="0"/>
          <c:order val="0"/>
          <c:tx>
            <c:strRef>
              <c:f>Pivot1!$B$9</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4AC-4FCB-A44E-D37CEB8A66BE}"/>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24AC-4FCB-A44E-D37CEB8A66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Pivot1!$A$10:$A$12</c:f>
              <c:strCache>
                <c:ptCount val="2"/>
                <c:pt idx="0">
                  <c:v>Female</c:v>
                </c:pt>
                <c:pt idx="1">
                  <c:v>Male</c:v>
                </c:pt>
              </c:strCache>
            </c:strRef>
          </c:cat>
          <c:val>
            <c:numRef>
              <c:f>Pivot1!$B$10:$B$12</c:f>
              <c:numCache>
                <c:formatCode>0.00%</c:formatCode>
                <c:ptCount val="2"/>
                <c:pt idx="0">
                  <c:v>0.36842105263157893</c:v>
                </c:pt>
                <c:pt idx="1">
                  <c:v>0.63157894736842102</c:v>
                </c:pt>
              </c:numCache>
            </c:numRef>
          </c:val>
          <c:extLst>
            <c:ext xmlns:c16="http://schemas.microsoft.com/office/drawing/2014/chart" uri="{C3380CC4-5D6E-409C-BE32-E72D297353CC}">
              <c16:uniqueId val="{00000000-A3ED-473C-9F2B-09F333AD98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[HR_Data_Project1.xlsx]Pivot1!PivotTable4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Pivot1!$F$22</c:f>
              <c:strCache>
                <c:ptCount val="1"/>
                <c:pt idx="0">
                  <c:v>Total</c:v>
                </c:pt>
              </c:strCache>
            </c:strRef>
          </c:tx>
          <c:spPr>
            <a:ln w="28575" cap="rnd">
              <a:solidFill>
                <a:schemeClr val="accent1"/>
              </a:solidFill>
              <a:round/>
            </a:ln>
            <a:effectLst/>
          </c:spPr>
          <c:marker>
            <c:symbol val="none"/>
          </c:marker>
          <c:cat>
            <c:strRef>
              <c:f>Pivot1!$E$23:$E$35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Pivot1!$F$23:$F$35</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0729-4F10-9F3E-B687252BA10C}"/>
            </c:ext>
          </c:extLst>
        </c:ser>
        <c:dLbls>
          <c:showLegendKey val="0"/>
          <c:showVal val="0"/>
          <c:showCatName val="0"/>
          <c:showSerName val="0"/>
          <c:showPercent val="0"/>
          <c:showBubbleSize val="0"/>
        </c:dLbls>
        <c:smooth val="0"/>
        <c:axId val="1322101615"/>
        <c:axId val="1366614895"/>
      </c:lineChart>
      <c:catAx>
        <c:axId val="132210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14895"/>
        <c:crosses val="autoZero"/>
        <c:auto val="1"/>
        <c:lblAlgn val="ctr"/>
        <c:lblOffset val="100"/>
        <c:noMultiLvlLbl val="0"/>
      </c:catAx>
      <c:valAx>
        <c:axId val="136661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[HR_Data_Project1.xlsx]Pivot2!PivotTable4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a:t>
            </a:r>
            <a:r>
              <a:rPr lang="en-US" baseline="0"/>
              <a:t> Slab wise employee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Pivot2!$B$3:$B$4</c:f>
              <c:strCache>
                <c:ptCount val="1"/>
                <c:pt idx="0">
                  <c:v>5k-10k</c:v>
                </c:pt>
              </c:strCache>
            </c:strRef>
          </c:tx>
          <c:spPr>
            <a:solidFill>
              <a:schemeClr val="accent1"/>
            </a:solidFill>
            <a:ln>
              <a:noFill/>
            </a:ln>
            <a:effectLst>
              <a:outerShdw blurRad="254000" sx="102000" sy="102000" algn="ctr" rotWithShape="0">
                <a:prstClr val="black">
                  <a:alpha val="20000"/>
                </a:prstClr>
              </a:outerShdw>
            </a:effectLst>
          </c:spPr>
          <c:invertIfNegative val="0"/>
          <c:cat>
            <c:strRef>
              <c:f>Pivot2!$A$5:$A$7</c:f>
              <c:strCache>
                <c:ptCount val="2"/>
                <c:pt idx="0">
                  <c:v>Research &amp; Development</c:v>
                </c:pt>
                <c:pt idx="1">
                  <c:v>Sales</c:v>
                </c:pt>
              </c:strCache>
            </c:strRef>
          </c:cat>
          <c:val>
            <c:numRef>
              <c:f>Pivot2!$B$5:$B$7</c:f>
              <c:numCache>
                <c:formatCode>General</c:formatCode>
                <c:ptCount val="2"/>
                <c:pt idx="1">
                  <c:v>2</c:v>
                </c:pt>
              </c:numCache>
            </c:numRef>
          </c:val>
          <c:extLst>
            <c:ext xmlns:c16="http://schemas.microsoft.com/office/drawing/2014/chart" uri="{C3380CC4-5D6E-409C-BE32-E72D297353CC}">
              <c16:uniqueId val="{00000000-D85E-4B8E-9BB6-7EC7D457A69C}"/>
            </c:ext>
          </c:extLst>
        </c:ser>
        <c:ser>
          <c:idx val="1"/>
          <c:order val="1"/>
          <c:tx>
            <c:strRef>
              <c:f>Pivot2!$C$3:$C$4</c:f>
              <c:strCache>
                <c:ptCount val="1"/>
                <c:pt idx="0">
                  <c:v>Upto 5k</c:v>
                </c:pt>
              </c:strCache>
            </c:strRef>
          </c:tx>
          <c:spPr>
            <a:solidFill>
              <a:schemeClr val="accent2"/>
            </a:solidFill>
            <a:ln>
              <a:noFill/>
            </a:ln>
            <a:effectLst>
              <a:outerShdw blurRad="254000" sx="102000" sy="102000" algn="ctr" rotWithShape="0">
                <a:prstClr val="black">
                  <a:alpha val="20000"/>
                </a:prstClr>
              </a:outerShdw>
            </a:effectLst>
          </c:spPr>
          <c:invertIfNegative val="0"/>
          <c:cat>
            <c:strRef>
              <c:f>Pivot2!$A$5:$A$7</c:f>
              <c:strCache>
                <c:ptCount val="2"/>
                <c:pt idx="0">
                  <c:v>Research &amp; Development</c:v>
                </c:pt>
                <c:pt idx="1">
                  <c:v>Sales</c:v>
                </c:pt>
              </c:strCache>
            </c:strRef>
          </c:cat>
          <c:val>
            <c:numRef>
              <c:f>Pivot2!$C$5:$C$7</c:f>
              <c:numCache>
                <c:formatCode>General</c:formatCode>
                <c:ptCount val="2"/>
                <c:pt idx="0">
                  <c:v>10</c:v>
                </c:pt>
                <c:pt idx="1">
                  <c:v>7</c:v>
                </c:pt>
              </c:numCache>
            </c:numRef>
          </c:val>
          <c:extLst>
            <c:ext xmlns:c16="http://schemas.microsoft.com/office/drawing/2014/chart" uri="{C3380CC4-5D6E-409C-BE32-E72D297353CC}">
              <c16:uniqueId val="{00000005-E08B-43A9-9891-3B17A96F5116}"/>
            </c:ext>
          </c:extLst>
        </c:ser>
        <c:dLbls>
          <c:showLegendKey val="0"/>
          <c:showVal val="0"/>
          <c:showCatName val="0"/>
          <c:showSerName val="0"/>
          <c:showPercent val="0"/>
          <c:showBubbleSize val="0"/>
        </c:dLbls>
        <c:gapWidth val="150"/>
        <c:axId val="1311624095"/>
        <c:axId val="1311629375"/>
      </c:barChart>
      <c:catAx>
        <c:axId val="131162409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1629375"/>
        <c:crosses val="autoZero"/>
        <c:auto val="1"/>
        <c:lblAlgn val="ctr"/>
        <c:lblOffset val="100"/>
        <c:noMultiLvlLbl val="0"/>
      </c:catAx>
      <c:valAx>
        <c:axId val="13116293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16240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[HR_Data_Project1.xlsx]Pivot2!PivotTable5</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Education Level V/S Monthly Income</a:t>
            </a:r>
            <a:r>
              <a:rPr lang="en-IN" baseline="0"/>
              <a:t> &amp; Hourly Rate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Pivot2!$B$9</c:f>
              <c:strCache>
                <c:ptCount val="1"/>
                <c:pt idx="0">
                  <c:v>Average of MonthlyIncome</c:v>
                </c:pt>
              </c:strCache>
            </c:strRef>
          </c:tx>
          <c:spPr>
            <a:ln w="31750" cap="rnd">
              <a:solidFill>
                <a:schemeClr val="accent1">
                  <a:alpha val="85000"/>
                </a:schemeClr>
              </a:solidFill>
              <a:round/>
            </a:ln>
            <a:effectLst/>
          </c:spPr>
          <c:marker>
            <c:symbol val="none"/>
          </c:marker>
          <c:cat>
            <c:strRef>
              <c:f>Pivot2!$A$10:$A$15</c:f>
              <c:strCache>
                <c:ptCount val="5"/>
                <c:pt idx="0">
                  <c:v>3</c:v>
                </c:pt>
                <c:pt idx="1">
                  <c:v>1</c:v>
                </c:pt>
                <c:pt idx="2">
                  <c:v>2</c:v>
                </c:pt>
                <c:pt idx="3">
                  <c:v>5</c:v>
                </c:pt>
                <c:pt idx="4">
                  <c:v>4</c:v>
                </c:pt>
              </c:strCache>
            </c:strRef>
          </c:cat>
          <c:val>
            <c:numRef>
              <c:f>Pivot2!$B$10:$B$15</c:f>
              <c:numCache>
                <c:formatCode>0</c:formatCode>
                <c:ptCount val="5"/>
                <c:pt idx="0">
                  <c:v>2608.3333333333335</c:v>
                </c:pt>
                <c:pt idx="1">
                  <c:v>3003</c:v>
                </c:pt>
                <c:pt idx="2">
                  <c:v>3647.5</c:v>
                </c:pt>
                <c:pt idx="3">
                  <c:v>4621</c:v>
                </c:pt>
                <c:pt idx="4">
                  <c:v>5124</c:v>
                </c:pt>
              </c:numCache>
            </c:numRef>
          </c:val>
          <c:smooth val="0"/>
          <c:extLst>
            <c:ext xmlns:c16="http://schemas.microsoft.com/office/drawing/2014/chart" uri="{C3380CC4-5D6E-409C-BE32-E72D297353CC}">
              <c16:uniqueId val="{00000000-CA4D-41CB-9F61-281437BBE39B}"/>
            </c:ext>
          </c:extLst>
        </c:ser>
        <c:ser>
          <c:idx val="1"/>
          <c:order val="1"/>
          <c:tx>
            <c:strRef>
              <c:f>Pivot2!$C$9</c:f>
              <c:strCache>
                <c:ptCount val="1"/>
                <c:pt idx="0">
                  <c:v>Average of HourlyRate</c:v>
                </c:pt>
              </c:strCache>
            </c:strRef>
          </c:tx>
          <c:spPr>
            <a:ln w="31750" cap="rnd">
              <a:solidFill>
                <a:schemeClr val="accent2">
                  <a:alpha val="85000"/>
                </a:schemeClr>
              </a:solidFill>
              <a:round/>
            </a:ln>
            <a:effectLst/>
          </c:spPr>
          <c:marker>
            <c:symbol val="none"/>
          </c:marker>
          <c:cat>
            <c:strRef>
              <c:f>Pivot2!$A$10:$A$15</c:f>
              <c:strCache>
                <c:ptCount val="5"/>
                <c:pt idx="0">
                  <c:v>3</c:v>
                </c:pt>
                <c:pt idx="1">
                  <c:v>1</c:v>
                </c:pt>
                <c:pt idx="2">
                  <c:v>2</c:v>
                </c:pt>
                <c:pt idx="3">
                  <c:v>5</c:v>
                </c:pt>
                <c:pt idx="4">
                  <c:v>4</c:v>
                </c:pt>
              </c:strCache>
            </c:strRef>
          </c:cat>
          <c:val>
            <c:numRef>
              <c:f>Pivot2!$C$10:$C$15</c:f>
              <c:numCache>
                <c:formatCode>0</c:formatCode>
                <c:ptCount val="5"/>
                <c:pt idx="0">
                  <c:v>70.666666666666671</c:v>
                </c:pt>
                <c:pt idx="1">
                  <c:v>67</c:v>
                </c:pt>
                <c:pt idx="2">
                  <c:v>45</c:v>
                </c:pt>
                <c:pt idx="3">
                  <c:v>87</c:v>
                </c:pt>
                <c:pt idx="4">
                  <c:v>65</c:v>
                </c:pt>
              </c:numCache>
            </c:numRef>
          </c:val>
          <c:smooth val="0"/>
          <c:extLst>
            <c:ext xmlns:c16="http://schemas.microsoft.com/office/drawing/2014/chart" uri="{C3380CC4-5D6E-409C-BE32-E72D297353CC}">
              <c16:uniqueId val="{00000001-CA4D-41CB-9F61-281437BBE39B}"/>
            </c:ext>
          </c:extLst>
        </c:ser>
        <c:dLbls>
          <c:showLegendKey val="0"/>
          <c:showVal val="0"/>
          <c:showCatName val="0"/>
          <c:showSerName val="0"/>
          <c:showPercent val="0"/>
          <c:showBubbleSize val="0"/>
        </c:dLbls>
        <c:smooth val="0"/>
        <c:axId val="1391219071"/>
        <c:axId val="1391232031"/>
      </c:lineChart>
      <c:catAx>
        <c:axId val="13912190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1232031"/>
        <c:crosses val="autoZero"/>
        <c:auto val="1"/>
        <c:lblAlgn val="ctr"/>
        <c:lblOffset val="100"/>
        <c:noMultiLvlLbl val="0"/>
      </c:catAx>
      <c:valAx>
        <c:axId val="1391232031"/>
        <c:scaling>
          <c:orientation val="minMax"/>
        </c:scaling>
        <c:delete val="1"/>
        <c:axPos val="l"/>
        <c:numFmt formatCode="0" sourceLinked="1"/>
        <c:majorTickMark val="none"/>
        <c:minorTickMark val="none"/>
        <c:tickLblPos val="nextTo"/>
        <c:crossAx val="13912190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[HR_Data_Project1.xlsx]Pivot2!PivotTable6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Business Travel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Pivot2!$B$17</c:f>
              <c:strCache>
                <c:ptCount val="1"/>
                <c:pt idx="0">
                  <c:v>Total</c:v>
                </c:pt>
              </c:strCache>
            </c:strRef>
          </c:tx>
          <c:spPr>
            <a:solidFill>
              <a:schemeClr val="accent6"/>
            </a:solidFill>
            <a:ln>
              <a:noFill/>
            </a:ln>
            <a:effectLst/>
          </c:spPr>
          <c:invertIfNegative val="0"/>
          <c:cat>
            <c:strRef>
              <c:f>Pivot2!$A$18:$A$20</c:f>
              <c:strCache>
                <c:ptCount val="2"/>
                <c:pt idx="0">
                  <c:v>Research &amp; Development</c:v>
                </c:pt>
                <c:pt idx="1">
                  <c:v>Sales</c:v>
                </c:pt>
              </c:strCache>
            </c:strRef>
          </c:cat>
          <c:val>
            <c:numRef>
              <c:f>Pivot2!$B$18:$B$20</c:f>
              <c:numCache>
                <c:formatCode>0%</c:formatCode>
                <c:ptCount val="2"/>
                <c:pt idx="0">
                  <c:v>0.52631578947368418</c:v>
                </c:pt>
                <c:pt idx="1">
                  <c:v>0.47368421052631576</c:v>
                </c:pt>
              </c:numCache>
            </c:numRef>
          </c:val>
          <c:extLst>
            <c:ext xmlns:c16="http://schemas.microsoft.com/office/drawing/2014/chart" uri="{C3380CC4-5D6E-409C-BE32-E72D297353CC}">
              <c16:uniqueId val="{00000000-650B-402F-A193-C517F0C1C0F4}"/>
            </c:ext>
          </c:extLst>
        </c:ser>
        <c:dLbls>
          <c:showLegendKey val="0"/>
          <c:showVal val="0"/>
          <c:showCatName val="0"/>
          <c:showSerName val="0"/>
          <c:showPercent val="0"/>
          <c:showBubbleSize val="0"/>
        </c:dLbls>
        <c:gapWidth val="219"/>
        <c:overlap val="-27"/>
        <c:axId val="1391205631"/>
        <c:axId val="1391211391"/>
      </c:barChart>
      <c:catAx>
        <c:axId val="139120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11391"/>
        <c:crosses val="autoZero"/>
        <c:auto val="1"/>
        <c:lblAlgn val="ctr"/>
        <c:lblOffset val="100"/>
        <c:noMultiLvlLbl val="0"/>
      </c:catAx>
      <c:valAx>
        <c:axId val="139121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0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[HR_Data_Project1.xlsx]Pivot2!PivotTable8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a:t>
            </a:r>
            <a:r>
              <a:rPr lang="en-US" baseline="0"/>
              <a:t> Business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Pivot2!$E$38</c:f>
              <c:strCache>
                <c:ptCount val="1"/>
                <c:pt idx="0">
                  <c:v>Total</c:v>
                </c:pt>
              </c:strCache>
            </c:strRef>
          </c:tx>
          <c:spPr>
            <a:solidFill>
              <a:schemeClr val="accent1"/>
            </a:solidFill>
            <a:ln>
              <a:noFill/>
            </a:ln>
            <a:effectLst/>
          </c:spPr>
          <c:invertIfNegative val="0"/>
          <c:cat>
            <c:multiLvlStrRef>
              <c:f>Pivot2!$D$39:$D$52</c:f>
              <c:multiLvlStrCache>
                <c:ptCount val="9"/>
                <c:lvl>
                  <c:pt idx="0">
                    <c:v>Research &amp; Development</c:v>
                  </c:pt>
                  <c:pt idx="1">
                    <c:v>Sales</c:v>
                  </c:pt>
                  <c:pt idx="2">
                    <c:v>Human Resources</c:v>
                  </c:pt>
                  <c:pt idx="3">
                    <c:v>Research &amp; Development</c:v>
                  </c:pt>
                  <c:pt idx="4">
                    <c:v>Sales</c:v>
                  </c:pt>
                  <c:pt idx="5">
                    <c:v>Human Resources</c:v>
                  </c:pt>
                  <c:pt idx="6">
                    <c:v>Research &amp; Development</c:v>
                  </c:pt>
                  <c:pt idx="7">
                    <c:v>Sales</c:v>
                  </c:pt>
                  <c:pt idx="8">
                    <c:v>Research &amp; Development</c:v>
                  </c:pt>
                </c:lvl>
                <c:lvl>
                  <c:pt idx="0">
                    <c:v>Non-Travel</c:v>
                  </c:pt>
                  <c:pt idx="2">
                    <c:v>Travel_Frequently</c:v>
                  </c:pt>
                  <c:pt idx="5">
                    <c:v>Travel_Rarely</c:v>
                  </c:pt>
                  <c:pt idx="8">
                    <c:v>TravelRarely</c:v>
                  </c:pt>
                </c:lvl>
              </c:multiLvlStrCache>
            </c:multiLvlStrRef>
          </c:cat>
          <c:val>
            <c:numRef>
              <c:f>Pivot2!$E$39:$E$52</c:f>
              <c:numCache>
                <c:formatCode>General</c:formatCode>
                <c:ptCount val="9"/>
                <c:pt idx="0">
                  <c:v>18</c:v>
                </c:pt>
                <c:pt idx="1">
                  <c:v>5</c:v>
                </c:pt>
                <c:pt idx="2">
                  <c:v>3</c:v>
                </c:pt>
                <c:pt idx="3">
                  <c:v>26</c:v>
                </c:pt>
                <c:pt idx="4">
                  <c:v>16</c:v>
                </c:pt>
                <c:pt idx="5">
                  <c:v>6</c:v>
                </c:pt>
                <c:pt idx="6">
                  <c:v>121</c:v>
                </c:pt>
                <c:pt idx="7">
                  <c:v>54</c:v>
                </c:pt>
                <c:pt idx="8">
                  <c:v>1</c:v>
                </c:pt>
              </c:numCache>
            </c:numRef>
          </c:val>
          <c:extLst>
            <c:ext xmlns:c16="http://schemas.microsoft.com/office/drawing/2014/chart" uri="{C3380CC4-5D6E-409C-BE32-E72D297353CC}">
              <c16:uniqueId val="{00000000-AB5E-4F9D-A02D-ACC6D5CF2EBF}"/>
            </c:ext>
          </c:extLst>
        </c:ser>
        <c:dLbls>
          <c:showLegendKey val="0"/>
          <c:showVal val="0"/>
          <c:showCatName val="0"/>
          <c:showSerName val="0"/>
          <c:showPercent val="0"/>
          <c:showBubbleSize val="0"/>
        </c:dLbls>
        <c:gapWidth val="219"/>
        <c:overlap val="-27"/>
        <c:axId val="1467197391"/>
        <c:axId val="1119477471"/>
      </c:barChart>
      <c:catAx>
        <c:axId val="14671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77471"/>
        <c:crosses val="autoZero"/>
        <c:auto val="1"/>
        <c:lblAlgn val="ctr"/>
        <c:lblOffset val="100"/>
        <c:noMultiLvlLbl val="0"/>
      </c:catAx>
      <c:valAx>
        <c:axId val="111947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[HR_Data_Project1.xlsx]Pivot1!PivotTable1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Department V/S AVG Monthly Income </a:t>
            </a:r>
          </a:p>
        </c:rich>
      </c:tx>
      <c:layout>
        <c:manualLayout>
          <c:xMode val="edge"/>
          <c:yMode val="edge"/>
          <c:x val="0.11674528301886793"/>
          <c:y val="0.1343924929737765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F47-4D6E-A739-60AF2B8CBF52}"/>
              </c:ext>
            </c:extLst>
          </c:dPt>
          <c:dPt>
            <c:idx val="1"/>
            <c:invertIfNegative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47-4D6E-A739-60AF2B8CBF52}"/>
              </c:ext>
            </c:extLst>
          </c:dPt>
          <c:dPt>
            <c:idx val="2"/>
            <c:invertIfNegative val="0"/>
            <c:bubble3D val="0"/>
            <c:extLst>
              <c:ext xmlns:c16="http://schemas.microsoft.com/office/drawing/2014/chart" uri="{C3380CC4-5D6E-409C-BE32-E72D297353CC}">
                <c16:uniqueId val="{00000005-4F47-4D6E-A739-60AF2B8CBF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Pivot1!$A$4:$A$6</c:f>
              <c:strCache>
                <c:ptCount val="2"/>
                <c:pt idx="0">
                  <c:v>Research &amp; Development</c:v>
                </c:pt>
                <c:pt idx="1">
                  <c:v>Sales</c:v>
                </c:pt>
              </c:strCache>
            </c:strRef>
          </c:cat>
          <c:val>
            <c:numRef>
              <c:f>Pivot1!$B$4:$B$6</c:f>
              <c:numCache>
                <c:formatCode>0%</c:formatCode>
                <c:ptCount val="2"/>
                <c:pt idx="0">
                  <c:v>0.44471922709137074</c:v>
                </c:pt>
                <c:pt idx="1">
                  <c:v>0.55528077290862932</c:v>
                </c:pt>
              </c:numCache>
            </c:numRef>
          </c:val>
          <c:extLst>
            <c:ext xmlns:c16="http://schemas.microsoft.com/office/drawing/2014/chart" uri="{C3380CC4-5D6E-409C-BE32-E72D297353CC}">
              <c16:uniqueId val="{00000006-4F47-4D6E-A739-60AF2B8CBF52}"/>
            </c:ext>
          </c:extLst>
        </c:ser>
        <c:dLbls>
          <c:dLblPos val="outEnd"/>
          <c:showLegendKey val="0"/>
          <c:showVal val="1"/>
          <c:showCatName val="0"/>
          <c:showSerName val="0"/>
          <c:showPercent val="0"/>
          <c:showBubbleSize val="0"/>
        </c:dLbls>
        <c:gapWidth val="100"/>
        <c:axId val="1443216847"/>
        <c:axId val="1443704047"/>
      </c:barChart>
      <c:catAx>
        <c:axId val="14432168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04047"/>
        <c:auto val="1"/>
        <c:lblAlgn val="ctr"/>
        <c:lblOffset val="100"/>
        <c:noMultiLvlLbl val="0"/>
      </c:catAx>
      <c:valAx>
        <c:axId val="144370404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16847"/>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[HR_Data_Project1.xlsx]Pivot1!PivotTable2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DIVERSITY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tint val="77000"/>
            </a:schemeClr>
          </a:solidFill>
          <a:ln w="19050">
            <a:solidFill>
              <a:schemeClr val="lt1"/>
            </a:solidFill>
          </a:ln>
          <a:effectLst/>
        </c:spPr>
      </c:pivotFmt>
      <c:pivotFmt>
        <c:idx val="7"/>
        <c:spPr>
          <a:solidFill>
            <a:schemeClr val="accent6">
              <a:shade val="76000"/>
            </a:schemeClr>
          </a:solidFill>
          <a:ln w="19050">
            <a:solidFill>
              <a:schemeClr val="lt1"/>
            </a:solidFill>
          </a:ln>
          <a:effectLst/>
        </c:spPr>
      </c:pivotFmt>
    </c:pivotFmts>
    <c:plotArea>
      <c:layout/>
      <c:pieChart>
        <c:varyColors val="1"/>
        <c:ser>
          <c:idx val="0"/>
          <c:order val="0"/>
          <c:tx>
            <c:strRef>
              <c:f>Pivot1!$B$9</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D6B1-4146-8EAE-F42FB07F106D}"/>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8F54-422D-9757-6CD2EBA1F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Pivot1!$A$10:$A$12</c:f>
              <c:strCache>
                <c:ptCount val="2"/>
                <c:pt idx="0">
                  <c:v>Female</c:v>
                </c:pt>
                <c:pt idx="1">
                  <c:v>Male</c:v>
                </c:pt>
              </c:strCache>
            </c:strRef>
          </c:cat>
          <c:val>
            <c:numRef>
              <c:f>Pivot1!$B$10:$B$12</c:f>
              <c:numCache>
                <c:formatCode>0.00%</c:formatCode>
                <c:ptCount val="2"/>
                <c:pt idx="0">
                  <c:v>0.36842105263157893</c:v>
                </c:pt>
                <c:pt idx="1">
                  <c:v>0.63157894736842102</c:v>
                </c:pt>
              </c:numCache>
            </c:numRef>
          </c:val>
          <c:extLst>
            <c:ext xmlns:c16="http://schemas.microsoft.com/office/drawing/2014/chart" uri="{C3380CC4-5D6E-409C-BE32-E72D297353CC}">
              <c16:uniqueId val="{00000004-D6B1-4146-8EAE-F42FB07F10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160020</xdr:colOff>
      <xdr:row>3</xdr:row>
      <xdr:rowOff>0</xdr:rowOff>
    </xdr:from>
    <xdr:to>
      <xdr:col>8</xdr:col>
      <xdr:colOff>152400</xdr:colOff>
      <xdr:row>16</xdr:row>
      <xdr:rowOff>34290</xdr:rowOff>
    </xdr:to>
    <xdr:graphicFrame macro="">
      <xdr:nvGraphicFramePr>
        <xdr:cNvPr id="2" name="Chart 1">
          <a:extLst>
            <a:ext uri="{FF2B5EF4-FFF2-40B4-BE49-F238E27FC236}">
              <a16:creationId xmlns:a16="http://schemas.microsoft.com/office/drawing/2014/main" id="{FD951FA8-8191-DA79-73AE-C79C64DB8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198120</xdr:colOff>
      <xdr:row>2</xdr:row>
      <xdr:rowOff>175260</xdr:rowOff>
    </xdr:from>
    <xdr:to>
      <xdr:col>14</xdr:col>
      <xdr:colOff>0</xdr:colOff>
      <xdr:row>16</xdr:row>
      <xdr:rowOff>53340</xdr:rowOff>
    </xdr:to>
    <xdr:graphicFrame macro="">
      <xdr:nvGraphicFramePr>
        <xdr:cNvPr id="3" name="Chart 2">
          <a:extLst>
            <a:ext uri="{FF2B5EF4-FFF2-40B4-BE49-F238E27FC236}">
              <a16:creationId xmlns:a16="http://schemas.microsoft.com/office/drawing/2014/main" id="{63481A45-4D55-89CB-477A-CC34B47B3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17</xdr:row>
      <xdr:rowOff>87630</xdr:rowOff>
    </xdr:from>
    <xdr:to>
      <xdr:col>14</xdr:col>
      <xdr:colOff>167640</xdr:colOff>
      <xdr:row>32</xdr:row>
      <xdr:rowOff>87630</xdr:rowOff>
    </xdr:to>
    <xdr:graphicFrame macro="">
      <xdr:nvGraphicFramePr>
        <xdr:cNvPr id="5" name="Chart 4">
          <a:extLst>
            <a:ext uri="{FF2B5EF4-FFF2-40B4-BE49-F238E27FC236}">
              <a16:creationId xmlns:a16="http://schemas.microsoft.com/office/drawing/2014/main" id="{A6368B39-27F6-07FE-E2F5-AF0DD188A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0</xdr:row>
      <xdr:rowOff>0</xdr:rowOff>
    </xdr:from>
    <xdr:to>
      <xdr:col>11</xdr:col>
      <xdr:colOff>15240</xdr:colOff>
      <xdr:row>14</xdr:row>
      <xdr:rowOff>148590</xdr:rowOff>
    </xdr:to>
    <xdr:graphicFrame macro="">
      <xdr:nvGraphicFramePr>
        <xdr:cNvPr id="3" name="Chart 2">
          <a:extLst>
            <a:ext uri="{FF2B5EF4-FFF2-40B4-BE49-F238E27FC236}">
              <a16:creationId xmlns:a16="http://schemas.microsoft.com/office/drawing/2014/main" id="{EE93AF0B-98B5-01D2-49F6-AF044C454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15</xdr:row>
      <xdr:rowOff>76200</xdr:rowOff>
    </xdr:from>
    <xdr:to>
      <xdr:col>9</xdr:col>
      <xdr:colOff>251460</xdr:colOff>
      <xdr:row>27</xdr:row>
      <xdr:rowOff>156210</xdr:rowOff>
    </xdr:to>
    <xdr:graphicFrame macro="">
      <xdr:nvGraphicFramePr>
        <xdr:cNvPr id="4" name="Chart 3">
          <a:extLst>
            <a:ext uri="{FF2B5EF4-FFF2-40B4-BE49-F238E27FC236}">
              <a16:creationId xmlns:a16="http://schemas.microsoft.com/office/drawing/2014/main" id="{7B2EA605-DDC0-612F-BB0E-BE60A2890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868680</xdr:colOff>
      <xdr:row>21</xdr:row>
      <xdr:rowOff>91440</xdr:rowOff>
    </xdr:from>
    <xdr:to>
      <xdr:col>2</xdr:col>
      <xdr:colOff>1036320</xdr:colOff>
      <xdr:row>34</xdr:row>
      <xdr:rowOff>148590</xdr:rowOff>
    </xdr:to>
    <xdr:graphicFrame macro="">
      <xdr:nvGraphicFramePr>
        <xdr:cNvPr id="5" name="Chart 4">
          <a:extLst>
            <a:ext uri="{FF2B5EF4-FFF2-40B4-BE49-F238E27FC236}">
              <a16:creationId xmlns:a16="http://schemas.microsoft.com/office/drawing/2014/main" id="{F6F96950-185A-5681-249E-405597917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388620</xdr:colOff>
      <xdr:row>35</xdr:row>
      <xdr:rowOff>41910</xdr:rowOff>
    </xdr:from>
    <xdr:to>
      <xdr:col>5</xdr:col>
      <xdr:colOff>342900</xdr:colOff>
      <xdr:row>50</xdr:row>
      <xdr:rowOff>41910</xdr:rowOff>
    </xdr:to>
    <xdr:graphicFrame macro="">
      <xdr:nvGraphicFramePr>
        <xdr:cNvPr id="2" name="Chart 1">
          <a:extLst>
            <a:ext uri="{FF2B5EF4-FFF2-40B4-BE49-F238E27FC236}">
              <a16:creationId xmlns:a16="http://schemas.microsoft.com/office/drawing/2014/main" id="{EECF655E-E97E-2CA7-37E8-7A2B77993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2</xdr:row>
      <xdr:rowOff>30480</xdr:rowOff>
    </xdr:from>
    <xdr:to>
      <xdr:col>5</xdr:col>
      <xdr:colOff>236220</xdr:colOff>
      <xdr:row>13</xdr:row>
      <xdr:rowOff>171450</xdr:rowOff>
    </xdr:to>
    <xdr:graphicFrame macro="">
      <xdr:nvGraphicFramePr>
        <xdr:cNvPr id="2" name="Chart 1">
          <a:extLst>
            <a:ext uri="{FF2B5EF4-FFF2-40B4-BE49-F238E27FC236}">
              <a16:creationId xmlns:a16="http://schemas.microsoft.com/office/drawing/2014/main" id="{11BB969F-664A-4C84-99CD-10EFE45D7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2</xdr:row>
      <xdr:rowOff>30480</xdr:rowOff>
    </xdr:from>
    <xdr:to>
      <xdr:col>10</xdr:col>
      <xdr:colOff>594360</xdr:colOff>
      <xdr:row>13</xdr:row>
      <xdr:rowOff>160020</xdr:rowOff>
    </xdr:to>
    <xdr:graphicFrame macro="">
      <xdr:nvGraphicFramePr>
        <xdr:cNvPr id="3" name="Chart 2">
          <a:extLst>
            <a:ext uri="{FF2B5EF4-FFF2-40B4-BE49-F238E27FC236}">
              <a16:creationId xmlns:a16="http://schemas.microsoft.com/office/drawing/2014/main" id="{905B0004-94FF-4A00-A5A9-24B5C9BAF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14</xdr:row>
      <xdr:rowOff>22860</xdr:rowOff>
    </xdr:from>
    <xdr:to>
      <xdr:col>10</xdr:col>
      <xdr:colOff>320040</xdr:colOff>
      <xdr:row>27</xdr:row>
      <xdr:rowOff>38100</xdr:rowOff>
    </xdr:to>
    <xdr:graphicFrame macro="">
      <xdr:nvGraphicFramePr>
        <xdr:cNvPr id="5" name="Chart 4">
          <a:extLst>
            <a:ext uri="{FF2B5EF4-FFF2-40B4-BE49-F238E27FC236}">
              <a16:creationId xmlns:a16="http://schemas.microsoft.com/office/drawing/2014/main" id="{DAD5D0D4-CD73-455B-A49C-7D8CFDB0C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14</xdr:row>
      <xdr:rowOff>7620</xdr:rowOff>
    </xdr:from>
    <xdr:to>
      <xdr:col>5</xdr:col>
      <xdr:colOff>266700</xdr:colOff>
      <xdr:row>27</xdr:row>
      <xdr:rowOff>7620</xdr:rowOff>
    </xdr:to>
    <xdr:graphicFrame macro="">
      <xdr:nvGraphicFramePr>
        <xdr:cNvPr id="6" name="Chart 5">
          <a:extLst>
            <a:ext uri="{FF2B5EF4-FFF2-40B4-BE49-F238E27FC236}">
              <a16:creationId xmlns:a16="http://schemas.microsoft.com/office/drawing/2014/main" id="{F7519E4A-312D-4739-8865-ED621079D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289560</xdr:colOff>
      <xdr:row>2</xdr:row>
      <xdr:rowOff>15240</xdr:rowOff>
    </xdr:from>
    <xdr:to>
      <xdr:col>18</xdr:col>
      <xdr:colOff>15240</xdr:colOff>
      <xdr:row>8</xdr:row>
      <xdr:rowOff>68580</xdr:rowOff>
    </xdr:to>
    <mc:AlternateContent xmlns:mc="http://schemas.openxmlformats.org/markup-compatibility/2006" xmlns:a14="http://schemas.microsoft.com/office/drawing/2010/main">
      <mc:Choice Requires="a14">
        <xdr:graphicFrame macro="">
          <xdr:nvGraphicFramePr>
            <xdr:cNvPr id="8" name="Joining Month">
              <a:extLst>
                <a:ext uri="{FF2B5EF4-FFF2-40B4-BE49-F238E27FC236}">
                  <a16:creationId xmlns:a16="http://schemas.microsoft.com/office/drawing/2014/main" id="{1C159FD3-4592-0B82-BA53-35EFBA3E204E}"/>
                </a:ext>
              </a:extLst>
            </xdr:cNvPr>
            <xdr:cNvGraphicFramePr/>
          </xdr:nvGraphicFramePr>
          <xdr:xfrm>
            <a:off x="0" y="0"/>
            <a:ext cx="0" cy="0"/>
          </xdr:xfrm>
          <a:graphic>
            <a:graphicData uri="http://schemas.microsoft.com/office/drawing/2010/slicer">
              <sle:slicer xmlns:sle="http://schemas.microsoft.com/office/drawing/2010/slicer" name="Joining Month"/>
            </a:graphicData>
          </a:graphic>
        </xdr:graphicFrame>
      </mc:Choice>
      <mc:Fallback xmlns="">
        <xdr:sp macro="" textlink="">
          <xdr:nvSpPr>
            <xdr:cNvPr id="0" name=""/>
            <xdr:cNvSpPr>
              <a:spLocks noTextEdit="1"/>
            </xdr:cNvSpPr>
          </xdr:nvSpPr>
          <xdr:spPr>
            <a:xfrm>
              <a:off x="10020300" y="411480"/>
              <a:ext cx="1051560" cy="2186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14</xdr:row>
      <xdr:rowOff>60960</xdr:rowOff>
    </xdr:from>
    <xdr:to>
      <xdr:col>18</xdr:col>
      <xdr:colOff>60960</xdr:colOff>
      <xdr:row>19</xdr:row>
      <xdr:rowOff>137160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A269723-B4C5-D90A-13D6-6A9716B553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20300" y="2621280"/>
              <a:ext cx="136398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259080</xdr:colOff>
      <xdr:row>20</xdr:row>
      <xdr:rowOff>76200</xdr:rowOff>
    </xdr:from>
    <xdr:to>
      <xdr:col>18</xdr:col>
      <xdr:colOff>45720</xdr:colOff>
      <xdr:row>27</xdr:row>
      <xdr:rowOff>15240</xdr:rowOff>
    </xdr:to>
    <mc:AlternateContent xmlns:mc="http://schemas.openxmlformats.org/markup-compatibility/2006" xmlns:a14="http://schemas.microsoft.com/office/drawing/2010/main">
      <mc:Choice Requires="a14">
        <xdr:graphicFrame macro="">
          <xdr:nvGraphicFramePr>
            <xdr:cNvPr id="10" name="SalarySlab">
              <a:extLst>
                <a:ext uri="{FF2B5EF4-FFF2-40B4-BE49-F238E27FC236}">
                  <a16:creationId xmlns:a16="http://schemas.microsoft.com/office/drawing/2014/main" id="{261BCA8D-7D05-069A-04C5-299EFB1DB483}"/>
                </a:ext>
              </a:extLst>
            </xdr:cNvPr>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mlns="">
        <xdr:sp macro="" textlink="">
          <xdr:nvSpPr>
            <xdr:cNvPr id="0" name=""/>
            <xdr:cNvSpPr>
              <a:spLocks noTextEdit="1"/>
            </xdr:cNvSpPr>
          </xdr:nvSpPr>
          <xdr:spPr>
            <a:xfrm>
              <a:off x="10012680" y="3718560"/>
              <a:ext cx="11430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xdr:colOff>
      <xdr:row>2</xdr:row>
      <xdr:rowOff>45720</xdr:rowOff>
    </xdr:from>
    <xdr:to>
      <xdr:col>16</xdr:col>
      <xdr:colOff>281940</xdr:colOff>
      <xdr:row>13</xdr:row>
      <xdr:rowOff>167640</xdr:rowOff>
    </xdr:to>
    <xdr:graphicFrame macro="">
      <xdr:nvGraphicFramePr>
        <xdr:cNvPr id="11" name="Chart 10">
          <a:extLst>
            <a:ext uri="{FF2B5EF4-FFF2-40B4-BE49-F238E27FC236}">
              <a16:creationId xmlns:a16="http://schemas.microsoft.com/office/drawing/2014/main" id="{1AD7B0B0-BC3C-495A-AA6D-B59077592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289560</xdr:colOff>
      <xdr:row>8</xdr:row>
      <xdr:rowOff>68580</xdr:rowOff>
    </xdr:from>
    <xdr:to>
      <xdr:col>18</xdr:col>
      <xdr:colOff>38100</xdr:colOff>
      <xdr:row>13</xdr:row>
      <xdr:rowOff>160021</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690E8595-D31D-CD55-0B4D-6A4938F8BB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43160" y="1531620"/>
              <a:ext cx="1318260" cy="1005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350520</xdr:colOff>
      <xdr:row>14</xdr:row>
      <xdr:rowOff>15240</xdr:rowOff>
    </xdr:from>
    <xdr:to>
      <xdr:col>16</xdr:col>
      <xdr:colOff>228600</xdr:colOff>
      <xdr:row>27</xdr:row>
      <xdr:rowOff>22860</xdr:rowOff>
    </xdr:to>
    <xdr:graphicFrame macro="">
      <xdr:nvGraphicFramePr>
        <xdr:cNvPr id="13" name="Chart 12">
          <a:extLst>
            <a:ext uri="{FF2B5EF4-FFF2-40B4-BE49-F238E27FC236}">
              <a16:creationId xmlns:a16="http://schemas.microsoft.com/office/drawing/2014/main" id="{4DA1A075-CFF5-4893-A416-A04AB1347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 refreshedDate="45139.466175694448" createdVersion="8" refreshedVersion="8" minRefreshableVersion="3" recordCount="250" xr:uid="{18529D01-91FA-4056-8C55-3D53B3040949}">
  <cacheSource type="worksheet">
    <worksheetSource name="Table1"/>
  </cacheSource>
  <cacheFields count="42">
    <cacheField name="EmpID" numFmtId="0">
      <sharedItems count="248">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17351721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 refreshedDate="45140.48925752315" createdVersion="8" refreshedVersion="8" minRefreshableVersion="3" recordCount="250" xr:uid="{4F4586A1-986A-498F-A51E-A91E699C4795}">
  <cacheSource type="worksheet">
    <worksheetSource name="Table2"/>
  </cacheSource>
  <cacheFields count="42">
    <cacheField name="EmpID" numFmtId="0">
      <sharedItems/>
    </cacheField>
    <cacheField name="Joining" numFmtId="14">
      <sharedItems containsSemiMixedTypes="0" containsNonDate="0" containsDate="1" containsString="0" minDate="2010-01-15T00:00:00" maxDate="2017-09-13T00:00:00"/>
    </cacheField>
    <cacheField name="Joining Month" numFmtId="0">
      <sharedItems containsMixedTypes="1" containsNumber="1" containsInteger="1" minValue="1" maxValue="12" count="24">
        <s v="January"/>
        <s v="February"/>
        <s v="March"/>
        <s v="April"/>
        <s v="May"/>
        <s v="June"/>
        <s v="July"/>
        <s v="August"/>
        <s v="September"/>
        <s v="October"/>
        <s v="November"/>
        <s v="December"/>
        <n v="5" u="1"/>
        <n v="2" u="1"/>
        <n v="6" u="1"/>
        <n v="7" u="1"/>
        <n v="1" u="1"/>
        <n v="3" u="1"/>
        <n v="8" u="1"/>
        <n v="9" u="1"/>
        <n v="10" u="1"/>
        <n v="11" u="1"/>
        <n v="4" u="1"/>
        <n v="12" u="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Non-Travel"/>
        <s v="Travel_Frequently"/>
        <s v="TravelRarely"/>
      </sharedItems>
    </cacheField>
    <cacheField name="DailyRate" numFmtId="0">
      <sharedItems containsSemiMixedTypes="0" containsString="0" containsNumber="1" containsInteger="1" minValue="103" maxValue="1496"/>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d v="2010-10-05T00:00:00"/>
    <x v="0"/>
    <n v="18"/>
    <s v="18-25"/>
    <n v="21.5"/>
    <s v="Yes"/>
    <x v="0"/>
    <n v="230"/>
    <x v="0"/>
    <n v="3"/>
    <x v="0"/>
    <s v="Life Sciences"/>
    <n v="1"/>
    <n v="405"/>
    <n v="3"/>
    <x v="0"/>
    <s v="M"/>
    <n v="54"/>
    <n v="3"/>
    <n v="1"/>
    <s v="Laboratory Technician"/>
    <n v="3"/>
    <s v="Single"/>
    <n v="1420"/>
    <x v="0"/>
    <n v="25233"/>
    <n v="1"/>
    <s v="Y"/>
    <s v="No"/>
    <n v="13"/>
    <n v="3"/>
    <n v="3"/>
    <n v="80"/>
    <n v="0"/>
    <n v="0"/>
    <n v="2"/>
    <n v="3"/>
    <n v="0"/>
    <n v="0"/>
    <n v="0"/>
    <n v="0"/>
  </r>
  <r>
    <x v="1"/>
    <d v="2011-01-03T00:00:00"/>
    <x v="1"/>
    <n v="18"/>
    <s v="18-25"/>
    <n v="21.5"/>
    <s v="No"/>
    <x v="0"/>
    <n v="812"/>
    <x v="1"/>
    <n v="10"/>
    <x v="0"/>
    <s v="Medical"/>
    <n v="1"/>
    <n v="411"/>
    <n v="4"/>
    <x v="1"/>
    <s v="F"/>
    <n v="69"/>
    <n v="2"/>
    <n v="1"/>
    <s v="Sales Representative"/>
    <n v="3"/>
    <s v="Single"/>
    <n v="1200"/>
    <x v="0"/>
    <n v="9724"/>
    <n v="1"/>
    <s v="Y"/>
    <s v="No"/>
    <n v="12"/>
    <n v="3"/>
    <n v="1"/>
    <n v="80"/>
    <n v="0"/>
    <n v="0"/>
    <n v="2"/>
    <n v="3"/>
    <n v="0"/>
    <n v="0"/>
    <n v="0"/>
    <n v="0"/>
  </r>
  <r>
    <x v="2"/>
    <d v="2011-02-06T00:00:00"/>
    <x v="2"/>
    <n v="18"/>
    <s v="18-25"/>
    <n v="21.5"/>
    <s v="Yes"/>
    <x v="1"/>
    <n v="1306"/>
    <x v="1"/>
    <n v="5"/>
    <x v="0"/>
    <s v="Marketing"/>
    <n v="1"/>
    <n v="614"/>
    <n v="2"/>
    <x v="0"/>
    <s v="M"/>
    <n v="69"/>
    <n v="3"/>
    <n v="1"/>
    <s v="Sales Representative"/>
    <n v="2"/>
    <s v="Single"/>
    <n v="1878"/>
    <x v="0"/>
    <n v="8059"/>
    <n v="1"/>
    <s v="Y"/>
    <s v="Yes"/>
    <n v="14"/>
    <n v="3"/>
    <n v="4"/>
    <n v="80"/>
    <n v="0"/>
    <n v="0"/>
    <n v="3"/>
    <n v="3"/>
    <n v="0"/>
    <n v="0"/>
    <n v="0"/>
    <n v="0"/>
  </r>
  <r>
    <x v="3"/>
    <d v="2015-10-07T00:00:00"/>
    <x v="0"/>
    <n v="18"/>
    <s v="18-25"/>
    <n v="21.5"/>
    <s v="No"/>
    <x v="2"/>
    <n v="287"/>
    <x v="0"/>
    <n v="5"/>
    <x v="1"/>
    <s v="Life Sciences"/>
    <n v="1"/>
    <n v="1012"/>
    <n v="2"/>
    <x v="0"/>
    <s v="M"/>
    <n v="73"/>
    <n v="3"/>
    <n v="1"/>
    <s v="Research Scientist"/>
    <n v="4"/>
    <s v="Single"/>
    <n v="1051"/>
    <x v="0"/>
    <n v="13493"/>
    <n v="1"/>
    <s v="Y"/>
    <s v="No"/>
    <n v="15"/>
    <n v="3"/>
    <n v="4"/>
    <n v="80"/>
    <n v="0"/>
    <n v="0"/>
    <n v="2"/>
    <n v="3"/>
    <n v="0"/>
    <n v="0"/>
    <n v="0"/>
    <n v="0"/>
  </r>
  <r>
    <x v="4"/>
    <d v="2014-06-14T00:00:00"/>
    <x v="3"/>
    <n v="18"/>
    <s v="18-25"/>
    <n v="21.5"/>
    <s v="Yes"/>
    <x v="2"/>
    <n v="247"/>
    <x v="0"/>
    <n v="8"/>
    <x v="2"/>
    <s v="Medical"/>
    <n v="1"/>
    <n v="1156"/>
    <n v="3"/>
    <x v="0"/>
    <s v="M"/>
    <n v="80"/>
    <n v="3"/>
    <n v="1"/>
    <s v="Laboratory Technician"/>
    <n v="3"/>
    <s v="Single"/>
    <n v="1904"/>
    <x v="0"/>
    <n v="13556"/>
    <n v="1"/>
    <s v="Y"/>
    <s v="No"/>
    <n v="12"/>
    <n v="3"/>
    <n v="4"/>
    <n v="80"/>
    <n v="0"/>
    <n v="0"/>
    <n v="0"/>
    <n v="3"/>
    <n v="0"/>
    <n v="0"/>
    <n v="0"/>
    <n v="0"/>
  </r>
  <r>
    <x v="5"/>
    <d v="2015-04-17T00:00:00"/>
    <x v="4"/>
    <n v="18"/>
    <s v="18-25"/>
    <n v="21.5"/>
    <s v="No"/>
    <x v="2"/>
    <n v="1124"/>
    <x v="0"/>
    <n v="1"/>
    <x v="0"/>
    <s v="Life Sciences"/>
    <n v="1"/>
    <n v="1368"/>
    <n v="4"/>
    <x v="1"/>
    <s v="F"/>
    <n v="97"/>
    <n v="3"/>
    <n v="1"/>
    <s v="Laboratory Technician"/>
    <n v="4"/>
    <s v="Single"/>
    <n v="1611"/>
    <x v="0"/>
    <n v="19305"/>
    <n v="1"/>
    <s v="Y"/>
    <s v="No"/>
    <n v="15"/>
    <n v="3"/>
    <n v="3"/>
    <n v="80"/>
    <n v="0"/>
    <n v="0"/>
    <n v="5"/>
    <n v="4"/>
    <n v="0"/>
    <n v="0"/>
    <n v="0"/>
    <n v="0"/>
  </r>
  <r>
    <x v="6"/>
    <d v="2013-12-09T00:00:00"/>
    <x v="5"/>
    <n v="18"/>
    <s v="18-25"/>
    <n v="21.5"/>
    <s v="Yes"/>
    <x v="1"/>
    <n v="544"/>
    <x v="1"/>
    <n v="3"/>
    <x v="1"/>
    <s v="Medical"/>
    <n v="1"/>
    <n v="1624"/>
    <n v="2"/>
    <x v="1"/>
    <s v="F"/>
    <n v="70"/>
    <n v="3"/>
    <n v="1"/>
    <s v="Sales Representative"/>
    <n v="4"/>
    <s v="Single"/>
    <n v="1569"/>
    <x v="0"/>
    <n v="18420"/>
    <n v="1"/>
    <s v="Y"/>
    <s v="Yes"/>
    <n v="12"/>
    <n v="3"/>
    <n v="3"/>
    <n v="80"/>
    <n v="0"/>
    <n v="0"/>
    <n v="2"/>
    <n v="4"/>
    <n v="0"/>
    <n v="0"/>
    <n v="0"/>
    <n v="0"/>
  </r>
  <r>
    <x v="7"/>
    <d v="2014-02-09T00:00:00"/>
    <x v="2"/>
    <n v="18"/>
    <s v="18-25"/>
    <n v="21.5"/>
    <s v="No"/>
    <x v="2"/>
    <n v="1431"/>
    <x v="0"/>
    <n v="14"/>
    <x v="0"/>
    <s v="Medical"/>
    <n v="1"/>
    <n v="1839"/>
    <n v="2"/>
    <x v="1"/>
    <s v="F"/>
    <n v="33"/>
    <n v="3"/>
    <n v="1"/>
    <s v="Research Scientist"/>
    <n v="3"/>
    <s v="Single"/>
    <n v="1514"/>
    <x v="0"/>
    <n v="8018"/>
    <n v="1"/>
    <s v="Y"/>
    <s v="No"/>
    <n v="16"/>
    <n v="3"/>
    <n v="3"/>
    <n v="80"/>
    <n v="0"/>
    <n v="0"/>
    <n v="4"/>
    <n v="1"/>
    <n v="0"/>
    <n v="0"/>
    <n v="0"/>
    <n v="0"/>
  </r>
  <r>
    <x v="8"/>
    <d v="2010-03-15T00:00:00"/>
    <x v="6"/>
    <n v="19"/>
    <s v="18-25"/>
    <n v="21.5"/>
    <s v="Yes"/>
    <x v="0"/>
    <n v="528"/>
    <x v="1"/>
    <n v="22"/>
    <x v="2"/>
    <s v="Marketing"/>
    <n v="1"/>
    <n v="167"/>
    <n v="4"/>
    <x v="0"/>
    <s v="M"/>
    <n v="50"/>
    <n v="3"/>
    <n v="1"/>
    <s v="Sales Representative"/>
    <n v="3"/>
    <s v="Single"/>
    <n v="1675"/>
    <x v="0"/>
    <n v="26820"/>
    <n v="1"/>
    <s v="Y"/>
    <s v="Yes"/>
    <n v="19"/>
    <n v="3"/>
    <n v="4"/>
    <n v="80"/>
    <n v="0"/>
    <n v="0"/>
    <n v="2"/>
    <n v="2"/>
    <n v="0"/>
    <n v="0"/>
    <n v="0"/>
    <n v="0"/>
  </r>
  <r>
    <x v="9"/>
    <d v="2010-12-22T00:00:00"/>
    <x v="5"/>
    <n v="19"/>
    <s v="18-25"/>
    <n v="21.5"/>
    <s v="No"/>
    <x v="0"/>
    <n v="1181"/>
    <x v="0"/>
    <n v="3"/>
    <x v="2"/>
    <s v="Medical"/>
    <n v="1"/>
    <n v="201"/>
    <n v="2"/>
    <x v="1"/>
    <s v="F"/>
    <n v="79"/>
    <n v="3"/>
    <n v="1"/>
    <s v="Laboratory Technician"/>
    <n v="2"/>
    <s v="Single"/>
    <n v="1483"/>
    <x v="0"/>
    <n v="16102"/>
    <n v="1"/>
    <s v="Y"/>
    <s v="No"/>
    <n v="14"/>
    <n v="3"/>
    <n v="4"/>
    <n v="80"/>
    <n v="0"/>
    <n v="1"/>
    <n v="3"/>
    <n v="3"/>
    <n v="1"/>
    <n v="0"/>
    <n v="0"/>
    <n v="0"/>
  </r>
  <r>
    <x v="10"/>
    <d v="2012-08-07T00:00:00"/>
    <x v="7"/>
    <n v="19"/>
    <s v="18-25"/>
    <n v="21.5"/>
    <s v="Yes"/>
    <x v="1"/>
    <n v="602"/>
    <x v="1"/>
    <n v="1"/>
    <x v="2"/>
    <s v="Technical Degree"/>
    <n v="1"/>
    <n v="235"/>
    <n v="3"/>
    <x v="1"/>
    <s v="F"/>
    <n v="100"/>
    <n v="1"/>
    <n v="1"/>
    <s v="Sales Representative"/>
    <n v="1"/>
    <s v="Single"/>
    <n v="2325"/>
    <x v="0"/>
    <n v="20989"/>
    <n v="0"/>
    <s v="Y"/>
    <s v="No"/>
    <n v="21"/>
    <n v="4"/>
    <n v="1"/>
    <n v="80"/>
    <n v="0"/>
    <n v="1"/>
    <n v="5"/>
    <n v="4"/>
    <n v="0"/>
    <n v="0"/>
    <n v="0"/>
    <n v="0"/>
  </r>
  <r>
    <x v="11"/>
    <d v="2013-03-25T00:00:00"/>
    <x v="6"/>
    <n v="19"/>
    <s v="18-25"/>
    <n v="21.5"/>
    <s v="Yes"/>
    <x v="0"/>
    <n v="303"/>
    <x v="0"/>
    <n v="2"/>
    <x v="0"/>
    <s v="Life Sciences"/>
    <n v="1"/>
    <n v="243"/>
    <n v="2"/>
    <x v="0"/>
    <s v="M"/>
    <n v="47"/>
    <n v="2"/>
    <n v="1"/>
    <s v="Laboratory Technician"/>
    <n v="4"/>
    <s v="Single"/>
    <n v="1102"/>
    <x v="0"/>
    <n v="9241"/>
    <n v="1"/>
    <s v="Y"/>
    <s v="No"/>
    <n v="22"/>
    <n v="4"/>
    <n v="3"/>
    <n v="80"/>
    <n v="0"/>
    <n v="1"/>
    <n v="3"/>
    <n v="2"/>
    <n v="1"/>
    <n v="0"/>
    <n v="1"/>
    <n v="0"/>
  </r>
  <r>
    <x v="12"/>
    <d v="2015-09-18T00:00:00"/>
    <x v="8"/>
    <n v="19"/>
    <s v="18-25"/>
    <n v="21.5"/>
    <s v="Yes"/>
    <x v="0"/>
    <n v="489"/>
    <x v="2"/>
    <n v="2"/>
    <x v="1"/>
    <s v="Technical Degree"/>
    <n v="1"/>
    <n v="566"/>
    <n v="1"/>
    <x v="0"/>
    <s v="M"/>
    <n v="52"/>
    <n v="2"/>
    <n v="1"/>
    <s v="Human Resources"/>
    <n v="4"/>
    <s v="Single"/>
    <n v="2564"/>
    <x v="0"/>
    <n v="18437"/>
    <n v="1"/>
    <s v="Y"/>
    <s v="No"/>
    <n v="12"/>
    <n v="3"/>
    <n v="3"/>
    <n v="80"/>
    <n v="0"/>
    <n v="1"/>
    <n v="3"/>
    <n v="4"/>
    <n v="1"/>
    <n v="0"/>
    <n v="0"/>
    <n v="0"/>
  </r>
  <r>
    <x v="13"/>
    <d v="2010-04-21T00:00:00"/>
    <x v="4"/>
    <n v="19"/>
    <s v="18-25"/>
    <n v="21.5"/>
    <s v="Yes"/>
    <x v="0"/>
    <n v="419"/>
    <x v="1"/>
    <n v="21"/>
    <x v="0"/>
    <s v="Other"/>
    <n v="1"/>
    <n v="959"/>
    <n v="4"/>
    <x v="0"/>
    <s v="M"/>
    <n v="37"/>
    <n v="2"/>
    <n v="1"/>
    <s v="Sales Representative"/>
    <n v="2"/>
    <s v="Single"/>
    <n v="2121"/>
    <x v="0"/>
    <n v="9947"/>
    <n v="1"/>
    <s v="Y"/>
    <s v="Yes"/>
    <n v="13"/>
    <n v="3"/>
    <n v="2"/>
    <n v="80"/>
    <n v="0"/>
    <n v="1"/>
    <n v="3"/>
    <n v="4"/>
    <n v="1"/>
    <n v="0"/>
    <n v="0"/>
    <n v="0"/>
  </r>
  <r>
    <x v="14"/>
    <d v="2014-05-12T00:00:00"/>
    <x v="9"/>
    <n v="19"/>
    <s v="18-25"/>
    <n v="21.5"/>
    <s v="No"/>
    <x v="0"/>
    <n v="645"/>
    <x v="0"/>
    <n v="9"/>
    <x v="1"/>
    <s v="Life Sciences"/>
    <n v="1"/>
    <n v="1193"/>
    <n v="3"/>
    <x v="0"/>
    <s v="M"/>
    <n v="54"/>
    <n v="3"/>
    <n v="1"/>
    <s v="Research Scientist"/>
    <n v="1"/>
    <s v="Single"/>
    <n v="2552"/>
    <x v="0"/>
    <n v="7172"/>
    <n v="1"/>
    <s v="Y"/>
    <s v="No"/>
    <n v="25"/>
    <n v="4"/>
    <n v="3"/>
    <n v="80"/>
    <n v="0"/>
    <n v="1"/>
    <n v="4"/>
    <n v="3"/>
    <n v="1"/>
    <n v="1"/>
    <n v="0"/>
    <n v="0"/>
  </r>
  <r>
    <x v="15"/>
    <d v="2014-02-11T00:00:00"/>
    <x v="2"/>
    <n v="19"/>
    <s v="18-25"/>
    <n v="21.5"/>
    <s v="Yes"/>
    <x v="2"/>
    <n v="504"/>
    <x v="0"/>
    <n v="10"/>
    <x v="0"/>
    <s v="Medical"/>
    <n v="1"/>
    <n v="1248"/>
    <n v="1"/>
    <x v="1"/>
    <s v="F"/>
    <n v="96"/>
    <n v="2"/>
    <n v="1"/>
    <s v="Research Scientist"/>
    <n v="2"/>
    <s v="Single"/>
    <n v="1859"/>
    <x v="0"/>
    <n v="6148"/>
    <n v="1"/>
    <s v="Y"/>
    <s v="Yes"/>
    <n v="25"/>
    <n v="4"/>
    <n v="2"/>
    <n v="80"/>
    <n v="0"/>
    <n v="1"/>
    <n v="2"/>
    <n v="4"/>
    <n v="1"/>
    <n v="1"/>
    <n v="0"/>
    <n v="0"/>
  </r>
  <r>
    <x v="16"/>
    <d v="2016-08-12T00:00:00"/>
    <x v="7"/>
    <n v="19"/>
    <s v="18-25"/>
    <n v="21.5"/>
    <s v="No"/>
    <x v="0"/>
    <n v="265"/>
    <x v="0"/>
    <n v="25"/>
    <x v="0"/>
    <s v="Life Sciences"/>
    <n v="1"/>
    <n v="1269"/>
    <n v="2"/>
    <x v="1"/>
    <s v="F"/>
    <n v="57"/>
    <n v="4"/>
    <n v="1"/>
    <s v="Research Scientist"/>
    <n v="4"/>
    <s v="Single"/>
    <n v="2994"/>
    <x v="0"/>
    <n v="21221"/>
    <n v="1"/>
    <s v="Y"/>
    <s v="Yes"/>
    <n v="12"/>
    <n v="3"/>
    <n v="4"/>
    <n v="80"/>
    <n v="0"/>
    <n v="1"/>
    <n v="2"/>
    <n v="3"/>
    <n v="1"/>
    <n v="0"/>
    <n v="0"/>
    <n v="1"/>
  </r>
  <r>
    <x v="17"/>
    <d v="2013-08-17T00:00:00"/>
    <x v="7"/>
    <n v="20"/>
    <s v="18-25"/>
    <n v="21.5"/>
    <s v="Yes"/>
    <x v="1"/>
    <n v="871"/>
    <x v="0"/>
    <n v="6"/>
    <x v="0"/>
    <s v="Life Sciences"/>
    <n v="1"/>
    <n v="137"/>
    <n v="4"/>
    <x v="1"/>
    <s v="F"/>
    <n v="66"/>
    <n v="2"/>
    <n v="1"/>
    <s v="Laboratory Technician"/>
    <n v="4"/>
    <s v="Single"/>
    <n v="2926"/>
    <x v="0"/>
    <n v="19783"/>
    <n v="1"/>
    <s v="Y"/>
    <s v="Yes"/>
    <n v="18"/>
    <n v="3"/>
    <n v="2"/>
    <n v="80"/>
    <n v="0"/>
    <n v="1"/>
    <n v="5"/>
    <n v="3"/>
    <n v="1"/>
    <n v="0"/>
    <n v="1"/>
    <n v="0"/>
  </r>
  <r>
    <x v="18"/>
    <d v="2012-09-14T00:00:00"/>
    <x v="8"/>
    <n v="20"/>
    <s v="18-25"/>
    <n v="21.5"/>
    <s v="No"/>
    <x v="0"/>
    <n v="959"/>
    <x v="0"/>
    <n v="1"/>
    <x v="0"/>
    <s v="Life Sciences"/>
    <n v="1"/>
    <n v="657"/>
    <n v="4"/>
    <x v="1"/>
    <s v="F"/>
    <n v="83"/>
    <n v="2"/>
    <n v="1"/>
    <s v="Research Scientist"/>
    <n v="2"/>
    <s v="Single"/>
    <n v="2836"/>
    <x v="0"/>
    <n v="11757"/>
    <n v="1"/>
    <s v="Y"/>
    <s v="No"/>
    <n v="13"/>
    <n v="3"/>
    <n v="4"/>
    <n v="80"/>
    <n v="0"/>
    <n v="1"/>
    <n v="0"/>
    <n v="4"/>
    <n v="1"/>
    <n v="0"/>
    <n v="0"/>
    <n v="0"/>
  </r>
  <r>
    <x v="19"/>
    <d v="2013-08-01T00:00:00"/>
    <x v="7"/>
    <n v="20"/>
    <s v="18-25"/>
    <n v="21.5"/>
    <s v="Yes"/>
    <x v="0"/>
    <n v="1362"/>
    <x v="0"/>
    <n v="10"/>
    <x v="2"/>
    <s v="Medical"/>
    <n v="1"/>
    <n v="701"/>
    <n v="4"/>
    <x v="0"/>
    <s v="M"/>
    <n v="32"/>
    <n v="3"/>
    <n v="1"/>
    <s v="Research Scientist"/>
    <n v="3"/>
    <s v="Single"/>
    <n v="1009"/>
    <x v="0"/>
    <n v="26999"/>
    <n v="1"/>
    <s v="Y"/>
    <s v="Yes"/>
    <n v="11"/>
    <n v="3"/>
    <n v="4"/>
    <n v="80"/>
    <n v="0"/>
    <n v="1"/>
    <n v="5"/>
    <n v="3"/>
    <n v="1"/>
    <n v="0"/>
    <n v="1"/>
    <n v="1"/>
  </r>
  <r>
    <x v="20"/>
    <d v="2015-04-17T00:00:00"/>
    <x v="4"/>
    <n v="20"/>
    <s v="18-25"/>
    <n v="21.5"/>
    <s v="Yes"/>
    <x v="0"/>
    <n v="500"/>
    <x v="1"/>
    <n v="2"/>
    <x v="0"/>
    <s v="Medical"/>
    <n v="1"/>
    <n v="922"/>
    <n v="3"/>
    <x v="1"/>
    <s v="F"/>
    <n v="49"/>
    <n v="2"/>
    <n v="1"/>
    <s v="Sales Representative"/>
    <n v="3"/>
    <s v="Single"/>
    <n v="2044"/>
    <x v="0"/>
    <n v="22052"/>
    <n v="1"/>
    <s v="Y"/>
    <s v="No"/>
    <n v="13"/>
    <n v="3"/>
    <n v="4"/>
    <n v="80"/>
    <n v="0"/>
    <n v="2"/>
    <n v="3"/>
    <n v="2"/>
    <n v="2"/>
    <n v="2"/>
    <n v="0"/>
    <n v="2"/>
  </r>
  <r>
    <x v="21"/>
    <d v="2017-01-25T00:00:00"/>
    <x v="1"/>
    <n v="20"/>
    <s v="18-25"/>
    <n v="21.5"/>
    <s v="Yes"/>
    <x v="0"/>
    <n v="129"/>
    <x v="0"/>
    <n v="4"/>
    <x v="0"/>
    <s v="Technical Degree"/>
    <n v="1"/>
    <n v="960"/>
    <n v="1"/>
    <x v="0"/>
    <s v="M"/>
    <n v="84"/>
    <n v="3"/>
    <n v="1"/>
    <s v="Laboratory Technician"/>
    <n v="1"/>
    <s v="Single"/>
    <n v="2973"/>
    <x v="0"/>
    <n v="13008"/>
    <n v="1"/>
    <s v="Y"/>
    <s v="No"/>
    <n v="19"/>
    <n v="3"/>
    <n v="2"/>
    <n v="80"/>
    <n v="0"/>
    <n v="1"/>
    <n v="2"/>
    <n v="3"/>
    <n v="1"/>
    <n v="0"/>
    <n v="0"/>
    <n v="0"/>
  </r>
  <r>
    <x v="22"/>
    <d v="2011-03-23T00:00:00"/>
    <x v="6"/>
    <n v="20"/>
    <s v="18-25"/>
    <n v="21.5"/>
    <s v="Yes"/>
    <x v="0"/>
    <n v="1097"/>
    <x v="0"/>
    <n v="11"/>
    <x v="0"/>
    <s v="Medical"/>
    <n v="1"/>
    <n v="1016"/>
    <n v="4"/>
    <x v="1"/>
    <s v="F"/>
    <n v="98"/>
    <n v="2"/>
    <n v="1"/>
    <s v="Research Scientist"/>
    <n v="1"/>
    <s v="Single"/>
    <n v="2600"/>
    <x v="0"/>
    <n v="18275"/>
    <n v="1"/>
    <s v="Y"/>
    <s v="Yes"/>
    <n v="15"/>
    <n v="3"/>
    <n v="1"/>
    <n v="80"/>
    <n v="0"/>
    <n v="1"/>
    <n v="2"/>
    <n v="3"/>
    <n v="1"/>
    <n v="0"/>
    <n v="0"/>
    <n v="0"/>
  </r>
  <r>
    <x v="23"/>
    <d v="2015-04-22T00:00:00"/>
    <x v="4"/>
    <n v="20"/>
    <s v="18-25"/>
    <n v="21.5"/>
    <s v="Yes"/>
    <x v="1"/>
    <n v="769"/>
    <x v="1"/>
    <n v="9"/>
    <x v="0"/>
    <s v="Marketing"/>
    <n v="1"/>
    <n v="1077"/>
    <n v="4"/>
    <x v="1"/>
    <s v="F"/>
    <n v="54"/>
    <n v="3"/>
    <n v="1"/>
    <s v="Sales Representative"/>
    <n v="4"/>
    <s v="Single"/>
    <n v="2323"/>
    <x v="0"/>
    <n v="17205"/>
    <n v="1"/>
    <s v="Y"/>
    <s v="Yes"/>
    <n v="14"/>
    <n v="3"/>
    <n v="2"/>
    <n v="80"/>
    <n v="0"/>
    <n v="2"/>
    <n v="3"/>
    <n v="3"/>
    <n v="2"/>
    <n v="2"/>
    <n v="0"/>
    <n v="2"/>
  </r>
  <r>
    <x v="24"/>
    <d v="2011-03-11T00:00:00"/>
    <x v="6"/>
    <n v="20"/>
    <s v="18-25"/>
    <n v="21.5"/>
    <s v="No"/>
    <x v="0"/>
    <n v="805"/>
    <x v="0"/>
    <n v="3"/>
    <x v="0"/>
    <s v="Life Sciences"/>
    <n v="1"/>
    <n v="1198"/>
    <n v="1"/>
    <x v="0"/>
    <s v="M"/>
    <n v="87"/>
    <n v="2"/>
    <n v="1"/>
    <s v="Laboratory Technician"/>
    <n v="3"/>
    <s v="Single"/>
    <n v="3033"/>
    <x v="0"/>
    <n v="12828"/>
    <n v="1"/>
    <s v="Y"/>
    <s v="No"/>
    <n v="12"/>
    <n v="3"/>
    <n v="1"/>
    <n v="80"/>
    <n v="0"/>
    <n v="2"/>
    <n v="2"/>
    <n v="2"/>
    <n v="2"/>
    <n v="2"/>
    <n v="1"/>
    <n v="2"/>
  </r>
  <r>
    <x v="25"/>
    <d v="2013-04-21T00:00:00"/>
    <x v="4"/>
    <n v="20"/>
    <s v="18-25"/>
    <n v="21.5"/>
    <s v="No"/>
    <x v="0"/>
    <n v="654"/>
    <x v="1"/>
    <n v="21"/>
    <x v="0"/>
    <s v="Marketing"/>
    <n v="1"/>
    <n v="1226"/>
    <n v="3"/>
    <x v="0"/>
    <s v="M"/>
    <n v="43"/>
    <n v="4"/>
    <n v="1"/>
    <s v="Sales Representative"/>
    <n v="4"/>
    <s v="Single"/>
    <n v="2678"/>
    <x v="0"/>
    <n v="5050"/>
    <n v="1"/>
    <s v="Y"/>
    <s v="No"/>
    <n v="17"/>
    <n v="3"/>
    <n v="4"/>
    <n v="80"/>
    <n v="0"/>
    <n v="2"/>
    <n v="2"/>
    <n v="3"/>
    <n v="2"/>
    <n v="1"/>
    <n v="2"/>
    <n v="2"/>
  </r>
  <r>
    <x v="26"/>
    <d v="2010-01-15T00:00:00"/>
    <x v="1"/>
    <n v="20"/>
    <s v="18-25"/>
    <n v="21.5"/>
    <s v="No"/>
    <x v="0"/>
    <n v="1141"/>
    <x v="1"/>
    <n v="2"/>
    <x v="0"/>
    <s v="Medical"/>
    <n v="1"/>
    <n v="1657"/>
    <n v="3"/>
    <x v="1"/>
    <s v="F"/>
    <n v="31"/>
    <n v="3"/>
    <n v="1"/>
    <s v="Sales Representative"/>
    <n v="3"/>
    <s v="Single"/>
    <n v="2783"/>
    <x v="0"/>
    <n v="13251"/>
    <n v="1"/>
    <s v="Y"/>
    <s v="No"/>
    <n v="19"/>
    <n v="3"/>
    <n v="1"/>
    <n v="80"/>
    <n v="0"/>
    <n v="2"/>
    <n v="3"/>
    <n v="3"/>
    <n v="2"/>
    <n v="2"/>
    <n v="2"/>
    <n v="2"/>
  </r>
  <r>
    <x v="27"/>
    <d v="2014-07-29T00:00:00"/>
    <x v="10"/>
    <n v="20"/>
    <s v="18-25"/>
    <n v="21.5"/>
    <s v="No"/>
    <x v="0"/>
    <n v="727"/>
    <x v="1"/>
    <n v="9"/>
    <x v="2"/>
    <s v="Life Sciences"/>
    <n v="1"/>
    <n v="1680"/>
    <n v="4"/>
    <x v="0"/>
    <s v="M"/>
    <n v="54"/>
    <n v="3"/>
    <n v="1"/>
    <s v="Sales Representative"/>
    <n v="1"/>
    <s v="Single"/>
    <n v="2728"/>
    <x v="0"/>
    <n v="21082"/>
    <n v="1"/>
    <s v="Y"/>
    <s v="No"/>
    <n v="11"/>
    <n v="3"/>
    <n v="1"/>
    <n v="80"/>
    <n v="0"/>
    <n v="2"/>
    <n v="3"/>
    <n v="3"/>
    <n v="2"/>
    <n v="2"/>
    <n v="0"/>
    <n v="2"/>
  </r>
  <r>
    <x v="28"/>
    <d v="2011-11-17T00:00:00"/>
    <x v="11"/>
    <n v="21"/>
    <s v="18-25"/>
    <n v="21.5"/>
    <s v="No"/>
    <x v="0"/>
    <n v="391"/>
    <x v="0"/>
    <n v="15"/>
    <x v="1"/>
    <s v="Life Sciences"/>
    <n v="1"/>
    <n v="30"/>
    <n v="3"/>
    <x v="0"/>
    <s v="M"/>
    <n v="96"/>
    <n v="3"/>
    <n v="1"/>
    <s v="Research Scientist"/>
    <n v="4"/>
    <s v="Single"/>
    <n v="1232"/>
    <x v="0"/>
    <n v="19281"/>
    <n v="1"/>
    <s v="Y"/>
    <s v="No"/>
    <n v="14"/>
    <n v="3"/>
    <n v="4"/>
    <n v="80"/>
    <n v="0"/>
    <n v="0"/>
    <n v="6"/>
    <n v="3"/>
    <n v="0"/>
    <n v="0"/>
    <n v="0"/>
    <m/>
  </r>
  <r>
    <x v="29"/>
    <d v="2016-04-05T00:00:00"/>
    <x v="4"/>
    <n v="21"/>
    <s v="18-25"/>
    <n v="21.5"/>
    <s v="No"/>
    <x v="0"/>
    <n v="996"/>
    <x v="0"/>
    <n v="3"/>
    <x v="1"/>
    <s v="Medical"/>
    <n v="1"/>
    <n v="379"/>
    <n v="4"/>
    <x v="0"/>
    <s v="M"/>
    <n v="100"/>
    <n v="2"/>
    <n v="1"/>
    <s v="Research Scientist"/>
    <n v="3"/>
    <s v="Single"/>
    <n v="3230"/>
    <x v="0"/>
    <n v="10531"/>
    <n v="1"/>
    <s v="Y"/>
    <s v="No"/>
    <n v="17"/>
    <n v="3"/>
    <n v="1"/>
    <n v="80"/>
    <n v="0"/>
    <n v="3"/>
    <n v="4"/>
    <n v="4"/>
    <n v="3"/>
    <n v="2"/>
    <n v="1"/>
    <n v="0"/>
  </r>
  <r>
    <x v="30"/>
    <d v="2013-12-24T00:00:00"/>
    <x v="5"/>
    <n v="21"/>
    <s v="18-25"/>
    <n v="21.5"/>
    <s v="Yes"/>
    <x v="1"/>
    <n v="756"/>
    <x v="1"/>
    <n v="1"/>
    <x v="2"/>
    <s v="Technical Degree"/>
    <n v="1"/>
    <n v="478"/>
    <n v="1"/>
    <x v="1"/>
    <s v="F"/>
    <n v="99"/>
    <n v="2"/>
    <n v="1"/>
    <s v="Sales Representative"/>
    <n v="2"/>
    <s v="Single"/>
    <n v="2174"/>
    <x v="0"/>
    <n v="9150"/>
    <n v="1"/>
    <s v="Y"/>
    <s v="Yes"/>
    <n v="11"/>
    <n v="3"/>
    <n v="3"/>
    <n v="80"/>
    <n v="0"/>
    <n v="3"/>
    <n v="3"/>
    <n v="3"/>
    <n v="3"/>
    <n v="2"/>
    <n v="1"/>
    <n v="2"/>
  </r>
  <r>
    <x v="31"/>
    <d v="2014-07-09T00:00:00"/>
    <x v="10"/>
    <n v="21"/>
    <s v="18-25"/>
    <n v="21.5"/>
    <s v="No"/>
    <x v="2"/>
    <n v="895"/>
    <x v="1"/>
    <n v="9"/>
    <x v="1"/>
    <s v="Medical"/>
    <n v="1"/>
    <n v="484"/>
    <n v="1"/>
    <x v="0"/>
    <s v="M"/>
    <n v="39"/>
    <n v="3"/>
    <n v="1"/>
    <s v="Sales Representative"/>
    <n v="4"/>
    <s v="Single"/>
    <n v="2610"/>
    <x v="0"/>
    <n v="2851"/>
    <n v="1"/>
    <s v="Y"/>
    <s v="No"/>
    <n v="24"/>
    <n v="4"/>
    <n v="3"/>
    <n v="80"/>
    <n v="0"/>
    <n v="3"/>
    <n v="3"/>
    <n v="2"/>
    <n v="3"/>
    <n v="2"/>
    <n v="2"/>
    <m/>
  </r>
  <r>
    <x v="32"/>
    <d v="2011-02-23T00:00:00"/>
    <x v="2"/>
    <n v="21"/>
    <s v="18-25"/>
    <n v="21.5"/>
    <s v="Yes"/>
    <x v="0"/>
    <n v="156"/>
    <x v="1"/>
    <n v="12"/>
    <x v="0"/>
    <s v="Life Sciences"/>
    <n v="1"/>
    <n v="494"/>
    <n v="3"/>
    <x v="1"/>
    <s v="F"/>
    <n v="90"/>
    <n v="4"/>
    <n v="1"/>
    <s v="Sales Representative"/>
    <n v="2"/>
    <s v="Single"/>
    <n v="2716"/>
    <x v="0"/>
    <n v="25422"/>
    <n v="1"/>
    <s v="Y"/>
    <s v="No"/>
    <n v="15"/>
    <n v="3"/>
    <n v="4"/>
    <n v="80"/>
    <n v="0"/>
    <n v="1"/>
    <n v="0"/>
    <n v="3"/>
    <n v="1"/>
    <n v="0"/>
    <n v="0"/>
    <n v="0"/>
  </r>
  <r>
    <x v="33"/>
    <d v="2015-03-08T00:00:00"/>
    <x v="6"/>
    <n v="21"/>
    <s v="18-25"/>
    <n v="21.5"/>
    <s v="No"/>
    <x v="0"/>
    <n v="1343"/>
    <x v="1"/>
    <n v="22"/>
    <x v="2"/>
    <s v="Technical Degree"/>
    <n v="1"/>
    <n v="669"/>
    <n v="3"/>
    <x v="0"/>
    <s v="M"/>
    <n v="49"/>
    <n v="3"/>
    <n v="1"/>
    <s v="Sales Representative"/>
    <n v="3"/>
    <s v="Single"/>
    <n v="3447"/>
    <x v="0"/>
    <n v="24444"/>
    <n v="1"/>
    <s v="Y"/>
    <s v="No"/>
    <n v="11"/>
    <n v="3"/>
    <n v="3"/>
    <n v="80"/>
    <n v="0"/>
    <n v="3"/>
    <n v="2"/>
    <n v="3"/>
    <n v="3"/>
    <n v="2"/>
    <n v="1"/>
    <n v="2"/>
  </r>
  <r>
    <x v="34"/>
    <d v="2010-07-18T00:00:00"/>
    <x v="10"/>
    <n v="21"/>
    <s v="18-25"/>
    <n v="21.5"/>
    <s v="Yes"/>
    <x v="0"/>
    <n v="1427"/>
    <x v="0"/>
    <n v="18"/>
    <x v="2"/>
    <s v="Other"/>
    <n v="1"/>
    <n v="923"/>
    <n v="4"/>
    <x v="1"/>
    <s v="F"/>
    <n v="65"/>
    <n v="3"/>
    <n v="1"/>
    <s v="Research Scientist"/>
    <n v="4"/>
    <s v="Single"/>
    <n v="2693"/>
    <x v="0"/>
    <n v="8870"/>
    <n v="1"/>
    <s v="Y"/>
    <s v="No"/>
    <n v="19"/>
    <n v="3"/>
    <n v="1"/>
    <n v="80"/>
    <n v="0"/>
    <n v="1"/>
    <n v="3"/>
    <n v="2"/>
    <n v="1"/>
    <n v="0"/>
    <n v="0"/>
    <n v="0"/>
  </r>
  <r>
    <x v="35"/>
    <d v="2010-10-24T00:00:00"/>
    <x v="0"/>
    <n v="21"/>
    <s v="18-25"/>
    <n v="21.5"/>
    <s v="Yes"/>
    <x v="0"/>
    <n v="1334"/>
    <x v="0"/>
    <n v="10"/>
    <x v="0"/>
    <s v="Life Sciences"/>
    <n v="1"/>
    <n v="1079"/>
    <n v="3"/>
    <x v="1"/>
    <s v="F"/>
    <n v="36"/>
    <n v="2"/>
    <n v="1"/>
    <s v="Laboratory Technician"/>
    <n v="1"/>
    <s v="Single"/>
    <n v="1416"/>
    <x v="0"/>
    <n v="17258"/>
    <n v="1"/>
    <s v="Y"/>
    <s v="No"/>
    <n v="13"/>
    <n v="3"/>
    <n v="1"/>
    <n v="80"/>
    <n v="0"/>
    <n v="1"/>
    <n v="6"/>
    <n v="2"/>
    <n v="1"/>
    <n v="0"/>
    <n v="1"/>
    <n v="0"/>
  </r>
  <r>
    <x v="36"/>
    <d v="2013-10-01T00:00:00"/>
    <x v="0"/>
    <n v="21"/>
    <s v="18-25"/>
    <n v="21.5"/>
    <s v="No"/>
    <x v="0"/>
    <n v="984"/>
    <x v="0"/>
    <n v="1"/>
    <x v="2"/>
    <s v="Technical Degree"/>
    <n v="1"/>
    <n v="1131"/>
    <n v="4"/>
    <x v="1"/>
    <s v="F"/>
    <n v="70"/>
    <n v="2"/>
    <n v="1"/>
    <s v="Research Scientist"/>
    <n v="2"/>
    <s v="Single"/>
    <n v="2070"/>
    <x v="0"/>
    <n v="25326"/>
    <n v="1"/>
    <s v="Y"/>
    <s v="Yes"/>
    <n v="11"/>
    <n v="3"/>
    <n v="3"/>
    <n v="80"/>
    <n v="0"/>
    <n v="2"/>
    <n v="6"/>
    <n v="4"/>
    <n v="2"/>
    <n v="2"/>
    <n v="2"/>
    <n v="2"/>
  </r>
  <r>
    <x v="37"/>
    <d v="2016-03-09T00:00:00"/>
    <x v="6"/>
    <n v="21"/>
    <s v="18-25"/>
    <n v="21.5"/>
    <s v="Yes"/>
    <x v="1"/>
    <n v="251"/>
    <x v="0"/>
    <n v="10"/>
    <x v="1"/>
    <s v="Life Sciences"/>
    <n v="1"/>
    <n v="1279"/>
    <n v="1"/>
    <x v="1"/>
    <s v="F"/>
    <n v="45"/>
    <n v="2"/>
    <n v="1"/>
    <s v="Laboratory Technician"/>
    <n v="3"/>
    <s v="Single"/>
    <n v="2625"/>
    <x v="0"/>
    <n v="25308"/>
    <n v="1"/>
    <s v="Y"/>
    <s v="No"/>
    <n v="20"/>
    <n v="4"/>
    <n v="3"/>
    <n v="80"/>
    <n v="0"/>
    <n v="2"/>
    <n v="2"/>
    <n v="1"/>
    <n v="2"/>
    <n v="2"/>
    <n v="2"/>
    <n v="2"/>
  </r>
  <r>
    <x v="38"/>
    <d v="2014-08-22T00:00:00"/>
    <x v="7"/>
    <n v="21"/>
    <s v="18-25"/>
    <n v="21.5"/>
    <s v="No"/>
    <x v="0"/>
    <n v="546"/>
    <x v="0"/>
    <n v="5"/>
    <x v="2"/>
    <s v="Medical"/>
    <n v="1"/>
    <n v="1623"/>
    <n v="3"/>
    <x v="0"/>
    <s v="M"/>
    <n v="97"/>
    <n v="3"/>
    <n v="1"/>
    <s v="Research Scientist"/>
    <n v="4"/>
    <s v="Single"/>
    <n v="3117"/>
    <x v="0"/>
    <n v="26009"/>
    <n v="1"/>
    <s v="Y"/>
    <s v="No"/>
    <n v="18"/>
    <n v="3"/>
    <n v="3"/>
    <n v="80"/>
    <n v="0"/>
    <n v="3"/>
    <n v="2"/>
    <n v="3"/>
    <n v="2"/>
    <n v="2"/>
    <n v="2"/>
    <n v="2"/>
  </r>
  <r>
    <x v="39"/>
    <d v="2011-10-02T00:00:00"/>
    <x v="0"/>
    <n v="21"/>
    <s v="18-25"/>
    <n v="21.5"/>
    <s v="Yes"/>
    <x v="0"/>
    <n v="337"/>
    <x v="1"/>
    <n v="7"/>
    <x v="2"/>
    <s v="Marketing"/>
    <n v="1"/>
    <n v="1780"/>
    <n v="2"/>
    <x v="0"/>
    <s v="M"/>
    <n v="31"/>
    <n v="3"/>
    <n v="1"/>
    <s v="Sales Representative"/>
    <n v="2"/>
    <s v="Single"/>
    <n v="2679"/>
    <x v="0"/>
    <n v="4567"/>
    <n v="1"/>
    <s v="Y"/>
    <s v="No"/>
    <n v="13"/>
    <n v="3"/>
    <n v="2"/>
    <n v="80"/>
    <n v="0"/>
    <n v="1"/>
    <n v="3"/>
    <n v="3"/>
    <n v="1"/>
    <n v="0"/>
    <n v="1"/>
    <n v="0"/>
  </r>
  <r>
    <x v="40"/>
    <d v="2012-04-18T00:00:00"/>
    <x v="4"/>
    <n v="21"/>
    <s v="18-25"/>
    <n v="21.5"/>
    <s v="No"/>
    <x v="0"/>
    <n v="501"/>
    <x v="1"/>
    <n v="5"/>
    <x v="2"/>
    <s v="Medical"/>
    <n v="1"/>
    <n v="2021"/>
    <n v="3"/>
    <x v="0"/>
    <s v="M"/>
    <n v="58"/>
    <n v="3"/>
    <n v="1"/>
    <s v="Sales Representative"/>
    <n v="1"/>
    <s v="Single"/>
    <n v="2380"/>
    <x v="0"/>
    <n v="25479"/>
    <n v="1"/>
    <s v="Y"/>
    <s v="Yes"/>
    <n v="11"/>
    <n v="3"/>
    <n v="4"/>
    <n v="80"/>
    <n v="0"/>
    <n v="2"/>
    <n v="6"/>
    <n v="3"/>
    <n v="2"/>
    <n v="2"/>
    <n v="1"/>
    <n v="2"/>
  </r>
  <r>
    <x v="41"/>
    <d v="2013-01-31T00:00:00"/>
    <x v="1"/>
    <n v="22"/>
    <s v="18-25"/>
    <n v="21.5"/>
    <s v="No"/>
    <x v="2"/>
    <n v="1123"/>
    <x v="0"/>
    <n v="16"/>
    <x v="1"/>
    <s v="Medical"/>
    <n v="1"/>
    <n v="22"/>
    <n v="4"/>
    <x v="0"/>
    <s v="M"/>
    <n v="96"/>
    <n v="4"/>
    <n v="1"/>
    <s v="Laboratory Technician"/>
    <n v="4"/>
    <s v="Divorced"/>
    <n v="2935"/>
    <x v="0"/>
    <n v="7324"/>
    <n v="1"/>
    <s v="Y"/>
    <s v="Yes"/>
    <n v="13"/>
    <n v="3"/>
    <n v="2"/>
    <n v="80"/>
    <n v="2"/>
    <n v="1"/>
    <n v="2"/>
    <n v="2"/>
    <n v="1"/>
    <n v="0"/>
    <n v="0"/>
    <n v="0"/>
  </r>
  <r>
    <x v="42"/>
    <d v="2014-05-23T00:00:00"/>
    <x v="9"/>
    <n v="22"/>
    <s v="18-25"/>
    <n v="21.5"/>
    <s v="No"/>
    <x v="0"/>
    <n v="534"/>
    <x v="0"/>
    <n v="15"/>
    <x v="0"/>
    <s v="Medical"/>
    <n v="1"/>
    <n v="144"/>
    <n v="2"/>
    <x v="1"/>
    <s v="F"/>
    <n v="59"/>
    <n v="3"/>
    <n v="1"/>
    <s v="Laboratory Technician"/>
    <n v="4"/>
    <s v="Single"/>
    <n v="2871"/>
    <x v="0"/>
    <n v="23785"/>
    <n v="1"/>
    <s v="Y"/>
    <s v="No"/>
    <n v="15"/>
    <n v="3"/>
    <n v="3"/>
    <n v="80"/>
    <n v="0"/>
    <n v="1"/>
    <n v="5"/>
    <n v="3"/>
    <n v="0"/>
    <n v="0"/>
    <n v="0"/>
    <n v="0"/>
  </r>
  <r>
    <x v="43"/>
    <d v="2014-08-09T00:00:00"/>
    <x v="7"/>
    <n v="22"/>
    <s v="18-25"/>
    <n v="21.5"/>
    <s v="No"/>
    <x v="0"/>
    <n v="594"/>
    <x v="0"/>
    <n v="2"/>
    <x v="2"/>
    <s v="Technical Degree"/>
    <n v="1"/>
    <n v="169"/>
    <n v="3"/>
    <x v="0"/>
    <s v="M"/>
    <n v="100"/>
    <n v="3"/>
    <n v="1"/>
    <s v="Laboratory Technician"/>
    <n v="4"/>
    <s v="Married"/>
    <n v="2523"/>
    <x v="0"/>
    <n v="19299"/>
    <n v="0"/>
    <s v="Y"/>
    <s v="No"/>
    <n v="14"/>
    <n v="3"/>
    <n v="3"/>
    <n v="80"/>
    <n v="1"/>
    <n v="3"/>
    <n v="2"/>
    <n v="3"/>
    <n v="2"/>
    <n v="1"/>
    <n v="2"/>
    <n v="1"/>
  </r>
  <r>
    <x v="44"/>
    <d v="2015-09-30T00:00:00"/>
    <x v="8"/>
    <n v="22"/>
    <s v="18-25"/>
    <n v="21.5"/>
    <s v="No"/>
    <x v="0"/>
    <n v="1256"/>
    <x v="0"/>
    <n v="19"/>
    <x v="2"/>
    <s v="Medical"/>
    <n v="1"/>
    <n v="217"/>
    <n v="3"/>
    <x v="0"/>
    <s v="M"/>
    <n v="80"/>
    <n v="3"/>
    <n v="1"/>
    <s v="Research Scientist"/>
    <n v="4"/>
    <s v="Married"/>
    <n v="2323"/>
    <x v="0"/>
    <n v="11992"/>
    <n v="1"/>
    <s v="Y"/>
    <s v="No"/>
    <n v="24"/>
    <n v="4"/>
    <n v="1"/>
    <n v="80"/>
    <n v="2"/>
    <n v="2"/>
    <n v="6"/>
    <n v="3"/>
    <n v="2"/>
    <n v="2"/>
    <n v="2"/>
    <n v="2"/>
  </r>
  <r>
    <x v="45"/>
    <d v="2010-05-17T00:00:00"/>
    <x v="9"/>
    <n v="22"/>
    <s v="18-25"/>
    <n v="21.5"/>
    <s v="No"/>
    <x v="0"/>
    <n v="1136"/>
    <x v="0"/>
    <n v="5"/>
    <x v="0"/>
    <s v="Life Sciences"/>
    <n v="1"/>
    <n v="284"/>
    <n v="4"/>
    <x v="0"/>
    <s v="M"/>
    <n v="60"/>
    <n v="4"/>
    <n v="1"/>
    <s v="Research Scientist"/>
    <n v="2"/>
    <s v="Divorced"/>
    <n v="2328"/>
    <x v="0"/>
    <n v="12392"/>
    <n v="1"/>
    <s v="Y"/>
    <s v="Yes"/>
    <n v="16"/>
    <n v="3"/>
    <n v="1"/>
    <n v="80"/>
    <n v="1"/>
    <n v="4"/>
    <n v="2"/>
    <n v="2"/>
    <n v="4"/>
    <n v="2"/>
    <n v="2"/>
    <m/>
  </r>
  <r>
    <x v="46"/>
    <d v="2010-03-17T00:00:00"/>
    <x v="6"/>
    <n v="22"/>
    <s v="18-25"/>
    <n v="21.5"/>
    <s v="No"/>
    <x v="0"/>
    <n v="253"/>
    <x v="0"/>
    <n v="11"/>
    <x v="0"/>
    <s v="Medical"/>
    <n v="1"/>
    <n v="511"/>
    <n v="1"/>
    <x v="1"/>
    <s v="F"/>
    <n v="43"/>
    <n v="3"/>
    <n v="1"/>
    <s v="Research Scientist"/>
    <n v="2"/>
    <s v="Married"/>
    <n v="2244"/>
    <x v="0"/>
    <n v="24440"/>
    <n v="1"/>
    <s v="Y"/>
    <s v="No"/>
    <n v="13"/>
    <n v="3"/>
    <n v="4"/>
    <n v="80"/>
    <n v="1"/>
    <n v="2"/>
    <n v="1"/>
    <n v="3"/>
    <n v="2"/>
    <n v="1"/>
    <n v="1"/>
    <n v="2"/>
  </r>
  <r>
    <x v="47"/>
    <d v="2011-03-18T00:00:00"/>
    <x v="6"/>
    <n v="22"/>
    <s v="18-25"/>
    <n v="21.5"/>
    <s v="Yes"/>
    <x v="1"/>
    <n v="1368"/>
    <x v="0"/>
    <n v="4"/>
    <x v="2"/>
    <s v="Technical Degree"/>
    <n v="1"/>
    <n v="593"/>
    <n v="3"/>
    <x v="0"/>
    <s v="M"/>
    <n v="99"/>
    <n v="2"/>
    <n v="1"/>
    <s v="Laboratory Technician"/>
    <n v="3"/>
    <s v="Single"/>
    <n v="3894"/>
    <x v="0"/>
    <n v="9129"/>
    <n v="5"/>
    <s v="Y"/>
    <s v="No"/>
    <n v="16"/>
    <n v="3"/>
    <n v="3"/>
    <n v="80"/>
    <n v="0"/>
    <n v="4"/>
    <n v="3"/>
    <n v="3"/>
    <n v="2"/>
    <n v="2"/>
    <n v="1"/>
    <n v="2"/>
  </r>
  <r>
    <x v="48"/>
    <d v="2015-08-30T00:00:00"/>
    <x v="7"/>
    <n v="22"/>
    <s v="18-25"/>
    <n v="21.5"/>
    <s v="No"/>
    <x v="0"/>
    <n v="604"/>
    <x v="0"/>
    <n v="6"/>
    <x v="2"/>
    <s v="Medical"/>
    <n v="1"/>
    <n v="675"/>
    <n v="1"/>
    <x v="0"/>
    <s v="M"/>
    <n v="69"/>
    <n v="3"/>
    <n v="1"/>
    <s v="Research Scientist"/>
    <n v="3"/>
    <s v="Married"/>
    <n v="2773"/>
    <x v="0"/>
    <n v="12145"/>
    <n v="0"/>
    <s v="Y"/>
    <s v="No"/>
    <n v="20"/>
    <n v="4"/>
    <n v="4"/>
    <n v="80"/>
    <n v="0"/>
    <n v="3"/>
    <n v="3"/>
    <n v="3"/>
    <n v="2"/>
    <n v="2"/>
    <n v="2"/>
    <n v="2"/>
  </r>
  <r>
    <x v="49"/>
    <d v="2012-11-05T00:00:00"/>
    <x v="11"/>
    <n v="22"/>
    <s v="18-25"/>
    <n v="21.5"/>
    <s v="No"/>
    <x v="0"/>
    <n v="1230"/>
    <x v="0"/>
    <n v="1"/>
    <x v="1"/>
    <s v="Life Sciences"/>
    <n v="1"/>
    <n v="872"/>
    <n v="4"/>
    <x v="0"/>
    <s v="M"/>
    <n v="33"/>
    <n v="2"/>
    <n v="2"/>
    <s v="Manufacturing Director"/>
    <n v="4"/>
    <s v="Married"/>
    <n v="4775"/>
    <x v="0"/>
    <n v="19146"/>
    <n v="6"/>
    <s v="Y"/>
    <s v="No"/>
    <n v="22"/>
    <n v="4"/>
    <n v="1"/>
    <n v="80"/>
    <n v="2"/>
    <n v="4"/>
    <n v="2"/>
    <n v="1"/>
    <n v="2"/>
    <n v="2"/>
    <n v="2"/>
    <n v="2"/>
  </r>
  <r>
    <x v="50"/>
    <d v="2015-11-26T00:00:00"/>
    <x v="11"/>
    <n v="22"/>
    <s v="18-25"/>
    <n v="21.5"/>
    <s v="Yes"/>
    <x v="0"/>
    <n v="617"/>
    <x v="0"/>
    <n v="3"/>
    <x v="2"/>
    <s v="Life Sciences"/>
    <n v="1"/>
    <n v="926"/>
    <n v="2"/>
    <x v="1"/>
    <s v="F"/>
    <n v="34"/>
    <n v="3"/>
    <n v="2"/>
    <s v="Manufacturing Director"/>
    <n v="3"/>
    <s v="Married"/>
    <n v="4171"/>
    <x v="0"/>
    <n v="10022"/>
    <n v="0"/>
    <s v="Y"/>
    <s v="Yes"/>
    <n v="19"/>
    <n v="3"/>
    <n v="1"/>
    <n v="80"/>
    <n v="1"/>
    <n v="4"/>
    <n v="3"/>
    <n v="4"/>
    <n v="3"/>
    <n v="2"/>
    <n v="0"/>
    <n v="2"/>
  </r>
  <r>
    <x v="51"/>
    <d v="2015-09-07T00:00:00"/>
    <x v="8"/>
    <n v="22"/>
    <s v="18-25"/>
    <n v="21.5"/>
    <s v="No"/>
    <x v="0"/>
    <n v="217"/>
    <x v="0"/>
    <n v="8"/>
    <x v="2"/>
    <s v="Life Sciences"/>
    <n v="1"/>
    <n v="1019"/>
    <n v="2"/>
    <x v="0"/>
    <s v="M"/>
    <n v="94"/>
    <n v="1"/>
    <n v="1"/>
    <s v="Laboratory Technician"/>
    <n v="1"/>
    <s v="Married"/>
    <n v="2451"/>
    <x v="0"/>
    <n v="6881"/>
    <n v="1"/>
    <s v="Y"/>
    <s v="No"/>
    <n v="15"/>
    <n v="3"/>
    <n v="1"/>
    <n v="80"/>
    <n v="1"/>
    <n v="4"/>
    <n v="3"/>
    <n v="2"/>
    <n v="4"/>
    <n v="3"/>
    <n v="1"/>
    <n v="1"/>
  </r>
  <r>
    <x v="52"/>
    <d v="2014-01-17T00:00:00"/>
    <x v="1"/>
    <n v="22"/>
    <s v="18-25"/>
    <n v="21.5"/>
    <s v="Yes"/>
    <x v="1"/>
    <n v="1256"/>
    <x v="0"/>
    <n v="3"/>
    <x v="3"/>
    <s v="Life Sciences"/>
    <n v="1"/>
    <n v="1203"/>
    <n v="3"/>
    <x v="0"/>
    <s v="M"/>
    <n v="48"/>
    <n v="2"/>
    <n v="1"/>
    <s v="Research Scientist"/>
    <n v="4"/>
    <s v="Married"/>
    <n v="2853"/>
    <x v="0"/>
    <n v="4223"/>
    <n v="0"/>
    <s v="Y"/>
    <s v="Yes"/>
    <n v="11"/>
    <n v="3"/>
    <n v="2"/>
    <n v="80"/>
    <n v="1"/>
    <n v="1"/>
    <n v="5"/>
    <n v="3"/>
    <n v="0"/>
    <n v="0"/>
    <n v="0"/>
    <n v="0"/>
  </r>
  <r>
    <x v="53"/>
    <d v="2015-03-25T00:00:00"/>
    <x v="6"/>
    <n v="22"/>
    <s v="18-25"/>
    <n v="21.5"/>
    <s v="No"/>
    <x v="2"/>
    <n v="457"/>
    <x v="0"/>
    <n v="26"/>
    <x v="1"/>
    <s v="Other"/>
    <n v="1"/>
    <n v="1605"/>
    <n v="2"/>
    <x v="1"/>
    <s v="F"/>
    <n v="85"/>
    <n v="2"/>
    <n v="1"/>
    <s v="Research Scientist"/>
    <n v="3"/>
    <s v="Married"/>
    <n v="2814"/>
    <x v="0"/>
    <n v="10293"/>
    <n v="1"/>
    <s v="Y"/>
    <s v="Yes"/>
    <n v="14"/>
    <n v="3"/>
    <n v="2"/>
    <n v="80"/>
    <n v="0"/>
    <n v="4"/>
    <n v="2"/>
    <n v="2"/>
    <n v="4"/>
    <n v="2"/>
    <n v="1"/>
    <n v="3"/>
  </r>
  <r>
    <x v="54"/>
    <d v="2014-10-03T00:00:00"/>
    <x v="0"/>
    <n v="22"/>
    <s v="18-25"/>
    <n v="21.5"/>
    <s v="Yes"/>
    <x v="0"/>
    <n v="1294"/>
    <x v="0"/>
    <n v="8"/>
    <x v="2"/>
    <s v="Medical"/>
    <n v="1"/>
    <n v="1783"/>
    <n v="3"/>
    <x v="1"/>
    <s v="F"/>
    <n v="79"/>
    <n v="3"/>
    <n v="1"/>
    <s v="Laboratory Technician"/>
    <n v="1"/>
    <s v="Married"/>
    <n v="2398"/>
    <x v="0"/>
    <n v="15999"/>
    <n v="1"/>
    <s v="Y"/>
    <s v="Yes"/>
    <n v="17"/>
    <n v="3"/>
    <n v="3"/>
    <n v="80"/>
    <n v="0"/>
    <n v="1"/>
    <n v="6"/>
    <n v="3"/>
    <n v="1"/>
    <n v="0"/>
    <n v="0"/>
    <n v="0"/>
  </r>
  <r>
    <x v="55"/>
    <d v="2016-01-05T00:00:00"/>
    <x v="1"/>
    <n v="22"/>
    <s v="18-25"/>
    <n v="21.5"/>
    <s v="Yes"/>
    <x v="0"/>
    <n v="391"/>
    <x v="0"/>
    <n v="7"/>
    <x v="2"/>
    <s v="Life Sciences"/>
    <n v="1"/>
    <n v="1878"/>
    <n v="4"/>
    <x v="0"/>
    <s v="M"/>
    <n v="75"/>
    <n v="3"/>
    <n v="1"/>
    <s v="Research Scientist"/>
    <n v="2"/>
    <s v="Single"/>
    <n v="2472"/>
    <x v="0"/>
    <n v="26092"/>
    <n v="1"/>
    <s v="Y"/>
    <s v="Yes"/>
    <n v="23"/>
    <n v="4"/>
    <n v="1"/>
    <n v="80"/>
    <n v="0"/>
    <n v="1"/>
    <n v="2"/>
    <n v="3"/>
    <n v="1"/>
    <n v="0"/>
    <n v="0"/>
    <n v="0"/>
  </r>
  <r>
    <x v="56"/>
    <d v="2011-10-07T00:00:00"/>
    <x v="0"/>
    <n v="22"/>
    <s v="18-25"/>
    <n v="21.5"/>
    <s v="No"/>
    <x v="0"/>
    <n v="581"/>
    <x v="0"/>
    <n v="1"/>
    <x v="1"/>
    <s v="Life Sciences"/>
    <n v="1"/>
    <n v="2007"/>
    <n v="4"/>
    <x v="0"/>
    <s v="M"/>
    <n v="63"/>
    <n v="3"/>
    <n v="1"/>
    <s v="Research Scientist"/>
    <n v="3"/>
    <s v="Single"/>
    <n v="3375"/>
    <x v="0"/>
    <n v="17624"/>
    <n v="0"/>
    <s v="Y"/>
    <s v="No"/>
    <n v="12"/>
    <n v="3"/>
    <n v="4"/>
    <n v="80"/>
    <n v="0"/>
    <n v="4"/>
    <n v="2"/>
    <n v="4"/>
    <n v="3"/>
    <n v="2"/>
    <n v="1"/>
    <n v="2"/>
  </r>
  <r>
    <x v="57"/>
    <d v="2014-08-31T00:00:00"/>
    <x v="7"/>
    <n v="23"/>
    <s v="18-25"/>
    <n v="21.5"/>
    <s v="No"/>
    <x v="0"/>
    <n v="541"/>
    <x v="1"/>
    <n v="2"/>
    <x v="2"/>
    <s v="Technical Degree"/>
    <n v="1"/>
    <n v="113"/>
    <n v="3"/>
    <x v="0"/>
    <s v="M"/>
    <n v="62"/>
    <n v="3"/>
    <n v="1"/>
    <s v="Sales Representative"/>
    <n v="1"/>
    <s v="Divorced"/>
    <n v="2322"/>
    <x v="0"/>
    <n v="9518"/>
    <n v="3"/>
    <s v="Y"/>
    <s v="No"/>
    <n v="13"/>
    <n v="3"/>
    <n v="3"/>
    <n v="80"/>
    <n v="1"/>
    <n v="3"/>
    <n v="3"/>
    <n v="3"/>
    <n v="0"/>
    <n v="0"/>
    <n v="0"/>
    <n v="0"/>
  </r>
  <r>
    <x v="58"/>
    <d v="2013-10-14T00:00:00"/>
    <x v="0"/>
    <n v="23"/>
    <s v="18-25"/>
    <n v="21.5"/>
    <s v="No"/>
    <x v="0"/>
    <n v="1309"/>
    <x v="0"/>
    <n v="26"/>
    <x v="2"/>
    <s v="Life Sciences"/>
    <n v="1"/>
    <n v="465"/>
    <n v="3"/>
    <x v="0"/>
    <s v="M"/>
    <n v="83"/>
    <n v="3"/>
    <n v="1"/>
    <s v="Research Scientist"/>
    <n v="4"/>
    <s v="Divorced"/>
    <n v="2904"/>
    <x v="0"/>
    <n v="16092"/>
    <n v="1"/>
    <s v="Y"/>
    <s v="No"/>
    <n v="12"/>
    <n v="3"/>
    <n v="3"/>
    <n v="80"/>
    <n v="2"/>
    <n v="4"/>
    <n v="2"/>
    <n v="2"/>
    <n v="4"/>
    <n v="2"/>
    <n v="0"/>
    <n v="2"/>
  </r>
  <r>
    <x v="59"/>
    <d v="2012-02-14T00:00:00"/>
    <x v="2"/>
    <n v="23"/>
    <s v="18-25"/>
    <n v="21.5"/>
    <s v="No"/>
    <x v="0"/>
    <n v="885"/>
    <x v="0"/>
    <n v="4"/>
    <x v="0"/>
    <s v="Medical"/>
    <n v="1"/>
    <n v="705"/>
    <n v="1"/>
    <x v="0"/>
    <s v="M"/>
    <n v="58"/>
    <n v="4"/>
    <n v="1"/>
    <s v="Research Scientist"/>
    <n v="1"/>
    <s v="Married"/>
    <n v="2819"/>
    <x v="0"/>
    <n v="8544"/>
    <n v="2"/>
    <s v="Y"/>
    <s v="No"/>
    <n v="16"/>
    <n v="3"/>
    <n v="1"/>
    <n v="80"/>
    <n v="1"/>
    <n v="5"/>
    <n v="3"/>
    <n v="4"/>
    <n v="3"/>
    <n v="2"/>
    <n v="0"/>
    <n v="2"/>
  </r>
  <r>
    <x v="60"/>
    <d v="2011-02-18T00:00:00"/>
    <x v="2"/>
    <n v="23"/>
    <s v="18-25"/>
    <n v="21.5"/>
    <s v="No"/>
    <x v="0"/>
    <n v="650"/>
    <x v="0"/>
    <n v="9"/>
    <x v="2"/>
    <s v="Medical"/>
    <n v="1"/>
    <n v="758"/>
    <n v="2"/>
    <x v="0"/>
    <s v="M"/>
    <n v="37"/>
    <n v="3"/>
    <n v="1"/>
    <s v="Laboratory Technician"/>
    <n v="1"/>
    <s v="Married"/>
    <n v="2500"/>
    <x v="0"/>
    <n v="4344"/>
    <n v="1"/>
    <s v="Y"/>
    <s v="No"/>
    <n v="14"/>
    <n v="3"/>
    <n v="4"/>
    <n v="80"/>
    <n v="1"/>
    <n v="5"/>
    <n v="2"/>
    <n v="4"/>
    <n v="4"/>
    <n v="3"/>
    <n v="0"/>
    <n v="2"/>
  </r>
  <r>
    <x v="61"/>
    <d v="2011-01-15T00:00:00"/>
    <x v="1"/>
    <n v="23"/>
    <s v="18-25"/>
    <n v="21.5"/>
    <s v="No"/>
    <x v="0"/>
    <n v="310"/>
    <x v="0"/>
    <n v="10"/>
    <x v="2"/>
    <s v="Medical"/>
    <n v="1"/>
    <n v="784"/>
    <n v="1"/>
    <x v="0"/>
    <s v="M"/>
    <n v="79"/>
    <n v="4"/>
    <n v="1"/>
    <s v="Research Scientist"/>
    <n v="3"/>
    <s v="Single"/>
    <n v="3505"/>
    <x v="0"/>
    <n v="19630"/>
    <n v="1"/>
    <s v="Y"/>
    <s v="No"/>
    <n v="18"/>
    <n v="3"/>
    <n v="4"/>
    <n v="80"/>
    <n v="0"/>
    <n v="2"/>
    <n v="3"/>
    <n v="3"/>
    <n v="2"/>
    <n v="2"/>
    <n v="0"/>
    <n v="2"/>
  </r>
  <r>
    <x v="62"/>
    <d v="2012-05-09T00:00:00"/>
    <x v="9"/>
    <n v="23"/>
    <s v="18-25"/>
    <n v="21.5"/>
    <s v="Yes"/>
    <x v="0"/>
    <n v="1243"/>
    <x v="0"/>
    <n v="6"/>
    <x v="0"/>
    <s v="Life Sciences"/>
    <n v="1"/>
    <n v="811"/>
    <n v="3"/>
    <x v="0"/>
    <s v="M"/>
    <n v="63"/>
    <n v="4"/>
    <n v="1"/>
    <s v="Laboratory Technician"/>
    <n v="1"/>
    <s v="Married"/>
    <n v="1601"/>
    <x v="0"/>
    <n v="3445"/>
    <n v="1"/>
    <s v="Y"/>
    <s v="Yes"/>
    <n v="21"/>
    <n v="4"/>
    <n v="3"/>
    <n v="80"/>
    <n v="2"/>
    <n v="1"/>
    <n v="2"/>
    <n v="3"/>
    <n v="0"/>
    <n v="0"/>
    <n v="0"/>
    <n v="0"/>
  </r>
  <r>
    <x v="63"/>
    <d v="2014-10-26T00:00:00"/>
    <x v="0"/>
    <n v="23"/>
    <s v="18-25"/>
    <n v="21.5"/>
    <s v="No"/>
    <x v="0"/>
    <n v="373"/>
    <x v="0"/>
    <n v="1"/>
    <x v="1"/>
    <s v="Life Sciences"/>
    <n v="1"/>
    <n v="1270"/>
    <n v="4"/>
    <x v="0"/>
    <s v="M"/>
    <n v="47"/>
    <n v="3"/>
    <n v="1"/>
    <s v="Research Scientist"/>
    <n v="3"/>
    <s v="Married"/>
    <n v="1223"/>
    <x v="0"/>
    <n v="16901"/>
    <n v="1"/>
    <s v="Y"/>
    <s v="No"/>
    <n v="22"/>
    <n v="4"/>
    <n v="4"/>
    <n v="80"/>
    <n v="1"/>
    <n v="1"/>
    <n v="2"/>
    <n v="3"/>
    <n v="1"/>
    <n v="0"/>
    <n v="0"/>
    <n v="1"/>
  </r>
  <r>
    <x v="64"/>
    <d v="2017-07-21T00:00:00"/>
    <x v="10"/>
    <n v="23"/>
    <s v="18-25"/>
    <n v="21.5"/>
    <s v="No"/>
    <x v="0"/>
    <n v="507"/>
    <x v="0"/>
    <n v="20"/>
    <x v="2"/>
    <s v="Life Sciences"/>
    <n v="1"/>
    <n v="1533"/>
    <n v="1"/>
    <x v="0"/>
    <s v="M"/>
    <n v="97"/>
    <n v="3"/>
    <n v="2"/>
    <s v="Laboratory Technician"/>
    <n v="3"/>
    <s v="Single"/>
    <n v="2272"/>
    <x v="0"/>
    <n v="24812"/>
    <n v="0"/>
    <s v="Y"/>
    <s v="No"/>
    <n v="14"/>
    <n v="3"/>
    <n v="2"/>
    <n v="80"/>
    <n v="0"/>
    <n v="5"/>
    <n v="2"/>
    <n v="3"/>
    <n v="4"/>
    <n v="3"/>
    <n v="1"/>
    <n v="2"/>
  </r>
  <r>
    <x v="65"/>
    <d v="2013-01-27T00:00:00"/>
    <x v="1"/>
    <n v="23"/>
    <s v="18-25"/>
    <n v="21.5"/>
    <s v="No"/>
    <x v="0"/>
    <n v="977"/>
    <x v="0"/>
    <n v="10"/>
    <x v="0"/>
    <s v="Technical Degree"/>
    <n v="1"/>
    <n v="1592"/>
    <n v="4"/>
    <x v="0"/>
    <s v="M"/>
    <n v="45"/>
    <n v="4"/>
    <n v="1"/>
    <s v="Research Scientist"/>
    <n v="3"/>
    <s v="Married"/>
    <n v="2073"/>
    <x v="0"/>
    <n v="12826"/>
    <n v="2"/>
    <s v="Y"/>
    <s v="No"/>
    <n v="16"/>
    <n v="3"/>
    <n v="4"/>
    <n v="80"/>
    <n v="1"/>
    <n v="4"/>
    <n v="2"/>
    <n v="3"/>
    <n v="2"/>
    <n v="2"/>
    <n v="2"/>
    <n v="2"/>
  </r>
  <r>
    <x v="66"/>
    <d v="2012-09-22T00:00:00"/>
    <x v="8"/>
    <n v="23"/>
    <s v="18-25"/>
    <n v="21.5"/>
    <s v="Yes"/>
    <x v="0"/>
    <n v="1320"/>
    <x v="0"/>
    <n v="8"/>
    <x v="2"/>
    <s v="Medical"/>
    <n v="1"/>
    <n v="1684"/>
    <n v="4"/>
    <x v="0"/>
    <s v="M"/>
    <n v="93"/>
    <n v="2"/>
    <n v="1"/>
    <s v="Laboratory Technician"/>
    <n v="3"/>
    <s v="Single"/>
    <n v="3989"/>
    <x v="0"/>
    <n v="20586"/>
    <n v="1"/>
    <s v="Y"/>
    <s v="Yes"/>
    <n v="11"/>
    <n v="3"/>
    <n v="1"/>
    <n v="80"/>
    <n v="0"/>
    <n v="5"/>
    <n v="2"/>
    <n v="3"/>
    <n v="5"/>
    <n v="4"/>
    <n v="1"/>
    <n v="2"/>
  </r>
  <r>
    <x v="67"/>
    <d v="2016-07-28T00:00:00"/>
    <x v="10"/>
    <n v="23"/>
    <s v="18-25"/>
    <n v="21.5"/>
    <s v="Yes"/>
    <x v="0"/>
    <n v="427"/>
    <x v="1"/>
    <n v="7"/>
    <x v="0"/>
    <s v="Life Sciences"/>
    <n v="1"/>
    <n v="1702"/>
    <n v="3"/>
    <x v="0"/>
    <s v="M"/>
    <n v="99"/>
    <n v="3"/>
    <n v="1"/>
    <s v="Sales Representative"/>
    <n v="4"/>
    <s v="Divorced"/>
    <n v="2275"/>
    <x v="0"/>
    <n v="25103"/>
    <n v="1"/>
    <s v="Y"/>
    <s v="Yes"/>
    <n v="21"/>
    <n v="4"/>
    <n v="2"/>
    <n v="80"/>
    <n v="1"/>
    <n v="3"/>
    <n v="2"/>
    <n v="3"/>
    <n v="3"/>
    <n v="2"/>
    <n v="0"/>
    <n v="2"/>
  </r>
  <r>
    <x v="68"/>
    <d v="2012-07-19T00:00:00"/>
    <x v="10"/>
    <n v="23"/>
    <s v="18-25"/>
    <n v="21.5"/>
    <s v="No"/>
    <x v="0"/>
    <n v="160"/>
    <x v="0"/>
    <n v="4"/>
    <x v="2"/>
    <s v="Medical"/>
    <n v="1"/>
    <n v="1735"/>
    <n v="3"/>
    <x v="1"/>
    <s v="F"/>
    <n v="51"/>
    <n v="3"/>
    <n v="1"/>
    <s v="Laboratory Technician"/>
    <n v="2"/>
    <s v="Single"/>
    <n v="3295"/>
    <x v="0"/>
    <n v="12862"/>
    <n v="1"/>
    <s v="Y"/>
    <s v="No"/>
    <n v="13"/>
    <n v="3"/>
    <n v="3"/>
    <n v="80"/>
    <n v="0"/>
    <n v="3"/>
    <n v="3"/>
    <n v="1"/>
    <n v="3"/>
    <n v="2"/>
    <n v="1"/>
    <n v="2"/>
  </r>
  <r>
    <x v="69"/>
    <d v="2016-08-19T00:00:00"/>
    <x v="7"/>
    <n v="23"/>
    <s v="18-25"/>
    <n v="21.5"/>
    <s v="No"/>
    <x v="0"/>
    <n v="571"/>
    <x v="0"/>
    <n v="12"/>
    <x v="1"/>
    <s v="Other"/>
    <n v="1"/>
    <n v="1982"/>
    <n v="4"/>
    <x v="0"/>
    <s v="M"/>
    <n v="78"/>
    <n v="3"/>
    <n v="1"/>
    <s v="Laboratory Technician"/>
    <n v="4"/>
    <s v="Single"/>
    <n v="2647"/>
    <x v="0"/>
    <n v="13672"/>
    <n v="1"/>
    <s v="Y"/>
    <s v="No"/>
    <n v="13"/>
    <n v="3"/>
    <n v="3"/>
    <n v="80"/>
    <n v="0"/>
    <n v="5"/>
    <n v="6"/>
    <n v="4"/>
    <n v="5"/>
    <n v="2"/>
    <n v="1"/>
    <n v="4"/>
  </r>
  <r>
    <x v="70"/>
    <d v="2012-07-22T00:00:00"/>
    <x v="10"/>
    <n v="23"/>
    <s v="18-25"/>
    <n v="21.5"/>
    <s v="Yes"/>
    <x v="1"/>
    <n v="638"/>
    <x v="1"/>
    <n v="9"/>
    <x v="0"/>
    <s v="Marketing"/>
    <n v="1"/>
    <n v="2023"/>
    <n v="4"/>
    <x v="0"/>
    <s v="M"/>
    <n v="33"/>
    <n v="3"/>
    <n v="1"/>
    <s v="Sales Representative"/>
    <n v="1"/>
    <s v="Married"/>
    <n v="1790"/>
    <x v="0"/>
    <n v="26956"/>
    <n v="1"/>
    <s v="Y"/>
    <s v="No"/>
    <n v="19"/>
    <n v="3"/>
    <n v="1"/>
    <n v="80"/>
    <n v="1"/>
    <n v="1"/>
    <n v="3"/>
    <n v="2"/>
    <n v="1"/>
    <n v="0"/>
    <n v="1"/>
    <n v="0"/>
  </r>
  <r>
    <x v="71"/>
    <d v="2012-04-23T00:00:00"/>
    <x v="4"/>
    <n v="24"/>
    <s v="18-25"/>
    <n v="21.5"/>
    <s v="No"/>
    <x v="2"/>
    <n v="673"/>
    <x v="0"/>
    <n v="11"/>
    <x v="1"/>
    <s v="Other"/>
    <n v="1"/>
    <n v="26"/>
    <n v="1"/>
    <x v="1"/>
    <s v="F"/>
    <n v="96"/>
    <n v="4"/>
    <n v="2"/>
    <s v="Manufacturing Director"/>
    <n v="3"/>
    <s v="Divorced"/>
    <n v="4011"/>
    <x v="0"/>
    <n v="8232"/>
    <n v="0"/>
    <s v="Y"/>
    <s v="No"/>
    <n v="18"/>
    <n v="3"/>
    <n v="4"/>
    <n v="80"/>
    <n v="1"/>
    <n v="5"/>
    <n v="5"/>
    <n v="2"/>
    <n v="4"/>
    <n v="2"/>
    <n v="1"/>
    <n v="3"/>
  </r>
  <r>
    <x v="72"/>
    <d v="2011-08-31T00:00:00"/>
    <x v="7"/>
    <n v="24"/>
    <s v="18-25"/>
    <n v="21.5"/>
    <s v="Yes"/>
    <x v="0"/>
    <n v="813"/>
    <x v="0"/>
    <n v="1"/>
    <x v="0"/>
    <s v="Medical"/>
    <n v="1"/>
    <n v="45"/>
    <n v="2"/>
    <x v="0"/>
    <s v="M"/>
    <n v="61"/>
    <n v="3"/>
    <n v="1"/>
    <s v="Research Scientist"/>
    <n v="4"/>
    <s v="Married"/>
    <n v="2293"/>
    <x v="0"/>
    <n v="3020"/>
    <n v="2"/>
    <s v="Y"/>
    <s v="Yes"/>
    <n v="16"/>
    <n v="3"/>
    <n v="1"/>
    <n v="80"/>
    <n v="1"/>
    <n v="6"/>
    <n v="2"/>
    <n v="2"/>
    <n v="2"/>
    <n v="0"/>
    <n v="2"/>
    <n v="0"/>
  </r>
  <r>
    <x v="73"/>
    <d v="2015-02-23T00:00:00"/>
    <x v="2"/>
    <n v="24"/>
    <s v="18-25"/>
    <n v="21.5"/>
    <s v="No"/>
    <x v="0"/>
    <n v="1353"/>
    <x v="1"/>
    <n v="3"/>
    <x v="1"/>
    <s v="Other"/>
    <n v="1"/>
    <n v="128"/>
    <n v="1"/>
    <x v="1"/>
    <s v="F"/>
    <n v="33"/>
    <n v="3"/>
    <n v="2"/>
    <s v="Sales Executive"/>
    <n v="3"/>
    <s v="Married"/>
    <n v="4999"/>
    <x v="0"/>
    <n v="17519"/>
    <n v="0"/>
    <s v="Y"/>
    <s v="No"/>
    <n v="21"/>
    <n v="4"/>
    <n v="1"/>
    <n v="80"/>
    <n v="1"/>
    <n v="4"/>
    <n v="2"/>
    <n v="2"/>
    <n v="3"/>
    <n v="2"/>
    <n v="0"/>
    <n v="2"/>
  </r>
  <r>
    <x v="74"/>
    <d v="2017-05-19T00:00:00"/>
    <x v="9"/>
    <n v="24"/>
    <s v="18-25"/>
    <n v="21.5"/>
    <s v="No"/>
    <x v="0"/>
    <n v="1127"/>
    <x v="0"/>
    <n v="18"/>
    <x v="2"/>
    <s v="Life Sciences"/>
    <n v="1"/>
    <n v="150"/>
    <n v="2"/>
    <x v="0"/>
    <s v="M"/>
    <n v="52"/>
    <n v="3"/>
    <n v="1"/>
    <s v="Laboratory Technician"/>
    <n v="3"/>
    <s v="Married"/>
    <n v="2774"/>
    <x v="0"/>
    <n v="13257"/>
    <n v="0"/>
    <s v="Y"/>
    <s v="No"/>
    <n v="12"/>
    <n v="3"/>
    <n v="3"/>
    <n v="80"/>
    <n v="1"/>
    <n v="6"/>
    <n v="2"/>
    <n v="3"/>
    <n v="5"/>
    <n v="3"/>
    <n v="1"/>
    <n v="2"/>
  </r>
  <r>
    <x v="75"/>
    <d v="2017-07-19T00:00:00"/>
    <x v="10"/>
    <n v="24"/>
    <s v="18-25"/>
    <n v="21.5"/>
    <s v="No"/>
    <x v="0"/>
    <n v="1371"/>
    <x v="1"/>
    <n v="10"/>
    <x v="3"/>
    <s v="Marketing"/>
    <n v="1"/>
    <n v="507"/>
    <n v="4"/>
    <x v="1"/>
    <s v="F"/>
    <n v="77"/>
    <n v="3"/>
    <n v="2"/>
    <s v="Sales Executive"/>
    <n v="3"/>
    <s v="Divorced"/>
    <n v="4260"/>
    <x v="0"/>
    <n v="5915"/>
    <n v="1"/>
    <s v="Y"/>
    <s v="Yes"/>
    <n v="12"/>
    <n v="3"/>
    <n v="4"/>
    <n v="80"/>
    <n v="1"/>
    <n v="5"/>
    <n v="2"/>
    <n v="4"/>
    <n v="5"/>
    <n v="2"/>
    <n v="0"/>
    <n v="3"/>
  </r>
  <r>
    <x v="76"/>
    <d v="2017-01-11T00:00:00"/>
    <x v="1"/>
    <n v="24"/>
    <s v="18-25"/>
    <n v="21.5"/>
    <s v="Yes"/>
    <x v="0"/>
    <n v="1448"/>
    <x v="1"/>
    <n v="1"/>
    <x v="2"/>
    <s v="Technical Degree"/>
    <n v="1"/>
    <n v="554"/>
    <n v="1"/>
    <x v="1"/>
    <s v="F"/>
    <n v="62"/>
    <n v="3"/>
    <n v="1"/>
    <s v="Sales Representative"/>
    <n v="2"/>
    <s v="Single"/>
    <n v="3202"/>
    <x v="0"/>
    <n v="21972"/>
    <n v="1"/>
    <s v="Y"/>
    <s v="Yes"/>
    <n v="16"/>
    <n v="3"/>
    <n v="2"/>
    <n v="80"/>
    <n v="0"/>
    <n v="6"/>
    <n v="4"/>
    <n v="3"/>
    <n v="5"/>
    <n v="3"/>
    <n v="1"/>
    <n v="4"/>
  </r>
  <r>
    <x v="77"/>
    <d v="2017-03-31T00:00:00"/>
    <x v="6"/>
    <n v="24"/>
    <s v="18-25"/>
    <n v="21.5"/>
    <s v="No"/>
    <x v="1"/>
    <n v="535"/>
    <x v="1"/>
    <n v="24"/>
    <x v="0"/>
    <s v="Medical"/>
    <n v="1"/>
    <n v="632"/>
    <n v="4"/>
    <x v="0"/>
    <s v="M"/>
    <n v="38"/>
    <n v="3"/>
    <n v="1"/>
    <s v="Sales Representative"/>
    <n v="4"/>
    <s v="Married"/>
    <n v="2400"/>
    <x v="0"/>
    <n v="5530"/>
    <n v="0"/>
    <s v="Y"/>
    <s v="No"/>
    <n v="13"/>
    <n v="3"/>
    <n v="3"/>
    <n v="80"/>
    <n v="2"/>
    <n v="3"/>
    <n v="3"/>
    <n v="3"/>
    <n v="2"/>
    <n v="2"/>
    <n v="2"/>
    <n v="1"/>
  </r>
  <r>
    <x v="78"/>
    <d v="2012-06-11T00:00:00"/>
    <x v="3"/>
    <n v="24"/>
    <s v="18-25"/>
    <n v="21.5"/>
    <s v="No"/>
    <x v="0"/>
    <n v="691"/>
    <x v="0"/>
    <n v="23"/>
    <x v="0"/>
    <s v="Medical"/>
    <n v="1"/>
    <n v="639"/>
    <n v="2"/>
    <x v="0"/>
    <s v="M"/>
    <n v="89"/>
    <n v="4"/>
    <n v="1"/>
    <s v="Research Scientist"/>
    <n v="4"/>
    <s v="Married"/>
    <n v="2725"/>
    <x v="0"/>
    <n v="21630"/>
    <n v="1"/>
    <s v="Y"/>
    <s v="Yes"/>
    <n v="11"/>
    <n v="3"/>
    <n v="2"/>
    <n v="80"/>
    <n v="2"/>
    <n v="6"/>
    <n v="3"/>
    <n v="3"/>
    <n v="6"/>
    <n v="5"/>
    <n v="1"/>
    <n v="4"/>
  </r>
  <r>
    <x v="79"/>
    <d v="2012-04-03T00:00:00"/>
    <x v="4"/>
    <n v="24"/>
    <s v="18-25"/>
    <n v="21.5"/>
    <s v="No"/>
    <x v="0"/>
    <n v="823"/>
    <x v="0"/>
    <n v="17"/>
    <x v="1"/>
    <s v="Other"/>
    <n v="1"/>
    <n v="643"/>
    <n v="4"/>
    <x v="0"/>
    <s v="M"/>
    <n v="94"/>
    <n v="2"/>
    <n v="1"/>
    <s v="Laboratory Technician"/>
    <n v="2"/>
    <s v="Married"/>
    <n v="2127"/>
    <x v="0"/>
    <n v="9100"/>
    <n v="1"/>
    <s v="Y"/>
    <s v="No"/>
    <n v="21"/>
    <n v="4"/>
    <n v="4"/>
    <n v="80"/>
    <n v="1"/>
    <n v="1"/>
    <n v="2"/>
    <n v="3"/>
    <n v="1"/>
    <n v="0"/>
    <n v="0"/>
    <n v="0"/>
  </r>
  <r>
    <x v="80"/>
    <d v="2013-04-04T00:00:00"/>
    <x v="4"/>
    <n v="24"/>
    <s v="18-25"/>
    <n v="21.5"/>
    <s v="Yes"/>
    <x v="1"/>
    <n v="1287"/>
    <x v="0"/>
    <n v="7"/>
    <x v="0"/>
    <s v="Life Sciences"/>
    <n v="1"/>
    <n v="647"/>
    <n v="1"/>
    <x v="1"/>
    <s v="F"/>
    <n v="55"/>
    <n v="3"/>
    <n v="1"/>
    <s v="Laboratory Technician"/>
    <n v="3"/>
    <s v="Married"/>
    <n v="2886"/>
    <x v="0"/>
    <n v="14168"/>
    <n v="1"/>
    <s v="Y"/>
    <s v="Yes"/>
    <n v="16"/>
    <n v="3"/>
    <n v="4"/>
    <n v="80"/>
    <n v="1"/>
    <n v="6"/>
    <n v="4"/>
    <n v="3"/>
    <n v="6"/>
    <n v="3"/>
    <n v="1"/>
    <n v="2"/>
  </r>
  <r>
    <x v="81"/>
    <d v="2017-04-03T00:00:00"/>
    <x v="4"/>
    <n v="24"/>
    <s v="18-25"/>
    <n v="21.5"/>
    <s v="Yes"/>
    <x v="0"/>
    <n v="693"/>
    <x v="1"/>
    <n v="3"/>
    <x v="1"/>
    <s v="Life Sciences"/>
    <n v="1"/>
    <n v="720"/>
    <n v="1"/>
    <x v="1"/>
    <s v="F"/>
    <n v="65"/>
    <n v="3"/>
    <n v="2"/>
    <s v="Sales Executive"/>
    <n v="3"/>
    <s v="Single"/>
    <n v="4577"/>
    <x v="0"/>
    <n v="24785"/>
    <n v="9"/>
    <s v="Y"/>
    <s v="No"/>
    <n v="14"/>
    <n v="3"/>
    <n v="1"/>
    <n v="80"/>
    <n v="0"/>
    <n v="4"/>
    <n v="3"/>
    <n v="3"/>
    <n v="2"/>
    <n v="2"/>
    <n v="2"/>
    <n v="0"/>
  </r>
  <r>
    <x v="82"/>
    <d v="2016-04-20T00:00:00"/>
    <x v="4"/>
    <n v="24"/>
    <s v="18-25"/>
    <n v="21.5"/>
    <s v="No"/>
    <x v="2"/>
    <n v="1092"/>
    <x v="0"/>
    <n v="9"/>
    <x v="0"/>
    <s v="Life Sciences"/>
    <n v="1"/>
    <n v="812"/>
    <n v="3"/>
    <x v="0"/>
    <s v="M"/>
    <n v="60"/>
    <n v="2"/>
    <n v="1"/>
    <s v="Laboratory Technician"/>
    <n v="2"/>
    <s v="Divorced"/>
    <n v="2694"/>
    <x v="0"/>
    <n v="26551"/>
    <n v="1"/>
    <s v="Y"/>
    <s v="No"/>
    <n v="11"/>
    <n v="3"/>
    <n v="3"/>
    <n v="80"/>
    <n v="3"/>
    <n v="1"/>
    <n v="4"/>
    <n v="3"/>
    <n v="1"/>
    <n v="0"/>
    <n v="0"/>
    <n v="0"/>
  </r>
  <r>
    <x v="83"/>
    <d v="2017-06-06T00:00:00"/>
    <x v="3"/>
    <n v="24"/>
    <s v="18-25"/>
    <n v="21.5"/>
    <s v="No"/>
    <x v="2"/>
    <n v="1269"/>
    <x v="0"/>
    <n v="4"/>
    <x v="2"/>
    <s v="Life Sciences"/>
    <n v="1"/>
    <n v="888"/>
    <n v="1"/>
    <x v="0"/>
    <s v="M"/>
    <n v="46"/>
    <n v="2"/>
    <n v="1"/>
    <s v="Laboratory Technician"/>
    <n v="4"/>
    <s v="Married"/>
    <n v="3162"/>
    <x v="0"/>
    <n v="10778"/>
    <n v="0"/>
    <s v="Y"/>
    <s v="No"/>
    <n v="17"/>
    <n v="3"/>
    <n v="4"/>
    <n v="80"/>
    <n v="0"/>
    <n v="6"/>
    <n v="2"/>
    <n v="2"/>
    <n v="5"/>
    <n v="2"/>
    <n v="3"/>
    <n v="4"/>
  </r>
  <r>
    <x v="84"/>
    <d v="2010-07-29T00:00:00"/>
    <x v="10"/>
    <n v="24"/>
    <s v="18-25"/>
    <n v="21.5"/>
    <s v="No"/>
    <x v="0"/>
    <n v="1206"/>
    <x v="0"/>
    <n v="17"/>
    <x v="2"/>
    <s v="Medical"/>
    <n v="1"/>
    <n v="1009"/>
    <n v="4"/>
    <x v="1"/>
    <s v="F"/>
    <n v="41"/>
    <n v="2"/>
    <n v="2"/>
    <s v="Manufacturing Director"/>
    <n v="3"/>
    <s v="Divorced"/>
    <n v="4377"/>
    <x v="0"/>
    <n v="24117"/>
    <n v="1"/>
    <s v="Y"/>
    <s v="No"/>
    <n v="15"/>
    <n v="3"/>
    <n v="2"/>
    <n v="80"/>
    <n v="2"/>
    <n v="5"/>
    <n v="6"/>
    <n v="3"/>
    <n v="4"/>
    <n v="2"/>
    <n v="3"/>
    <n v="2"/>
  </r>
  <r>
    <x v="85"/>
    <d v="2013-12-27T00:00:00"/>
    <x v="5"/>
    <n v="24"/>
    <s v="18-25"/>
    <n v="21.5"/>
    <s v="No"/>
    <x v="0"/>
    <n v="477"/>
    <x v="0"/>
    <n v="24"/>
    <x v="0"/>
    <s v="Medical"/>
    <n v="1"/>
    <n v="1173"/>
    <n v="4"/>
    <x v="0"/>
    <s v="M"/>
    <n v="49"/>
    <n v="3"/>
    <n v="1"/>
    <s v="Laboratory Technician"/>
    <n v="2"/>
    <s v="Single"/>
    <n v="3597"/>
    <x v="0"/>
    <n v="6409"/>
    <n v="8"/>
    <s v="Y"/>
    <s v="No"/>
    <n v="22"/>
    <n v="4"/>
    <n v="4"/>
    <n v="80"/>
    <n v="0"/>
    <n v="6"/>
    <n v="2"/>
    <n v="3"/>
    <n v="4"/>
    <n v="3"/>
    <n v="1"/>
    <n v="2"/>
  </r>
  <r>
    <x v="86"/>
    <d v="2014-04-08T00:00:00"/>
    <x v="4"/>
    <n v="24"/>
    <s v="18-25"/>
    <n v="21.5"/>
    <s v="Yes"/>
    <x v="0"/>
    <n v="984"/>
    <x v="0"/>
    <n v="17"/>
    <x v="1"/>
    <s v="Life Sciences"/>
    <n v="1"/>
    <n v="1219"/>
    <n v="4"/>
    <x v="1"/>
    <s v="F"/>
    <n v="97"/>
    <n v="3"/>
    <n v="1"/>
    <s v="Laboratory Technician"/>
    <n v="2"/>
    <s v="Married"/>
    <n v="2210"/>
    <x v="0"/>
    <n v="3372"/>
    <n v="1"/>
    <s v="Y"/>
    <s v="No"/>
    <n v="13"/>
    <n v="3"/>
    <n v="1"/>
    <n v="80"/>
    <n v="1"/>
    <n v="1"/>
    <n v="3"/>
    <n v="1"/>
    <n v="1"/>
    <n v="0"/>
    <n v="0"/>
    <n v="0"/>
  </r>
  <r>
    <x v="87"/>
    <d v="2017-02-22T00:00:00"/>
    <x v="2"/>
    <n v="24"/>
    <s v="18-25"/>
    <n v="21.5"/>
    <s v="No"/>
    <x v="0"/>
    <n v="1476"/>
    <x v="1"/>
    <n v="4"/>
    <x v="2"/>
    <s v="Medical"/>
    <n v="1"/>
    <n v="1445"/>
    <n v="4"/>
    <x v="1"/>
    <s v="F"/>
    <n v="42"/>
    <n v="3"/>
    <n v="2"/>
    <s v="Sales Executive"/>
    <n v="3"/>
    <s v="Married"/>
    <n v="4162"/>
    <x v="0"/>
    <n v="15211"/>
    <n v="1"/>
    <s v="Y"/>
    <s v="Yes"/>
    <n v="12"/>
    <n v="3"/>
    <n v="3"/>
    <n v="80"/>
    <n v="2"/>
    <n v="5"/>
    <n v="3"/>
    <n v="3"/>
    <n v="5"/>
    <n v="4"/>
    <n v="0"/>
    <n v="3"/>
  </r>
  <r>
    <x v="88"/>
    <d v="2015-03-29T00:00:00"/>
    <x v="6"/>
    <n v="24"/>
    <s v="18-25"/>
    <n v="21.5"/>
    <s v="Yes"/>
    <x v="1"/>
    <n v="381"/>
    <x v="0"/>
    <n v="9"/>
    <x v="0"/>
    <s v="Medical"/>
    <n v="1"/>
    <n v="1494"/>
    <n v="2"/>
    <x v="0"/>
    <s v="M"/>
    <n v="89"/>
    <n v="3"/>
    <n v="1"/>
    <s v="Laboratory Technician"/>
    <n v="1"/>
    <s v="Single"/>
    <n v="3172"/>
    <x v="0"/>
    <n v="16998"/>
    <n v="2"/>
    <s v="Y"/>
    <s v="Yes"/>
    <n v="11"/>
    <n v="3"/>
    <n v="3"/>
    <n v="80"/>
    <n v="0"/>
    <n v="4"/>
    <n v="2"/>
    <n v="2"/>
    <n v="0"/>
    <n v="0"/>
    <n v="0"/>
    <n v="0"/>
  </r>
  <r>
    <x v="89"/>
    <d v="2014-05-10T00:00:00"/>
    <x v="9"/>
    <n v="24"/>
    <s v="18-25"/>
    <n v="21.5"/>
    <s v="No"/>
    <x v="2"/>
    <n v="830"/>
    <x v="1"/>
    <n v="13"/>
    <x v="1"/>
    <s v="Life Sciences"/>
    <n v="1"/>
    <n v="1495"/>
    <n v="4"/>
    <x v="1"/>
    <s v="F"/>
    <n v="78"/>
    <n v="3"/>
    <n v="1"/>
    <s v="Sales Representative"/>
    <n v="2"/>
    <s v="Married"/>
    <n v="2033"/>
    <x v="0"/>
    <n v="7103"/>
    <n v="1"/>
    <s v="Y"/>
    <s v="No"/>
    <n v="13"/>
    <n v="3"/>
    <n v="3"/>
    <n v="80"/>
    <n v="1"/>
    <n v="1"/>
    <n v="2"/>
    <n v="3"/>
    <n v="1"/>
    <n v="0"/>
    <n v="0"/>
    <n v="0"/>
  </r>
  <r>
    <x v="90"/>
    <d v="2014-02-12T00:00:00"/>
    <x v="2"/>
    <n v="24"/>
    <s v="18-25"/>
    <n v="21.5"/>
    <s v="No"/>
    <x v="0"/>
    <n v="350"/>
    <x v="0"/>
    <n v="21"/>
    <x v="1"/>
    <s v="Technical Degree"/>
    <n v="1"/>
    <n v="1551"/>
    <n v="3"/>
    <x v="0"/>
    <s v="M"/>
    <n v="57"/>
    <n v="2"/>
    <n v="1"/>
    <s v="Laboratory Technician"/>
    <n v="1"/>
    <s v="Divorced"/>
    <n v="2296"/>
    <x v="0"/>
    <n v="10036"/>
    <n v="0"/>
    <s v="Y"/>
    <s v="No"/>
    <n v="14"/>
    <n v="3"/>
    <n v="2"/>
    <n v="80"/>
    <n v="3"/>
    <n v="2"/>
    <n v="3"/>
    <n v="3"/>
    <n v="1"/>
    <n v="1"/>
    <n v="0"/>
    <n v="0"/>
  </r>
  <r>
    <x v="91"/>
    <d v="2016-05-15T00:00:00"/>
    <x v="9"/>
    <n v="24"/>
    <s v="18-25"/>
    <n v="21.5"/>
    <s v="No"/>
    <x v="1"/>
    <n v="567"/>
    <x v="0"/>
    <n v="2"/>
    <x v="2"/>
    <s v="Technical Degree"/>
    <n v="1"/>
    <n v="1646"/>
    <n v="1"/>
    <x v="1"/>
    <s v="F"/>
    <n v="32"/>
    <n v="3"/>
    <n v="1"/>
    <s v="Research Scientist"/>
    <n v="4"/>
    <s v="Single"/>
    <n v="3760"/>
    <x v="0"/>
    <n v="17218"/>
    <n v="1"/>
    <s v="Y"/>
    <s v="Yes"/>
    <n v="13"/>
    <n v="3"/>
    <n v="3"/>
    <n v="80"/>
    <n v="0"/>
    <n v="6"/>
    <n v="2"/>
    <n v="3"/>
    <n v="6"/>
    <n v="3"/>
    <n v="1"/>
    <n v="3"/>
  </r>
  <r>
    <x v="92"/>
    <d v="2013-11-06T00:00:00"/>
    <x v="11"/>
    <n v="24"/>
    <s v="18-25"/>
    <n v="21.5"/>
    <s v="No"/>
    <x v="0"/>
    <n v="581"/>
    <x v="0"/>
    <n v="9"/>
    <x v="0"/>
    <s v="Medical"/>
    <n v="1"/>
    <n v="1707"/>
    <n v="3"/>
    <x v="0"/>
    <s v="M"/>
    <n v="62"/>
    <n v="4"/>
    <n v="1"/>
    <s v="Research Scientist"/>
    <n v="3"/>
    <s v="Married"/>
    <n v="4401"/>
    <x v="0"/>
    <n v="17616"/>
    <n v="1"/>
    <s v="Y"/>
    <s v="No"/>
    <n v="16"/>
    <n v="3"/>
    <n v="4"/>
    <n v="80"/>
    <n v="1"/>
    <n v="5"/>
    <n v="1"/>
    <n v="3"/>
    <n v="5"/>
    <n v="3"/>
    <n v="0"/>
    <n v="4"/>
  </r>
  <r>
    <x v="93"/>
    <d v="2013-04-21T00:00:00"/>
    <x v="4"/>
    <n v="24"/>
    <s v="18-25"/>
    <n v="21.5"/>
    <s v="Yes"/>
    <x v="0"/>
    <n v="240"/>
    <x v="2"/>
    <n v="22"/>
    <x v="2"/>
    <s v="Human Resources"/>
    <n v="1"/>
    <n v="1714"/>
    <n v="4"/>
    <x v="0"/>
    <s v="M"/>
    <n v="58"/>
    <n v="1"/>
    <n v="1"/>
    <s v="Human Resources"/>
    <n v="3"/>
    <s v="Married"/>
    <n v="1555"/>
    <x v="0"/>
    <n v="11585"/>
    <n v="1"/>
    <s v="Y"/>
    <s v="No"/>
    <n v="11"/>
    <n v="3"/>
    <n v="3"/>
    <n v="80"/>
    <n v="1"/>
    <n v="1"/>
    <n v="2"/>
    <n v="3"/>
    <n v="1"/>
    <n v="0"/>
    <n v="0"/>
    <n v="0"/>
  </r>
  <r>
    <x v="94"/>
    <d v="2014-04-23T00:00:00"/>
    <x v="4"/>
    <n v="24"/>
    <s v="18-25"/>
    <n v="21.5"/>
    <s v="No"/>
    <x v="0"/>
    <n v="506"/>
    <x v="0"/>
    <n v="29"/>
    <x v="2"/>
    <s v="Medical"/>
    <n v="1"/>
    <n v="1725"/>
    <n v="2"/>
    <x v="0"/>
    <s v="M"/>
    <n v="91"/>
    <n v="3"/>
    <n v="1"/>
    <s v="Laboratory Technician"/>
    <n v="1"/>
    <s v="Divorced"/>
    <n v="3907"/>
    <x v="0"/>
    <n v="3622"/>
    <n v="1"/>
    <s v="Y"/>
    <s v="No"/>
    <n v="13"/>
    <n v="3"/>
    <n v="2"/>
    <n v="80"/>
    <n v="3"/>
    <n v="6"/>
    <n v="2"/>
    <n v="4"/>
    <n v="6"/>
    <n v="2"/>
    <n v="1"/>
    <n v="2"/>
  </r>
  <r>
    <x v="95"/>
    <d v="2013-07-29T00:00:00"/>
    <x v="10"/>
    <n v="24"/>
    <s v="18-25"/>
    <n v="21.5"/>
    <s v="No"/>
    <x v="1"/>
    <n v="897"/>
    <x v="2"/>
    <n v="10"/>
    <x v="0"/>
    <s v="Medical"/>
    <n v="1"/>
    <n v="1746"/>
    <n v="1"/>
    <x v="0"/>
    <s v="M"/>
    <n v="59"/>
    <n v="3"/>
    <n v="1"/>
    <s v="Human Resources"/>
    <n v="4"/>
    <s v="Married"/>
    <n v="2145"/>
    <x v="0"/>
    <n v="2097"/>
    <n v="0"/>
    <s v="Y"/>
    <s v="No"/>
    <n v="14"/>
    <n v="3"/>
    <n v="4"/>
    <n v="80"/>
    <n v="1"/>
    <n v="3"/>
    <n v="2"/>
    <n v="3"/>
    <n v="2"/>
    <n v="2"/>
    <n v="2"/>
    <n v="1"/>
  </r>
  <r>
    <x v="96"/>
    <d v="2016-08-02T00:00:00"/>
    <x v="7"/>
    <n v="24"/>
    <s v="18-25"/>
    <n v="21.5"/>
    <s v="No"/>
    <x v="0"/>
    <n v="771"/>
    <x v="0"/>
    <n v="1"/>
    <x v="1"/>
    <s v="Life Sciences"/>
    <n v="1"/>
    <n v="1981"/>
    <n v="2"/>
    <x v="0"/>
    <s v="M"/>
    <n v="45"/>
    <n v="2"/>
    <n v="2"/>
    <s v="Healthcare Representative"/>
    <n v="3"/>
    <s v="Single"/>
    <n v="4617"/>
    <x v="0"/>
    <n v="14120"/>
    <n v="1"/>
    <s v="Y"/>
    <s v="No"/>
    <n v="12"/>
    <n v="3"/>
    <n v="2"/>
    <n v="80"/>
    <n v="0"/>
    <n v="4"/>
    <n v="2"/>
    <n v="2"/>
    <n v="4"/>
    <n v="3"/>
    <n v="1"/>
    <n v="2"/>
  </r>
  <r>
    <x v="97"/>
    <d v="2014-02-25T00:00:00"/>
    <x v="2"/>
    <n v="25"/>
    <s v="18-25"/>
    <n v="21.5"/>
    <s v="Yes"/>
    <x v="0"/>
    <n v="240"/>
    <x v="1"/>
    <n v="5"/>
    <x v="0"/>
    <s v="Marketing"/>
    <n v="1"/>
    <n v="142"/>
    <n v="3"/>
    <x v="0"/>
    <s v="M"/>
    <n v="46"/>
    <n v="2"/>
    <n v="2"/>
    <s v="Sales Executive"/>
    <n v="3"/>
    <s v="Single"/>
    <n v="5744"/>
    <x v="1"/>
    <n v="26959"/>
    <n v="1"/>
    <s v="Y"/>
    <s v="Yes"/>
    <n v="11"/>
    <n v="3"/>
    <n v="4"/>
    <n v="80"/>
    <n v="0"/>
    <n v="6"/>
    <n v="1"/>
    <n v="3"/>
    <n v="6"/>
    <n v="4"/>
    <n v="0"/>
    <n v="3"/>
  </r>
  <r>
    <x v="98"/>
    <d v="2011-04-15T00:00:00"/>
    <x v="4"/>
    <n v="25"/>
    <s v="18-25"/>
    <n v="21.5"/>
    <s v="No"/>
    <x v="0"/>
    <n v="1280"/>
    <x v="0"/>
    <n v="7"/>
    <x v="2"/>
    <s v="Medical"/>
    <n v="1"/>
    <n v="143"/>
    <n v="4"/>
    <x v="0"/>
    <s v="M"/>
    <n v="64"/>
    <n v="2"/>
    <n v="1"/>
    <s v="Research Scientist"/>
    <n v="4"/>
    <s v="Married"/>
    <n v="2889"/>
    <x v="0"/>
    <n v="26897"/>
    <n v="1"/>
    <s v="Y"/>
    <s v="No"/>
    <n v="11"/>
    <n v="3"/>
    <n v="3"/>
    <n v="80"/>
    <n v="2"/>
    <n v="2"/>
    <n v="2"/>
    <n v="3"/>
    <n v="2"/>
    <n v="2"/>
    <n v="2"/>
    <n v="1"/>
  </r>
  <r>
    <x v="99"/>
    <d v="2015-03-07T00:00:00"/>
    <x v="6"/>
    <n v="25"/>
    <s v="18-25"/>
    <n v="21.5"/>
    <s v="No"/>
    <x v="0"/>
    <n v="959"/>
    <x v="1"/>
    <n v="28"/>
    <x v="0"/>
    <s v="Life Sciences"/>
    <n v="1"/>
    <n v="183"/>
    <n v="1"/>
    <x v="0"/>
    <s v="M"/>
    <n v="41"/>
    <n v="2"/>
    <n v="2"/>
    <s v="Sales Executive"/>
    <n v="3"/>
    <s v="Married"/>
    <n v="8639"/>
    <x v="1"/>
    <n v="24835"/>
    <n v="2"/>
    <s v="Y"/>
    <s v="No"/>
    <n v="18"/>
    <n v="3"/>
    <n v="4"/>
    <n v="80"/>
    <n v="0"/>
    <n v="6"/>
    <n v="3"/>
    <n v="3"/>
    <n v="2"/>
    <n v="2"/>
    <n v="2"/>
    <m/>
  </r>
  <r>
    <x v="100"/>
    <d v="2010-08-22T00:00:00"/>
    <x v="7"/>
    <n v="25"/>
    <s v="18-25"/>
    <n v="21.5"/>
    <s v="No"/>
    <x v="0"/>
    <n v="685"/>
    <x v="0"/>
    <n v="1"/>
    <x v="0"/>
    <s v="Life Sciences"/>
    <n v="1"/>
    <n v="350"/>
    <n v="1"/>
    <x v="1"/>
    <s v="F"/>
    <n v="62"/>
    <n v="3"/>
    <n v="2"/>
    <s v="Manufacturing Director"/>
    <n v="3"/>
    <s v="Married"/>
    <n v="4898"/>
    <x v="0"/>
    <n v="7505"/>
    <n v="0"/>
    <s v="Y"/>
    <s v="No"/>
    <n v="12"/>
    <n v="3"/>
    <n v="4"/>
    <n v="80"/>
    <n v="2"/>
    <n v="5"/>
    <n v="3"/>
    <n v="3"/>
    <n v="4"/>
    <n v="2"/>
    <n v="1"/>
    <m/>
  </r>
  <r>
    <x v="101"/>
    <d v="2013-04-14T00:00:00"/>
    <x v="4"/>
    <n v="25"/>
    <s v="18-25"/>
    <n v="21.5"/>
    <s v="No"/>
    <x v="2"/>
    <n v="675"/>
    <x v="0"/>
    <n v="5"/>
    <x v="1"/>
    <s v="Life Sciences"/>
    <n v="1"/>
    <n v="369"/>
    <n v="2"/>
    <x v="0"/>
    <s v="M"/>
    <n v="85"/>
    <n v="4"/>
    <n v="2"/>
    <s v="Healthcare Representative"/>
    <n v="1"/>
    <s v="Divorced"/>
    <n v="4000"/>
    <x v="0"/>
    <n v="18384"/>
    <n v="1"/>
    <s v="Y"/>
    <s v="No"/>
    <n v="12"/>
    <n v="3"/>
    <n v="4"/>
    <n v="80"/>
    <n v="2"/>
    <n v="6"/>
    <n v="2"/>
    <n v="3"/>
    <n v="6"/>
    <n v="3"/>
    <n v="1"/>
    <n v="5"/>
  </r>
  <r>
    <x v="102"/>
    <d v="2016-07-14T00:00:00"/>
    <x v="10"/>
    <n v="25"/>
    <s v="18-25"/>
    <n v="21.5"/>
    <s v="No"/>
    <x v="0"/>
    <n v="891"/>
    <x v="1"/>
    <n v="4"/>
    <x v="1"/>
    <s v="Life Sciences"/>
    <n v="1"/>
    <n v="527"/>
    <n v="2"/>
    <x v="1"/>
    <s v="F"/>
    <n v="99"/>
    <n v="2"/>
    <n v="2"/>
    <s v="Sales Executive"/>
    <n v="4"/>
    <s v="Single"/>
    <n v="4487"/>
    <x v="0"/>
    <n v="12090"/>
    <n v="1"/>
    <s v="Y"/>
    <s v="Yes"/>
    <n v="11"/>
    <n v="3"/>
    <n v="2"/>
    <n v="80"/>
    <n v="0"/>
    <n v="5"/>
    <n v="3"/>
    <n v="3"/>
    <n v="5"/>
    <n v="4"/>
    <n v="1"/>
    <n v="3"/>
  </r>
  <r>
    <x v="103"/>
    <d v="2012-11-21T00:00:00"/>
    <x v="11"/>
    <n v="25"/>
    <s v="18-25"/>
    <n v="21.5"/>
    <s v="Yes"/>
    <x v="0"/>
    <n v="688"/>
    <x v="0"/>
    <n v="3"/>
    <x v="0"/>
    <s v="Medical"/>
    <n v="1"/>
    <n v="538"/>
    <n v="1"/>
    <x v="0"/>
    <s v="M"/>
    <n v="91"/>
    <n v="3"/>
    <n v="1"/>
    <s v="Laboratory Technician"/>
    <n v="1"/>
    <s v="Married"/>
    <n v="4031"/>
    <x v="0"/>
    <n v="9396"/>
    <n v="5"/>
    <s v="Y"/>
    <s v="No"/>
    <n v="13"/>
    <n v="3"/>
    <n v="3"/>
    <n v="80"/>
    <n v="1"/>
    <n v="6"/>
    <n v="5"/>
    <n v="3"/>
    <n v="2"/>
    <n v="2"/>
    <n v="0"/>
    <m/>
  </r>
  <r>
    <x v="104"/>
    <d v="2010-09-12T00:00:00"/>
    <x v="8"/>
    <n v="25"/>
    <s v="18-25"/>
    <n v="21.5"/>
    <s v="No"/>
    <x v="0"/>
    <n v="622"/>
    <x v="1"/>
    <n v="13"/>
    <x v="2"/>
    <s v="Medical"/>
    <n v="1"/>
    <n v="645"/>
    <n v="2"/>
    <x v="0"/>
    <s v="M"/>
    <n v="40"/>
    <n v="3"/>
    <n v="1"/>
    <s v="Sales Representative"/>
    <n v="3"/>
    <s v="Married"/>
    <n v="2096"/>
    <x v="0"/>
    <n v="26376"/>
    <n v="1"/>
    <s v="Y"/>
    <s v="No"/>
    <n v="11"/>
    <n v="3"/>
    <n v="3"/>
    <n v="80"/>
    <n v="0"/>
    <n v="7"/>
    <n v="1"/>
    <n v="3"/>
    <n v="7"/>
    <n v="4"/>
    <n v="0"/>
    <n v="6"/>
  </r>
  <r>
    <x v="105"/>
    <d v="2015-07-29T00:00:00"/>
    <x v="10"/>
    <n v="25"/>
    <s v="18-25"/>
    <n v="21.5"/>
    <s v="No"/>
    <x v="0"/>
    <n v="810"/>
    <x v="1"/>
    <n v="8"/>
    <x v="0"/>
    <s v="Life Sciences"/>
    <n v="1"/>
    <n v="707"/>
    <n v="4"/>
    <x v="0"/>
    <s v="M"/>
    <n v="57"/>
    <n v="4"/>
    <n v="2"/>
    <s v="Sales Executive"/>
    <n v="2"/>
    <s v="Married"/>
    <n v="4851"/>
    <x v="0"/>
    <n v="15678"/>
    <n v="0"/>
    <s v="Y"/>
    <s v="No"/>
    <n v="22"/>
    <n v="4"/>
    <n v="3"/>
    <n v="80"/>
    <n v="1"/>
    <n v="4"/>
    <n v="4"/>
    <n v="3"/>
    <n v="3"/>
    <n v="2"/>
    <n v="1"/>
    <n v="2"/>
  </r>
  <r>
    <x v="106"/>
    <d v="2010-12-20T00:00:00"/>
    <x v="5"/>
    <n v="25"/>
    <s v="18-25"/>
    <n v="21.5"/>
    <s v="No"/>
    <x v="0"/>
    <n v="883"/>
    <x v="1"/>
    <n v="26"/>
    <x v="2"/>
    <s v="Medical"/>
    <n v="1"/>
    <n v="781"/>
    <n v="3"/>
    <x v="1"/>
    <s v="F"/>
    <n v="32"/>
    <n v="3"/>
    <n v="2"/>
    <s v="Sales Executive"/>
    <n v="4"/>
    <s v="Single"/>
    <n v="6180"/>
    <x v="1"/>
    <n v="22807"/>
    <n v="1"/>
    <s v="Y"/>
    <s v="No"/>
    <n v="23"/>
    <n v="4"/>
    <n v="2"/>
    <n v="80"/>
    <n v="0"/>
    <n v="6"/>
    <n v="5"/>
    <n v="2"/>
    <n v="6"/>
    <n v="5"/>
    <n v="1"/>
    <n v="4"/>
  </r>
  <r>
    <x v="107"/>
    <d v="2010-09-08T00:00:00"/>
    <x v="8"/>
    <n v="25"/>
    <s v="18-25"/>
    <n v="21.5"/>
    <s v="No"/>
    <x v="0"/>
    <n v="180"/>
    <x v="0"/>
    <n v="2"/>
    <x v="2"/>
    <s v="Medical"/>
    <n v="1"/>
    <n v="854"/>
    <n v="1"/>
    <x v="0"/>
    <s v="M"/>
    <n v="65"/>
    <n v="4"/>
    <n v="1"/>
    <s v="Research Scientist"/>
    <n v="1"/>
    <s v="Single"/>
    <n v="3424"/>
    <x v="0"/>
    <n v="21632"/>
    <n v="7"/>
    <s v="Y"/>
    <s v="No"/>
    <n v="13"/>
    <n v="3"/>
    <n v="3"/>
    <n v="80"/>
    <n v="0"/>
    <n v="6"/>
    <n v="3"/>
    <n v="2"/>
    <n v="4"/>
    <n v="3"/>
    <n v="0"/>
    <n v="1"/>
  </r>
  <r>
    <x v="108"/>
    <d v="2012-02-22T00:00:00"/>
    <x v="2"/>
    <n v="25"/>
    <s v="18-25"/>
    <n v="21.5"/>
    <s v="No"/>
    <x v="0"/>
    <n v="141"/>
    <x v="1"/>
    <n v="3"/>
    <x v="2"/>
    <s v="Other"/>
    <n v="1"/>
    <n v="879"/>
    <n v="3"/>
    <x v="0"/>
    <s v="M"/>
    <n v="98"/>
    <n v="3"/>
    <n v="2"/>
    <s v="Sales Executive"/>
    <n v="1"/>
    <s v="Married"/>
    <n v="4194"/>
    <x v="0"/>
    <n v="14363"/>
    <n v="1"/>
    <s v="Y"/>
    <s v="Yes"/>
    <n v="18"/>
    <n v="3"/>
    <n v="4"/>
    <n v="80"/>
    <n v="0"/>
    <n v="5"/>
    <n v="3"/>
    <n v="3"/>
    <n v="5"/>
    <n v="3"/>
    <n v="0"/>
    <n v="3"/>
  </r>
  <r>
    <x v="109"/>
    <d v="2010-11-17T00:00:00"/>
    <x v="11"/>
    <n v="25"/>
    <s v="18-25"/>
    <n v="21.5"/>
    <s v="No"/>
    <x v="0"/>
    <n v="583"/>
    <x v="1"/>
    <n v="4"/>
    <x v="2"/>
    <s v="Marketing"/>
    <n v="1"/>
    <n v="885"/>
    <n v="3"/>
    <x v="0"/>
    <s v="M"/>
    <n v="87"/>
    <n v="2"/>
    <n v="2"/>
    <s v="Sales Executive"/>
    <n v="1"/>
    <s v="Married"/>
    <n v="4256"/>
    <x v="0"/>
    <n v="18154"/>
    <n v="1"/>
    <s v="Y"/>
    <s v="No"/>
    <n v="12"/>
    <n v="3"/>
    <n v="1"/>
    <n v="80"/>
    <n v="0"/>
    <n v="5"/>
    <n v="1"/>
    <n v="4"/>
    <n v="5"/>
    <n v="2"/>
    <n v="0"/>
    <n v="3"/>
  </r>
  <r>
    <x v="110"/>
    <d v="2015-12-31T00:00:00"/>
    <x v="5"/>
    <n v="25"/>
    <s v="18-25"/>
    <n v="21.5"/>
    <s v="Yes"/>
    <x v="0"/>
    <n v="867"/>
    <x v="1"/>
    <n v="19"/>
    <x v="1"/>
    <s v="Marketing"/>
    <n v="1"/>
    <n v="952"/>
    <n v="3"/>
    <x v="0"/>
    <s v="M"/>
    <n v="36"/>
    <n v="2"/>
    <n v="1"/>
    <s v="Sales Representative"/>
    <n v="2"/>
    <s v="Married"/>
    <n v="2413"/>
    <x v="0"/>
    <n v="18798"/>
    <n v="1"/>
    <s v="Y"/>
    <s v="Yes"/>
    <n v="18"/>
    <n v="3"/>
    <n v="3"/>
    <n v="80"/>
    <n v="3"/>
    <n v="1"/>
    <n v="2"/>
    <n v="3"/>
    <n v="1"/>
    <n v="0"/>
    <n v="0"/>
    <n v="0"/>
  </r>
  <r>
    <x v="111"/>
    <d v="2016-01-31T00:00:00"/>
    <x v="1"/>
    <n v="25"/>
    <s v="18-25"/>
    <n v="21.5"/>
    <s v="Yes"/>
    <x v="0"/>
    <n v="1219"/>
    <x v="0"/>
    <n v="4"/>
    <x v="2"/>
    <s v="Technical Degree"/>
    <n v="1"/>
    <n v="1106"/>
    <n v="4"/>
    <x v="0"/>
    <s v="M"/>
    <n v="32"/>
    <n v="3"/>
    <n v="1"/>
    <s v="Laboratory Technician"/>
    <n v="4"/>
    <s v="Married"/>
    <n v="3691"/>
    <x v="0"/>
    <n v="4605"/>
    <n v="1"/>
    <s v="Y"/>
    <s v="Yes"/>
    <n v="15"/>
    <n v="3"/>
    <n v="2"/>
    <n v="80"/>
    <n v="1"/>
    <n v="7"/>
    <n v="3"/>
    <n v="4"/>
    <n v="7"/>
    <n v="7"/>
    <n v="5"/>
    <n v="6"/>
  </r>
  <r>
    <x v="112"/>
    <d v="2017-03-20T00:00:00"/>
    <x v="6"/>
    <n v="25"/>
    <s v="18-25"/>
    <n v="21.5"/>
    <s v="No"/>
    <x v="0"/>
    <n v="1356"/>
    <x v="1"/>
    <n v="10"/>
    <x v="3"/>
    <s v="Life Sciences"/>
    <n v="1"/>
    <n v="1240"/>
    <n v="3"/>
    <x v="0"/>
    <s v="M"/>
    <n v="57"/>
    <n v="3"/>
    <n v="2"/>
    <s v="Sales Executive"/>
    <n v="4"/>
    <s v="Single"/>
    <n v="4950"/>
    <x v="0"/>
    <n v="20623"/>
    <n v="0"/>
    <s v="Y"/>
    <s v="No"/>
    <n v="14"/>
    <n v="3"/>
    <n v="2"/>
    <n v="80"/>
    <n v="0"/>
    <n v="5"/>
    <n v="4"/>
    <n v="3"/>
    <n v="4"/>
    <n v="3"/>
    <n v="1"/>
    <n v="1"/>
  </r>
  <r>
    <x v="113"/>
    <d v="2011-02-28T00:00:00"/>
    <x v="2"/>
    <n v="25"/>
    <s v="18-25"/>
    <n v="21.5"/>
    <s v="Yes"/>
    <x v="1"/>
    <n v="599"/>
    <x v="1"/>
    <n v="24"/>
    <x v="2"/>
    <s v="Life Sciences"/>
    <n v="1"/>
    <n v="1273"/>
    <n v="3"/>
    <x v="0"/>
    <s v="M"/>
    <n v="73"/>
    <n v="1"/>
    <n v="1"/>
    <s v="Sales Representative"/>
    <n v="4"/>
    <s v="Single"/>
    <n v="1118"/>
    <x v="0"/>
    <n v="8040"/>
    <n v="1"/>
    <s v="Y"/>
    <s v="Yes"/>
    <n v="14"/>
    <n v="3"/>
    <n v="4"/>
    <n v="80"/>
    <n v="0"/>
    <n v="1"/>
    <n v="4"/>
    <n v="3"/>
    <n v="1"/>
    <n v="0"/>
    <n v="1"/>
    <n v="0"/>
  </r>
  <r>
    <x v="114"/>
    <d v="2011-04-06T00:00:00"/>
    <x v="4"/>
    <n v="25"/>
    <s v="18-25"/>
    <n v="21.5"/>
    <s v="No"/>
    <x v="0"/>
    <n v="266"/>
    <x v="0"/>
    <n v="1"/>
    <x v="0"/>
    <s v="Medical"/>
    <n v="1"/>
    <n v="1303"/>
    <n v="4"/>
    <x v="1"/>
    <s v="F"/>
    <n v="40"/>
    <n v="3"/>
    <n v="1"/>
    <s v="Research Scientist"/>
    <n v="2"/>
    <s v="Single"/>
    <n v="2096"/>
    <x v="0"/>
    <n v="18830"/>
    <n v="1"/>
    <s v="Y"/>
    <s v="No"/>
    <n v="18"/>
    <n v="3"/>
    <n v="4"/>
    <n v="80"/>
    <n v="0"/>
    <n v="2"/>
    <n v="3"/>
    <n v="2"/>
    <n v="2"/>
    <n v="2"/>
    <n v="2"/>
    <n v="1"/>
  </r>
  <r>
    <x v="115"/>
    <d v="2011-04-14T00:00:00"/>
    <x v="4"/>
    <n v="25"/>
    <s v="18-25"/>
    <n v="21.5"/>
    <s v="No"/>
    <x v="0"/>
    <n v="882"/>
    <x v="0"/>
    <n v="19"/>
    <x v="2"/>
    <s v="Medical"/>
    <n v="1"/>
    <n v="1358"/>
    <n v="4"/>
    <x v="0"/>
    <s v="M"/>
    <n v="67"/>
    <n v="3"/>
    <n v="1"/>
    <s v="Laboratory Technician"/>
    <n v="4"/>
    <s v="Married"/>
    <n v="3669"/>
    <x v="0"/>
    <n v="9075"/>
    <n v="3"/>
    <s v="Y"/>
    <s v="No"/>
    <n v="11"/>
    <n v="3"/>
    <n v="3"/>
    <n v="80"/>
    <n v="3"/>
    <n v="7"/>
    <n v="6"/>
    <n v="2"/>
    <n v="3"/>
    <n v="2"/>
    <n v="1"/>
    <n v="2"/>
  </r>
  <r>
    <x v="116"/>
    <d v="2011-12-08T00:00:00"/>
    <x v="5"/>
    <n v="25"/>
    <s v="18-25"/>
    <n v="21.5"/>
    <s v="No"/>
    <x v="0"/>
    <n v="1372"/>
    <x v="1"/>
    <n v="18"/>
    <x v="2"/>
    <s v="Life Sciences"/>
    <n v="1"/>
    <n v="1399"/>
    <n v="1"/>
    <x v="0"/>
    <s v="M"/>
    <n v="93"/>
    <n v="4"/>
    <n v="2"/>
    <s v="Sales Executive"/>
    <n v="3"/>
    <s v="Married"/>
    <n v="6232"/>
    <x v="1"/>
    <n v="12477"/>
    <n v="2"/>
    <s v="Y"/>
    <s v="No"/>
    <n v="11"/>
    <n v="3"/>
    <n v="2"/>
    <n v="80"/>
    <n v="0"/>
    <n v="6"/>
    <n v="3"/>
    <n v="2"/>
    <n v="3"/>
    <n v="2"/>
    <n v="1"/>
    <n v="2"/>
  </r>
  <r>
    <x v="117"/>
    <d v="2010-04-14T00:00:00"/>
    <x v="4"/>
    <n v="25"/>
    <s v="18-25"/>
    <n v="21.5"/>
    <s v="No"/>
    <x v="0"/>
    <n v="949"/>
    <x v="0"/>
    <n v="1"/>
    <x v="0"/>
    <s v="Technical Degree"/>
    <n v="1"/>
    <n v="1415"/>
    <n v="1"/>
    <x v="0"/>
    <s v="M"/>
    <n v="81"/>
    <n v="3"/>
    <n v="1"/>
    <s v="Laboratory Technician"/>
    <n v="4"/>
    <s v="Married"/>
    <n v="3229"/>
    <x v="0"/>
    <n v="4910"/>
    <n v="4"/>
    <s v="Y"/>
    <s v="No"/>
    <n v="11"/>
    <n v="3"/>
    <n v="2"/>
    <n v="80"/>
    <n v="1"/>
    <n v="7"/>
    <n v="2"/>
    <n v="2"/>
    <n v="3"/>
    <n v="2"/>
    <n v="0"/>
    <n v="2"/>
  </r>
  <r>
    <x v="118"/>
    <d v="2014-01-30T00:00:00"/>
    <x v="1"/>
    <n v="25"/>
    <s v="18-25"/>
    <n v="21.5"/>
    <s v="Yes"/>
    <x v="0"/>
    <n v="383"/>
    <x v="1"/>
    <n v="9"/>
    <x v="1"/>
    <s v="Life Sciences"/>
    <n v="1"/>
    <n v="1439"/>
    <n v="1"/>
    <x v="0"/>
    <s v="M"/>
    <n v="68"/>
    <n v="2"/>
    <n v="1"/>
    <s v="Sales Representative"/>
    <n v="1"/>
    <s v="Married"/>
    <n v="4400"/>
    <x v="0"/>
    <n v="15182"/>
    <n v="3"/>
    <s v="Y"/>
    <s v="No"/>
    <n v="12"/>
    <n v="3"/>
    <n v="1"/>
    <n v="80"/>
    <n v="0"/>
    <n v="6"/>
    <n v="2"/>
    <n v="3"/>
    <n v="3"/>
    <n v="2"/>
    <n v="2"/>
    <n v="2"/>
  </r>
  <r>
    <x v="119"/>
    <d v="2016-12-28T00:00:00"/>
    <x v="5"/>
    <n v="25"/>
    <s v="18-25"/>
    <n v="21.5"/>
    <s v="No"/>
    <x v="1"/>
    <n v="772"/>
    <x v="0"/>
    <n v="2"/>
    <x v="2"/>
    <s v="Life Sciences"/>
    <n v="1"/>
    <n v="1653"/>
    <n v="4"/>
    <x v="0"/>
    <s v="M"/>
    <n v="77"/>
    <n v="4"/>
    <n v="2"/>
    <s v="Manufacturing Director"/>
    <n v="3"/>
    <s v="Divorced"/>
    <n v="5206"/>
    <x v="1"/>
    <n v="4973"/>
    <n v="1"/>
    <s v="Y"/>
    <s v="No"/>
    <n v="17"/>
    <n v="3"/>
    <n v="3"/>
    <n v="80"/>
    <n v="2"/>
    <n v="7"/>
    <n v="6"/>
    <n v="3"/>
    <n v="7"/>
    <n v="7"/>
    <n v="0"/>
    <n v="7"/>
  </r>
  <r>
    <x v="120"/>
    <d v="2011-03-22T00:00:00"/>
    <x v="6"/>
    <n v="25"/>
    <s v="18-25"/>
    <n v="21.5"/>
    <s v="No"/>
    <x v="0"/>
    <n v="309"/>
    <x v="2"/>
    <n v="2"/>
    <x v="0"/>
    <s v="Human Resources"/>
    <n v="1"/>
    <n v="1987"/>
    <n v="3"/>
    <x v="1"/>
    <s v="F"/>
    <n v="82"/>
    <n v="3"/>
    <n v="1"/>
    <s v="Human Resources"/>
    <n v="2"/>
    <s v="Married"/>
    <n v="2187"/>
    <x v="0"/>
    <n v="19655"/>
    <n v="4"/>
    <s v="Y"/>
    <s v="No"/>
    <n v="14"/>
    <n v="3"/>
    <n v="3"/>
    <n v="80"/>
    <n v="0"/>
    <n v="6"/>
    <n v="3"/>
    <n v="3"/>
    <n v="2"/>
    <n v="0"/>
    <n v="1"/>
    <n v="2"/>
  </r>
  <r>
    <x v="121"/>
    <d v="2012-12-11T00:00:00"/>
    <x v="5"/>
    <n v="25"/>
    <s v="18-25"/>
    <n v="21.5"/>
    <s v="No"/>
    <x v="0"/>
    <n v="977"/>
    <x v="0"/>
    <n v="2"/>
    <x v="2"/>
    <s v="Other"/>
    <n v="1"/>
    <n v="1992"/>
    <n v="4"/>
    <x v="0"/>
    <s v="M"/>
    <n v="57"/>
    <n v="3"/>
    <n v="1"/>
    <s v="Laboratory Technician"/>
    <n v="3"/>
    <s v="Divorced"/>
    <n v="3977"/>
    <x v="0"/>
    <n v="7298"/>
    <n v="6"/>
    <s v="Y"/>
    <s v="Yes"/>
    <n v="19"/>
    <n v="3"/>
    <n v="3"/>
    <n v="80"/>
    <n v="1"/>
    <n v="7"/>
    <n v="2"/>
    <n v="2"/>
    <n v="2"/>
    <n v="2"/>
    <n v="0"/>
    <n v="2"/>
  </r>
  <r>
    <x v="122"/>
    <d v="2014-06-12T00:00:00"/>
    <x v="3"/>
    <n v="25"/>
    <s v="18-25"/>
    <n v="21.5"/>
    <s v="No"/>
    <x v="0"/>
    <n v="1382"/>
    <x v="1"/>
    <n v="8"/>
    <x v="1"/>
    <s v="Other"/>
    <n v="1"/>
    <n v="2018"/>
    <n v="1"/>
    <x v="1"/>
    <s v="F"/>
    <n v="85"/>
    <n v="3"/>
    <n v="2"/>
    <s v="Sales Executive"/>
    <n v="3"/>
    <s v="Divorced"/>
    <n v="4907"/>
    <x v="0"/>
    <n v="13684"/>
    <n v="0"/>
    <s v="Y"/>
    <s v="Yes"/>
    <n v="22"/>
    <n v="4"/>
    <n v="2"/>
    <n v="80"/>
    <n v="1"/>
    <n v="6"/>
    <n v="3"/>
    <n v="2"/>
    <n v="5"/>
    <n v="3"/>
    <n v="0"/>
    <n v="4"/>
  </r>
  <r>
    <x v="123"/>
    <d v="2014-10-31T00:00:00"/>
    <x v="0"/>
    <n v="26"/>
    <s v="26-35"/>
    <n v="30.5"/>
    <s v="Yes"/>
    <x v="0"/>
    <n v="1357"/>
    <x v="0"/>
    <n v="25"/>
    <x v="0"/>
    <s v="Life Sciences"/>
    <n v="1"/>
    <n v="55"/>
    <n v="1"/>
    <x v="0"/>
    <s v="M"/>
    <n v="48"/>
    <n v="1"/>
    <n v="1"/>
    <s v="Laboratory Technician"/>
    <n v="3"/>
    <s v="Single"/>
    <n v="2293"/>
    <x v="0"/>
    <n v="10558"/>
    <n v="1"/>
    <s v="Y"/>
    <s v="No"/>
    <n v="12"/>
    <n v="3"/>
    <n v="3"/>
    <n v="80"/>
    <n v="0"/>
    <n v="1"/>
    <n v="2"/>
    <n v="2"/>
    <n v="1"/>
    <n v="0"/>
    <n v="0"/>
    <n v="1"/>
  </r>
  <r>
    <x v="124"/>
    <d v="2016-12-13T00:00:00"/>
    <x v="5"/>
    <n v="26"/>
    <s v="26-35"/>
    <n v="30.5"/>
    <s v="No"/>
    <x v="0"/>
    <n v="1443"/>
    <x v="1"/>
    <n v="23"/>
    <x v="0"/>
    <s v="Marketing"/>
    <n v="1"/>
    <n v="72"/>
    <n v="3"/>
    <x v="1"/>
    <s v="F"/>
    <n v="47"/>
    <n v="2"/>
    <n v="2"/>
    <s v="Sales Executive"/>
    <n v="4"/>
    <s v="Married"/>
    <n v="4157"/>
    <x v="0"/>
    <n v="21436"/>
    <n v="7"/>
    <s v="Y"/>
    <s v="Yes"/>
    <n v="19"/>
    <n v="3"/>
    <n v="3"/>
    <n v="80"/>
    <n v="1"/>
    <n v="5"/>
    <n v="2"/>
    <n v="2"/>
    <n v="2"/>
    <n v="2"/>
    <n v="0"/>
    <n v="0"/>
  </r>
  <r>
    <x v="125"/>
    <d v="2014-03-31T00:00:00"/>
    <x v="6"/>
    <n v="26"/>
    <s v="26-35"/>
    <n v="30.5"/>
    <s v="No"/>
    <x v="0"/>
    <n v="841"/>
    <x v="0"/>
    <n v="6"/>
    <x v="0"/>
    <s v="Other"/>
    <n v="1"/>
    <n v="164"/>
    <n v="3"/>
    <x v="1"/>
    <s v="F"/>
    <n v="46"/>
    <n v="2"/>
    <n v="1"/>
    <s v="Research Scientist"/>
    <n v="2"/>
    <s v="Married"/>
    <n v="2368"/>
    <x v="0"/>
    <n v="23300"/>
    <n v="1"/>
    <s v="Y"/>
    <s v="No"/>
    <n v="19"/>
    <n v="3"/>
    <n v="3"/>
    <n v="80"/>
    <n v="0"/>
    <n v="5"/>
    <n v="3"/>
    <n v="2"/>
    <n v="5"/>
    <n v="4"/>
    <n v="4"/>
    <n v="3"/>
  </r>
  <r>
    <x v="126"/>
    <d v="2015-09-12T00:00:00"/>
    <x v="8"/>
    <n v="26"/>
    <s v="26-35"/>
    <n v="30.5"/>
    <s v="No"/>
    <x v="0"/>
    <n v="1355"/>
    <x v="2"/>
    <n v="25"/>
    <x v="2"/>
    <s v="Life Sciences"/>
    <n v="1"/>
    <n v="177"/>
    <n v="3"/>
    <x v="1"/>
    <s v="F"/>
    <n v="61"/>
    <n v="3"/>
    <n v="1"/>
    <s v="Human Resources"/>
    <n v="3"/>
    <s v="Married"/>
    <n v="2942"/>
    <x v="0"/>
    <n v="8916"/>
    <n v="1"/>
    <s v="Y"/>
    <s v="No"/>
    <n v="23"/>
    <n v="4"/>
    <n v="4"/>
    <n v="80"/>
    <n v="1"/>
    <n v="8"/>
    <n v="3"/>
    <n v="3"/>
    <n v="8"/>
    <n v="7"/>
    <n v="5"/>
    <n v="7"/>
  </r>
  <r>
    <x v="127"/>
    <d v="2015-03-04T00:00:00"/>
    <x v="6"/>
    <n v="26"/>
    <s v="26-35"/>
    <n v="30.5"/>
    <s v="No"/>
    <x v="1"/>
    <n v="1479"/>
    <x v="0"/>
    <n v="1"/>
    <x v="0"/>
    <s v="Life Sciences"/>
    <n v="1"/>
    <n v="384"/>
    <n v="3"/>
    <x v="1"/>
    <s v="F"/>
    <n v="84"/>
    <n v="3"/>
    <n v="2"/>
    <s v="Manufacturing Director"/>
    <n v="2"/>
    <s v="Divorced"/>
    <n v="6397"/>
    <x v="1"/>
    <n v="26767"/>
    <n v="1"/>
    <s v="Y"/>
    <s v="No"/>
    <n v="20"/>
    <n v="4"/>
    <n v="1"/>
    <n v="80"/>
    <n v="1"/>
    <n v="6"/>
    <n v="6"/>
    <n v="1"/>
    <n v="6"/>
    <n v="5"/>
    <n v="1"/>
    <n v="4"/>
  </r>
  <r>
    <x v="128"/>
    <d v="2012-11-13T00:00:00"/>
    <x v="11"/>
    <n v="26"/>
    <s v="26-35"/>
    <n v="30.5"/>
    <s v="No"/>
    <x v="1"/>
    <n v="496"/>
    <x v="0"/>
    <n v="11"/>
    <x v="1"/>
    <s v="Medical"/>
    <n v="1"/>
    <n v="390"/>
    <n v="1"/>
    <x v="0"/>
    <s v="M"/>
    <n v="60"/>
    <n v="3"/>
    <n v="2"/>
    <s v="Healthcare Representative"/>
    <n v="1"/>
    <s v="Married"/>
    <n v="4741"/>
    <x v="0"/>
    <n v="22722"/>
    <n v="1"/>
    <s v="Y"/>
    <s v="Yes"/>
    <n v="13"/>
    <n v="3"/>
    <n v="3"/>
    <n v="80"/>
    <n v="1"/>
    <n v="5"/>
    <n v="3"/>
    <n v="3"/>
    <n v="5"/>
    <n v="3"/>
    <n v="3"/>
    <n v="3"/>
  </r>
  <r>
    <x v="129"/>
    <d v="2010-06-22T00:00:00"/>
    <x v="3"/>
    <n v="26"/>
    <s v="26-35"/>
    <n v="30.5"/>
    <s v="Yes"/>
    <x v="0"/>
    <n v="1449"/>
    <x v="0"/>
    <n v="16"/>
    <x v="3"/>
    <s v="Medical"/>
    <n v="1"/>
    <n v="394"/>
    <n v="1"/>
    <x v="0"/>
    <s v="M"/>
    <n v="45"/>
    <n v="3"/>
    <n v="1"/>
    <s v="Laboratory Technician"/>
    <n v="2"/>
    <s v="Divorced"/>
    <n v="2373"/>
    <x v="0"/>
    <n v="14180"/>
    <n v="2"/>
    <s v="Y"/>
    <s v="Yes"/>
    <n v="13"/>
    <n v="3"/>
    <n v="4"/>
    <n v="80"/>
    <n v="1"/>
    <n v="5"/>
    <n v="2"/>
    <n v="3"/>
    <n v="3"/>
    <n v="2"/>
    <n v="0"/>
    <n v="2"/>
  </r>
  <r>
    <x v="130"/>
    <d v="2010-02-10T00:00:00"/>
    <x v="2"/>
    <n v="26"/>
    <s v="26-35"/>
    <n v="30.5"/>
    <s v="Yes"/>
    <x v="0"/>
    <n v="950"/>
    <x v="1"/>
    <n v="4"/>
    <x v="3"/>
    <s v="Marketing"/>
    <n v="1"/>
    <n v="401"/>
    <n v="4"/>
    <x v="0"/>
    <s v="M"/>
    <n v="48"/>
    <n v="2"/>
    <n v="2"/>
    <s v="Sales Executive"/>
    <n v="4"/>
    <s v="Single"/>
    <n v="5828"/>
    <x v="1"/>
    <n v="8450"/>
    <n v="1"/>
    <s v="Y"/>
    <s v="Yes"/>
    <n v="12"/>
    <n v="3"/>
    <n v="2"/>
    <n v="80"/>
    <n v="0"/>
    <n v="8"/>
    <n v="0"/>
    <n v="3"/>
    <n v="8"/>
    <n v="7"/>
    <n v="7"/>
    <n v="4"/>
  </r>
  <r>
    <x v="131"/>
    <d v="2012-03-27T00:00:00"/>
    <x v="6"/>
    <n v="26"/>
    <s v="26-35"/>
    <n v="30.5"/>
    <s v="No"/>
    <x v="0"/>
    <n v="933"/>
    <x v="1"/>
    <n v="1"/>
    <x v="0"/>
    <s v="Life Sciences"/>
    <n v="1"/>
    <n v="476"/>
    <n v="3"/>
    <x v="0"/>
    <s v="M"/>
    <n v="57"/>
    <n v="3"/>
    <n v="2"/>
    <s v="Sales Executive"/>
    <n v="3"/>
    <s v="Married"/>
    <n v="5296"/>
    <x v="1"/>
    <n v="20156"/>
    <n v="1"/>
    <s v="Y"/>
    <s v="No"/>
    <n v="17"/>
    <n v="3"/>
    <n v="2"/>
    <n v="80"/>
    <n v="1"/>
    <n v="8"/>
    <n v="3"/>
    <n v="3"/>
    <n v="8"/>
    <n v="7"/>
    <n v="7"/>
    <n v="7"/>
  </r>
  <r>
    <x v="132"/>
    <d v="2016-12-23T00:00:00"/>
    <x v="5"/>
    <n v="26"/>
    <s v="26-35"/>
    <n v="30.5"/>
    <s v="Yes"/>
    <x v="1"/>
    <n v="575"/>
    <x v="0"/>
    <n v="3"/>
    <x v="2"/>
    <s v="Technical Degree"/>
    <n v="1"/>
    <n v="510"/>
    <n v="3"/>
    <x v="0"/>
    <s v="M"/>
    <n v="73"/>
    <n v="3"/>
    <n v="1"/>
    <s v="Research Scientist"/>
    <n v="1"/>
    <s v="Single"/>
    <n v="3102"/>
    <x v="0"/>
    <n v="6582"/>
    <n v="0"/>
    <s v="Y"/>
    <s v="No"/>
    <n v="22"/>
    <n v="4"/>
    <n v="3"/>
    <n v="80"/>
    <n v="0"/>
    <n v="7"/>
    <n v="2"/>
    <n v="3"/>
    <n v="6"/>
    <n v="4"/>
    <n v="0"/>
    <n v="4"/>
  </r>
  <r>
    <x v="133"/>
    <d v="2016-09-16T00:00:00"/>
    <x v="8"/>
    <n v="26"/>
    <s v="26-35"/>
    <n v="30.5"/>
    <s v="No"/>
    <x v="0"/>
    <n v="1349"/>
    <x v="0"/>
    <n v="23"/>
    <x v="0"/>
    <s v="Life Sciences"/>
    <n v="1"/>
    <n v="560"/>
    <n v="1"/>
    <x v="1"/>
    <s v="F"/>
    <n v="90"/>
    <n v="3"/>
    <n v="1"/>
    <s v="Research Scientist"/>
    <n v="4"/>
    <s v="Divorced"/>
    <n v="2886"/>
    <x v="0"/>
    <n v="3032"/>
    <n v="1"/>
    <s v="Y"/>
    <s v="No"/>
    <n v="22"/>
    <n v="4"/>
    <n v="2"/>
    <n v="80"/>
    <n v="2"/>
    <n v="3"/>
    <n v="3"/>
    <n v="1"/>
    <n v="3"/>
    <n v="2"/>
    <n v="0"/>
    <n v="2"/>
  </r>
  <r>
    <x v="134"/>
    <d v="2010-10-24T00:00:00"/>
    <x v="0"/>
    <n v="26"/>
    <s v="26-35"/>
    <n v="30.5"/>
    <s v="Yes"/>
    <x v="1"/>
    <n v="426"/>
    <x v="2"/>
    <n v="17"/>
    <x v="3"/>
    <s v="Life Sciences"/>
    <n v="1"/>
    <n v="608"/>
    <n v="2"/>
    <x v="1"/>
    <s v="F"/>
    <n v="58"/>
    <n v="3"/>
    <n v="1"/>
    <s v="Human Resources"/>
    <n v="3"/>
    <s v="Divorced"/>
    <n v="2741"/>
    <x v="0"/>
    <n v="22808"/>
    <n v="0"/>
    <s v="Y"/>
    <s v="Yes"/>
    <n v="11"/>
    <n v="3"/>
    <n v="2"/>
    <n v="80"/>
    <n v="1"/>
    <n v="8"/>
    <n v="2"/>
    <n v="2"/>
    <n v="7"/>
    <n v="7"/>
    <n v="1"/>
    <n v="0"/>
  </r>
  <r>
    <x v="135"/>
    <d v="2014-12-28T00:00:00"/>
    <x v="5"/>
    <n v="26"/>
    <s v="26-35"/>
    <n v="30.5"/>
    <s v="No"/>
    <x v="0"/>
    <n v="775"/>
    <x v="1"/>
    <n v="29"/>
    <x v="1"/>
    <s v="Medical"/>
    <n v="1"/>
    <n v="618"/>
    <n v="1"/>
    <x v="0"/>
    <s v="M"/>
    <n v="45"/>
    <n v="3"/>
    <n v="2"/>
    <s v="Sales Executive"/>
    <n v="3"/>
    <s v="Divorced"/>
    <n v="4306"/>
    <x v="0"/>
    <n v="4267"/>
    <n v="5"/>
    <s v="Y"/>
    <s v="No"/>
    <n v="12"/>
    <n v="3"/>
    <n v="1"/>
    <n v="80"/>
    <n v="2"/>
    <n v="8"/>
    <n v="5"/>
    <n v="3"/>
    <n v="0"/>
    <n v="0"/>
    <n v="0"/>
    <n v="0"/>
  </r>
  <r>
    <x v="136"/>
    <d v="2017-07-19T00:00:00"/>
    <x v="10"/>
    <n v="26"/>
    <s v="26-35"/>
    <n v="30.5"/>
    <s v="Yes"/>
    <x v="0"/>
    <n v="471"/>
    <x v="0"/>
    <n v="24"/>
    <x v="0"/>
    <s v="Technical Degree"/>
    <n v="1"/>
    <n v="622"/>
    <n v="3"/>
    <x v="0"/>
    <s v="M"/>
    <n v="66"/>
    <n v="1"/>
    <n v="1"/>
    <s v="Laboratory Technician"/>
    <n v="4"/>
    <s v="Single"/>
    <n v="2340"/>
    <x v="0"/>
    <n v="23213"/>
    <n v="1"/>
    <s v="Y"/>
    <s v="Yes"/>
    <n v="18"/>
    <n v="3"/>
    <n v="2"/>
    <n v="80"/>
    <n v="0"/>
    <n v="1"/>
    <n v="3"/>
    <n v="1"/>
    <n v="1"/>
    <n v="0"/>
    <n v="0"/>
    <n v="0"/>
  </r>
  <r>
    <x v="137"/>
    <d v="2011-09-04T00:00:00"/>
    <x v="8"/>
    <n v="26"/>
    <s v="26-35"/>
    <n v="30.5"/>
    <s v="No"/>
    <x v="0"/>
    <n v="703"/>
    <x v="1"/>
    <n v="28"/>
    <x v="1"/>
    <s v="Marketing"/>
    <n v="1"/>
    <n v="641"/>
    <n v="1"/>
    <x v="0"/>
    <s v="M"/>
    <n v="66"/>
    <n v="3"/>
    <n v="2"/>
    <s v="Sales Executive"/>
    <n v="2"/>
    <s v="Married"/>
    <n v="6272"/>
    <x v="1"/>
    <n v="7428"/>
    <n v="1"/>
    <s v="Y"/>
    <s v="No"/>
    <n v="20"/>
    <n v="4"/>
    <n v="4"/>
    <n v="80"/>
    <n v="2"/>
    <n v="6"/>
    <n v="5"/>
    <n v="4"/>
    <n v="5"/>
    <n v="3"/>
    <n v="1"/>
    <n v="4"/>
  </r>
  <r>
    <x v="138"/>
    <d v="2011-09-07T00:00:00"/>
    <x v="8"/>
    <n v="26"/>
    <s v="26-35"/>
    <n v="30.5"/>
    <s v="No"/>
    <x v="0"/>
    <n v="991"/>
    <x v="0"/>
    <n v="6"/>
    <x v="0"/>
    <s v="Life Sciences"/>
    <n v="1"/>
    <n v="686"/>
    <n v="3"/>
    <x v="1"/>
    <s v="F"/>
    <n v="71"/>
    <n v="3"/>
    <n v="1"/>
    <s v="Laboratory Technician"/>
    <n v="4"/>
    <s v="Married"/>
    <n v="2659"/>
    <x v="0"/>
    <n v="17759"/>
    <n v="1"/>
    <s v="Y"/>
    <s v="Yes"/>
    <n v="13"/>
    <n v="3"/>
    <n v="3"/>
    <n v="80"/>
    <n v="1"/>
    <n v="3"/>
    <n v="2"/>
    <n v="3"/>
    <n v="3"/>
    <n v="2"/>
    <n v="0"/>
    <n v="2"/>
  </r>
  <r>
    <x v="139"/>
    <d v="2010-04-19T00:00:00"/>
    <x v="4"/>
    <n v="26"/>
    <s v="26-35"/>
    <n v="30.5"/>
    <s v="No"/>
    <x v="1"/>
    <n v="575"/>
    <x v="0"/>
    <n v="1"/>
    <x v="1"/>
    <s v="Life Sciences"/>
    <n v="1"/>
    <n v="792"/>
    <n v="1"/>
    <x v="1"/>
    <s v="F"/>
    <n v="71"/>
    <n v="1"/>
    <n v="1"/>
    <s v="Laboratory Technician"/>
    <n v="4"/>
    <s v="Divorced"/>
    <n v="4364"/>
    <x v="0"/>
    <n v="5288"/>
    <n v="3"/>
    <s v="Y"/>
    <s v="No"/>
    <n v="14"/>
    <n v="3"/>
    <n v="1"/>
    <n v="80"/>
    <n v="1"/>
    <n v="5"/>
    <n v="2"/>
    <n v="3"/>
    <n v="2"/>
    <n v="2"/>
    <n v="2"/>
    <n v="0"/>
  </r>
  <r>
    <x v="140"/>
    <d v="2014-06-19T00:00:00"/>
    <x v="3"/>
    <n v="26"/>
    <s v="26-35"/>
    <n v="30.5"/>
    <s v="Yes"/>
    <x v="0"/>
    <n v="1146"/>
    <x v="1"/>
    <n v="8"/>
    <x v="0"/>
    <s v="Technical Degree"/>
    <n v="1"/>
    <n v="796"/>
    <n v="4"/>
    <x v="0"/>
    <s v="M"/>
    <n v="38"/>
    <n v="2"/>
    <n v="2"/>
    <s v="Sales Executive"/>
    <n v="1"/>
    <s v="Single"/>
    <n v="5326"/>
    <x v="1"/>
    <n v="3064"/>
    <n v="6"/>
    <s v="Y"/>
    <s v="No"/>
    <n v="17"/>
    <n v="3"/>
    <n v="3"/>
    <n v="80"/>
    <n v="0"/>
    <n v="6"/>
    <n v="2"/>
    <n v="2"/>
    <n v="4"/>
    <n v="3"/>
    <n v="1"/>
    <n v="2"/>
  </r>
  <r>
    <x v="141"/>
    <d v="2011-11-04T00:00:00"/>
    <x v="11"/>
    <n v="26"/>
    <s v="26-35"/>
    <n v="30.5"/>
    <s v="Yes"/>
    <x v="1"/>
    <n v="887"/>
    <x v="0"/>
    <n v="5"/>
    <x v="1"/>
    <s v="Medical"/>
    <n v="1"/>
    <n v="848"/>
    <n v="3"/>
    <x v="1"/>
    <s v="F"/>
    <n v="88"/>
    <n v="2"/>
    <n v="1"/>
    <s v="Research Scientist"/>
    <n v="3"/>
    <s v="Married"/>
    <n v="2366"/>
    <x v="0"/>
    <n v="20898"/>
    <n v="1"/>
    <s v="Y"/>
    <s v="Yes"/>
    <n v="14"/>
    <n v="3"/>
    <n v="1"/>
    <n v="80"/>
    <n v="1"/>
    <n v="8"/>
    <n v="2"/>
    <n v="3"/>
    <n v="8"/>
    <n v="7"/>
    <n v="1"/>
    <n v="7"/>
  </r>
  <r>
    <x v="142"/>
    <d v="2017-01-26T00:00:00"/>
    <x v="1"/>
    <n v="26"/>
    <s v="26-35"/>
    <n v="30.5"/>
    <s v="No"/>
    <x v="1"/>
    <n v="1283"/>
    <x v="1"/>
    <n v="1"/>
    <x v="0"/>
    <s v="Medical"/>
    <n v="1"/>
    <n v="956"/>
    <n v="3"/>
    <x v="0"/>
    <s v="M"/>
    <n v="52"/>
    <n v="2"/>
    <n v="2"/>
    <s v="Sales Executive"/>
    <n v="1"/>
    <s v="Single"/>
    <n v="4294"/>
    <x v="0"/>
    <n v="11148"/>
    <n v="1"/>
    <s v="Y"/>
    <s v="No"/>
    <n v="12"/>
    <n v="3"/>
    <n v="2"/>
    <n v="80"/>
    <n v="0"/>
    <n v="7"/>
    <n v="2"/>
    <n v="3"/>
    <n v="7"/>
    <n v="7"/>
    <n v="0"/>
    <n v="7"/>
  </r>
  <r>
    <x v="143"/>
    <d v="2016-06-07T00:00:00"/>
    <x v="3"/>
    <n v="26"/>
    <s v="26-35"/>
    <n v="30.5"/>
    <s v="No"/>
    <x v="0"/>
    <n v="1066"/>
    <x v="0"/>
    <n v="2"/>
    <x v="1"/>
    <s v="Medical"/>
    <n v="1"/>
    <n v="1018"/>
    <n v="4"/>
    <x v="0"/>
    <s v="M"/>
    <n v="32"/>
    <n v="4"/>
    <n v="2"/>
    <s v="Manufacturing Director"/>
    <n v="4"/>
    <s v="Married"/>
    <n v="5472"/>
    <x v="1"/>
    <n v="3334"/>
    <n v="1"/>
    <s v="Y"/>
    <s v="No"/>
    <n v="12"/>
    <n v="3"/>
    <n v="2"/>
    <n v="80"/>
    <n v="0"/>
    <n v="8"/>
    <n v="2"/>
    <n v="3"/>
    <n v="8"/>
    <n v="7"/>
    <n v="1"/>
    <n v="3"/>
  </r>
  <r>
    <x v="144"/>
    <d v="2016-12-09T00:00:00"/>
    <x v="5"/>
    <n v="26"/>
    <s v="26-35"/>
    <n v="30.5"/>
    <s v="Yes"/>
    <x v="2"/>
    <n v="265"/>
    <x v="1"/>
    <n v="29"/>
    <x v="1"/>
    <s v="Medical"/>
    <n v="1"/>
    <n v="1037"/>
    <n v="2"/>
    <x v="0"/>
    <s v="M"/>
    <n v="79"/>
    <n v="1"/>
    <n v="2"/>
    <s v="Sales Executive"/>
    <n v="1"/>
    <s v="Single"/>
    <n v="4969"/>
    <x v="0"/>
    <n v="21813"/>
    <n v="8"/>
    <s v="Y"/>
    <s v="No"/>
    <n v="18"/>
    <n v="3"/>
    <n v="4"/>
    <n v="80"/>
    <n v="0"/>
    <n v="7"/>
    <n v="6"/>
    <n v="3"/>
    <n v="2"/>
    <n v="2"/>
    <n v="2"/>
    <n v="2"/>
  </r>
  <r>
    <x v="145"/>
    <d v="2016-01-07T00:00:00"/>
    <x v="1"/>
    <n v="26"/>
    <s v="26-35"/>
    <n v="30.5"/>
    <s v="Yes"/>
    <x v="1"/>
    <n v="342"/>
    <x v="0"/>
    <n v="2"/>
    <x v="0"/>
    <s v="Life Sciences"/>
    <n v="1"/>
    <n v="1053"/>
    <n v="1"/>
    <x v="0"/>
    <s v="M"/>
    <n v="57"/>
    <n v="3"/>
    <n v="1"/>
    <s v="Research Scientist"/>
    <n v="1"/>
    <s v="Married"/>
    <n v="2042"/>
    <x v="0"/>
    <n v="15346"/>
    <n v="6"/>
    <s v="Y"/>
    <s v="Yes"/>
    <n v="14"/>
    <n v="3"/>
    <n v="2"/>
    <n v="80"/>
    <n v="1"/>
    <n v="6"/>
    <n v="2"/>
    <n v="3"/>
    <n v="3"/>
    <n v="2"/>
    <n v="1"/>
    <n v="2"/>
  </r>
  <r>
    <x v="146"/>
    <d v="2010-05-14T00:00:00"/>
    <x v="9"/>
    <n v="26"/>
    <s v="26-35"/>
    <n v="30.5"/>
    <s v="No"/>
    <x v="1"/>
    <n v="921"/>
    <x v="0"/>
    <n v="1"/>
    <x v="2"/>
    <s v="Medical"/>
    <n v="1"/>
    <n v="1068"/>
    <n v="1"/>
    <x v="1"/>
    <s v="F"/>
    <n v="66"/>
    <n v="2"/>
    <n v="1"/>
    <s v="Research Scientist"/>
    <n v="3"/>
    <s v="Divorced"/>
    <n v="2007"/>
    <x v="0"/>
    <n v="25265"/>
    <n v="1"/>
    <s v="Y"/>
    <s v="No"/>
    <n v="13"/>
    <n v="3"/>
    <n v="3"/>
    <n v="80"/>
    <n v="2"/>
    <n v="5"/>
    <n v="5"/>
    <n v="3"/>
    <n v="5"/>
    <n v="3"/>
    <n v="1"/>
    <n v="3"/>
  </r>
  <r>
    <x v="147"/>
    <d v="2012-06-28T00:00:00"/>
    <x v="3"/>
    <n v="26"/>
    <s v="26-35"/>
    <n v="30.5"/>
    <s v="No"/>
    <x v="0"/>
    <n v="192"/>
    <x v="0"/>
    <n v="1"/>
    <x v="1"/>
    <s v="Medical"/>
    <n v="1"/>
    <n v="1083"/>
    <n v="1"/>
    <x v="0"/>
    <s v="M"/>
    <n v="59"/>
    <n v="2"/>
    <n v="1"/>
    <s v="Laboratory Technician"/>
    <n v="1"/>
    <s v="Married"/>
    <n v="3955"/>
    <x v="0"/>
    <n v="11141"/>
    <n v="1"/>
    <s v="Y"/>
    <s v="No"/>
    <n v="16"/>
    <n v="3"/>
    <n v="1"/>
    <n v="80"/>
    <n v="2"/>
    <n v="6"/>
    <n v="2"/>
    <n v="3"/>
    <n v="5"/>
    <n v="3"/>
    <n v="1"/>
    <n v="3"/>
  </r>
  <r>
    <x v="148"/>
    <d v="2016-01-24T00:00:00"/>
    <x v="1"/>
    <n v="26"/>
    <s v="26-35"/>
    <n v="30.5"/>
    <s v="Yes"/>
    <x v="0"/>
    <n v="1330"/>
    <x v="0"/>
    <n v="21"/>
    <x v="0"/>
    <s v="Medical"/>
    <n v="1"/>
    <n v="1107"/>
    <n v="1"/>
    <x v="0"/>
    <s v="M"/>
    <n v="37"/>
    <n v="3"/>
    <n v="1"/>
    <s v="Laboratory Technician"/>
    <n v="3"/>
    <s v="Divorced"/>
    <n v="2377"/>
    <x v="0"/>
    <n v="19373"/>
    <n v="1"/>
    <s v="Y"/>
    <s v="No"/>
    <n v="20"/>
    <n v="4"/>
    <n v="3"/>
    <n v="80"/>
    <n v="1"/>
    <n v="1"/>
    <n v="0"/>
    <n v="2"/>
    <n v="1"/>
    <n v="1"/>
    <n v="0"/>
    <n v="0"/>
  </r>
  <r>
    <x v="149"/>
    <d v="2011-02-13T00:00:00"/>
    <x v="2"/>
    <n v="26"/>
    <s v="26-35"/>
    <n v="30.5"/>
    <s v="No"/>
    <x v="0"/>
    <n v="1384"/>
    <x v="0"/>
    <n v="3"/>
    <x v="3"/>
    <s v="Medical"/>
    <n v="1"/>
    <n v="1177"/>
    <n v="1"/>
    <x v="0"/>
    <s v="M"/>
    <n v="82"/>
    <n v="4"/>
    <n v="1"/>
    <s v="Laboratory Technician"/>
    <n v="4"/>
    <s v="Married"/>
    <n v="4420"/>
    <x v="0"/>
    <n v="13421"/>
    <n v="1"/>
    <s v="Y"/>
    <s v="No"/>
    <n v="22"/>
    <n v="4"/>
    <n v="2"/>
    <n v="80"/>
    <n v="1"/>
    <n v="8"/>
    <n v="2"/>
    <n v="3"/>
    <n v="8"/>
    <n v="7"/>
    <n v="0"/>
    <n v="7"/>
  </r>
  <r>
    <x v="150"/>
    <d v="2015-04-17T00:00:00"/>
    <x v="4"/>
    <n v="26"/>
    <s v="26-35"/>
    <n v="30.5"/>
    <s v="No"/>
    <x v="0"/>
    <n v="583"/>
    <x v="0"/>
    <n v="4"/>
    <x v="1"/>
    <s v="Life Sciences"/>
    <n v="1"/>
    <n v="1275"/>
    <n v="3"/>
    <x v="0"/>
    <s v="M"/>
    <n v="53"/>
    <n v="3"/>
    <n v="1"/>
    <s v="Research Scientist"/>
    <n v="4"/>
    <s v="Single"/>
    <n v="2875"/>
    <x v="0"/>
    <n v="9973"/>
    <n v="1"/>
    <s v="Y"/>
    <s v="Yes"/>
    <n v="20"/>
    <n v="4"/>
    <n v="2"/>
    <n v="80"/>
    <n v="0"/>
    <n v="8"/>
    <n v="2"/>
    <n v="2"/>
    <n v="8"/>
    <n v="5"/>
    <n v="2"/>
    <n v="2"/>
  </r>
  <r>
    <x v="151"/>
    <d v="2014-03-23T00:00:00"/>
    <x v="6"/>
    <n v="26"/>
    <s v="26-35"/>
    <n v="30.5"/>
    <s v="No"/>
    <x v="0"/>
    <n v="683"/>
    <x v="0"/>
    <n v="2"/>
    <x v="2"/>
    <s v="Medical"/>
    <n v="1"/>
    <n v="1407"/>
    <n v="1"/>
    <x v="0"/>
    <s v="M"/>
    <n v="36"/>
    <n v="2"/>
    <n v="1"/>
    <s v="Research Scientist"/>
    <n v="4"/>
    <s v="Single"/>
    <n v="3904"/>
    <x v="0"/>
    <n v="4050"/>
    <n v="0"/>
    <s v="Y"/>
    <s v="No"/>
    <n v="12"/>
    <n v="3"/>
    <n v="4"/>
    <n v="80"/>
    <n v="0"/>
    <n v="5"/>
    <n v="2"/>
    <n v="3"/>
    <n v="4"/>
    <n v="3"/>
    <n v="1"/>
    <n v="1"/>
  </r>
  <r>
    <x v="152"/>
    <d v="2015-01-17T00:00:00"/>
    <x v="1"/>
    <n v="26"/>
    <s v="26-35"/>
    <n v="30.5"/>
    <s v="No"/>
    <x v="0"/>
    <n v="652"/>
    <x v="0"/>
    <n v="7"/>
    <x v="0"/>
    <s v="Other"/>
    <n v="1"/>
    <n v="1417"/>
    <n v="3"/>
    <x v="0"/>
    <s v="M"/>
    <n v="100"/>
    <n v="4"/>
    <n v="1"/>
    <s v="Laboratory Technician"/>
    <n v="1"/>
    <s v="Single"/>
    <n v="3578"/>
    <x v="0"/>
    <n v="23577"/>
    <n v="0"/>
    <s v="Y"/>
    <s v="No"/>
    <n v="12"/>
    <n v="3"/>
    <n v="4"/>
    <n v="80"/>
    <n v="0"/>
    <n v="8"/>
    <n v="2"/>
    <n v="3"/>
    <n v="7"/>
    <n v="7"/>
    <n v="0"/>
    <n v="7"/>
  </r>
  <r>
    <x v="153"/>
    <d v="2016-02-01T00:00:00"/>
    <x v="2"/>
    <n v="26"/>
    <s v="26-35"/>
    <n v="30.5"/>
    <s v="No"/>
    <x v="0"/>
    <n v="474"/>
    <x v="0"/>
    <n v="3"/>
    <x v="0"/>
    <s v="Life Sciences"/>
    <n v="1"/>
    <n v="1581"/>
    <n v="1"/>
    <x v="1"/>
    <s v="F"/>
    <n v="89"/>
    <n v="3"/>
    <n v="1"/>
    <s v="Research Scientist"/>
    <n v="4"/>
    <s v="Married"/>
    <n v="2061"/>
    <x v="0"/>
    <n v="11133"/>
    <n v="1"/>
    <s v="Y"/>
    <s v="No"/>
    <n v="21"/>
    <n v="4"/>
    <n v="1"/>
    <n v="80"/>
    <n v="0"/>
    <n v="1"/>
    <n v="5"/>
    <n v="3"/>
    <n v="1"/>
    <n v="0"/>
    <n v="0"/>
    <n v="0"/>
  </r>
  <r>
    <x v="154"/>
    <d v="2010-07-22T00:00:00"/>
    <x v="10"/>
    <n v="26"/>
    <s v="26-35"/>
    <n v="30.5"/>
    <s v="No"/>
    <x v="2"/>
    <n v="786"/>
    <x v="0"/>
    <n v="7"/>
    <x v="0"/>
    <s v="Medical"/>
    <n v="1"/>
    <n v="1693"/>
    <n v="4"/>
    <x v="0"/>
    <s v="M"/>
    <n v="76"/>
    <n v="3"/>
    <n v="1"/>
    <s v="Laboratory Technician"/>
    <n v="4"/>
    <s v="Single"/>
    <n v="2570"/>
    <x v="0"/>
    <n v="11925"/>
    <n v="1"/>
    <s v="Y"/>
    <s v="No"/>
    <n v="20"/>
    <n v="4"/>
    <n v="3"/>
    <n v="80"/>
    <n v="0"/>
    <n v="7"/>
    <n v="5"/>
    <n v="3"/>
    <n v="7"/>
    <n v="7"/>
    <n v="5"/>
    <n v="7"/>
  </r>
  <r>
    <x v="155"/>
    <d v="2012-07-30T00:00:00"/>
    <x v="10"/>
    <n v="26"/>
    <s v="26-35"/>
    <n v="30.5"/>
    <s v="No"/>
    <x v="0"/>
    <n v="390"/>
    <x v="0"/>
    <n v="17"/>
    <x v="3"/>
    <s v="Medical"/>
    <n v="1"/>
    <n v="1718"/>
    <n v="4"/>
    <x v="0"/>
    <s v="M"/>
    <n v="62"/>
    <n v="1"/>
    <n v="1"/>
    <s v="Laboratory Technician"/>
    <n v="3"/>
    <s v="Married"/>
    <n v="2305"/>
    <x v="0"/>
    <n v="6217"/>
    <n v="1"/>
    <s v="Y"/>
    <s v="No"/>
    <n v="15"/>
    <n v="3"/>
    <n v="3"/>
    <n v="80"/>
    <n v="3"/>
    <n v="3"/>
    <n v="3"/>
    <n v="4"/>
    <n v="3"/>
    <n v="2"/>
    <n v="0"/>
    <n v="2"/>
  </r>
  <r>
    <x v="156"/>
    <d v="2015-04-29T00:00:00"/>
    <x v="4"/>
    <n v="26"/>
    <s v="26-35"/>
    <n v="30.5"/>
    <s v="Yes"/>
    <x v="0"/>
    <n v="920"/>
    <x v="2"/>
    <n v="20"/>
    <x v="1"/>
    <s v="Medical"/>
    <n v="1"/>
    <n v="1818"/>
    <n v="4"/>
    <x v="1"/>
    <s v="F"/>
    <n v="69"/>
    <n v="3"/>
    <n v="1"/>
    <s v="Human Resources"/>
    <n v="2"/>
    <s v="Married"/>
    <n v="2148"/>
    <x v="0"/>
    <n v="6889"/>
    <n v="0"/>
    <s v="Y"/>
    <s v="Yes"/>
    <n v="11"/>
    <n v="3"/>
    <n v="3"/>
    <n v="80"/>
    <n v="0"/>
    <n v="6"/>
    <n v="3"/>
    <n v="3"/>
    <n v="5"/>
    <n v="1"/>
    <n v="1"/>
    <n v="4"/>
  </r>
  <r>
    <x v="157"/>
    <d v="2011-03-09T00:00:00"/>
    <x v="6"/>
    <n v="26"/>
    <s v="26-35"/>
    <n v="30.5"/>
    <s v="No"/>
    <x v="0"/>
    <n v="572"/>
    <x v="1"/>
    <n v="10"/>
    <x v="0"/>
    <s v="Medical"/>
    <n v="1"/>
    <n v="1836"/>
    <n v="3"/>
    <x v="0"/>
    <s v="M"/>
    <n v="46"/>
    <n v="3"/>
    <n v="2"/>
    <s v="Sales Executive"/>
    <n v="4"/>
    <s v="Single"/>
    <n v="4684"/>
    <x v="0"/>
    <n v="9125"/>
    <n v="1"/>
    <s v="Y"/>
    <s v="No"/>
    <n v="13"/>
    <n v="3"/>
    <n v="1"/>
    <n v="80"/>
    <n v="0"/>
    <n v="5"/>
    <n v="4"/>
    <n v="3"/>
    <n v="5"/>
    <n v="3"/>
    <n v="1"/>
    <n v="2"/>
  </r>
  <r>
    <x v="158"/>
    <d v="2015-06-16T00:00:00"/>
    <x v="3"/>
    <n v="26"/>
    <s v="26-35"/>
    <n v="30.5"/>
    <s v="No"/>
    <x v="0"/>
    <n v="482"/>
    <x v="0"/>
    <n v="1"/>
    <x v="1"/>
    <s v="Life Sciences"/>
    <n v="1"/>
    <n v="1893"/>
    <n v="2"/>
    <x v="1"/>
    <s v="F"/>
    <n v="90"/>
    <n v="2"/>
    <n v="1"/>
    <s v="Research Scientist"/>
    <n v="3"/>
    <s v="Married"/>
    <n v="2933"/>
    <x v="0"/>
    <n v="14908"/>
    <n v="1"/>
    <s v="Y"/>
    <s v="Yes"/>
    <n v="13"/>
    <n v="3"/>
    <n v="3"/>
    <n v="80"/>
    <n v="1"/>
    <n v="1"/>
    <n v="3"/>
    <n v="2"/>
    <n v="1"/>
    <n v="0"/>
    <n v="1"/>
    <n v="0"/>
  </r>
  <r>
    <x v="159"/>
    <d v="2017-07-23T00:00:00"/>
    <x v="10"/>
    <n v="26"/>
    <s v="26-35"/>
    <n v="30.5"/>
    <s v="No"/>
    <x v="1"/>
    <n v="1096"/>
    <x v="0"/>
    <n v="6"/>
    <x v="0"/>
    <s v="Other"/>
    <n v="1"/>
    <n v="1918"/>
    <n v="3"/>
    <x v="0"/>
    <s v="M"/>
    <n v="61"/>
    <n v="4"/>
    <n v="1"/>
    <s v="Laboratory Technician"/>
    <n v="4"/>
    <s v="Married"/>
    <n v="2544"/>
    <x v="0"/>
    <n v="7102"/>
    <n v="0"/>
    <s v="Y"/>
    <s v="No"/>
    <n v="18"/>
    <n v="3"/>
    <n v="1"/>
    <n v="80"/>
    <n v="1"/>
    <n v="8"/>
    <n v="3"/>
    <n v="3"/>
    <n v="7"/>
    <n v="7"/>
    <n v="7"/>
    <n v="7"/>
  </r>
  <r>
    <x v="160"/>
    <d v="2014-12-10T00:00:00"/>
    <x v="5"/>
    <n v="26"/>
    <s v="26-35"/>
    <n v="30.5"/>
    <s v="No"/>
    <x v="0"/>
    <n v="157"/>
    <x v="0"/>
    <n v="1"/>
    <x v="0"/>
    <s v="Medical"/>
    <n v="1"/>
    <n v="1952"/>
    <n v="3"/>
    <x v="0"/>
    <s v="M"/>
    <n v="95"/>
    <n v="3"/>
    <n v="1"/>
    <s v="Laboratory Technician"/>
    <n v="1"/>
    <s v="Single"/>
    <n v="2867"/>
    <x v="0"/>
    <n v="20006"/>
    <n v="0"/>
    <s v="Y"/>
    <s v="No"/>
    <n v="13"/>
    <n v="3"/>
    <n v="4"/>
    <n v="80"/>
    <n v="0"/>
    <n v="8"/>
    <n v="6"/>
    <n v="2"/>
    <n v="7"/>
    <n v="7"/>
    <n v="7"/>
    <n v="6"/>
  </r>
  <r>
    <x v="161"/>
    <d v="2014-01-19T00:00:00"/>
    <x v="1"/>
    <n v="26"/>
    <s v="26-35"/>
    <n v="30.5"/>
    <s v="No"/>
    <x v="0"/>
    <n v="1167"/>
    <x v="1"/>
    <n v="5"/>
    <x v="0"/>
    <s v="Other"/>
    <n v="1"/>
    <n v="2060"/>
    <n v="4"/>
    <x v="1"/>
    <s v="F"/>
    <n v="30"/>
    <n v="2"/>
    <n v="1"/>
    <s v="Sales Representative"/>
    <n v="3"/>
    <s v="Single"/>
    <n v="2966"/>
    <x v="0"/>
    <n v="21378"/>
    <n v="0"/>
    <s v="Y"/>
    <s v="No"/>
    <n v="18"/>
    <n v="3"/>
    <n v="4"/>
    <n v="80"/>
    <n v="0"/>
    <n v="5"/>
    <n v="2"/>
    <n v="3"/>
    <n v="4"/>
    <n v="2"/>
    <n v="0"/>
    <n v="0"/>
  </r>
  <r>
    <x v="161"/>
    <d v="2012-10-15T00:00:00"/>
    <x v="0"/>
    <n v="26"/>
    <s v="26-35"/>
    <n v="30.5"/>
    <s v="No"/>
    <x v="0"/>
    <n v="1167"/>
    <x v="1"/>
    <n v="5"/>
    <x v="0"/>
    <s v="Other"/>
    <n v="1"/>
    <n v="2060"/>
    <n v="4"/>
    <x v="1"/>
    <s v="F"/>
    <n v="30"/>
    <n v="2"/>
    <n v="1"/>
    <s v="Sales Representative"/>
    <n v="3"/>
    <s v="Single"/>
    <n v="2966"/>
    <x v="0"/>
    <n v="21378"/>
    <n v="0"/>
    <s v="Y"/>
    <s v="No"/>
    <n v="18"/>
    <n v="3"/>
    <n v="4"/>
    <n v="80"/>
    <n v="0"/>
    <n v="5"/>
    <n v="2"/>
    <n v="3"/>
    <n v="4"/>
    <n v="2"/>
    <n v="0"/>
    <n v="5"/>
  </r>
  <r>
    <x v="162"/>
    <d v="2012-10-20T00:00:00"/>
    <x v="0"/>
    <n v="27"/>
    <s v="26-35"/>
    <n v="30.5"/>
    <s v="No"/>
    <x v="0"/>
    <n v="591"/>
    <x v="0"/>
    <n v="2"/>
    <x v="2"/>
    <s v="Medical"/>
    <n v="1"/>
    <n v="7"/>
    <n v="1"/>
    <x v="0"/>
    <s v="M"/>
    <n v="40"/>
    <n v="3"/>
    <n v="1"/>
    <s v="Laboratory Technician"/>
    <n v="2"/>
    <s v="Married"/>
    <n v="3468"/>
    <x v="0"/>
    <n v="16632"/>
    <n v="9"/>
    <s v="Y"/>
    <s v="No"/>
    <n v="12"/>
    <n v="3"/>
    <n v="4"/>
    <n v="80"/>
    <n v="1"/>
    <n v="6"/>
    <n v="3"/>
    <n v="3"/>
    <n v="2"/>
    <n v="2"/>
    <n v="2"/>
    <n v="2"/>
  </r>
  <r>
    <x v="163"/>
    <d v="2013-09-02T00:00:00"/>
    <x v="8"/>
    <n v="27"/>
    <s v="26-35"/>
    <n v="30.5"/>
    <s v="No"/>
    <x v="0"/>
    <n v="1240"/>
    <x v="0"/>
    <n v="2"/>
    <x v="3"/>
    <s v="Life Sciences"/>
    <n v="1"/>
    <n v="54"/>
    <n v="4"/>
    <x v="1"/>
    <s v="F"/>
    <n v="33"/>
    <n v="3"/>
    <n v="1"/>
    <s v="Laboratory Technician"/>
    <n v="1"/>
    <s v="Divorced"/>
    <n v="2341"/>
    <x v="0"/>
    <n v="19715"/>
    <n v="1"/>
    <s v="Y"/>
    <s v="No"/>
    <n v="13"/>
    <n v="3"/>
    <n v="4"/>
    <n v="80"/>
    <n v="1"/>
    <n v="1"/>
    <n v="6"/>
    <n v="3"/>
    <n v="1"/>
    <n v="0"/>
    <n v="0"/>
    <n v="0"/>
  </r>
  <r>
    <x v="164"/>
    <d v="2010-03-18T00:00:00"/>
    <x v="6"/>
    <n v="27"/>
    <s v="26-35"/>
    <n v="30.5"/>
    <s v="No"/>
    <x v="1"/>
    <n v="994"/>
    <x v="1"/>
    <n v="8"/>
    <x v="0"/>
    <s v="Life Sciences"/>
    <n v="1"/>
    <n v="56"/>
    <n v="4"/>
    <x v="0"/>
    <s v="M"/>
    <n v="37"/>
    <n v="3"/>
    <n v="3"/>
    <s v="Sales Executive"/>
    <n v="3"/>
    <s v="Single"/>
    <n v="8726"/>
    <x v="1"/>
    <n v="2975"/>
    <n v="1"/>
    <s v="Y"/>
    <s v="No"/>
    <n v="15"/>
    <n v="3"/>
    <n v="4"/>
    <n v="80"/>
    <n v="0"/>
    <n v="9"/>
    <n v="0"/>
    <n v="3"/>
    <n v="9"/>
    <n v="8"/>
    <n v="1"/>
    <n v="7"/>
  </r>
  <r>
    <x v="165"/>
    <d v="2012-03-12T00:00:00"/>
    <x v="6"/>
    <n v="27"/>
    <s v="26-35"/>
    <n v="30.5"/>
    <s v="No"/>
    <x v="2"/>
    <n v="691"/>
    <x v="0"/>
    <n v="9"/>
    <x v="0"/>
    <s v="Medical"/>
    <n v="1"/>
    <n v="218"/>
    <n v="4"/>
    <x v="0"/>
    <s v="M"/>
    <n v="57"/>
    <n v="3"/>
    <n v="1"/>
    <s v="Research Scientist"/>
    <n v="2"/>
    <s v="Divorced"/>
    <n v="2024"/>
    <x v="0"/>
    <n v="5970"/>
    <n v="6"/>
    <s v="Y"/>
    <s v="No"/>
    <n v="18"/>
    <n v="3"/>
    <n v="4"/>
    <n v="80"/>
    <n v="1"/>
    <n v="6"/>
    <n v="1"/>
    <n v="1"/>
    <n v="2"/>
    <n v="2"/>
    <n v="2"/>
    <n v="2"/>
  </r>
  <r>
    <x v="166"/>
    <d v="2017-02-19T00:00:00"/>
    <x v="2"/>
    <n v="27"/>
    <s v="26-35"/>
    <n v="30.5"/>
    <s v="No"/>
    <x v="2"/>
    <n v="1450"/>
    <x v="0"/>
    <n v="3"/>
    <x v="0"/>
    <s v="Medical"/>
    <n v="1"/>
    <n v="224"/>
    <n v="3"/>
    <x v="0"/>
    <s v="M"/>
    <n v="79"/>
    <n v="2"/>
    <n v="1"/>
    <s v="Research Scientist"/>
    <n v="3"/>
    <s v="Divorced"/>
    <n v="2566"/>
    <x v="0"/>
    <n v="25326"/>
    <n v="1"/>
    <s v="Y"/>
    <s v="Yes"/>
    <n v="15"/>
    <n v="3"/>
    <n v="4"/>
    <n v="80"/>
    <n v="1"/>
    <n v="1"/>
    <n v="2"/>
    <n v="2"/>
    <n v="1"/>
    <n v="1"/>
    <n v="0"/>
    <n v="1"/>
  </r>
  <r>
    <x v="167"/>
    <d v="2012-05-08T00:00:00"/>
    <x v="9"/>
    <n v="27"/>
    <s v="26-35"/>
    <n v="30.5"/>
    <s v="No"/>
    <x v="0"/>
    <n v="1157"/>
    <x v="0"/>
    <n v="17"/>
    <x v="0"/>
    <s v="Technical Degree"/>
    <n v="1"/>
    <n v="233"/>
    <n v="3"/>
    <x v="0"/>
    <s v="M"/>
    <n v="51"/>
    <n v="3"/>
    <n v="1"/>
    <s v="Research Scientist"/>
    <n v="2"/>
    <s v="Married"/>
    <n v="3058"/>
    <x v="0"/>
    <n v="13364"/>
    <n v="0"/>
    <s v="Y"/>
    <s v="Yes"/>
    <n v="16"/>
    <n v="3"/>
    <n v="4"/>
    <n v="80"/>
    <n v="1"/>
    <n v="6"/>
    <n v="3"/>
    <n v="2"/>
    <n v="5"/>
    <n v="2"/>
    <n v="1"/>
    <n v="1"/>
  </r>
  <r>
    <x v="168"/>
    <d v="2016-05-12T00:00:00"/>
    <x v="9"/>
    <n v="27"/>
    <s v="26-35"/>
    <n v="30.5"/>
    <s v="No"/>
    <x v="0"/>
    <n v="894"/>
    <x v="0"/>
    <n v="9"/>
    <x v="0"/>
    <s v="Medical"/>
    <n v="1"/>
    <n v="260"/>
    <n v="4"/>
    <x v="1"/>
    <s v="F"/>
    <n v="99"/>
    <n v="3"/>
    <n v="1"/>
    <s v="Research Scientist"/>
    <n v="2"/>
    <s v="Single"/>
    <n v="2279"/>
    <x v="0"/>
    <n v="11781"/>
    <n v="1"/>
    <s v="Y"/>
    <s v="No"/>
    <n v="16"/>
    <n v="3"/>
    <n v="4"/>
    <n v="80"/>
    <n v="0"/>
    <n v="7"/>
    <n v="2"/>
    <n v="2"/>
    <n v="7"/>
    <n v="7"/>
    <n v="0"/>
    <n v="3"/>
  </r>
  <r>
    <x v="169"/>
    <d v="2017-05-15T00:00:00"/>
    <x v="9"/>
    <n v="27"/>
    <s v="26-35"/>
    <n v="30.5"/>
    <s v="No"/>
    <x v="1"/>
    <n v="472"/>
    <x v="0"/>
    <n v="1"/>
    <x v="2"/>
    <s v="Technical Degree"/>
    <n v="1"/>
    <n v="274"/>
    <n v="3"/>
    <x v="0"/>
    <s v="M"/>
    <n v="60"/>
    <n v="2"/>
    <n v="2"/>
    <s v="Manufacturing Director"/>
    <n v="1"/>
    <s v="Married"/>
    <n v="4298"/>
    <x v="0"/>
    <n v="9679"/>
    <n v="5"/>
    <s v="Y"/>
    <s v="No"/>
    <n v="19"/>
    <n v="3"/>
    <n v="3"/>
    <n v="80"/>
    <n v="1"/>
    <n v="6"/>
    <n v="1"/>
    <n v="3"/>
    <n v="2"/>
    <n v="2"/>
    <n v="2"/>
    <n v="0"/>
  </r>
  <r>
    <x v="170"/>
    <d v="2013-08-19T00:00:00"/>
    <x v="7"/>
    <n v="27"/>
    <s v="26-35"/>
    <n v="30.5"/>
    <s v="No"/>
    <x v="1"/>
    <n v="1242"/>
    <x v="1"/>
    <n v="20"/>
    <x v="0"/>
    <s v="Life Sciences"/>
    <n v="1"/>
    <n v="293"/>
    <n v="4"/>
    <x v="1"/>
    <s v="F"/>
    <n v="90"/>
    <n v="3"/>
    <n v="2"/>
    <s v="Sales Executive"/>
    <n v="3"/>
    <s v="Single"/>
    <n v="9981"/>
    <x v="1"/>
    <n v="12916"/>
    <n v="1"/>
    <s v="Y"/>
    <s v="No"/>
    <n v="14"/>
    <n v="3"/>
    <n v="4"/>
    <n v="80"/>
    <n v="0"/>
    <n v="7"/>
    <n v="2"/>
    <n v="3"/>
    <n v="7"/>
    <n v="7"/>
    <n v="0"/>
    <n v="7"/>
  </r>
  <r>
    <x v="171"/>
    <d v="2011-05-04T00:00:00"/>
    <x v="9"/>
    <n v="27"/>
    <s v="26-35"/>
    <n v="30.5"/>
    <s v="No"/>
    <x v="0"/>
    <n v="1220"/>
    <x v="0"/>
    <n v="5"/>
    <x v="0"/>
    <s v="Life Sciences"/>
    <n v="1"/>
    <n v="434"/>
    <n v="3"/>
    <x v="1"/>
    <s v="F"/>
    <n v="85"/>
    <n v="3"/>
    <n v="1"/>
    <s v="Research Scientist"/>
    <n v="2"/>
    <s v="Single"/>
    <n v="2478"/>
    <x v="0"/>
    <n v="20938"/>
    <n v="1"/>
    <s v="Y"/>
    <s v="Yes"/>
    <n v="12"/>
    <n v="3"/>
    <n v="2"/>
    <n v="80"/>
    <n v="0"/>
    <n v="4"/>
    <n v="2"/>
    <n v="2"/>
    <n v="4"/>
    <n v="3"/>
    <n v="1"/>
    <n v="2"/>
  </r>
  <r>
    <x v="172"/>
    <d v="2014-03-31T00:00:00"/>
    <x v="6"/>
    <n v="27"/>
    <s v="26-35"/>
    <n v="30.5"/>
    <s v="No"/>
    <x v="0"/>
    <n v="1377"/>
    <x v="1"/>
    <n v="2"/>
    <x v="0"/>
    <s v="Life Sciences"/>
    <n v="1"/>
    <n v="437"/>
    <n v="4"/>
    <x v="0"/>
    <s v="M"/>
    <n v="74"/>
    <n v="3"/>
    <n v="2"/>
    <s v="Sales Executive"/>
    <n v="3"/>
    <s v="Single"/>
    <n v="4478"/>
    <x v="0"/>
    <n v="5242"/>
    <n v="1"/>
    <s v="Y"/>
    <s v="Yes"/>
    <n v="11"/>
    <n v="3"/>
    <n v="1"/>
    <n v="80"/>
    <n v="0"/>
    <n v="5"/>
    <n v="3"/>
    <n v="3"/>
    <n v="5"/>
    <n v="4"/>
    <n v="0"/>
    <n v="4"/>
  </r>
  <r>
    <x v="173"/>
    <d v="2012-08-19T00:00:00"/>
    <x v="7"/>
    <n v="27"/>
    <s v="26-35"/>
    <n v="30.5"/>
    <s v="No"/>
    <x v="2"/>
    <n v="210"/>
    <x v="1"/>
    <n v="1"/>
    <x v="2"/>
    <s v="Marketing"/>
    <n v="1"/>
    <n v="449"/>
    <n v="3"/>
    <x v="0"/>
    <s v="M"/>
    <n v="73"/>
    <n v="3"/>
    <n v="2"/>
    <s v="Sales Executive"/>
    <n v="2"/>
    <s v="Married"/>
    <n v="6349"/>
    <x v="1"/>
    <n v="22107"/>
    <n v="0"/>
    <s v="Y"/>
    <s v="Yes"/>
    <n v="13"/>
    <n v="3"/>
    <n v="4"/>
    <n v="80"/>
    <n v="1"/>
    <n v="6"/>
    <n v="0"/>
    <n v="3"/>
    <n v="5"/>
    <n v="4"/>
    <n v="1"/>
    <n v="4"/>
  </r>
  <r>
    <x v="174"/>
    <d v="2016-12-22T00:00:00"/>
    <x v="5"/>
    <n v="27"/>
    <s v="26-35"/>
    <n v="30.5"/>
    <s v="No"/>
    <x v="0"/>
    <n v="1130"/>
    <x v="1"/>
    <n v="8"/>
    <x v="3"/>
    <s v="Marketing"/>
    <n v="1"/>
    <n v="458"/>
    <n v="2"/>
    <x v="1"/>
    <s v="F"/>
    <n v="56"/>
    <n v="3"/>
    <n v="2"/>
    <s v="Sales Executive"/>
    <n v="2"/>
    <s v="Married"/>
    <n v="6214"/>
    <x v="1"/>
    <n v="3415"/>
    <n v="1"/>
    <s v="Y"/>
    <s v="No"/>
    <n v="18"/>
    <n v="3"/>
    <n v="1"/>
    <n v="80"/>
    <n v="1"/>
    <n v="8"/>
    <n v="3"/>
    <n v="3"/>
    <n v="8"/>
    <n v="7"/>
    <n v="0"/>
    <n v="7"/>
  </r>
  <r>
    <x v="175"/>
    <d v="2015-07-09T00:00:00"/>
    <x v="10"/>
    <n v="27"/>
    <s v="26-35"/>
    <n v="30.5"/>
    <s v="No"/>
    <x v="0"/>
    <n v="1469"/>
    <x v="0"/>
    <n v="1"/>
    <x v="1"/>
    <s v="Medical"/>
    <n v="1"/>
    <n v="497"/>
    <n v="4"/>
    <x v="0"/>
    <s v="M"/>
    <n v="82"/>
    <n v="3"/>
    <n v="1"/>
    <s v="Laboratory Technician"/>
    <n v="2"/>
    <s v="Divorced"/>
    <n v="3816"/>
    <x v="0"/>
    <n v="17881"/>
    <n v="1"/>
    <s v="Y"/>
    <s v="No"/>
    <n v="11"/>
    <n v="3"/>
    <n v="2"/>
    <n v="80"/>
    <n v="1"/>
    <n v="5"/>
    <n v="2"/>
    <n v="3"/>
    <n v="5"/>
    <n v="2"/>
    <n v="0"/>
    <n v="4"/>
  </r>
  <r>
    <x v="176"/>
    <d v="2010-12-16T00:00:00"/>
    <x v="5"/>
    <n v="27"/>
    <s v="26-35"/>
    <n v="30.5"/>
    <s v="No"/>
    <x v="0"/>
    <n v="798"/>
    <x v="0"/>
    <n v="6"/>
    <x v="3"/>
    <s v="Medical"/>
    <n v="1"/>
    <n v="655"/>
    <n v="1"/>
    <x v="1"/>
    <s v="F"/>
    <n v="66"/>
    <n v="2"/>
    <n v="1"/>
    <s v="Research Scientist"/>
    <n v="3"/>
    <s v="Divorced"/>
    <n v="2187"/>
    <x v="0"/>
    <n v="5013"/>
    <n v="0"/>
    <s v="Y"/>
    <s v="No"/>
    <n v="12"/>
    <n v="3"/>
    <n v="3"/>
    <n v="80"/>
    <n v="2"/>
    <n v="6"/>
    <n v="5"/>
    <n v="2"/>
    <n v="5"/>
    <n v="3"/>
    <n v="0"/>
    <n v="3"/>
  </r>
  <r>
    <x v="177"/>
    <d v="2013-02-06T00:00:00"/>
    <x v="2"/>
    <n v="27"/>
    <s v="26-35"/>
    <n v="30.5"/>
    <s v="Yes"/>
    <x v="0"/>
    <n v="1420"/>
    <x v="1"/>
    <n v="2"/>
    <x v="2"/>
    <s v="Marketing"/>
    <n v="1"/>
    <n v="667"/>
    <n v="3"/>
    <x v="0"/>
    <s v="M"/>
    <n v="85"/>
    <n v="3"/>
    <n v="1"/>
    <s v="Sales Representative"/>
    <n v="1"/>
    <s v="Divorced"/>
    <n v="3041"/>
    <x v="0"/>
    <n v="16346"/>
    <n v="0"/>
    <s v="Y"/>
    <s v="No"/>
    <n v="11"/>
    <n v="3"/>
    <n v="2"/>
    <n v="80"/>
    <n v="1"/>
    <n v="5"/>
    <n v="3"/>
    <n v="3"/>
    <n v="4"/>
    <n v="3"/>
    <n v="0"/>
    <n v="2"/>
  </r>
  <r>
    <x v="178"/>
    <d v="2017-01-30T00:00:00"/>
    <x v="1"/>
    <n v="27"/>
    <s v="26-35"/>
    <n v="30.5"/>
    <s v="No"/>
    <x v="0"/>
    <n v="1115"/>
    <x v="0"/>
    <n v="3"/>
    <x v="3"/>
    <s v="Medical"/>
    <n v="1"/>
    <n v="700"/>
    <n v="1"/>
    <x v="0"/>
    <s v="M"/>
    <n v="54"/>
    <n v="2"/>
    <n v="1"/>
    <s v="Research Scientist"/>
    <n v="4"/>
    <s v="Single"/>
    <n v="2045"/>
    <x v="0"/>
    <n v="15174"/>
    <n v="0"/>
    <s v="Y"/>
    <s v="No"/>
    <n v="13"/>
    <n v="3"/>
    <n v="4"/>
    <n v="80"/>
    <n v="0"/>
    <n v="5"/>
    <n v="0"/>
    <n v="3"/>
    <n v="4"/>
    <n v="2"/>
    <n v="1"/>
    <n v="1"/>
  </r>
  <r>
    <x v="179"/>
    <d v="2012-05-18T00:00:00"/>
    <x v="9"/>
    <n v="27"/>
    <s v="26-35"/>
    <n v="30.5"/>
    <s v="No"/>
    <x v="1"/>
    <n v="1410"/>
    <x v="1"/>
    <n v="3"/>
    <x v="2"/>
    <s v="Medical"/>
    <n v="1"/>
    <n v="714"/>
    <n v="4"/>
    <x v="1"/>
    <s v="F"/>
    <n v="71"/>
    <n v="4"/>
    <n v="2"/>
    <s v="Sales Executive"/>
    <n v="4"/>
    <s v="Divorced"/>
    <n v="4647"/>
    <x v="0"/>
    <n v="16673"/>
    <n v="1"/>
    <s v="Y"/>
    <s v="Yes"/>
    <n v="20"/>
    <n v="4"/>
    <n v="2"/>
    <n v="80"/>
    <n v="2"/>
    <n v="6"/>
    <n v="3"/>
    <n v="3"/>
    <n v="6"/>
    <n v="5"/>
    <n v="0"/>
    <n v="4"/>
  </r>
  <r>
    <x v="180"/>
    <d v="2011-09-19T00:00:00"/>
    <x v="8"/>
    <n v="27"/>
    <s v="26-35"/>
    <n v="30.5"/>
    <s v="No"/>
    <x v="0"/>
    <n v="608"/>
    <x v="0"/>
    <n v="1"/>
    <x v="1"/>
    <s v="Life Sciences"/>
    <n v="1"/>
    <n v="725"/>
    <n v="3"/>
    <x v="1"/>
    <s v="F"/>
    <n v="68"/>
    <n v="3"/>
    <n v="3"/>
    <s v="Manufacturing Director"/>
    <n v="1"/>
    <s v="Married"/>
    <n v="7412"/>
    <x v="1"/>
    <n v="6009"/>
    <n v="1"/>
    <s v="Y"/>
    <s v="No"/>
    <n v="11"/>
    <n v="3"/>
    <n v="4"/>
    <n v="80"/>
    <n v="0"/>
    <n v="9"/>
    <n v="3"/>
    <n v="3"/>
    <n v="9"/>
    <n v="7"/>
    <n v="0"/>
    <n v="7"/>
  </r>
  <r>
    <x v="181"/>
    <d v="2016-01-08T00:00:00"/>
    <x v="1"/>
    <n v="27"/>
    <s v="26-35"/>
    <n v="30.5"/>
    <s v="No"/>
    <x v="1"/>
    <n v="294"/>
    <x v="0"/>
    <n v="10"/>
    <x v="1"/>
    <s v="Life Sciences"/>
    <n v="1"/>
    <n v="733"/>
    <n v="4"/>
    <x v="0"/>
    <s v="M"/>
    <n v="32"/>
    <n v="3"/>
    <n v="3"/>
    <s v="Manufacturing Director"/>
    <n v="1"/>
    <s v="Divorced"/>
    <n v="8793"/>
    <x v="1"/>
    <n v="4809"/>
    <n v="1"/>
    <s v="Y"/>
    <s v="No"/>
    <n v="21"/>
    <n v="4"/>
    <n v="3"/>
    <n v="80"/>
    <n v="2"/>
    <n v="9"/>
    <n v="4"/>
    <n v="2"/>
    <n v="9"/>
    <n v="7"/>
    <n v="1"/>
    <n v="7"/>
  </r>
  <r>
    <x v="182"/>
    <d v="2013-03-15T00:00:00"/>
    <x v="6"/>
    <n v="27"/>
    <s v="26-35"/>
    <n v="30.5"/>
    <s v="No"/>
    <x v="0"/>
    <n v="975"/>
    <x v="0"/>
    <n v="7"/>
    <x v="0"/>
    <s v="Medical"/>
    <n v="1"/>
    <n v="764"/>
    <n v="4"/>
    <x v="1"/>
    <s v="F"/>
    <n v="55"/>
    <n v="2"/>
    <n v="2"/>
    <s v="Healthcare Representative"/>
    <n v="1"/>
    <s v="Single"/>
    <n v="6811"/>
    <x v="1"/>
    <n v="23398"/>
    <n v="8"/>
    <s v="Y"/>
    <s v="No"/>
    <n v="19"/>
    <n v="3"/>
    <n v="1"/>
    <n v="80"/>
    <n v="0"/>
    <n v="9"/>
    <n v="2"/>
    <n v="1"/>
    <n v="7"/>
    <n v="6"/>
    <n v="0"/>
    <n v="7"/>
  </r>
  <r>
    <x v="183"/>
    <d v="2014-09-01T00:00:00"/>
    <x v="8"/>
    <n v="27"/>
    <s v="26-35"/>
    <n v="30.5"/>
    <s v="No"/>
    <x v="1"/>
    <n v="829"/>
    <x v="1"/>
    <n v="8"/>
    <x v="2"/>
    <s v="Marketing"/>
    <n v="1"/>
    <n v="800"/>
    <n v="3"/>
    <x v="0"/>
    <s v="M"/>
    <n v="84"/>
    <n v="3"/>
    <n v="2"/>
    <s v="Sales Executive"/>
    <n v="4"/>
    <s v="Married"/>
    <n v="4342"/>
    <x v="0"/>
    <n v="24008"/>
    <n v="0"/>
    <s v="Y"/>
    <s v="No"/>
    <n v="19"/>
    <n v="3"/>
    <n v="2"/>
    <n v="80"/>
    <n v="1"/>
    <n v="5"/>
    <n v="3"/>
    <n v="3"/>
    <n v="4"/>
    <n v="2"/>
    <n v="1"/>
    <n v="1"/>
  </r>
  <r>
    <x v="184"/>
    <d v="2013-04-03T00:00:00"/>
    <x v="4"/>
    <n v="27"/>
    <s v="26-35"/>
    <n v="30.5"/>
    <s v="No"/>
    <x v="0"/>
    <n v="269"/>
    <x v="0"/>
    <n v="5"/>
    <x v="2"/>
    <s v="Technical Degree"/>
    <n v="1"/>
    <n v="844"/>
    <n v="3"/>
    <x v="0"/>
    <s v="M"/>
    <n v="42"/>
    <n v="2"/>
    <n v="3"/>
    <s v="Research Director"/>
    <n v="4"/>
    <s v="Divorced"/>
    <n v="12808"/>
    <x v="2"/>
    <n v="8842"/>
    <n v="1"/>
    <s v="Y"/>
    <s v="Yes"/>
    <n v="16"/>
    <n v="3"/>
    <n v="2"/>
    <n v="80"/>
    <n v="1"/>
    <n v="9"/>
    <n v="3"/>
    <n v="3"/>
    <n v="9"/>
    <n v="8"/>
    <n v="0"/>
    <n v="8"/>
  </r>
  <r>
    <x v="185"/>
    <d v="2012-09-15T00:00:00"/>
    <x v="8"/>
    <n v="27"/>
    <s v="26-35"/>
    <n v="30.5"/>
    <s v="No"/>
    <x v="2"/>
    <n v="443"/>
    <x v="0"/>
    <n v="3"/>
    <x v="0"/>
    <s v="Medical"/>
    <n v="1"/>
    <n v="850"/>
    <n v="4"/>
    <x v="0"/>
    <s v="M"/>
    <n v="50"/>
    <n v="3"/>
    <n v="1"/>
    <s v="Research Scientist"/>
    <n v="4"/>
    <s v="Married"/>
    <n v="1706"/>
    <x v="0"/>
    <n v="16571"/>
    <n v="1"/>
    <s v="Y"/>
    <s v="No"/>
    <n v="11"/>
    <n v="3"/>
    <n v="3"/>
    <n v="80"/>
    <n v="3"/>
    <n v="0"/>
    <n v="6"/>
    <n v="2"/>
    <n v="0"/>
    <n v="0"/>
    <n v="0"/>
    <n v="0"/>
  </r>
  <r>
    <x v="186"/>
    <d v="2012-02-15T00:00:00"/>
    <x v="2"/>
    <n v="27"/>
    <s v="26-35"/>
    <n v="30.5"/>
    <s v="No"/>
    <x v="0"/>
    <n v="618"/>
    <x v="0"/>
    <n v="4"/>
    <x v="0"/>
    <s v="Life Sciences"/>
    <n v="1"/>
    <n v="933"/>
    <n v="2"/>
    <x v="1"/>
    <s v="F"/>
    <n v="76"/>
    <n v="3"/>
    <n v="1"/>
    <s v="Research Scientist"/>
    <n v="3"/>
    <s v="Single"/>
    <n v="2318"/>
    <x v="0"/>
    <n v="17808"/>
    <n v="1"/>
    <s v="Y"/>
    <s v="No"/>
    <n v="19"/>
    <n v="3"/>
    <n v="3"/>
    <n v="80"/>
    <n v="0"/>
    <n v="1"/>
    <n v="2"/>
    <n v="3"/>
    <n v="1"/>
    <n v="1"/>
    <n v="0"/>
    <n v="0"/>
  </r>
  <r>
    <x v="187"/>
    <d v="2010-07-27T00:00:00"/>
    <x v="10"/>
    <n v="27"/>
    <s v="26-35"/>
    <n v="30.5"/>
    <s v="No"/>
    <x v="0"/>
    <n v="1134"/>
    <x v="0"/>
    <n v="16"/>
    <x v="3"/>
    <s v="Technical Degree"/>
    <n v="1"/>
    <n v="1001"/>
    <n v="3"/>
    <x v="1"/>
    <s v="F"/>
    <n v="37"/>
    <n v="3"/>
    <n v="1"/>
    <s v="Laboratory Technician"/>
    <n v="2"/>
    <s v="Married"/>
    <n v="2811"/>
    <x v="0"/>
    <n v="12086"/>
    <n v="9"/>
    <s v="Y"/>
    <s v="No"/>
    <n v="14"/>
    <n v="3"/>
    <n v="2"/>
    <n v="80"/>
    <n v="1"/>
    <n v="4"/>
    <n v="2"/>
    <n v="3"/>
    <n v="2"/>
    <n v="2"/>
    <n v="2"/>
    <n v="2"/>
  </r>
  <r>
    <x v="188"/>
    <d v="2011-12-30T00:00:00"/>
    <x v="5"/>
    <n v="27"/>
    <s v="26-35"/>
    <n v="30.5"/>
    <s v="No"/>
    <x v="0"/>
    <n v="1055"/>
    <x v="0"/>
    <n v="2"/>
    <x v="3"/>
    <s v="Life Sciences"/>
    <n v="1"/>
    <n v="1027"/>
    <n v="1"/>
    <x v="1"/>
    <s v="F"/>
    <n v="47"/>
    <n v="3"/>
    <n v="2"/>
    <s v="Manufacturing Director"/>
    <n v="4"/>
    <s v="Married"/>
    <n v="4227"/>
    <x v="0"/>
    <n v="4658"/>
    <n v="0"/>
    <s v="Y"/>
    <s v="No"/>
    <n v="18"/>
    <n v="3"/>
    <n v="2"/>
    <n v="80"/>
    <n v="1"/>
    <n v="4"/>
    <n v="2"/>
    <n v="3"/>
    <n v="3"/>
    <n v="2"/>
    <n v="2"/>
    <n v="2"/>
  </r>
  <r>
    <x v="189"/>
    <d v="2013-02-08T00:00:00"/>
    <x v="2"/>
    <n v="27"/>
    <s v="26-35"/>
    <n v="30.5"/>
    <s v="No"/>
    <x v="2"/>
    <n v="1277"/>
    <x v="0"/>
    <n v="8"/>
    <x v="4"/>
    <s v="Life Sciences"/>
    <n v="1"/>
    <n v="1094"/>
    <n v="1"/>
    <x v="0"/>
    <s v="M"/>
    <n v="87"/>
    <n v="1"/>
    <n v="1"/>
    <s v="Laboratory Technician"/>
    <n v="3"/>
    <s v="Married"/>
    <n v="4621"/>
    <x v="0"/>
    <n v="5869"/>
    <n v="1"/>
    <s v="Y"/>
    <s v="No"/>
    <n v="19"/>
    <n v="3"/>
    <n v="4"/>
    <n v="80"/>
    <n v="3"/>
    <n v="3"/>
    <n v="4"/>
    <n v="3"/>
    <n v="3"/>
    <n v="2"/>
    <n v="1"/>
    <n v="2"/>
  </r>
  <r>
    <x v="190"/>
    <d v="2010-07-22T00:00:00"/>
    <x v="10"/>
    <n v="27"/>
    <s v="26-35"/>
    <n v="30.5"/>
    <s v="No"/>
    <x v="0"/>
    <n v="199"/>
    <x v="0"/>
    <n v="6"/>
    <x v="0"/>
    <s v="Life Sciences"/>
    <n v="1"/>
    <n v="1162"/>
    <n v="4"/>
    <x v="0"/>
    <s v="M"/>
    <n v="55"/>
    <n v="2"/>
    <n v="1"/>
    <s v="Research Scientist"/>
    <n v="3"/>
    <s v="Married"/>
    <n v="2539"/>
    <x v="0"/>
    <n v="7950"/>
    <n v="1"/>
    <s v="Y"/>
    <s v="No"/>
    <n v="13"/>
    <n v="3"/>
    <n v="3"/>
    <n v="80"/>
    <n v="1"/>
    <n v="4"/>
    <n v="0"/>
    <n v="3"/>
    <n v="4"/>
    <n v="2"/>
    <n v="2"/>
    <n v="2"/>
  </r>
  <r>
    <x v="191"/>
    <d v="2012-09-15T00:00:00"/>
    <x v="8"/>
    <n v="27"/>
    <s v="26-35"/>
    <n v="30.5"/>
    <s v="No"/>
    <x v="0"/>
    <n v="1103"/>
    <x v="0"/>
    <n v="14"/>
    <x v="0"/>
    <s v="Life Sciences"/>
    <n v="1"/>
    <n v="1244"/>
    <n v="1"/>
    <x v="0"/>
    <s v="M"/>
    <n v="42"/>
    <n v="3"/>
    <n v="1"/>
    <s v="Research Scientist"/>
    <n v="1"/>
    <s v="Married"/>
    <n v="2235"/>
    <x v="0"/>
    <n v="14377"/>
    <n v="1"/>
    <s v="Y"/>
    <s v="Yes"/>
    <n v="14"/>
    <n v="3"/>
    <n v="4"/>
    <n v="80"/>
    <n v="2"/>
    <n v="9"/>
    <n v="3"/>
    <n v="2"/>
    <n v="9"/>
    <n v="7"/>
    <n v="6"/>
    <n v="8"/>
  </r>
  <r>
    <x v="192"/>
    <d v="2017-09-12T00:00:00"/>
    <x v="8"/>
    <n v="27"/>
    <s v="26-35"/>
    <n v="30.5"/>
    <s v="No"/>
    <x v="0"/>
    <n v="1167"/>
    <x v="0"/>
    <n v="4"/>
    <x v="1"/>
    <s v="Life Sciences"/>
    <n v="1"/>
    <n v="1259"/>
    <n v="1"/>
    <x v="0"/>
    <s v="M"/>
    <n v="76"/>
    <n v="3"/>
    <n v="1"/>
    <s v="Research Scientist"/>
    <n v="3"/>
    <s v="Divorced"/>
    <n v="2517"/>
    <x v="0"/>
    <n v="3208"/>
    <n v="1"/>
    <s v="Y"/>
    <s v="No"/>
    <n v="11"/>
    <n v="3"/>
    <n v="2"/>
    <n v="80"/>
    <n v="3"/>
    <n v="5"/>
    <n v="2"/>
    <n v="3"/>
    <n v="5"/>
    <n v="3"/>
    <n v="0"/>
    <n v="3"/>
  </r>
  <r>
    <x v="193"/>
    <d v="2017-08-19T00:00:00"/>
    <x v="7"/>
    <n v="27"/>
    <s v="26-35"/>
    <n v="30.5"/>
    <s v="No"/>
    <x v="0"/>
    <n v="1291"/>
    <x v="1"/>
    <n v="11"/>
    <x v="0"/>
    <s v="Medical"/>
    <n v="1"/>
    <n v="1364"/>
    <n v="3"/>
    <x v="1"/>
    <s v="F"/>
    <n v="98"/>
    <n v="4"/>
    <n v="1"/>
    <s v="Sales Representative"/>
    <n v="4"/>
    <s v="Married"/>
    <n v="2534"/>
    <x v="0"/>
    <n v="6527"/>
    <n v="8"/>
    <s v="Y"/>
    <s v="No"/>
    <n v="14"/>
    <n v="3"/>
    <n v="2"/>
    <n v="80"/>
    <n v="1"/>
    <n v="5"/>
    <n v="4"/>
    <n v="3"/>
    <n v="1"/>
    <n v="0"/>
    <n v="0"/>
    <n v="0"/>
  </r>
  <r>
    <x v="194"/>
    <d v="2011-07-11T00:00:00"/>
    <x v="10"/>
    <n v="27"/>
    <s v="26-35"/>
    <n v="30.5"/>
    <s v="No"/>
    <x v="1"/>
    <n v="793"/>
    <x v="1"/>
    <n v="2"/>
    <x v="2"/>
    <s v="Life Sciences"/>
    <n v="1"/>
    <n v="1371"/>
    <n v="4"/>
    <x v="0"/>
    <s v="M"/>
    <n v="43"/>
    <n v="1"/>
    <n v="2"/>
    <s v="Sales Executive"/>
    <n v="4"/>
    <s v="Single"/>
    <n v="5071"/>
    <x v="1"/>
    <n v="20392"/>
    <n v="3"/>
    <s v="Y"/>
    <s v="No"/>
    <n v="20"/>
    <n v="4"/>
    <n v="2"/>
    <n v="80"/>
    <n v="0"/>
    <n v="8"/>
    <n v="3"/>
    <n v="3"/>
    <n v="6"/>
    <n v="2"/>
    <n v="0"/>
    <n v="0"/>
  </r>
  <r>
    <x v="195"/>
    <d v="2016-12-30T00:00:00"/>
    <x v="5"/>
    <n v="27"/>
    <s v="26-35"/>
    <n v="30.5"/>
    <s v="No"/>
    <x v="0"/>
    <n v="205"/>
    <x v="1"/>
    <n v="10"/>
    <x v="0"/>
    <s v="Marketing"/>
    <n v="1"/>
    <n v="1403"/>
    <n v="4"/>
    <x v="1"/>
    <s v="F"/>
    <n v="98"/>
    <n v="2"/>
    <n v="2"/>
    <s v="Sales Executive"/>
    <n v="4"/>
    <s v="Married"/>
    <n v="5769"/>
    <x v="1"/>
    <n v="7100"/>
    <n v="1"/>
    <s v="Y"/>
    <s v="Yes"/>
    <n v="11"/>
    <n v="3"/>
    <n v="4"/>
    <n v="80"/>
    <n v="0"/>
    <n v="6"/>
    <n v="3"/>
    <n v="3"/>
    <n v="6"/>
    <n v="2"/>
    <n v="4"/>
    <n v="4"/>
  </r>
  <r>
    <x v="196"/>
    <d v="2011-10-16T00:00:00"/>
    <x v="0"/>
    <n v="27"/>
    <s v="26-35"/>
    <n v="30.5"/>
    <s v="Yes"/>
    <x v="0"/>
    <n v="135"/>
    <x v="0"/>
    <n v="17"/>
    <x v="3"/>
    <s v="Life Sciences"/>
    <n v="1"/>
    <n v="1405"/>
    <n v="4"/>
    <x v="1"/>
    <s v="F"/>
    <n v="51"/>
    <n v="3"/>
    <n v="1"/>
    <s v="Research Scientist"/>
    <n v="3"/>
    <s v="Single"/>
    <n v="2394"/>
    <x v="0"/>
    <n v="25681"/>
    <n v="1"/>
    <s v="Y"/>
    <s v="Yes"/>
    <n v="13"/>
    <n v="3"/>
    <n v="4"/>
    <n v="80"/>
    <n v="0"/>
    <n v="8"/>
    <n v="2"/>
    <n v="3"/>
    <n v="8"/>
    <n v="2"/>
    <n v="7"/>
    <n v="7"/>
  </r>
  <r>
    <x v="197"/>
    <d v="2017-03-18T00:00:00"/>
    <x v="6"/>
    <n v="27"/>
    <s v="26-35"/>
    <n v="30.5"/>
    <s v="No"/>
    <x v="0"/>
    <n v="1377"/>
    <x v="0"/>
    <n v="11"/>
    <x v="2"/>
    <s v="Life Sciences"/>
    <n v="1"/>
    <n v="1434"/>
    <n v="2"/>
    <x v="0"/>
    <s v="M"/>
    <n v="91"/>
    <n v="3"/>
    <n v="1"/>
    <s v="Laboratory Technician"/>
    <n v="1"/>
    <s v="Married"/>
    <n v="2099"/>
    <x v="0"/>
    <n v="7679"/>
    <n v="0"/>
    <s v="Y"/>
    <s v="No"/>
    <n v="14"/>
    <n v="3"/>
    <n v="2"/>
    <n v="80"/>
    <n v="0"/>
    <n v="6"/>
    <n v="3"/>
    <n v="4"/>
    <n v="5"/>
    <n v="0"/>
    <n v="1"/>
    <n v="4"/>
  </r>
  <r>
    <x v="198"/>
    <d v="2010-05-12T00:00:00"/>
    <x v="9"/>
    <n v="27"/>
    <s v="26-35"/>
    <n v="30.5"/>
    <s v="No"/>
    <x v="0"/>
    <n v="1302"/>
    <x v="0"/>
    <n v="19"/>
    <x v="0"/>
    <s v="Other"/>
    <n v="1"/>
    <n v="1619"/>
    <n v="4"/>
    <x v="0"/>
    <s v="M"/>
    <n v="67"/>
    <n v="2"/>
    <n v="1"/>
    <s v="Laboratory Technician"/>
    <n v="1"/>
    <s v="Divorced"/>
    <n v="4066"/>
    <x v="0"/>
    <n v="16290"/>
    <n v="1"/>
    <s v="Y"/>
    <s v="No"/>
    <n v="11"/>
    <n v="3"/>
    <n v="1"/>
    <n v="80"/>
    <n v="2"/>
    <n v="7"/>
    <n v="3"/>
    <n v="3"/>
    <n v="7"/>
    <n v="7"/>
    <n v="0"/>
    <n v="7"/>
  </r>
  <r>
    <x v="199"/>
    <d v="2014-09-19T00:00:00"/>
    <x v="8"/>
    <n v="27"/>
    <s v="26-35"/>
    <n v="30.5"/>
    <s v="No"/>
    <x v="0"/>
    <n v="486"/>
    <x v="0"/>
    <n v="8"/>
    <x v="0"/>
    <s v="Medical"/>
    <n v="1"/>
    <n v="1647"/>
    <n v="2"/>
    <x v="1"/>
    <s v="F"/>
    <n v="86"/>
    <n v="4"/>
    <n v="1"/>
    <s v="Research Scientist"/>
    <n v="3"/>
    <s v="Married"/>
    <n v="3517"/>
    <x v="0"/>
    <n v="22490"/>
    <n v="7"/>
    <s v="Y"/>
    <s v="No"/>
    <n v="17"/>
    <n v="3"/>
    <n v="1"/>
    <n v="80"/>
    <n v="0"/>
    <n v="5"/>
    <n v="0"/>
    <n v="3"/>
    <n v="3"/>
    <n v="2"/>
    <n v="0"/>
    <n v="2"/>
  </r>
  <r>
    <x v="200"/>
    <d v="2014-03-16T00:00:00"/>
    <x v="6"/>
    <n v="27"/>
    <s v="26-35"/>
    <n v="30.5"/>
    <s v="No"/>
    <x v="1"/>
    <n v="591"/>
    <x v="0"/>
    <n v="2"/>
    <x v="0"/>
    <s v="Medical"/>
    <n v="1"/>
    <n v="1648"/>
    <n v="4"/>
    <x v="0"/>
    <s v="M"/>
    <n v="87"/>
    <n v="3"/>
    <n v="1"/>
    <s v="Research Scientist"/>
    <n v="4"/>
    <s v="Single"/>
    <n v="2580"/>
    <x v="0"/>
    <n v="6297"/>
    <n v="2"/>
    <s v="Y"/>
    <s v="No"/>
    <n v="13"/>
    <n v="3"/>
    <n v="3"/>
    <n v="80"/>
    <n v="0"/>
    <n v="6"/>
    <n v="0"/>
    <n v="2"/>
    <n v="4"/>
    <n v="2"/>
    <n v="1"/>
    <n v="2"/>
  </r>
  <r>
    <x v="201"/>
    <d v="2015-01-01T00:00:00"/>
    <x v="1"/>
    <n v="27"/>
    <s v="26-35"/>
    <n v="30.5"/>
    <s v="No"/>
    <x v="0"/>
    <n v="1054"/>
    <x v="0"/>
    <n v="8"/>
    <x v="0"/>
    <s v="Medical"/>
    <n v="1"/>
    <n v="1751"/>
    <n v="3"/>
    <x v="1"/>
    <s v="F"/>
    <n v="67"/>
    <n v="3"/>
    <n v="1"/>
    <s v="Research Scientist"/>
    <n v="4"/>
    <s v="Single"/>
    <n v="3445"/>
    <x v="0"/>
    <n v="6152"/>
    <n v="1"/>
    <s v="Y"/>
    <s v="No"/>
    <n v="11"/>
    <n v="3"/>
    <n v="3"/>
    <n v="80"/>
    <n v="0"/>
    <n v="6"/>
    <n v="5"/>
    <n v="2"/>
    <n v="6"/>
    <n v="2"/>
    <n v="1"/>
    <n v="4"/>
  </r>
  <r>
    <x v="202"/>
    <d v="2017-07-11T00:00:00"/>
    <x v="10"/>
    <n v="27"/>
    <s v="26-35"/>
    <n v="30.5"/>
    <s v="No"/>
    <x v="1"/>
    <n v="1297"/>
    <x v="0"/>
    <n v="5"/>
    <x v="1"/>
    <s v="Life Sciences"/>
    <n v="1"/>
    <n v="1850"/>
    <n v="4"/>
    <x v="1"/>
    <s v="F"/>
    <n v="53"/>
    <n v="3"/>
    <n v="1"/>
    <s v="Laboratory Technician"/>
    <n v="4"/>
    <s v="Single"/>
    <n v="2379"/>
    <x v="0"/>
    <n v="19826"/>
    <n v="0"/>
    <s v="Y"/>
    <s v="Yes"/>
    <n v="14"/>
    <n v="3"/>
    <n v="3"/>
    <n v="80"/>
    <n v="0"/>
    <n v="6"/>
    <n v="3"/>
    <n v="2"/>
    <n v="5"/>
    <n v="4"/>
    <n v="0"/>
    <n v="2"/>
  </r>
  <r>
    <x v="203"/>
    <d v="2011-08-08T00:00:00"/>
    <x v="7"/>
    <n v="27"/>
    <s v="26-35"/>
    <n v="30.5"/>
    <s v="No"/>
    <x v="0"/>
    <n v="728"/>
    <x v="1"/>
    <n v="23"/>
    <x v="2"/>
    <s v="Medical"/>
    <n v="1"/>
    <n v="1864"/>
    <n v="2"/>
    <x v="1"/>
    <s v="F"/>
    <n v="36"/>
    <n v="2"/>
    <n v="2"/>
    <s v="Sales Representative"/>
    <n v="3"/>
    <s v="Married"/>
    <n v="3540"/>
    <x v="0"/>
    <n v="7018"/>
    <n v="1"/>
    <s v="Y"/>
    <s v="No"/>
    <n v="21"/>
    <n v="4"/>
    <n v="4"/>
    <n v="80"/>
    <n v="1"/>
    <n v="9"/>
    <n v="5"/>
    <n v="3"/>
    <n v="9"/>
    <n v="8"/>
    <n v="5"/>
    <n v="8"/>
  </r>
  <r>
    <x v="204"/>
    <d v="2015-01-19T00:00:00"/>
    <x v="1"/>
    <n v="27"/>
    <s v="26-35"/>
    <n v="30.5"/>
    <s v="No"/>
    <x v="1"/>
    <n v="1131"/>
    <x v="0"/>
    <n v="15"/>
    <x v="0"/>
    <s v="Life Sciences"/>
    <n v="1"/>
    <n v="1870"/>
    <n v="4"/>
    <x v="1"/>
    <s v="F"/>
    <n v="77"/>
    <n v="2"/>
    <n v="1"/>
    <s v="Research Scientist"/>
    <n v="1"/>
    <s v="Married"/>
    <n v="4774"/>
    <x v="0"/>
    <n v="23844"/>
    <n v="0"/>
    <s v="Y"/>
    <s v="No"/>
    <n v="19"/>
    <n v="3"/>
    <n v="4"/>
    <n v="80"/>
    <n v="1"/>
    <n v="8"/>
    <n v="2"/>
    <n v="2"/>
    <n v="7"/>
    <n v="6"/>
    <n v="7"/>
    <n v="3"/>
  </r>
  <r>
    <x v="205"/>
    <d v="2015-10-09T00:00:00"/>
    <x v="0"/>
    <n v="27"/>
    <s v="26-35"/>
    <n v="30.5"/>
    <s v="No"/>
    <x v="0"/>
    <n v="511"/>
    <x v="1"/>
    <n v="2"/>
    <x v="1"/>
    <s v="Medical"/>
    <n v="1"/>
    <n v="1898"/>
    <n v="1"/>
    <x v="1"/>
    <s v="F"/>
    <n v="89"/>
    <n v="4"/>
    <n v="2"/>
    <s v="Sales Executive"/>
    <n v="3"/>
    <s v="Single"/>
    <n v="6500"/>
    <x v="1"/>
    <n v="26997"/>
    <n v="0"/>
    <s v="Y"/>
    <s v="No"/>
    <n v="14"/>
    <n v="3"/>
    <n v="2"/>
    <n v="80"/>
    <n v="0"/>
    <n v="9"/>
    <n v="5"/>
    <n v="2"/>
    <n v="8"/>
    <n v="7"/>
    <n v="0"/>
    <n v="7"/>
  </r>
  <r>
    <x v="206"/>
    <d v="2016-11-20T00:00:00"/>
    <x v="11"/>
    <n v="27"/>
    <s v="26-35"/>
    <n v="30.5"/>
    <s v="No"/>
    <x v="3"/>
    <n v="1354"/>
    <x v="0"/>
    <n v="2"/>
    <x v="3"/>
    <s v="Technical Degree"/>
    <n v="1"/>
    <n v="1931"/>
    <n v="2"/>
    <x v="0"/>
    <s v="M"/>
    <n v="41"/>
    <n v="3"/>
    <n v="1"/>
    <s v="Research Scientist"/>
    <n v="2"/>
    <s v="Married"/>
    <n v="2226"/>
    <x v="0"/>
    <n v="6073"/>
    <n v="1"/>
    <s v="Y"/>
    <s v="No"/>
    <n v="11"/>
    <n v="3"/>
    <n v="3"/>
    <n v="80"/>
    <n v="1"/>
    <n v="6"/>
    <n v="3"/>
    <n v="2"/>
    <n v="5"/>
    <n v="3"/>
    <n v="1"/>
    <n v="2"/>
  </r>
  <r>
    <x v="207"/>
    <d v="2015-03-05T00:00:00"/>
    <x v="6"/>
    <n v="27"/>
    <s v="26-35"/>
    <n v="30.5"/>
    <s v="Yes"/>
    <x v="1"/>
    <n v="1337"/>
    <x v="2"/>
    <n v="22"/>
    <x v="0"/>
    <s v="Human Resources"/>
    <n v="1"/>
    <n v="1944"/>
    <n v="1"/>
    <x v="1"/>
    <s v="F"/>
    <n v="58"/>
    <n v="2"/>
    <n v="1"/>
    <s v="Human Resources"/>
    <n v="2"/>
    <s v="Married"/>
    <n v="2863"/>
    <x v="0"/>
    <n v="19555"/>
    <n v="1"/>
    <s v="Y"/>
    <s v="No"/>
    <n v="12"/>
    <n v="3"/>
    <n v="1"/>
    <n v="80"/>
    <n v="0"/>
    <n v="1"/>
    <n v="2"/>
    <n v="3"/>
    <n v="1"/>
    <n v="0"/>
    <n v="0"/>
    <n v="0"/>
  </r>
  <r>
    <x v="208"/>
    <d v="2017-06-23T00:00:00"/>
    <x v="3"/>
    <n v="27"/>
    <s v="26-35"/>
    <n v="30.5"/>
    <s v="No"/>
    <x v="0"/>
    <n v="954"/>
    <x v="1"/>
    <n v="9"/>
    <x v="0"/>
    <s v="Marketing"/>
    <n v="1"/>
    <n v="1965"/>
    <n v="4"/>
    <x v="0"/>
    <s v="M"/>
    <n v="44"/>
    <n v="3"/>
    <n v="2"/>
    <s v="Sales Executive"/>
    <n v="4"/>
    <s v="Single"/>
    <n v="4105"/>
    <x v="0"/>
    <n v="5099"/>
    <n v="1"/>
    <s v="Y"/>
    <s v="No"/>
    <n v="14"/>
    <n v="3"/>
    <n v="1"/>
    <n v="80"/>
    <n v="0"/>
    <n v="7"/>
    <n v="5"/>
    <n v="3"/>
    <n v="7"/>
    <n v="7"/>
    <n v="0"/>
    <n v="7"/>
  </r>
  <r>
    <x v="209"/>
    <d v="2010-09-01T00:00:00"/>
    <x v="8"/>
    <n v="27"/>
    <s v="26-35"/>
    <n v="30.5"/>
    <s v="No"/>
    <x v="0"/>
    <n v="155"/>
    <x v="0"/>
    <n v="4"/>
    <x v="0"/>
    <s v="Life Sciences"/>
    <n v="1"/>
    <n v="2064"/>
    <n v="2"/>
    <x v="0"/>
    <s v="M"/>
    <n v="87"/>
    <n v="4"/>
    <n v="2"/>
    <s v="Manufacturing Director"/>
    <n v="2"/>
    <s v="Married"/>
    <n v="6142"/>
    <x v="1"/>
    <n v="5174"/>
    <n v="1"/>
    <s v="Y"/>
    <s v="Yes"/>
    <n v="20"/>
    <n v="4"/>
    <n v="2"/>
    <n v="80"/>
    <n v="1"/>
    <n v="6"/>
    <n v="0"/>
    <n v="3"/>
    <n v="6"/>
    <n v="2"/>
    <n v="0"/>
    <n v="3"/>
  </r>
  <r>
    <x v="209"/>
    <d v="2011-09-01T00:00:00"/>
    <x v="8"/>
    <n v="27"/>
    <s v="26-35"/>
    <n v="30.5"/>
    <s v="No"/>
    <x v="0"/>
    <n v="155"/>
    <x v="0"/>
    <n v="4"/>
    <x v="0"/>
    <s v="Life Sciences"/>
    <n v="1"/>
    <n v="2064"/>
    <n v="2"/>
    <x v="0"/>
    <s v="M"/>
    <n v="87"/>
    <n v="4"/>
    <n v="2"/>
    <s v="Manufacturing Director"/>
    <n v="2"/>
    <s v="Married"/>
    <n v="6142"/>
    <x v="1"/>
    <n v="5174"/>
    <n v="1"/>
    <s v="Y"/>
    <s v="Yes"/>
    <n v="20"/>
    <n v="4"/>
    <n v="2"/>
    <n v="80"/>
    <n v="1"/>
    <n v="6"/>
    <n v="0"/>
    <n v="3"/>
    <n v="6"/>
    <n v="2"/>
    <n v="0"/>
    <n v="3"/>
  </r>
  <r>
    <x v="210"/>
    <d v="2016-07-04T00:00:00"/>
    <x v="10"/>
    <n v="28"/>
    <s v="26-35"/>
    <n v="30.5"/>
    <s v="Yes"/>
    <x v="0"/>
    <n v="103"/>
    <x v="0"/>
    <n v="24"/>
    <x v="0"/>
    <s v="Life Sciences"/>
    <n v="1"/>
    <n v="19"/>
    <n v="3"/>
    <x v="0"/>
    <s v="M"/>
    <n v="50"/>
    <n v="2"/>
    <n v="1"/>
    <s v="Laboratory Technician"/>
    <n v="3"/>
    <s v="Single"/>
    <n v="2028"/>
    <x v="0"/>
    <n v="12947"/>
    <n v="5"/>
    <s v="Y"/>
    <s v="Yes"/>
    <n v="14"/>
    <n v="3"/>
    <n v="2"/>
    <n v="80"/>
    <n v="0"/>
    <n v="6"/>
    <n v="4"/>
    <n v="3"/>
    <n v="4"/>
    <n v="2"/>
    <n v="0"/>
    <n v="3"/>
  </r>
  <r>
    <x v="211"/>
    <d v="2013-10-22T00:00:00"/>
    <x v="0"/>
    <n v="28"/>
    <s v="26-35"/>
    <n v="30.5"/>
    <s v="Yes"/>
    <x v="0"/>
    <n v="1434"/>
    <x v="0"/>
    <n v="5"/>
    <x v="3"/>
    <s v="Technical Degree"/>
    <n v="1"/>
    <n v="65"/>
    <n v="3"/>
    <x v="0"/>
    <s v="M"/>
    <n v="50"/>
    <n v="3"/>
    <n v="1"/>
    <s v="Laboratory Technician"/>
    <n v="3"/>
    <s v="Single"/>
    <n v="3441"/>
    <x v="0"/>
    <n v="11179"/>
    <n v="1"/>
    <s v="Y"/>
    <s v="Yes"/>
    <n v="13"/>
    <n v="3"/>
    <n v="3"/>
    <n v="80"/>
    <n v="0"/>
    <n v="2"/>
    <n v="3"/>
    <n v="2"/>
    <n v="2"/>
    <n v="2"/>
    <n v="2"/>
    <n v="2"/>
  </r>
  <r>
    <x v="212"/>
    <d v="2014-03-24T00:00:00"/>
    <x v="6"/>
    <n v="28"/>
    <s v="26-35"/>
    <n v="30.5"/>
    <s v="No"/>
    <x v="2"/>
    <n v="120"/>
    <x v="1"/>
    <n v="4"/>
    <x v="0"/>
    <s v="Medical"/>
    <n v="1"/>
    <n v="129"/>
    <n v="2"/>
    <x v="0"/>
    <s v="M"/>
    <n v="43"/>
    <n v="3"/>
    <n v="2"/>
    <s v="Sales Executive"/>
    <n v="3"/>
    <s v="Married"/>
    <n v="4221"/>
    <x v="0"/>
    <n v="8863"/>
    <n v="1"/>
    <s v="Y"/>
    <s v="No"/>
    <n v="15"/>
    <n v="3"/>
    <n v="2"/>
    <n v="80"/>
    <n v="0"/>
    <n v="5"/>
    <n v="3"/>
    <n v="4"/>
    <n v="5"/>
    <n v="4"/>
    <n v="0"/>
    <n v="4"/>
  </r>
  <r>
    <x v="213"/>
    <d v="2012-05-15T00:00:00"/>
    <x v="9"/>
    <n v="28"/>
    <s v="26-35"/>
    <n v="30.5"/>
    <s v="No"/>
    <x v="0"/>
    <n v="440"/>
    <x v="0"/>
    <n v="21"/>
    <x v="0"/>
    <s v="Medical"/>
    <n v="1"/>
    <n v="221"/>
    <n v="3"/>
    <x v="0"/>
    <s v="M"/>
    <n v="42"/>
    <n v="3"/>
    <n v="1"/>
    <s v="Research Scientist"/>
    <n v="4"/>
    <s v="Married"/>
    <n v="2713"/>
    <x v="0"/>
    <n v="6672"/>
    <n v="1"/>
    <s v="Y"/>
    <s v="No"/>
    <n v="11"/>
    <n v="3"/>
    <n v="3"/>
    <n v="80"/>
    <n v="1"/>
    <n v="5"/>
    <n v="2"/>
    <n v="1"/>
    <n v="5"/>
    <n v="2"/>
    <n v="0"/>
    <n v="2"/>
  </r>
  <r>
    <x v="214"/>
    <d v="2012-03-27T00:00:00"/>
    <x v="6"/>
    <n v="28"/>
    <s v="26-35"/>
    <n v="30.5"/>
    <s v="Yes"/>
    <x v="0"/>
    <n v="529"/>
    <x v="0"/>
    <n v="2"/>
    <x v="3"/>
    <s v="Life Sciences"/>
    <n v="1"/>
    <n v="364"/>
    <n v="1"/>
    <x v="0"/>
    <s v="M"/>
    <n v="79"/>
    <n v="3"/>
    <n v="1"/>
    <s v="Laboratory Technician"/>
    <n v="3"/>
    <s v="Single"/>
    <n v="3485"/>
    <x v="0"/>
    <n v="14935"/>
    <n v="2"/>
    <s v="Y"/>
    <s v="No"/>
    <n v="11"/>
    <n v="3"/>
    <n v="3"/>
    <n v="80"/>
    <n v="0"/>
    <n v="5"/>
    <n v="5"/>
    <n v="1"/>
    <n v="0"/>
    <n v="0"/>
    <n v="0"/>
    <n v="0"/>
  </r>
  <r>
    <x v="215"/>
    <d v="2016-01-19T00:00:00"/>
    <x v="1"/>
    <n v="28"/>
    <s v="26-35"/>
    <n v="30.5"/>
    <s v="No"/>
    <x v="0"/>
    <n v="1158"/>
    <x v="0"/>
    <n v="9"/>
    <x v="0"/>
    <s v="Medical"/>
    <n v="1"/>
    <n v="377"/>
    <n v="4"/>
    <x v="0"/>
    <s v="M"/>
    <n v="94"/>
    <n v="3"/>
    <n v="1"/>
    <s v="Research Scientist"/>
    <n v="4"/>
    <s v="Married"/>
    <n v="2070"/>
    <x v="0"/>
    <n v="2613"/>
    <n v="1"/>
    <s v="Y"/>
    <s v="No"/>
    <n v="23"/>
    <n v="4"/>
    <n v="4"/>
    <n v="80"/>
    <n v="1"/>
    <n v="5"/>
    <n v="3"/>
    <n v="2"/>
    <n v="5"/>
    <n v="2"/>
    <n v="0"/>
    <n v="4"/>
  </r>
  <r>
    <x v="216"/>
    <d v="2010-01-20T00:00:00"/>
    <x v="1"/>
    <n v="28"/>
    <s v="26-35"/>
    <n v="30.5"/>
    <s v="No"/>
    <x v="0"/>
    <n v="1117"/>
    <x v="0"/>
    <n v="8"/>
    <x v="1"/>
    <s v="Life Sciences"/>
    <n v="1"/>
    <n v="395"/>
    <n v="4"/>
    <x v="1"/>
    <s v="F"/>
    <n v="66"/>
    <n v="3"/>
    <n v="1"/>
    <s v="Research Scientist"/>
    <n v="4"/>
    <s v="Single"/>
    <n v="3310"/>
    <x v="0"/>
    <n v="4488"/>
    <n v="1"/>
    <s v="Y"/>
    <s v="No"/>
    <n v="21"/>
    <n v="4"/>
    <n v="4"/>
    <n v="80"/>
    <n v="0"/>
    <n v="5"/>
    <n v="3"/>
    <n v="3"/>
    <n v="5"/>
    <n v="3"/>
    <n v="0"/>
    <n v="2"/>
  </r>
  <r>
    <x v="217"/>
    <d v="2015-01-05T00:00:00"/>
    <x v="1"/>
    <n v="28"/>
    <s v="26-35"/>
    <n v="30.5"/>
    <s v="No"/>
    <x v="0"/>
    <n v="1476"/>
    <x v="0"/>
    <n v="16"/>
    <x v="1"/>
    <s v="Medical"/>
    <n v="1"/>
    <n v="412"/>
    <n v="2"/>
    <x v="0"/>
    <s v="M"/>
    <n v="68"/>
    <n v="4"/>
    <n v="2"/>
    <s v="Healthcare Representative"/>
    <n v="1"/>
    <s v="Single"/>
    <n v="5661"/>
    <x v="1"/>
    <n v="4824"/>
    <n v="0"/>
    <s v="Y"/>
    <s v="No"/>
    <n v="19"/>
    <n v="3"/>
    <n v="3"/>
    <n v="80"/>
    <n v="0"/>
    <n v="9"/>
    <n v="2"/>
    <n v="3"/>
    <n v="8"/>
    <n v="3"/>
    <n v="0"/>
    <n v="7"/>
  </r>
  <r>
    <x v="218"/>
    <d v="2012-03-15T00:00:00"/>
    <x v="6"/>
    <n v="28"/>
    <s v="26-35"/>
    <n v="30.5"/>
    <s v="Yes"/>
    <x v="0"/>
    <n v="1157"/>
    <x v="0"/>
    <n v="2"/>
    <x v="3"/>
    <s v="Medical"/>
    <n v="1"/>
    <n v="440"/>
    <n v="1"/>
    <x v="0"/>
    <s v="M"/>
    <n v="84"/>
    <n v="1"/>
    <n v="1"/>
    <s v="Research Scientist"/>
    <n v="4"/>
    <s v="Married"/>
    <n v="3464"/>
    <x v="0"/>
    <n v="24737"/>
    <n v="5"/>
    <s v="Y"/>
    <s v="Yes"/>
    <n v="13"/>
    <n v="3"/>
    <n v="4"/>
    <n v="80"/>
    <n v="0"/>
    <n v="5"/>
    <n v="4"/>
    <n v="2"/>
    <n v="3"/>
    <n v="2"/>
    <n v="2"/>
    <n v="2"/>
  </r>
  <r>
    <x v="219"/>
    <d v="2010-05-22T00:00:00"/>
    <x v="9"/>
    <n v="28"/>
    <s v="26-35"/>
    <n v="30.5"/>
    <s v="No"/>
    <x v="0"/>
    <n v="304"/>
    <x v="1"/>
    <n v="9"/>
    <x v="3"/>
    <s v="Life Sciences"/>
    <n v="1"/>
    <n v="498"/>
    <n v="2"/>
    <x v="0"/>
    <s v="M"/>
    <n v="92"/>
    <n v="3"/>
    <n v="2"/>
    <s v="Sales Executive"/>
    <n v="4"/>
    <s v="Single"/>
    <n v="5253"/>
    <x v="1"/>
    <n v="20750"/>
    <n v="1"/>
    <s v="Y"/>
    <s v="No"/>
    <n v="16"/>
    <n v="3"/>
    <n v="4"/>
    <n v="80"/>
    <n v="0"/>
    <n v="7"/>
    <n v="1"/>
    <n v="3"/>
    <n v="7"/>
    <n v="5"/>
    <n v="0"/>
    <n v="7"/>
  </r>
  <r>
    <x v="220"/>
    <d v="2013-05-24T00:00:00"/>
    <x v="9"/>
    <n v="28"/>
    <s v="26-35"/>
    <n v="30.5"/>
    <s v="No"/>
    <x v="0"/>
    <n v="1300"/>
    <x v="0"/>
    <n v="17"/>
    <x v="1"/>
    <s v="Medical"/>
    <n v="1"/>
    <n v="536"/>
    <n v="3"/>
    <x v="0"/>
    <s v="M"/>
    <n v="79"/>
    <n v="3"/>
    <n v="2"/>
    <s v="Laboratory Technician"/>
    <n v="1"/>
    <s v="Divorced"/>
    <n v="4558"/>
    <x v="0"/>
    <n v="13535"/>
    <n v="1"/>
    <s v="Y"/>
    <s v="No"/>
    <n v="12"/>
    <n v="3"/>
    <n v="4"/>
    <n v="80"/>
    <n v="1"/>
    <n v="10"/>
    <n v="2"/>
    <n v="3"/>
    <n v="10"/>
    <n v="0"/>
    <n v="1"/>
    <m/>
  </r>
  <r>
    <x v="221"/>
    <d v="2014-01-05T00:00:00"/>
    <x v="1"/>
    <n v="28"/>
    <s v="26-35"/>
    <n v="30.5"/>
    <s v="Yes"/>
    <x v="0"/>
    <n v="654"/>
    <x v="0"/>
    <n v="1"/>
    <x v="1"/>
    <s v="Life Sciences"/>
    <n v="1"/>
    <n v="741"/>
    <n v="1"/>
    <x v="1"/>
    <s v="F"/>
    <n v="67"/>
    <n v="1"/>
    <n v="1"/>
    <s v="Research Scientist"/>
    <n v="2"/>
    <s v="Single"/>
    <n v="2216"/>
    <x v="0"/>
    <n v="3872"/>
    <n v="7"/>
    <s v="Y"/>
    <s v="Yes"/>
    <n v="13"/>
    <n v="3"/>
    <n v="4"/>
    <n v="80"/>
    <n v="0"/>
    <n v="10"/>
    <n v="4"/>
    <n v="3"/>
    <n v="7"/>
    <n v="7"/>
    <n v="3"/>
    <n v="7"/>
  </r>
  <r>
    <x v="222"/>
    <d v="2012-09-08T00:00:00"/>
    <x v="8"/>
    <n v="28"/>
    <s v="26-35"/>
    <n v="30.5"/>
    <s v="Yes"/>
    <x v="0"/>
    <n v="890"/>
    <x v="0"/>
    <n v="2"/>
    <x v="3"/>
    <s v="Medical"/>
    <n v="1"/>
    <n v="828"/>
    <n v="3"/>
    <x v="0"/>
    <s v="M"/>
    <n v="46"/>
    <n v="3"/>
    <n v="1"/>
    <s v="Research Scientist"/>
    <n v="3"/>
    <s v="Single"/>
    <n v="4382"/>
    <x v="0"/>
    <n v="16374"/>
    <n v="6"/>
    <s v="Y"/>
    <s v="No"/>
    <n v="17"/>
    <n v="3"/>
    <n v="4"/>
    <n v="80"/>
    <n v="0"/>
    <n v="5"/>
    <n v="3"/>
    <n v="2"/>
    <n v="2"/>
    <n v="2"/>
    <n v="2"/>
    <n v="1"/>
  </r>
  <r>
    <x v="223"/>
    <d v="2011-06-08T00:00:00"/>
    <x v="3"/>
    <n v="28"/>
    <s v="26-35"/>
    <n v="30.5"/>
    <s v="No"/>
    <x v="0"/>
    <n v="760"/>
    <x v="1"/>
    <n v="2"/>
    <x v="3"/>
    <s v="Marketing"/>
    <n v="1"/>
    <n v="846"/>
    <n v="2"/>
    <x v="1"/>
    <s v="F"/>
    <n v="81"/>
    <n v="3"/>
    <n v="2"/>
    <s v="Sales Executive"/>
    <n v="2"/>
    <s v="Married"/>
    <n v="4779"/>
    <x v="0"/>
    <n v="3698"/>
    <n v="1"/>
    <s v="Y"/>
    <s v="Yes"/>
    <n v="20"/>
    <n v="4"/>
    <n v="1"/>
    <n v="80"/>
    <n v="0"/>
    <n v="8"/>
    <n v="2"/>
    <n v="3"/>
    <n v="8"/>
    <n v="7"/>
    <n v="7"/>
    <n v="5"/>
  </r>
  <r>
    <x v="224"/>
    <d v="2014-03-28T00:00:00"/>
    <x v="6"/>
    <n v="28"/>
    <s v="26-35"/>
    <n v="30.5"/>
    <s v="No"/>
    <x v="0"/>
    <n v="1169"/>
    <x v="2"/>
    <n v="8"/>
    <x v="1"/>
    <s v="Medical"/>
    <n v="1"/>
    <n v="869"/>
    <n v="2"/>
    <x v="0"/>
    <s v="M"/>
    <n v="63"/>
    <n v="2"/>
    <n v="1"/>
    <s v="Human Resources"/>
    <n v="4"/>
    <s v="Divorced"/>
    <n v="4936"/>
    <x v="0"/>
    <n v="23965"/>
    <n v="1"/>
    <s v="Y"/>
    <s v="No"/>
    <n v="13"/>
    <n v="3"/>
    <n v="4"/>
    <n v="80"/>
    <n v="1"/>
    <n v="6"/>
    <n v="6"/>
    <n v="3"/>
    <n v="5"/>
    <n v="1"/>
    <n v="0"/>
    <n v="4"/>
  </r>
  <r>
    <x v="225"/>
    <d v="2015-12-28T00:00:00"/>
    <x v="5"/>
    <n v="28"/>
    <s v="26-35"/>
    <n v="30.5"/>
    <s v="No"/>
    <x v="0"/>
    <n v="821"/>
    <x v="1"/>
    <n v="5"/>
    <x v="3"/>
    <s v="Medical"/>
    <n v="1"/>
    <n v="916"/>
    <n v="1"/>
    <x v="0"/>
    <s v="M"/>
    <n v="98"/>
    <n v="3"/>
    <n v="2"/>
    <s v="Sales Executive"/>
    <n v="4"/>
    <s v="Single"/>
    <n v="4908"/>
    <x v="0"/>
    <n v="24252"/>
    <n v="1"/>
    <s v="Y"/>
    <s v="No"/>
    <n v="14"/>
    <n v="3"/>
    <n v="2"/>
    <n v="80"/>
    <n v="0"/>
    <n v="4"/>
    <n v="3"/>
    <n v="3"/>
    <n v="4"/>
    <n v="2"/>
    <n v="0"/>
    <n v="2"/>
  </r>
  <r>
    <x v="226"/>
    <d v="2013-01-16T00:00:00"/>
    <x v="1"/>
    <n v="28"/>
    <s v="26-35"/>
    <n v="30.5"/>
    <s v="No"/>
    <x v="0"/>
    <n v="995"/>
    <x v="0"/>
    <n v="9"/>
    <x v="0"/>
    <s v="Medical"/>
    <n v="1"/>
    <n v="930"/>
    <n v="3"/>
    <x v="1"/>
    <s v="F"/>
    <n v="77"/>
    <n v="3"/>
    <n v="1"/>
    <s v="Research Scientist"/>
    <n v="3"/>
    <s v="Divorced"/>
    <n v="2377"/>
    <x v="0"/>
    <n v="9834"/>
    <n v="5"/>
    <s v="Y"/>
    <s v="No"/>
    <n v="18"/>
    <n v="3"/>
    <n v="2"/>
    <n v="80"/>
    <n v="1"/>
    <n v="6"/>
    <n v="2"/>
    <n v="3"/>
    <n v="2"/>
    <n v="2"/>
    <n v="2"/>
    <n v="2"/>
  </r>
  <r>
    <x v="227"/>
    <d v="2012-12-01T00:00:00"/>
    <x v="5"/>
    <n v="28"/>
    <s v="26-35"/>
    <n v="30.5"/>
    <s v="No"/>
    <x v="0"/>
    <n v="1144"/>
    <x v="1"/>
    <n v="10"/>
    <x v="2"/>
    <s v="Medical"/>
    <n v="1"/>
    <n v="1056"/>
    <n v="4"/>
    <x v="0"/>
    <s v="M"/>
    <n v="74"/>
    <n v="3"/>
    <n v="1"/>
    <s v="Sales Representative"/>
    <n v="2"/>
    <s v="Married"/>
    <n v="1052"/>
    <x v="0"/>
    <n v="23384"/>
    <n v="1"/>
    <s v="Y"/>
    <s v="No"/>
    <n v="22"/>
    <n v="4"/>
    <n v="2"/>
    <n v="80"/>
    <n v="0"/>
    <n v="1"/>
    <n v="5"/>
    <n v="3"/>
    <n v="1"/>
    <n v="0"/>
    <n v="0"/>
    <n v="0"/>
  </r>
  <r>
    <x v="228"/>
    <d v="2012-06-26T00:00:00"/>
    <x v="3"/>
    <n v="28"/>
    <s v="26-35"/>
    <n v="30.5"/>
    <s v="Yes"/>
    <x v="2"/>
    <n v="1366"/>
    <x v="0"/>
    <n v="24"/>
    <x v="1"/>
    <s v="Technical Degree"/>
    <n v="1"/>
    <n v="1082"/>
    <n v="2"/>
    <x v="0"/>
    <s v="M"/>
    <n v="72"/>
    <n v="2"/>
    <n v="3"/>
    <s v="Healthcare Representative"/>
    <n v="1"/>
    <s v="Single"/>
    <n v="8722"/>
    <x v="1"/>
    <n v="12355"/>
    <n v="1"/>
    <s v="Y"/>
    <s v="No"/>
    <n v="12"/>
    <n v="3"/>
    <n v="1"/>
    <n v="80"/>
    <n v="0"/>
    <n v="10"/>
    <n v="2"/>
    <n v="2"/>
    <n v="10"/>
    <n v="7"/>
    <n v="1"/>
    <n v="9"/>
  </r>
  <r>
    <x v="229"/>
    <d v="2014-11-04T00:00:00"/>
    <x v="11"/>
    <n v="28"/>
    <s v="26-35"/>
    <n v="30.5"/>
    <s v="No"/>
    <x v="0"/>
    <n v="857"/>
    <x v="0"/>
    <n v="10"/>
    <x v="0"/>
    <s v="Other"/>
    <n v="1"/>
    <n v="1097"/>
    <n v="3"/>
    <x v="1"/>
    <s v="F"/>
    <n v="59"/>
    <n v="3"/>
    <n v="2"/>
    <s v="Research Scientist"/>
    <n v="3"/>
    <s v="Single"/>
    <n v="3660"/>
    <x v="0"/>
    <n v="7909"/>
    <n v="3"/>
    <s v="Y"/>
    <s v="No"/>
    <n v="13"/>
    <n v="3"/>
    <n v="4"/>
    <n v="80"/>
    <n v="0"/>
    <n v="10"/>
    <n v="4"/>
    <n v="4"/>
    <n v="8"/>
    <n v="7"/>
    <n v="1"/>
    <n v="7"/>
  </r>
  <r>
    <x v="230"/>
    <d v="2011-12-23T00:00:00"/>
    <x v="5"/>
    <n v="28"/>
    <s v="26-35"/>
    <n v="30.5"/>
    <s v="No"/>
    <x v="0"/>
    <n v="895"/>
    <x v="0"/>
    <n v="15"/>
    <x v="1"/>
    <s v="Life Sciences"/>
    <n v="1"/>
    <n v="1102"/>
    <n v="1"/>
    <x v="0"/>
    <s v="M"/>
    <n v="50"/>
    <n v="3"/>
    <n v="1"/>
    <s v="Laboratory Technician"/>
    <n v="3"/>
    <s v="Divorced"/>
    <n v="2207"/>
    <x v="0"/>
    <n v="22482"/>
    <n v="1"/>
    <s v="Y"/>
    <s v="No"/>
    <n v="16"/>
    <n v="3"/>
    <n v="4"/>
    <n v="80"/>
    <n v="1"/>
    <n v="4"/>
    <n v="5"/>
    <n v="2"/>
    <n v="4"/>
    <n v="2"/>
    <n v="2"/>
    <n v="2"/>
  </r>
  <r>
    <x v="231"/>
    <d v="2012-10-23T00:00:00"/>
    <x v="0"/>
    <n v="28"/>
    <s v="26-35"/>
    <n v="30.5"/>
    <s v="Yes"/>
    <x v="1"/>
    <n v="1009"/>
    <x v="0"/>
    <n v="1"/>
    <x v="0"/>
    <s v="Medical"/>
    <n v="1"/>
    <n v="1111"/>
    <n v="1"/>
    <x v="0"/>
    <s v="M"/>
    <n v="45"/>
    <n v="2"/>
    <n v="1"/>
    <s v="Laboratory Technician"/>
    <n v="2"/>
    <s v="Divorced"/>
    <n v="2596"/>
    <x v="0"/>
    <n v="7160"/>
    <n v="1"/>
    <s v="Y"/>
    <s v="No"/>
    <n v="15"/>
    <n v="3"/>
    <n v="1"/>
    <n v="80"/>
    <n v="2"/>
    <n v="1"/>
    <n v="2"/>
    <n v="3"/>
    <n v="1"/>
    <n v="0"/>
    <n v="0"/>
    <n v="0"/>
  </r>
  <r>
    <x v="232"/>
    <d v="2011-09-02T00:00:00"/>
    <x v="8"/>
    <n v="28"/>
    <s v="26-35"/>
    <n v="30.5"/>
    <s v="No"/>
    <x v="0"/>
    <n v="950"/>
    <x v="0"/>
    <n v="3"/>
    <x v="0"/>
    <s v="Medical"/>
    <n v="1"/>
    <n v="1121"/>
    <n v="4"/>
    <x v="1"/>
    <s v="F"/>
    <n v="93"/>
    <n v="3"/>
    <n v="3"/>
    <s v="Manufacturing Director"/>
    <n v="2"/>
    <s v="Divorced"/>
    <n v="7655"/>
    <x v="1"/>
    <n v="8039"/>
    <n v="0"/>
    <s v="Y"/>
    <s v="No"/>
    <n v="17"/>
    <n v="3"/>
    <n v="2"/>
    <n v="80"/>
    <n v="3"/>
    <n v="10"/>
    <n v="3"/>
    <n v="2"/>
    <n v="9"/>
    <n v="7"/>
    <n v="1"/>
    <n v="7"/>
  </r>
  <r>
    <x v="233"/>
    <d v="2013-05-07T00:00:00"/>
    <x v="9"/>
    <n v="28"/>
    <s v="26-35"/>
    <n v="30.5"/>
    <s v="No"/>
    <x v="0"/>
    <n v="1451"/>
    <x v="0"/>
    <n v="2"/>
    <x v="2"/>
    <s v="Life Sciences"/>
    <n v="1"/>
    <n v="1136"/>
    <n v="1"/>
    <x v="0"/>
    <s v="M"/>
    <n v="67"/>
    <n v="2"/>
    <n v="1"/>
    <s v="Research Scientist"/>
    <n v="2"/>
    <s v="Married"/>
    <n v="3201"/>
    <x v="0"/>
    <n v="19911"/>
    <n v="0"/>
    <s v="Y"/>
    <s v="No"/>
    <n v="17"/>
    <n v="3"/>
    <n v="1"/>
    <n v="80"/>
    <n v="0"/>
    <n v="6"/>
    <n v="2"/>
    <n v="1"/>
    <n v="5"/>
    <n v="3"/>
    <n v="0"/>
    <n v="4"/>
  </r>
  <r>
    <x v="234"/>
    <d v="2011-11-20T00:00:00"/>
    <x v="11"/>
    <n v="28"/>
    <s v="26-35"/>
    <n v="30.5"/>
    <s v="No"/>
    <x v="1"/>
    <n v="773"/>
    <x v="0"/>
    <n v="6"/>
    <x v="0"/>
    <s v="Life Sciences"/>
    <n v="1"/>
    <n v="1154"/>
    <n v="3"/>
    <x v="0"/>
    <s v="M"/>
    <n v="39"/>
    <n v="2"/>
    <n v="1"/>
    <s v="Research Scientist"/>
    <n v="3"/>
    <s v="Divorced"/>
    <n v="2703"/>
    <x v="0"/>
    <n v="22088"/>
    <n v="1"/>
    <s v="Y"/>
    <s v="Yes"/>
    <n v="14"/>
    <n v="3"/>
    <n v="4"/>
    <n v="80"/>
    <n v="1"/>
    <n v="3"/>
    <n v="2"/>
    <n v="3"/>
    <n v="3"/>
    <n v="1"/>
    <n v="0"/>
    <n v="2"/>
  </r>
  <r>
    <x v="235"/>
    <d v="2013-05-28T00:00:00"/>
    <x v="9"/>
    <n v="28"/>
    <s v="26-35"/>
    <n v="30.5"/>
    <s v="Yes"/>
    <x v="0"/>
    <n v="1485"/>
    <x v="0"/>
    <n v="12"/>
    <x v="2"/>
    <s v="Life Sciences"/>
    <n v="1"/>
    <n v="1175"/>
    <n v="3"/>
    <x v="1"/>
    <s v="F"/>
    <n v="79"/>
    <n v="3"/>
    <n v="1"/>
    <s v="Laboratory Technician"/>
    <n v="4"/>
    <s v="Married"/>
    <n v="2515"/>
    <x v="0"/>
    <n v="22955"/>
    <n v="1"/>
    <s v="Y"/>
    <s v="Yes"/>
    <n v="11"/>
    <n v="3"/>
    <n v="4"/>
    <n v="80"/>
    <n v="0"/>
    <n v="1"/>
    <n v="4"/>
    <n v="2"/>
    <n v="1"/>
    <n v="1"/>
    <n v="0"/>
    <n v="0"/>
  </r>
  <r>
    <x v="236"/>
    <d v="2016-11-08T00:00:00"/>
    <x v="11"/>
    <n v="28"/>
    <s v="26-35"/>
    <n v="30.5"/>
    <s v="No"/>
    <x v="0"/>
    <n v="1179"/>
    <x v="0"/>
    <n v="19"/>
    <x v="3"/>
    <s v="Medical"/>
    <n v="1"/>
    <n v="1216"/>
    <n v="4"/>
    <x v="0"/>
    <s v="M"/>
    <n v="78"/>
    <n v="2"/>
    <n v="1"/>
    <s v="Laboratory Technician"/>
    <n v="1"/>
    <s v="Married"/>
    <n v="3196"/>
    <x v="0"/>
    <n v="12449"/>
    <n v="1"/>
    <s v="Y"/>
    <s v="No"/>
    <n v="12"/>
    <n v="3"/>
    <n v="3"/>
    <n v="80"/>
    <n v="3"/>
    <n v="6"/>
    <n v="2"/>
    <n v="3"/>
    <n v="6"/>
    <n v="5"/>
    <n v="3"/>
    <n v="3"/>
  </r>
  <r>
    <x v="237"/>
    <d v="2010-06-05T00:00:00"/>
    <x v="3"/>
    <n v="28"/>
    <s v="26-35"/>
    <n v="30.5"/>
    <s v="No"/>
    <x v="1"/>
    <n v="791"/>
    <x v="0"/>
    <n v="1"/>
    <x v="3"/>
    <s v="Medical"/>
    <n v="1"/>
    <n v="1286"/>
    <n v="4"/>
    <x v="0"/>
    <s v="M"/>
    <n v="44"/>
    <n v="3"/>
    <n v="1"/>
    <s v="Laboratory Technician"/>
    <n v="3"/>
    <s v="Single"/>
    <n v="2154"/>
    <x v="0"/>
    <n v="6842"/>
    <n v="0"/>
    <s v="Y"/>
    <s v="Yes"/>
    <n v="11"/>
    <n v="3"/>
    <n v="3"/>
    <n v="80"/>
    <n v="0"/>
    <n v="5"/>
    <n v="2"/>
    <n v="2"/>
    <n v="4"/>
    <n v="2"/>
    <n v="0"/>
    <n v="2"/>
  </r>
  <r>
    <x v="238"/>
    <d v="2010-12-04T00:00:00"/>
    <x v="5"/>
    <n v="28"/>
    <s v="26-35"/>
    <n v="30.5"/>
    <s v="No"/>
    <x v="1"/>
    <n v="193"/>
    <x v="0"/>
    <n v="2"/>
    <x v="0"/>
    <s v="Life Sciences"/>
    <n v="1"/>
    <n v="1296"/>
    <n v="4"/>
    <x v="0"/>
    <s v="M"/>
    <n v="52"/>
    <n v="2"/>
    <n v="1"/>
    <s v="Laboratory Technician"/>
    <n v="4"/>
    <s v="Married"/>
    <n v="3867"/>
    <x v="0"/>
    <n v="14222"/>
    <n v="1"/>
    <s v="Y"/>
    <s v="Yes"/>
    <n v="12"/>
    <n v="3"/>
    <n v="2"/>
    <n v="80"/>
    <n v="1"/>
    <n v="2"/>
    <n v="2"/>
    <n v="3"/>
    <n v="2"/>
    <n v="2"/>
    <n v="2"/>
    <n v="2"/>
  </r>
  <r>
    <x v="239"/>
    <d v="2012-05-31T00:00:00"/>
    <x v="9"/>
    <n v="28"/>
    <s v="26-35"/>
    <n v="30.5"/>
    <s v="No"/>
    <x v="0"/>
    <n v="640"/>
    <x v="0"/>
    <n v="1"/>
    <x v="0"/>
    <s v="Technical Degree"/>
    <n v="1"/>
    <n v="1301"/>
    <n v="4"/>
    <x v="0"/>
    <s v="M"/>
    <n v="84"/>
    <n v="3"/>
    <n v="1"/>
    <s v="Research Scientist"/>
    <n v="1"/>
    <s v="Single"/>
    <n v="2080"/>
    <x v="0"/>
    <n v="4732"/>
    <n v="2"/>
    <s v="Y"/>
    <s v="No"/>
    <n v="11"/>
    <n v="3"/>
    <n v="2"/>
    <n v="80"/>
    <n v="0"/>
    <n v="5"/>
    <n v="2"/>
    <n v="2"/>
    <n v="3"/>
    <n v="2"/>
    <n v="1"/>
    <n v="2"/>
  </r>
  <r>
    <x v="240"/>
    <d v="2011-12-29T00:00:00"/>
    <x v="5"/>
    <n v="28"/>
    <s v="26-35"/>
    <n v="30.5"/>
    <s v="No"/>
    <x v="2"/>
    <n v="1476"/>
    <x v="0"/>
    <n v="1"/>
    <x v="0"/>
    <s v="Life Sciences"/>
    <n v="1"/>
    <n v="1315"/>
    <n v="3"/>
    <x v="1"/>
    <s v="F"/>
    <n v="55"/>
    <n v="1"/>
    <n v="2"/>
    <s v="Laboratory Technician"/>
    <n v="4"/>
    <s v="Married"/>
    <n v="6674"/>
    <x v="1"/>
    <n v="16392"/>
    <n v="0"/>
    <s v="Y"/>
    <s v="No"/>
    <n v="11"/>
    <n v="3"/>
    <n v="1"/>
    <n v="80"/>
    <n v="3"/>
    <n v="10"/>
    <n v="6"/>
    <n v="3"/>
    <n v="9"/>
    <n v="8"/>
    <n v="7"/>
    <n v="5"/>
  </r>
  <r>
    <x v="241"/>
    <d v="2010-01-29T00:00:00"/>
    <x v="1"/>
    <n v="28"/>
    <s v="26-35"/>
    <n v="30.5"/>
    <s v="No"/>
    <x v="0"/>
    <n v="736"/>
    <x v="1"/>
    <n v="26"/>
    <x v="0"/>
    <s v="Life Sciences"/>
    <n v="1"/>
    <n v="1387"/>
    <n v="3"/>
    <x v="0"/>
    <s v="M"/>
    <n v="48"/>
    <n v="2"/>
    <n v="2"/>
    <s v="Sales Executive"/>
    <n v="1"/>
    <s v="Married"/>
    <n v="4724"/>
    <x v="0"/>
    <n v="24232"/>
    <n v="1"/>
    <s v="Y"/>
    <s v="No"/>
    <n v="11"/>
    <n v="3"/>
    <n v="3"/>
    <n v="80"/>
    <n v="1"/>
    <n v="5"/>
    <n v="0"/>
    <n v="3"/>
    <n v="5"/>
    <n v="3"/>
    <n v="0"/>
    <n v="4"/>
  </r>
  <r>
    <x v="242"/>
    <d v="2010-09-16T00:00:00"/>
    <x v="8"/>
    <n v="28"/>
    <s v="26-35"/>
    <n v="30.5"/>
    <s v="No"/>
    <x v="0"/>
    <n v="866"/>
    <x v="1"/>
    <n v="5"/>
    <x v="0"/>
    <s v="Medical"/>
    <n v="1"/>
    <n v="1469"/>
    <n v="4"/>
    <x v="0"/>
    <s v="M"/>
    <n v="84"/>
    <n v="3"/>
    <n v="2"/>
    <s v="Sales Executive"/>
    <n v="1"/>
    <s v="Single"/>
    <n v="8463"/>
    <x v="1"/>
    <n v="23490"/>
    <n v="0"/>
    <s v="Y"/>
    <s v="No"/>
    <n v="18"/>
    <n v="3"/>
    <n v="4"/>
    <n v="80"/>
    <n v="0"/>
    <n v="6"/>
    <n v="4"/>
    <n v="3"/>
    <n v="5"/>
    <n v="4"/>
    <n v="1"/>
    <n v="3"/>
  </r>
  <r>
    <x v="243"/>
    <d v="2010-12-07T00:00:00"/>
    <x v="5"/>
    <n v="28"/>
    <s v="26-35"/>
    <n v="30.5"/>
    <s v="Yes"/>
    <x v="1"/>
    <n v="1496"/>
    <x v="1"/>
    <n v="1"/>
    <x v="0"/>
    <s v="Technical Degree"/>
    <n v="1"/>
    <n v="1486"/>
    <n v="1"/>
    <x v="0"/>
    <s v="M"/>
    <n v="92"/>
    <n v="3"/>
    <n v="1"/>
    <s v="Sales Representative"/>
    <n v="3"/>
    <s v="Married"/>
    <n v="2909"/>
    <x v="0"/>
    <n v="15747"/>
    <n v="3"/>
    <s v="Y"/>
    <s v="No"/>
    <n v="15"/>
    <n v="3"/>
    <n v="4"/>
    <n v="80"/>
    <n v="1"/>
    <n v="5"/>
    <n v="3"/>
    <n v="4"/>
    <n v="3"/>
    <n v="2"/>
    <n v="1"/>
    <n v="2"/>
  </r>
  <r>
    <x v="244"/>
    <d v="2010-09-13T00:00:00"/>
    <x v="8"/>
    <n v="28"/>
    <s v="26-35"/>
    <n v="30.5"/>
    <s v="Yes"/>
    <x v="1"/>
    <n v="289"/>
    <x v="0"/>
    <n v="2"/>
    <x v="1"/>
    <s v="Medical"/>
    <n v="1"/>
    <n v="1504"/>
    <n v="3"/>
    <x v="0"/>
    <s v="M"/>
    <n v="38"/>
    <n v="2"/>
    <n v="1"/>
    <s v="Laboratory Technician"/>
    <n v="1"/>
    <s v="Single"/>
    <n v="2561"/>
    <x v="0"/>
    <n v="5355"/>
    <n v="7"/>
    <s v="Y"/>
    <s v="No"/>
    <n v="11"/>
    <n v="3"/>
    <n v="3"/>
    <n v="80"/>
    <n v="0"/>
    <n v="8"/>
    <n v="2"/>
    <n v="2"/>
    <n v="0"/>
    <n v="0"/>
    <n v="0"/>
    <n v="0"/>
  </r>
  <r>
    <x v="245"/>
    <d v="2016-11-04T00:00:00"/>
    <x v="11"/>
    <n v="28"/>
    <s v="26-35"/>
    <n v="30.5"/>
    <s v="No"/>
    <x v="0"/>
    <n v="1423"/>
    <x v="0"/>
    <n v="1"/>
    <x v="0"/>
    <s v="Life Sciences"/>
    <n v="1"/>
    <n v="1506"/>
    <n v="1"/>
    <x v="0"/>
    <s v="M"/>
    <n v="72"/>
    <n v="2"/>
    <n v="1"/>
    <s v="Research Scientist"/>
    <n v="3"/>
    <s v="Divorced"/>
    <n v="1563"/>
    <x v="0"/>
    <n v="12530"/>
    <n v="1"/>
    <s v="Y"/>
    <s v="No"/>
    <n v="14"/>
    <n v="3"/>
    <n v="4"/>
    <n v="80"/>
    <n v="1"/>
    <n v="1"/>
    <n v="2"/>
    <n v="1"/>
    <n v="1"/>
    <n v="0"/>
    <n v="0"/>
    <n v="0"/>
  </r>
  <r>
    <x v="246"/>
    <d v="2013-01-08T00:00:00"/>
    <x v="1"/>
    <n v="28"/>
    <s v="26-35"/>
    <n v="30.5"/>
    <s v="No"/>
    <x v="1"/>
    <n v="467"/>
    <x v="1"/>
    <n v="7"/>
    <x v="0"/>
    <s v="Life Sciences"/>
    <n v="1"/>
    <n v="1507"/>
    <n v="3"/>
    <x v="0"/>
    <s v="M"/>
    <n v="55"/>
    <n v="3"/>
    <n v="2"/>
    <s v="Sales Executive"/>
    <n v="1"/>
    <s v="Single"/>
    <n v="4898"/>
    <x v="0"/>
    <n v="11827"/>
    <n v="0"/>
    <s v="Y"/>
    <s v="No"/>
    <n v="14"/>
    <n v="3"/>
    <n v="4"/>
    <n v="80"/>
    <n v="0"/>
    <n v="5"/>
    <n v="5"/>
    <n v="3"/>
    <n v="4"/>
    <n v="2"/>
    <n v="1"/>
    <n v="3"/>
  </r>
  <r>
    <x v="247"/>
    <d v="2016-11-24T00:00:00"/>
    <x v="11"/>
    <n v="28"/>
    <s v="26-35"/>
    <n v="30.5"/>
    <s v="No"/>
    <x v="0"/>
    <n v="1083"/>
    <x v="0"/>
    <n v="29"/>
    <x v="2"/>
    <s v="Life Sciences"/>
    <n v="1"/>
    <n v="1514"/>
    <n v="3"/>
    <x v="0"/>
    <s v="M"/>
    <n v="96"/>
    <n v="1"/>
    <n v="2"/>
    <s v="Manufacturing Director"/>
    <n v="2"/>
    <s v="Married"/>
    <n v="6549"/>
    <x v="1"/>
    <n v="3173"/>
    <n v="1"/>
    <s v="Y"/>
    <s v="No"/>
    <n v="14"/>
    <n v="3"/>
    <n v="2"/>
    <n v="80"/>
    <n v="2"/>
    <n v="8"/>
    <n v="2"/>
    <n v="2"/>
    <n v="8"/>
    <n v="6"/>
    <n v="1"/>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RM302"/>
    <d v="2011-01-03T00:00:00"/>
    <x v="0"/>
    <n v="18"/>
    <s v="18-25"/>
    <n v="21.5"/>
    <s v="No"/>
    <x v="0"/>
    <n v="812"/>
    <x v="0"/>
    <n v="10"/>
    <n v="3"/>
    <s v="Medical"/>
    <n v="1"/>
    <n v="411"/>
    <n v="4"/>
    <s v="Female"/>
    <s v="F"/>
    <n v="69"/>
    <n v="2"/>
    <n v="1"/>
    <s v="Sales Representative"/>
    <n v="3"/>
    <s v="Single"/>
    <n v="1200"/>
    <s v="Upto 5k"/>
    <n v="9724"/>
    <n v="1"/>
    <s v="Y"/>
    <s v="No"/>
    <n v="12"/>
    <n v="3"/>
    <n v="1"/>
    <n v="80"/>
    <n v="0"/>
    <n v="0"/>
    <n v="2"/>
    <n v="3"/>
    <n v="0"/>
    <n v="0"/>
    <n v="0"/>
    <n v="0"/>
  </r>
  <r>
    <s v="RM690"/>
    <d v="2017-01-25T00:00:00"/>
    <x v="0"/>
    <n v="20"/>
    <s v="18-25"/>
    <n v="21.5"/>
    <s v="Yes"/>
    <x v="0"/>
    <n v="129"/>
    <x v="1"/>
    <n v="4"/>
    <n v="3"/>
    <s v="Technical Degree"/>
    <n v="1"/>
    <n v="960"/>
    <n v="1"/>
    <s v="Male"/>
    <s v="M"/>
    <n v="84"/>
    <n v="3"/>
    <n v="1"/>
    <s v="Laboratory Technician"/>
    <n v="1"/>
    <s v="Single"/>
    <n v="2973"/>
    <s v="Upto 5k"/>
    <n v="13008"/>
    <n v="1"/>
    <s v="Y"/>
    <s v="No"/>
    <n v="19"/>
    <n v="3"/>
    <n v="2"/>
    <n v="80"/>
    <n v="0"/>
    <n v="1"/>
    <n v="2"/>
    <n v="3"/>
    <n v="1"/>
    <n v="0"/>
    <n v="0"/>
    <n v="0"/>
  </r>
  <r>
    <s v="RM1179"/>
    <d v="2010-01-15T00:00:00"/>
    <x v="0"/>
    <n v="20"/>
    <s v="18-25"/>
    <n v="21.5"/>
    <s v="No"/>
    <x v="0"/>
    <n v="1141"/>
    <x v="0"/>
    <n v="2"/>
    <n v="3"/>
    <s v="Medical"/>
    <n v="1"/>
    <n v="1657"/>
    <n v="3"/>
    <s v="Female"/>
    <s v="F"/>
    <n v="31"/>
    <n v="3"/>
    <n v="1"/>
    <s v="Sales Representative"/>
    <n v="3"/>
    <s v="Single"/>
    <n v="2783"/>
    <s v="Upto 5k"/>
    <n v="13251"/>
    <n v="1"/>
    <s v="Y"/>
    <s v="No"/>
    <n v="19"/>
    <n v="3"/>
    <n v="1"/>
    <n v="80"/>
    <n v="0"/>
    <n v="2"/>
    <n v="3"/>
    <n v="3"/>
    <n v="2"/>
    <n v="2"/>
    <n v="2"/>
    <n v="2"/>
  </r>
  <r>
    <s v="RM018"/>
    <d v="2013-01-31T00:00:00"/>
    <x v="0"/>
    <n v="22"/>
    <s v="18-25"/>
    <n v="21.5"/>
    <s v="No"/>
    <x v="1"/>
    <n v="1123"/>
    <x v="1"/>
    <n v="16"/>
    <n v="2"/>
    <s v="Medical"/>
    <n v="1"/>
    <n v="22"/>
    <n v="4"/>
    <s v="Male"/>
    <s v="M"/>
    <n v="96"/>
    <n v="4"/>
    <n v="1"/>
    <s v="Laboratory Technician"/>
    <n v="4"/>
    <s v="Divorced"/>
    <n v="2935"/>
    <s v="Upto 5k"/>
    <n v="7324"/>
    <n v="1"/>
    <s v="Y"/>
    <s v="Yes"/>
    <n v="13"/>
    <n v="3"/>
    <n v="2"/>
    <n v="80"/>
    <n v="2"/>
    <n v="1"/>
    <n v="2"/>
    <n v="2"/>
    <n v="1"/>
    <n v="0"/>
    <n v="0"/>
    <n v="0"/>
  </r>
  <r>
    <s v="RM861"/>
    <d v="2014-01-17T00:00:00"/>
    <x v="0"/>
    <n v="22"/>
    <s v="18-25"/>
    <n v="21.5"/>
    <s v="Yes"/>
    <x v="2"/>
    <n v="1256"/>
    <x v="1"/>
    <n v="3"/>
    <n v="4"/>
    <s v="Life Sciences"/>
    <n v="1"/>
    <n v="1203"/>
    <n v="3"/>
    <s v="Male"/>
    <s v="M"/>
    <n v="48"/>
    <n v="2"/>
    <n v="1"/>
    <s v="Research Scientist"/>
    <n v="4"/>
    <s v="Married"/>
    <n v="2853"/>
    <s v="Upto 5k"/>
    <n v="4223"/>
    <n v="0"/>
    <s v="Y"/>
    <s v="Yes"/>
    <n v="11"/>
    <n v="3"/>
    <n v="2"/>
    <n v="80"/>
    <n v="1"/>
    <n v="1"/>
    <n v="5"/>
    <n v="3"/>
    <n v="0"/>
    <n v="0"/>
    <n v="0"/>
    <n v="0"/>
  </r>
  <r>
    <s v="RM1340"/>
    <d v="2016-01-05T00:00:00"/>
    <x v="0"/>
    <n v="22"/>
    <s v="18-25"/>
    <n v="21.5"/>
    <s v="Yes"/>
    <x v="0"/>
    <n v="391"/>
    <x v="1"/>
    <n v="7"/>
    <n v="1"/>
    <s v="Life Sciences"/>
    <n v="1"/>
    <n v="1878"/>
    <n v="4"/>
    <s v="Male"/>
    <s v="M"/>
    <n v="75"/>
    <n v="3"/>
    <n v="1"/>
    <s v="Research Scientist"/>
    <n v="2"/>
    <s v="Single"/>
    <n v="2472"/>
    <s v="Upto 5k"/>
    <n v="26092"/>
    <n v="1"/>
    <s v="Y"/>
    <s v="Yes"/>
    <n v="23"/>
    <n v="4"/>
    <n v="1"/>
    <n v="80"/>
    <n v="0"/>
    <n v="1"/>
    <n v="2"/>
    <n v="3"/>
    <n v="1"/>
    <n v="0"/>
    <n v="0"/>
    <n v="0"/>
  </r>
  <r>
    <s v="RM566"/>
    <d v="2011-01-15T00:00:00"/>
    <x v="0"/>
    <n v="23"/>
    <s v="18-25"/>
    <n v="21.5"/>
    <s v="No"/>
    <x v="0"/>
    <n v="310"/>
    <x v="1"/>
    <n v="10"/>
    <n v="1"/>
    <s v="Medical"/>
    <n v="1"/>
    <n v="784"/>
    <n v="1"/>
    <s v="Male"/>
    <s v="M"/>
    <n v="79"/>
    <n v="4"/>
    <n v="1"/>
    <s v="Research Scientist"/>
    <n v="3"/>
    <s v="Single"/>
    <n v="3505"/>
    <s v="Upto 5k"/>
    <n v="19630"/>
    <n v="1"/>
    <s v="Y"/>
    <s v="No"/>
    <n v="18"/>
    <n v="3"/>
    <n v="4"/>
    <n v="80"/>
    <n v="0"/>
    <n v="2"/>
    <n v="3"/>
    <n v="3"/>
    <n v="2"/>
    <n v="2"/>
    <n v="0"/>
    <n v="2"/>
  </r>
  <r>
    <s v="RM1128"/>
    <d v="2013-01-27T00:00:00"/>
    <x v="0"/>
    <n v="23"/>
    <s v="18-25"/>
    <n v="21.5"/>
    <s v="No"/>
    <x v="0"/>
    <n v="977"/>
    <x v="1"/>
    <n v="10"/>
    <n v="3"/>
    <s v="Technical Degree"/>
    <n v="1"/>
    <n v="1592"/>
    <n v="4"/>
    <s v="Male"/>
    <s v="M"/>
    <n v="45"/>
    <n v="4"/>
    <n v="1"/>
    <s v="Research Scientist"/>
    <n v="3"/>
    <s v="Married"/>
    <n v="2073"/>
    <s v="Upto 5k"/>
    <n v="12826"/>
    <n v="2"/>
    <s v="Y"/>
    <s v="No"/>
    <n v="16"/>
    <n v="3"/>
    <n v="4"/>
    <n v="80"/>
    <n v="1"/>
    <n v="4"/>
    <n v="2"/>
    <n v="3"/>
    <n v="2"/>
    <n v="2"/>
    <n v="2"/>
    <n v="2"/>
  </r>
  <r>
    <s v="RM415"/>
    <d v="2017-01-11T00:00:00"/>
    <x v="0"/>
    <n v="24"/>
    <s v="18-25"/>
    <n v="21.5"/>
    <s v="Yes"/>
    <x v="0"/>
    <n v="1448"/>
    <x v="0"/>
    <n v="1"/>
    <n v="1"/>
    <s v="Technical Degree"/>
    <n v="1"/>
    <n v="554"/>
    <n v="1"/>
    <s v="Female"/>
    <s v="F"/>
    <n v="62"/>
    <n v="3"/>
    <n v="1"/>
    <s v="Sales Representative"/>
    <n v="2"/>
    <s v="Single"/>
    <n v="3202"/>
    <s v="Upto 5k"/>
    <n v="21972"/>
    <n v="1"/>
    <s v="Y"/>
    <s v="Yes"/>
    <n v="16"/>
    <n v="3"/>
    <n v="2"/>
    <n v="80"/>
    <n v="0"/>
    <n v="6"/>
    <n v="4"/>
    <n v="3"/>
    <n v="5"/>
    <n v="3"/>
    <n v="1"/>
    <n v="4"/>
  </r>
  <r>
    <s v="RM797"/>
    <d v="2016-01-31T00:00:00"/>
    <x v="0"/>
    <n v="25"/>
    <s v="18-25"/>
    <n v="21.5"/>
    <s v="Yes"/>
    <x v="0"/>
    <n v="1219"/>
    <x v="1"/>
    <n v="4"/>
    <n v="1"/>
    <s v="Technical Degree"/>
    <n v="1"/>
    <n v="1106"/>
    <n v="4"/>
    <s v="Male"/>
    <s v="M"/>
    <n v="32"/>
    <n v="3"/>
    <n v="1"/>
    <s v="Laboratory Technician"/>
    <n v="4"/>
    <s v="Married"/>
    <n v="3691"/>
    <s v="Upto 5k"/>
    <n v="4605"/>
    <n v="1"/>
    <s v="Y"/>
    <s v="Yes"/>
    <n v="15"/>
    <n v="3"/>
    <n v="2"/>
    <n v="80"/>
    <n v="1"/>
    <n v="7"/>
    <n v="3"/>
    <n v="4"/>
    <n v="7"/>
    <n v="7"/>
    <n v="5"/>
    <n v="6"/>
  </r>
  <r>
    <s v="RM1022"/>
    <d v="2014-01-30T00:00:00"/>
    <x v="0"/>
    <n v="25"/>
    <s v="18-25"/>
    <n v="21.5"/>
    <s v="Yes"/>
    <x v="0"/>
    <n v="383"/>
    <x v="0"/>
    <n v="9"/>
    <n v="2"/>
    <s v="Life Sciences"/>
    <n v="1"/>
    <n v="1439"/>
    <n v="1"/>
    <s v="Male"/>
    <s v="M"/>
    <n v="68"/>
    <n v="2"/>
    <n v="1"/>
    <s v="Sales Representative"/>
    <n v="1"/>
    <s v="Married"/>
    <n v="4400"/>
    <s v="Upto 5k"/>
    <n v="15182"/>
    <n v="3"/>
    <s v="Y"/>
    <s v="No"/>
    <n v="12"/>
    <n v="3"/>
    <n v="1"/>
    <n v="80"/>
    <n v="0"/>
    <n v="6"/>
    <n v="2"/>
    <n v="3"/>
    <n v="3"/>
    <n v="2"/>
    <n v="2"/>
    <n v="2"/>
  </r>
  <r>
    <s v="RM686"/>
    <d v="2017-01-26T00:00:00"/>
    <x v="0"/>
    <n v="26"/>
    <s v="26-35"/>
    <n v="30.5"/>
    <s v="No"/>
    <x v="2"/>
    <n v="1283"/>
    <x v="0"/>
    <n v="1"/>
    <n v="3"/>
    <s v="Medical"/>
    <n v="1"/>
    <n v="956"/>
    <n v="3"/>
    <s v="Male"/>
    <s v="M"/>
    <n v="52"/>
    <n v="2"/>
    <n v="2"/>
    <s v="Sales Executive"/>
    <n v="1"/>
    <s v="Single"/>
    <n v="4294"/>
    <s v="Upto 5k"/>
    <n v="11148"/>
    <n v="1"/>
    <s v="Y"/>
    <s v="No"/>
    <n v="12"/>
    <n v="3"/>
    <n v="2"/>
    <n v="80"/>
    <n v="0"/>
    <n v="7"/>
    <n v="2"/>
    <n v="3"/>
    <n v="7"/>
    <n v="7"/>
    <n v="0"/>
    <n v="7"/>
  </r>
  <r>
    <s v="RM763"/>
    <d v="2016-01-07T00:00:00"/>
    <x v="0"/>
    <n v="26"/>
    <s v="26-35"/>
    <n v="30.5"/>
    <s v="Yes"/>
    <x v="2"/>
    <n v="342"/>
    <x v="1"/>
    <n v="2"/>
    <n v="3"/>
    <s v="Life Sciences"/>
    <n v="1"/>
    <n v="1053"/>
    <n v="1"/>
    <s v="Male"/>
    <s v="M"/>
    <n v="57"/>
    <n v="3"/>
    <n v="1"/>
    <s v="Research Scientist"/>
    <n v="1"/>
    <s v="Married"/>
    <n v="2042"/>
    <s v="Upto 5k"/>
    <n v="15346"/>
    <n v="6"/>
    <s v="Y"/>
    <s v="Yes"/>
    <n v="14"/>
    <n v="3"/>
    <n v="2"/>
    <n v="80"/>
    <n v="1"/>
    <n v="6"/>
    <n v="2"/>
    <n v="3"/>
    <n v="3"/>
    <n v="2"/>
    <n v="1"/>
    <n v="2"/>
  </r>
  <r>
    <s v="RM798"/>
    <d v="2016-01-24T00:00:00"/>
    <x v="0"/>
    <n v="26"/>
    <s v="26-35"/>
    <n v="30.5"/>
    <s v="Yes"/>
    <x v="0"/>
    <n v="1330"/>
    <x v="1"/>
    <n v="21"/>
    <n v="3"/>
    <s v="Medical"/>
    <n v="1"/>
    <n v="1107"/>
    <n v="1"/>
    <s v="Male"/>
    <s v="M"/>
    <n v="37"/>
    <n v="3"/>
    <n v="1"/>
    <s v="Laboratory Technician"/>
    <n v="3"/>
    <s v="Divorced"/>
    <n v="2377"/>
    <s v="Upto 5k"/>
    <n v="19373"/>
    <n v="1"/>
    <s v="Y"/>
    <s v="No"/>
    <n v="20"/>
    <n v="4"/>
    <n v="3"/>
    <n v="80"/>
    <n v="1"/>
    <n v="1"/>
    <n v="0"/>
    <n v="2"/>
    <n v="1"/>
    <n v="1"/>
    <n v="0"/>
    <n v="0"/>
  </r>
  <r>
    <s v="RM1005"/>
    <d v="2015-01-17T00:00:00"/>
    <x v="0"/>
    <n v="26"/>
    <s v="26-35"/>
    <n v="30.5"/>
    <s v="No"/>
    <x v="0"/>
    <n v="652"/>
    <x v="1"/>
    <n v="7"/>
    <n v="3"/>
    <s v="Other"/>
    <n v="1"/>
    <n v="1417"/>
    <n v="3"/>
    <s v="Male"/>
    <s v="M"/>
    <n v="100"/>
    <n v="4"/>
    <n v="1"/>
    <s v="Laboratory Technician"/>
    <n v="1"/>
    <s v="Single"/>
    <n v="3578"/>
    <s v="Upto 5k"/>
    <n v="23577"/>
    <n v="0"/>
    <s v="Y"/>
    <s v="No"/>
    <n v="12"/>
    <n v="3"/>
    <n v="4"/>
    <n v="80"/>
    <n v="0"/>
    <n v="8"/>
    <n v="2"/>
    <n v="3"/>
    <n v="7"/>
    <n v="7"/>
    <n v="0"/>
    <n v="7"/>
  </r>
  <r>
    <s v="RM1465"/>
    <d v="2014-01-19T00:00:00"/>
    <x v="0"/>
    <n v="26"/>
    <s v="26-35"/>
    <n v="30.5"/>
    <s v="No"/>
    <x v="0"/>
    <n v="1167"/>
    <x v="0"/>
    <n v="5"/>
    <n v="3"/>
    <s v="Other"/>
    <n v="1"/>
    <n v="2060"/>
    <n v="4"/>
    <s v="Female"/>
    <s v="F"/>
    <n v="30"/>
    <n v="2"/>
    <n v="1"/>
    <s v="Sales Representative"/>
    <n v="3"/>
    <s v="Single"/>
    <n v="2966"/>
    <s v="Upto 5k"/>
    <n v="21378"/>
    <n v="0"/>
    <s v="Y"/>
    <s v="No"/>
    <n v="18"/>
    <n v="3"/>
    <n v="4"/>
    <n v="80"/>
    <n v="0"/>
    <n v="5"/>
    <n v="2"/>
    <n v="3"/>
    <n v="4"/>
    <n v="2"/>
    <n v="0"/>
    <n v="0"/>
  </r>
  <r>
    <s v="RM513"/>
    <d v="2017-01-30T00:00:00"/>
    <x v="0"/>
    <n v="27"/>
    <s v="26-35"/>
    <n v="30.5"/>
    <s v="No"/>
    <x v="0"/>
    <n v="1115"/>
    <x v="1"/>
    <n v="3"/>
    <n v="4"/>
    <s v="Medical"/>
    <n v="1"/>
    <n v="700"/>
    <n v="1"/>
    <s v="Male"/>
    <s v="M"/>
    <n v="54"/>
    <n v="2"/>
    <n v="1"/>
    <s v="Research Scientist"/>
    <n v="4"/>
    <s v="Single"/>
    <n v="2045"/>
    <s v="Upto 5k"/>
    <n v="15174"/>
    <n v="0"/>
    <s v="Y"/>
    <s v="No"/>
    <n v="13"/>
    <n v="3"/>
    <n v="4"/>
    <n v="80"/>
    <n v="0"/>
    <n v="5"/>
    <n v="0"/>
    <n v="3"/>
    <n v="4"/>
    <n v="2"/>
    <n v="1"/>
    <n v="1"/>
  </r>
  <r>
    <s v="RM538"/>
    <d v="2016-01-08T00:00:00"/>
    <x v="0"/>
    <n v="27"/>
    <s v="26-35"/>
    <n v="30.5"/>
    <s v="No"/>
    <x v="2"/>
    <n v="294"/>
    <x v="1"/>
    <n v="10"/>
    <n v="2"/>
    <s v="Life Sciences"/>
    <n v="1"/>
    <n v="733"/>
    <n v="4"/>
    <s v="Male"/>
    <s v="M"/>
    <n v="32"/>
    <n v="3"/>
    <n v="3"/>
    <s v="Manufacturing Director"/>
    <n v="1"/>
    <s v="Divorced"/>
    <n v="8793"/>
    <s v="5k-10k"/>
    <n v="4809"/>
    <n v="1"/>
    <s v="Y"/>
    <s v="No"/>
    <n v="21"/>
    <n v="4"/>
    <n v="3"/>
    <n v="80"/>
    <n v="2"/>
    <n v="9"/>
    <n v="4"/>
    <n v="2"/>
    <n v="9"/>
    <n v="7"/>
    <n v="1"/>
    <n v="7"/>
  </r>
  <r>
    <s v="RM1249"/>
    <d v="2015-01-01T00:00:00"/>
    <x v="0"/>
    <n v="27"/>
    <s v="26-35"/>
    <n v="30.5"/>
    <s v="No"/>
    <x v="0"/>
    <n v="1054"/>
    <x v="1"/>
    <n v="8"/>
    <n v="3"/>
    <s v="Medical"/>
    <n v="1"/>
    <n v="1751"/>
    <n v="3"/>
    <s v="Female"/>
    <s v="F"/>
    <n v="67"/>
    <n v="3"/>
    <n v="1"/>
    <s v="Research Scientist"/>
    <n v="4"/>
    <s v="Single"/>
    <n v="3445"/>
    <s v="Upto 5k"/>
    <n v="6152"/>
    <n v="1"/>
    <s v="Y"/>
    <s v="No"/>
    <n v="11"/>
    <n v="3"/>
    <n v="3"/>
    <n v="80"/>
    <n v="0"/>
    <n v="6"/>
    <n v="5"/>
    <n v="2"/>
    <n v="6"/>
    <n v="2"/>
    <n v="1"/>
    <n v="4"/>
  </r>
  <r>
    <s v="RM1335"/>
    <d v="2015-01-19T00:00:00"/>
    <x v="0"/>
    <n v="27"/>
    <s v="26-35"/>
    <n v="30.5"/>
    <s v="No"/>
    <x v="2"/>
    <n v="1131"/>
    <x v="1"/>
    <n v="15"/>
    <n v="3"/>
    <s v="Life Sciences"/>
    <n v="1"/>
    <n v="1870"/>
    <n v="4"/>
    <s v="Female"/>
    <s v="F"/>
    <n v="77"/>
    <n v="2"/>
    <n v="1"/>
    <s v="Research Scientist"/>
    <n v="1"/>
    <s v="Married"/>
    <n v="4774"/>
    <s v="Upto 5k"/>
    <n v="23844"/>
    <n v="0"/>
    <s v="Y"/>
    <s v="No"/>
    <n v="19"/>
    <n v="3"/>
    <n v="4"/>
    <n v="80"/>
    <n v="1"/>
    <n v="8"/>
    <n v="2"/>
    <n v="2"/>
    <n v="7"/>
    <n v="6"/>
    <n v="7"/>
    <n v="3"/>
  </r>
  <r>
    <s v="RM273"/>
    <d v="2016-01-19T00:00:00"/>
    <x v="0"/>
    <n v="28"/>
    <s v="26-35"/>
    <n v="30.5"/>
    <s v="No"/>
    <x v="0"/>
    <n v="1158"/>
    <x v="1"/>
    <n v="9"/>
    <n v="3"/>
    <s v="Medical"/>
    <n v="1"/>
    <n v="377"/>
    <n v="4"/>
    <s v="Male"/>
    <s v="M"/>
    <n v="94"/>
    <n v="3"/>
    <n v="1"/>
    <s v="Research Scientist"/>
    <n v="4"/>
    <s v="Married"/>
    <n v="2070"/>
    <s v="Upto 5k"/>
    <n v="2613"/>
    <n v="1"/>
    <s v="Y"/>
    <s v="No"/>
    <n v="23"/>
    <n v="4"/>
    <n v="4"/>
    <n v="80"/>
    <n v="1"/>
    <n v="5"/>
    <n v="3"/>
    <n v="2"/>
    <n v="5"/>
    <n v="2"/>
    <n v="0"/>
    <n v="4"/>
  </r>
  <r>
    <s v="RM290"/>
    <d v="2010-01-20T00:00:00"/>
    <x v="0"/>
    <n v="28"/>
    <s v="26-35"/>
    <n v="30.5"/>
    <s v="No"/>
    <x v="0"/>
    <n v="1117"/>
    <x v="1"/>
    <n v="8"/>
    <n v="2"/>
    <s v="Life Sciences"/>
    <n v="1"/>
    <n v="395"/>
    <n v="4"/>
    <s v="Female"/>
    <s v="F"/>
    <n v="66"/>
    <n v="3"/>
    <n v="1"/>
    <s v="Research Scientist"/>
    <n v="4"/>
    <s v="Single"/>
    <n v="3310"/>
    <s v="Upto 5k"/>
    <n v="4488"/>
    <n v="1"/>
    <s v="Y"/>
    <s v="No"/>
    <n v="21"/>
    <n v="4"/>
    <n v="4"/>
    <n v="80"/>
    <n v="0"/>
    <n v="5"/>
    <n v="3"/>
    <n v="3"/>
    <n v="5"/>
    <n v="3"/>
    <n v="0"/>
    <n v="2"/>
  </r>
  <r>
    <s v="RM303"/>
    <d v="2015-01-05T00:00:00"/>
    <x v="0"/>
    <n v="28"/>
    <s v="26-35"/>
    <n v="30.5"/>
    <s v="No"/>
    <x v="0"/>
    <n v="1476"/>
    <x v="1"/>
    <n v="16"/>
    <n v="2"/>
    <s v="Medical"/>
    <n v="1"/>
    <n v="412"/>
    <n v="2"/>
    <s v="Male"/>
    <s v="M"/>
    <n v="68"/>
    <n v="4"/>
    <n v="2"/>
    <s v="Healthcare Representative"/>
    <n v="1"/>
    <s v="Single"/>
    <n v="5661"/>
    <s v="5k-10k"/>
    <n v="4824"/>
    <n v="0"/>
    <s v="Y"/>
    <s v="No"/>
    <n v="19"/>
    <n v="3"/>
    <n v="3"/>
    <n v="80"/>
    <n v="0"/>
    <n v="9"/>
    <n v="2"/>
    <n v="3"/>
    <n v="8"/>
    <n v="3"/>
    <n v="0"/>
    <n v="7"/>
  </r>
  <r>
    <s v="RM541"/>
    <d v="2014-01-05T00:00:00"/>
    <x v="0"/>
    <n v="28"/>
    <s v="26-35"/>
    <n v="30.5"/>
    <s v="Yes"/>
    <x v="0"/>
    <n v="654"/>
    <x v="1"/>
    <n v="1"/>
    <n v="2"/>
    <s v="Life Sciences"/>
    <n v="1"/>
    <n v="741"/>
    <n v="1"/>
    <s v="Female"/>
    <s v="F"/>
    <n v="67"/>
    <n v="1"/>
    <n v="1"/>
    <s v="Research Scientist"/>
    <n v="2"/>
    <s v="Single"/>
    <n v="2216"/>
    <s v="Upto 5k"/>
    <n v="3872"/>
    <n v="7"/>
    <s v="Y"/>
    <s v="Yes"/>
    <n v="13"/>
    <n v="3"/>
    <n v="4"/>
    <n v="80"/>
    <n v="0"/>
    <n v="10"/>
    <n v="4"/>
    <n v="3"/>
    <n v="7"/>
    <n v="7"/>
    <n v="3"/>
    <n v="7"/>
  </r>
  <r>
    <s v="RM669"/>
    <d v="2013-01-16T00:00:00"/>
    <x v="0"/>
    <n v="28"/>
    <s v="26-35"/>
    <n v="30.5"/>
    <s v="No"/>
    <x v="0"/>
    <n v="995"/>
    <x v="1"/>
    <n v="9"/>
    <n v="3"/>
    <s v="Medical"/>
    <n v="1"/>
    <n v="930"/>
    <n v="3"/>
    <s v="Female"/>
    <s v="F"/>
    <n v="77"/>
    <n v="3"/>
    <n v="1"/>
    <s v="Research Scientist"/>
    <n v="3"/>
    <s v="Divorced"/>
    <n v="2377"/>
    <s v="Upto 5k"/>
    <n v="9834"/>
    <n v="5"/>
    <s v="Y"/>
    <s v="No"/>
    <n v="18"/>
    <n v="3"/>
    <n v="2"/>
    <n v="80"/>
    <n v="1"/>
    <n v="6"/>
    <n v="2"/>
    <n v="3"/>
    <n v="2"/>
    <n v="2"/>
    <n v="2"/>
    <n v="2"/>
  </r>
  <r>
    <s v="RM985"/>
    <d v="2010-01-29T00:00:00"/>
    <x v="0"/>
    <n v="28"/>
    <s v="26-35"/>
    <n v="30.5"/>
    <s v="No"/>
    <x v="0"/>
    <n v="736"/>
    <x v="0"/>
    <n v="26"/>
    <n v="3"/>
    <s v="Life Sciences"/>
    <n v="1"/>
    <n v="1387"/>
    <n v="3"/>
    <s v="Male"/>
    <s v="M"/>
    <n v="48"/>
    <n v="2"/>
    <n v="2"/>
    <s v="Sales Executive"/>
    <n v="1"/>
    <s v="Married"/>
    <n v="4724"/>
    <s v="Upto 5k"/>
    <n v="24232"/>
    <n v="1"/>
    <s v="Y"/>
    <s v="No"/>
    <n v="11"/>
    <n v="3"/>
    <n v="3"/>
    <n v="80"/>
    <n v="1"/>
    <n v="5"/>
    <n v="0"/>
    <n v="3"/>
    <n v="5"/>
    <n v="3"/>
    <n v="0"/>
    <n v="4"/>
  </r>
  <r>
    <s v="RM1071"/>
    <d v="2013-01-08T00:00:00"/>
    <x v="0"/>
    <n v="28"/>
    <s v="26-35"/>
    <n v="30.5"/>
    <s v="No"/>
    <x v="2"/>
    <n v="467"/>
    <x v="0"/>
    <n v="7"/>
    <n v="3"/>
    <s v="Life Sciences"/>
    <n v="1"/>
    <n v="1507"/>
    <n v="3"/>
    <s v="Male"/>
    <s v="M"/>
    <n v="55"/>
    <n v="3"/>
    <n v="2"/>
    <s v="Sales Executive"/>
    <n v="1"/>
    <s v="Single"/>
    <n v="4898"/>
    <s v="Upto 5k"/>
    <n v="11827"/>
    <n v="0"/>
    <s v="Y"/>
    <s v="No"/>
    <n v="14"/>
    <n v="3"/>
    <n v="4"/>
    <n v="80"/>
    <n v="0"/>
    <n v="5"/>
    <n v="5"/>
    <n v="3"/>
    <n v="4"/>
    <n v="2"/>
    <n v="1"/>
    <n v="3"/>
  </r>
  <r>
    <s v="RM458"/>
    <d v="2011-02-06T00:00:00"/>
    <x v="1"/>
    <n v="18"/>
    <s v="18-25"/>
    <n v="21.5"/>
    <s v="Yes"/>
    <x v="2"/>
    <n v="1306"/>
    <x v="0"/>
    <n v="5"/>
    <n v="3"/>
    <s v="Marketing"/>
    <n v="1"/>
    <n v="614"/>
    <n v="2"/>
    <s v="Male"/>
    <s v="M"/>
    <n v="69"/>
    <n v="3"/>
    <n v="1"/>
    <s v="Sales Representative"/>
    <n v="2"/>
    <s v="Single"/>
    <n v="1878"/>
    <s v="Upto 5k"/>
    <n v="8059"/>
    <n v="1"/>
    <s v="Y"/>
    <s v="Yes"/>
    <n v="14"/>
    <n v="3"/>
    <n v="4"/>
    <n v="80"/>
    <n v="0"/>
    <n v="0"/>
    <n v="3"/>
    <n v="3"/>
    <n v="0"/>
    <n v="0"/>
    <n v="0"/>
    <n v="0"/>
  </r>
  <r>
    <s v="RM1312"/>
    <d v="2014-02-09T00:00:00"/>
    <x v="1"/>
    <n v="18"/>
    <s v="18-25"/>
    <n v="21.5"/>
    <s v="No"/>
    <x v="1"/>
    <n v="1431"/>
    <x v="1"/>
    <n v="14"/>
    <n v="3"/>
    <s v="Medical"/>
    <n v="1"/>
    <n v="1839"/>
    <n v="2"/>
    <s v="Female"/>
    <s v="F"/>
    <n v="33"/>
    <n v="3"/>
    <n v="1"/>
    <s v="Research Scientist"/>
    <n v="3"/>
    <s v="Single"/>
    <n v="1514"/>
    <s v="Upto 5k"/>
    <n v="8018"/>
    <n v="1"/>
    <s v="Y"/>
    <s v="No"/>
    <n v="16"/>
    <n v="3"/>
    <n v="3"/>
    <n v="80"/>
    <n v="0"/>
    <n v="0"/>
    <n v="4"/>
    <n v="1"/>
    <n v="0"/>
    <n v="0"/>
    <n v="0"/>
    <n v="0"/>
  </r>
  <r>
    <s v="RM893"/>
    <d v="2014-02-11T00:00:00"/>
    <x v="1"/>
    <n v="19"/>
    <s v="18-25"/>
    <n v="21.5"/>
    <s v="Yes"/>
    <x v="1"/>
    <n v="504"/>
    <x v="1"/>
    <n v="10"/>
    <n v="3"/>
    <s v="Medical"/>
    <n v="1"/>
    <n v="1248"/>
    <n v="1"/>
    <s v="Female"/>
    <s v="F"/>
    <n v="96"/>
    <n v="2"/>
    <n v="1"/>
    <s v="Research Scientist"/>
    <n v="2"/>
    <s v="Single"/>
    <n v="1859"/>
    <s v="Upto 5k"/>
    <n v="6148"/>
    <n v="1"/>
    <s v="Y"/>
    <s v="Yes"/>
    <n v="25"/>
    <n v="4"/>
    <n v="2"/>
    <n v="80"/>
    <n v="0"/>
    <n v="1"/>
    <n v="2"/>
    <n v="4"/>
    <n v="1"/>
    <n v="1"/>
    <n v="0"/>
    <n v="0"/>
  </r>
  <r>
    <s v="RM371"/>
    <d v="2011-02-23T00:00:00"/>
    <x v="1"/>
    <n v="21"/>
    <s v="18-25"/>
    <n v="21.5"/>
    <s v="Yes"/>
    <x v="0"/>
    <n v="156"/>
    <x v="0"/>
    <n v="12"/>
    <n v="3"/>
    <s v="Life Sciences"/>
    <n v="1"/>
    <n v="494"/>
    <n v="3"/>
    <s v="Female"/>
    <s v="F"/>
    <n v="90"/>
    <n v="4"/>
    <n v="1"/>
    <s v="Sales Representative"/>
    <n v="2"/>
    <s v="Single"/>
    <n v="2716"/>
    <s v="Upto 5k"/>
    <n v="25422"/>
    <n v="1"/>
    <s v="Y"/>
    <s v="No"/>
    <n v="15"/>
    <n v="3"/>
    <n v="4"/>
    <n v="80"/>
    <n v="0"/>
    <n v="1"/>
    <n v="0"/>
    <n v="3"/>
    <n v="1"/>
    <n v="0"/>
    <n v="0"/>
    <n v="0"/>
  </r>
  <r>
    <s v="RM517"/>
    <d v="2012-02-14T00:00:00"/>
    <x v="1"/>
    <n v="23"/>
    <s v="18-25"/>
    <n v="21.5"/>
    <s v="No"/>
    <x v="0"/>
    <n v="885"/>
    <x v="1"/>
    <n v="4"/>
    <n v="3"/>
    <s v="Medical"/>
    <n v="1"/>
    <n v="705"/>
    <n v="1"/>
    <s v="Male"/>
    <s v="M"/>
    <n v="58"/>
    <n v="4"/>
    <n v="1"/>
    <s v="Research Scientist"/>
    <n v="1"/>
    <s v="Married"/>
    <n v="2819"/>
    <s v="Upto 5k"/>
    <n v="8544"/>
    <n v="2"/>
    <s v="Y"/>
    <s v="No"/>
    <n v="16"/>
    <n v="3"/>
    <n v="1"/>
    <n v="80"/>
    <n v="1"/>
    <n v="5"/>
    <n v="3"/>
    <n v="4"/>
    <n v="3"/>
    <n v="2"/>
    <n v="0"/>
    <n v="2"/>
  </r>
  <r>
    <s v="RM551"/>
    <d v="2011-02-18T00:00:00"/>
    <x v="1"/>
    <n v="23"/>
    <s v="18-25"/>
    <n v="21.5"/>
    <s v="No"/>
    <x v="0"/>
    <n v="650"/>
    <x v="1"/>
    <n v="9"/>
    <n v="1"/>
    <s v="Medical"/>
    <n v="1"/>
    <n v="758"/>
    <n v="2"/>
    <s v="Male"/>
    <s v="M"/>
    <n v="37"/>
    <n v="3"/>
    <n v="1"/>
    <s v="Laboratory Technician"/>
    <n v="1"/>
    <s v="Married"/>
    <n v="2500"/>
    <s v="Upto 5k"/>
    <n v="4344"/>
    <n v="1"/>
    <s v="Y"/>
    <s v="No"/>
    <n v="14"/>
    <n v="3"/>
    <n v="4"/>
    <n v="80"/>
    <n v="1"/>
    <n v="5"/>
    <n v="2"/>
    <n v="4"/>
    <n v="4"/>
    <n v="3"/>
    <n v="0"/>
    <n v="2"/>
  </r>
  <r>
    <s v="RM097"/>
    <d v="2015-02-23T00:00:00"/>
    <x v="1"/>
    <n v="24"/>
    <s v="18-25"/>
    <n v="21.5"/>
    <s v="No"/>
    <x v="0"/>
    <n v="1353"/>
    <x v="0"/>
    <n v="3"/>
    <n v="2"/>
    <s v="Other"/>
    <n v="1"/>
    <n v="128"/>
    <n v="1"/>
    <s v="Female"/>
    <s v="F"/>
    <n v="33"/>
    <n v="3"/>
    <n v="2"/>
    <s v="Sales Executive"/>
    <n v="3"/>
    <s v="Married"/>
    <n v="4999"/>
    <s v="Upto 5k"/>
    <n v="17519"/>
    <n v="0"/>
    <s v="Y"/>
    <s v="No"/>
    <n v="21"/>
    <n v="4"/>
    <n v="1"/>
    <n v="80"/>
    <n v="1"/>
    <n v="4"/>
    <n v="2"/>
    <n v="2"/>
    <n v="3"/>
    <n v="2"/>
    <n v="0"/>
    <n v="2"/>
  </r>
  <r>
    <s v="RM1026"/>
    <d v="2017-02-22T00:00:00"/>
    <x v="1"/>
    <n v="24"/>
    <s v="18-25"/>
    <n v="21.5"/>
    <s v="No"/>
    <x v="0"/>
    <n v="1476"/>
    <x v="0"/>
    <n v="4"/>
    <n v="1"/>
    <s v="Medical"/>
    <n v="1"/>
    <n v="1445"/>
    <n v="4"/>
    <s v="Female"/>
    <s v="F"/>
    <n v="42"/>
    <n v="3"/>
    <n v="2"/>
    <s v="Sales Executive"/>
    <n v="3"/>
    <s v="Married"/>
    <n v="4162"/>
    <s v="Upto 5k"/>
    <n v="15211"/>
    <n v="1"/>
    <s v="Y"/>
    <s v="Yes"/>
    <n v="12"/>
    <n v="3"/>
    <n v="3"/>
    <n v="80"/>
    <n v="2"/>
    <n v="5"/>
    <n v="3"/>
    <n v="3"/>
    <n v="5"/>
    <n v="4"/>
    <n v="0"/>
    <n v="3"/>
  </r>
  <r>
    <s v="RM1098"/>
    <d v="2014-02-12T00:00:00"/>
    <x v="1"/>
    <n v="24"/>
    <s v="18-25"/>
    <n v="21.5"/>
    <s v="No"/>
    <x v="0"/>
    <n v="350"/>
    <x v="1"/>
    <n v="21"/>
    <n v="2"/>
    <s v="Technical Degree"/>
    <n v="1"/>
    <n v="1551"/>
    <n v="3"/>
    <s v="Male"/>
    <s v="M"/>
    <n v="57"/>
    <n v="2"/>
    <n v="1"/>
    <s v="Laboratory Technician"/>
    <n v="1"/>
    <s v="Divorced"/>
    <n v="2296"/>
    <s v="Upto 5k"/>
    <n v="10036"/>
    <n v="0"/>
    <s v="Y"/>
    <s v="No"/>
    <n v="14"/>
    <n v="3"/>
    <n v="2"/>
    <n v="80"/>
    <n v="3"/>
    <n v="2"/>
    <n v="3"/>
    <n v="3"/>
    <n v="1"/>
    <n v="1"/>
    <n v="0"/>
    <n v="0"/>
  </r>
  <r>
    <s v="RM108"/>
    <d v="2014-02-25T00:00:00"/>
    <x v="1"/>
    <n v="25"/>
    <s v="18-25"/>
    <n v="21.5"/>
    <s v="Yes"/>
    <x v="0"/>
    <n v="240"/>
    <x v="0"/>
    <n v="5"/>
    <n v="3"/>
    <s v="Marketing"/>
    <n v="1"/>
    <n v="142"/>
    <n v="3"/>
    <s v="Male"/>
    <s v="M"/>
    <n v="46"/>
    <n v="2"/>
    <n v="2"/>
    <s v="Sales Executive"/>
    <n v="3"/>
    <s v="Single"/>
    <n v="5744"/>
    <s v="5k-10k"/>
    <n v="26959"/>
    <n v="1"/>
    <s v="Y"/>
    <s v="Yes"/>
    <n v="11"/>
    <n v="3"/>
    <n v="4"/>
    <n v="80"/>
    <n v="0"/>
    <n v="6"/>
    <n v="1"/>
    <n v="3"/>
    <n v="6"/>
    <n v="4"/>
    <n v="0"/>
    <n v="3"/>
  </r>
  <r>
    <s v="RM635"/>
    <d v="2012-02-22T00:00:00"/>
    <x v="1"/>
    <n v="25"/>
    <s v="18-25"/>
    <n v="21.5"/>
    <s v="No"/>
    <x v="0"/>
    <n v="141"/>
    <x v="0"/>
    <n v="3"/>
    <n v="1"/>
    <s v="Other"/>
    <n v="1"/>
    <n v="879"/>
    <n v="3"/>
    <s v="Male"/>
    <s v="M"/>
    <n v="98"/>
    <n v="3"/>
    <n v="2"/>
    <s v="Sales Executive"/>
    <n v="1"/>
    <s v="Married"/>
    <n v="4194"/>
    <s v="Upto 5k"/>
    <n v="14363"/>
    <n v="1"/>
    <s v="Y"/>
    <s v="Yes"/>
    <n v="18"/>
    <n v="3"/>
    <n v="4"/>
    <n v="80"/>
    <n v="0"/>
    <n v="5"/>
    <n v="3"/>
    <n v="3"/>
    <n v="5"/>
    <n v="3"/>
    <n v="0"/>
    <n v="3"/>
  </r>
  <r>
    <s v="RM912"/>
    <d v="2011-02-28T00:00:00"/>
    <x v="1"/>
    <n v="25"/>
    <s v="18-25"/>
    <n v="21.5"/>
    <s v="Yes"/>
    <x v="2"/>
    <n v="599"/>
    <x v="0"/>
    <n v="24"/>
    <n v="1"/>
    <s v="Life Sciences"/>
    <n v="1"/>
    <n v="1273"/>
    <n v="3"/>
    <s v="Male"/>
    <s v="M"/>
    <n v="73"/>
    <n v="1"/>
    <n v="1"/>
    <s v="Sales Representative"/>
    <n v="4"/>
    <s v="Single"/>
    <n v="1118"/>
    <s v="Upto 5k"/>
    <n v="8040"/>
    <n v="1"/>
    <s v="Y"/>
    <s v="Yes"/>
    <n v="14"/>
    <n v="3"/>
    <n v="4"/>
    <n v="80"/>
    <n v="0"/>
    <n v="1"/>
    <n v="4"/>
    <n v="3"/>
    <n v="1"/>
    <n v="0"/>
    <n v="1"/>
    <n v="0"/>
  </r>
  <r>
    <s v="RM294"/>
    <d v="2010-02-10T00:00:00"/>
    <x v="1"/>
    <n v="26"/>
    <s v="26-35"/>
    <n v="30.5"/>
    <s v="Yes"/>
    <x v="0"/>
    <n v="950"/>
    <x v="0"/>
    <n v="4"/>
    <n v="4"/>
    <s v="Marketing"/>
    <n v="1"/>
    <n v="401"/>
    <n v="4"/>
    <s v="Male"/>
    <s v="M"/>
    <n v="48"/>
    <n v="2"/>
    <n v="2"/>
    <s v="Sales Executive"/>
    <n v="4"/>
    <s v="Single"/>
    <n v="5828"/>
    <s v="5k-10k"/>
    <n v="8450"/>
    <n v="1"/>
    <s v="Y"/>
    <s v="Yes"/>
    <n v="12"/>
    <n v="3"/>
    <n v="2"/>
    <n v="80"/>
    <n v="0"/>
    <n v="8"/>
    <n v="0"/>
    <n v="3"/>
    <n v="8"/>
    <n v="7"/>
    <n v="7"/>
    <n v="4"/>
  </r>
  <r>
    <s v="RM844"/>
    <d v="2011-02-13T00:00:00"/>
    <x v="1"/>
    <n v="26"/>
    <s v="26-35"/>
    <n v="30.5"/>
    <s v="No"/>
    <x v="0"/>
    <n v="1384"/>
    <x v="1"/>
    <n v="3"/>
    <n v="4"/>
    <s v="Medical"/>
    <n v="1"/>
    <n v="1177"/>
    <n v="1"/>
    <s v="Male"/>
    <s v="M"/>
    <n v="82"/>
    <n v="4"/>
    <n v="1"/>
    <s v="Laboratory Technician"/>
    <n v="4"/>
    <s v="Married"/>
    <n v="4420"/>
    <s v="Upto 5k"/>
    <n v="13421"/>
    <n v="1"/>
    <s v="Y"/>
    <s v="No"/>
    <n v="22"/>
    <n v="4"/>
    <n v="2"/>
    <n v="80"/>
    <n v="1"/>
    <n v="8"/>
    <n v="2"/>
    <n v="3"/>
    <n v="8"/>
    <n v="7"/>
    <n v="0"/>
    <n v="7"/>
  </r>
  <r>
    <s v="RM1119"/>
    <d v="2016-02-01T00:00:00"/>
    <x v="1"/>
    <n v="26"/>
    <s v="26-35"/>
    <n v="30.5"/>
    <s v="No"/>
    <x v="0"/>
    <n v="474"/>
    <x v="1"/>
    <n v="3"/>
    <n v="3"/>
    <s v="Life Sciences"/>
    <n v="1"/>
    <n v="1581"/>
    <n v="1"/>
    <s v="Female"/>
    <s v="F"/>
    <n v="89"/>
    <n v="3"/>
    <n v="1"/>
    <s v="Research Scientist"/>
    <n v="4"/>
    <s v="Married"/>
    <n v="2061"/>
    <s v="Upto 5k"/>
    <n v="11133"/>
    <n v="1"/>
    <s v="Y"/>
    <s v="No"/>
    <n v="21"/>
    <n v="4"/>
    <n v="1"/>
    <n v="80"/>
    <n v="0"/>
    <n v="1"/>
    <n v="5"/>
    <n v="3"/>
    <n v="1"/>
    <n v="0"/>
    <n v="0"/>
    <n v="0"/>
  </r>
  <r>
    <s v="RM165"/>
    <d v="2017-02-19T00:00:00"/>
    <x v="1"/>
    <n v="27"/>
    <s v="26-35"/>
    <n v="30.5"/>
    <s v="No"/>
    <x v="1"/>
    <n v="1450"/>
    <x v="1"/>
    <n v="3"/>
    <n v="3"/>
    <s v="Medical"/>
    <n v="1"/>
    <n v="224"/>
    <n v="3"/>
    <s v="Male"/>
    <s v="M"/>
    <n v="79"/>
    <n v="2"/>
    <n v="1"/>
    <s v="Research Scientist"/>
    <n v="3"/>
    <s v="Divorced"/>
    <n v="2566"/>
    <s v="Upto 5k"/>
    <n v="25326"/>
    <n v="1"/>
    <s v="Y"/>
    <s v="Yes"/>
    <n v="15"/>
    <n v="3"/>
    <n v="4"/>
    <n v="80"/>
    <n v="1"/>
    <n v="1"/>
    <n v="2"/>
    <n v="2"/>
    <n v="1"/>
    <n v="1"/>
    <n v="0"/>
    <n v="1"/>
  </r>
  <r>
    <s v="RM496"/>
    <d v="2013-02-06T00:00:00"/>
    <x v="1"/>
    <n v="27"/>
    <s v="26-35"/>
    <n v="30.5"/>
    <s v="Yes"/>
    <x v="0"/>
    <n v="1420"/>
    <x v="0"/>
    <n v="2"/>
    <n v="1"/>
    <s v="Marketing"/>
    <n v="1"/>
    <n v="667"/>
    <n v="3"/>
    <s v="Male"/>
    <s v="M"/>
    <n v="85"/>
    <n v="3"/>
    <n v="1"/>
    <s v="Sales Representative"/>
    <n v="1"/>
    <s v="Divorced"/>
    <n v="3041"/>
    <s v="Upto 5k"/>
    <n v="16346"/>
    <n v="0"/>
    <s v="Y"/>
    <s v="No"/>
    <n v="11"/>
    <n v="3"/>
    <n v="2"/>
    <n v="80"/>
    <n v="1"/>
    <n v="5"/>
    <n v="3"/>
    <n v="3"/>
    <n v="4"/>
    <n v="3"/>
    <n v="0"/>
    <n v="2"/>
  </r>
  <r>
    <s v="RM671"/>
    <d v="2012-02-15T00:00:00"/>
    <x v="1"/>
    <n v="27"/>
    <s v="26-35"/>
    <n v="30.5"/>
    <s v="No"/>
    <x v="0"/>
    <n v="618"/>
    <x v="1"/>
    <n v="4"/>
    <n v="3"/>
    <s v="Life Sciences"/>
    <n v="1"/>
    <n v="933"/>
    <n v="2"/>
    <s v="Female"/>
    <s v="F"/>
    <n v="76"/>
    <n v="3"/>
    <n v="1"/>
    <s v="Research Scientist"/>
    <n v="3"/>
    <s v="Single"/>
    <n v="2318"/>
    <s v="Upto 5k"/>
    <n v="17808"/>
    <n v="1"/>
    <s v="Y"/>
    <s v="No"/>
    <n v="19"/>
    <n v="3"/>
    <n v="3"/>
    <n v="80"/>
    <n v="0"/>
    <n v="1"/>
    <n v="2"/>
    <n v="3"/>
    <n v="1"/>
    <n v="1"/>
    <n v="0"/>
    <n v="0"/>
  </r>
  <r>
    <s v="RM787"/>
    <d v="2013-02-08T00:00:00"/>
    <x v="1"/>
    <n v="27"/>
    <s v="26-35"/>
    <n v="30.5"/>
    <s v="No"/>
    <x v="1"/>
    <n v="1277"/>
    <x v="1"/>
    <n v="8"/>
    <n v="5"/>
    <s v="Life Sciences"/>
    <n v="1"/>
    <n v="1094"/>
    <n v="1"/>
    <s v="Male"/>
    <s v="M"/>
    <n v="87"/>
    <n v="1"/>
    <n v="1"/>
    <s v="Laboratory Technician"/>
    <n v="3"/>
    <s v="Married"/>
    <n v="4621"/>
    <s v="Upto 5k"/>
    <n v="5869"/>
    <n v="1"/>
    <s v="Y"/>
    <s v="No"/>
    <n v="19"/>
    <n v="3"/>
    <n v="4"/>
    <n v="80"/>
    <n v="3"/>
    <n v="3"/>
    <n v="4"/>
    <n v="3"/>
    <n v="3"/>
    <n v="2"/>
    <n v="1"/>
    <n v="2"/>
  </r>
  <r>
    <s v="RM128"/>
    <d v="2010-03-15T00:00:00"/>
    <x v="2"/>
    <n v="19"/>
    <s v="18-25"/>
    <n v="21.5"/>
    <s v="Yes"/>
    <x v="0"/>
    <n v="528"/>
    <x v="0"/>
    <n v="22"/>
    <n v="1"/>
    <s v="Marketing"/>
    <n v="1"/>
    <n v="167"/>
    <n v="4"/>
    <s v="Male"/>
    <s v="M"/>
    <n v="50"/>
    <n v="3"/>
    <n v="1"/>
    <s v="Sales Representative"/>
    <n v="3"/>
    <s v="Single"/>
    <n v="1675"/>
    <s v="Upto 5k"/>
    <n v="26820"/>
    <n v="1"/>
    <s v="Y"/>
    <s v="Yes"/>
    <n v="19"/>
    <n v="3"/>
    <n v="4"/>
    <n v="80"/>
    <n v="0"/>
    <n v="0"/>
    <n v="2"/>
    <n v="2"/>
    <n v="0"/>
    <n v="0"/>
    <n v="0"/>
    <n v="0"/>
  </r>
  <r>
    <s v="RM178"/>
    <d v="2013-03-25T00:00:00"/>
    <x v="2"/>
    <n v="19"/>
    <s v="18-25"/>
    <n v="21.5"/>
    <s v="Yes"/>
    <x v="0"/>
    <n v="303"/>
    <x v="1"/>
    <n v="2"/>
    <n v="3"/>
    <s v="Life Sciences"/>
    <n v="1"/>
    <n v="243"/>
    <n v="2"/>
    <s v="Male"/>
    <s v="M"/>
    <n v="47"/>
    <n v="2"/>
    <n v="1"/>
    <s v="Laboratory Technician"/>
    <n v="4"/>
    <s v="Single"/>
    <n v="1102"/>
    <s v="Upto 5k"/>
    <n v="9241"/>
    <n v="1"/>
    <s v="Y"/>
    <s v="No"/>
    <n v="22"/>
    <n v="4"/>
    <n v="3"/>
    <n v="80"/>
    <n v="0"/>
    <n v="1"/>
    <n v="3"/>
    <n v="2"/>
    <n v="1"/>
    <n v="0"/>
    <n v="1"/>
    <n v="0"/>
  </r>
  <r>
    <s v="RM732"/>
    <d v="2011-03-23T00:00:00"/>
    <x v="2"/>
    <n v="20"/>
    <s v="18-25"/>
    <n v="21.5"/>
    <s v="Yes"/>
    <x v="0"/>
    <n v="1097"/>
    <x v="1"/>
    <n v="11"/>
    <n v="3"/>
    <s v="Medical"/>
    <n v="1"/>
    <n v="1016"/>
    <n v="4"/>
    <s v="Female"/>
    <s v="F"/>
    <n v="98"/>
    <n v="2"/>
    <n v="1"/>
    <s v="Research Scientist"/>
    <n v="1"/>
    <s v="Single"/>
    <n v="2600"/>
    <s v="Upto 5k"/>
    <n v="18275"/>
    <n v="1"/>
    <s v="Y"/>
    <s v="Yes"/>
    <n v="15"/>
    <n v="3"/>
    <n v="1"/>
    <n v="80"/>
    <n v="0"/>
    <n v="1"/>
    <n v="2"/>
    <n v="3"/>
    <n v="1"/>
    <n v="0"/>
    <n v="0"/>
    <n v="0"/>
  </r>
  <r>
    <s v="RM857"/>
    <d v="2011-03-11T00:00:00"/>
    <x v="2"/>
    <n v="20"/>
    <s v="18-25"/>
    <n v="21.5"/>
    <s v="No"/>
    <x v="0"/>
    <n v="805"/>
    <x v="1"/>
    <n v="3"/>
    <n v="3"/>
    <s v="Life Sciences"/>
    <n v="1"/>
    <n v="1198"/>
    <n v="1"/>
    <s v="Male"/>
    <s v="M"/>
    <n v="87"/>
    <n v="2"/>
    <n v="1"/>
    <s v="Laboratory Technician"/>
    <n v="3"/>
    <s v="Single"/>
    <n v="3033"/>
    <s v="Upto 5k"/>
    <n v="12828"/>
    <n v="1"/>
    <s v="Y"/>
    <s v="No"/>
    <n v="12"/>
    <n v="3"/>
    <n v="1"/>
    <n v="80"/>
    <n v="0"/>
    <n v="2"/>
    <n v="2"/>
    <n v="2"/>
    <n v="2"/>
    <n v="2"/>
    <n v="1"/>
    <n v="2"/>
  </r>
  <r>
    <s v="RM497"/>
    <d v="2015-03-08T00:00:00"/>
    <x v="2"/>
    <n v="21"/>
    <s v="18-25"/>
    <n v="21.5"/>
    <s v="No"/>
    <x v="0"/>
    <n v="1343"/>
    <x v="0"/>
    <n v="22"/>
    <n v="1"/>
    <s v="Technical Degree"/>
    <n v="1"/>
    <n v="669"/>
    <n v="3"/>
    <s v="Male"/>
    <s v="M"/>
    <n v="49"/>
    <n v="3"/>
    <n v="1"/>
    <s v="Sales Representative"/>
    <n v="3"/>
    <s v="Single"/>
    <n v="3447"/>
    <s v="Upto 5k"/>
    <n v="24444"/>
    <n v="1"/>
    <s v="Y"/>
    <s v="No"/>
    <n v="11"/>
    <n v="3"/>
    <n v="3"/>
    <n v="80"/>
    <n v="0"/>
    <n v="3"/>
    <n v="2"/>
    <n v="3"/>
    <n v="3"/>
    <n v="2"/>
    <n v="1"/>
    <n v="2"/>
  </r>
  <r>
    <s v="RM916"/>
    <d v="2016-03-09T00:00:00"/>
    <x v="2"/>
    <n v="21"/>
    <s v="18-25"/>
    <n v="21.5"/>
    <s v="Yes"/>
    <x v="2"/>
    <n v="251"/>
    <x v="1"/>
    <n v="10"/>
    <n v="2"/>
    <s v="Life Sciences"/>
    <n v="1"/>
    <n v="1279"/>
    <n v="1"/>
    <s v="Female"/>
    <s v="F"/>
    <n v="45"/>
    <n v="2"/>
    <n v="1"/>
    <s v="Laboratory Technician"/>
    <n v="3"/>
    <s v="Single"/>
    <n v="2625"/>
    <s v="Upto 5k"/>
    <n v="25308"/>
    <n v="1"/>
    <s v="Y"/>
    <s v="No"/>
    <n v="20"/>
    <n v="4"/>
    <n v="3"/>
    <n v="80"/>
    <n v="0"/>
    <n v="2"/>
    <n v="2"/>
    <n v="1"/>
    <n v="2"/>
    <n v="2"/>
    <n v="2"/>
    <n v="2"/>
  </r>
  <r>
    <s v="RM384"/>
    <d v="2010-03-17T00:00:00"/>
    <x v="2"/>
    <n v="22"/>
    <s v="18-25"/>
    <n v="21.5"/>
    <s v="No"/>
    <x v="0"/>
    <n v="253"/>
    <x v="1"/>
    <n v="11"/>
    <n v="3"/>
    <s v="Medical"/>
    <n v="1"/>
    <n v="511"/>
    <n v="1"/>
    <s v="Female"/>
    <s v="F"/>
    <n v="43"/>
    <n v="3"/>
    <n v="1"/>
    <s v="Research Scientist"/>
    <n v="2"/>
    <s v="Married"/>
    <n v="2244"/>
    <s v="Upto 5k"/>
    <n v="24440"/>
    <n v="1"/>
    <s v="Y"/>
    <s v="No"/>
    <n v="13"/>
    <n v="3"/>
    <n v="4"/>
    <n v="80"/>
    <n v="1"/>
    <n v="2"/>
    <n v="1"/>
    <n v="3"/>
    <n v="2"/>
    <n v="1"/>
    <n v="1"/>
    <n v="2"/>
  </r>
  <r>
    <s v="RM444"/>
    <d v="2011-03-18T00:00:00"/>
    <x v="2"/>
    <n v="22"/>
    <s v="18-25"/>
    <n v="21.5"/>
    <s v="Yes"/>
    <x v="2"/>
    <n v="1368"/>
    <x v="1"/>
    <n v="4"/>
    <n v="1"/>
    <s v="Technical Degree"/>
    <n v="1"/>
    <n v="593"/>
    <n v="3"/>
    <s v="Male"/>
    <s v="M"/>
    <n v="99"/>
    <n v="2"/>
    <n v="1"/>
    <s v="Laboratory Technician"/>
    <n v="3"/>
    <s v="Single"/>
    <n v="3894"/>
    <s v="Upto 5k"/>
    <n v="9129"/>
    <n v="5"/>
    <s v="Y"/>
    <s v="No"/>
    <n v="16"/>
    <n v="3"/>
    <n v="3"/>
    <n v="80"/>
    <n v="0"/>
    <n v="4"/>
    <n v="3"/>
    <n v="3"/>
    <n v="2"/>
    <n v="2"/>
    <n v="1"/>
    <n v="2"/>
  </r>
  <r>
    <s v="RM1138"/>
    <d v="2015-03-25T00:00:00"/>
    <x v="2"/>
    <n v="22"/>
    <s v="18-25"/>
    <n v="21.5"/>
    <s v="No"/>
    <x v="1"/>
    <n v="457"/>
    <x v="1"/>
    <n v="26"/>
    <n v="2"/>
    <s v="Other"/>
    <n v="1"/>
    <n v="1605"/>
    <n v="2"/>
    <s v="Female"/>
    <s v="F"/>
    <n v="85"/>
    <n v="2"/>
    <n v="1"/>
    <s v="Research Scientist"/>
    <n v="3"/>
    <s v="Married"/>
    <n v="2814"/>
    <s v="Upto 5k"/>
    <n v="10293"/>
    <n v="1"/>
    <s v="Y"/>
    <s v="Yes"/>
    <n v="14"/>
    <n v="3"/>
    <n v="2"/>
    <n v="80"/>
    <n v="0"/>
    <n v="4"/>
    <n v="2"/>
    <n v="2"/>
    <n v="4"/>
    <n v="2"/>
    <n v="1"/>
    <n v="3"/>
  </r>
  <r>
    <s v="RM471"/>
    <d v="2017-03-31T00:00:00"/>
    <x v="2"/>
    <n v="24"/>
    <s v="18-25"/>
    <n v="21.5"/>
    <s v="No"/>
    <x v="2"/>
    <n v="535"/>
    <x v="0"/>
    <n v="24"/>
    <n v="3"/>
    <s v="Medical"/>
    <n v="1"/>
    <n v="632"/>
    <n v="4"/>
    <s v="Male"/>
    <s v="M"/>
    <n v="38"/>
    <n v="3"/>
    <n v="1"/>
    <s v="Sales Representative"/>
    <n v="4"/>
    <s v="Married"/>
    <n v="2400"/>
    <s v="Upto 5k"/>
    <n v="5530"/>
    <n v="0"/>
    <s v="Y"/>
    <s v="No"/>
    <n v="13"/>
    <n v="3"/>
    <n v="3"/>
    <n v="80"/>
    <n v="2"/>
    <n v="3"/>
    <n v="3"/>
    <n v="3"/>
    <n v="2"/>
    <n v="2"/>
    <n v="2"/>
    <n v="1"/>
  </r>
  <r>
    <s v="RM1061"/>
    <d v="2015-03-29T00:00:00"/>
    <x v="2"/>
    <n v="24"/>
    <s v="18-25"/>
    <n v="21.5"/>
    <s v="Yes"/>
    <x v="2"/>
    <n v="381"/>
    <x v="1"/>
    <n v="9"/>
    <n v="3"/>
    <s v="Medical"/>
    <n v="1"/>
    <n v="1494"/>
    <n v="2"/>
    <s v="Male"/>
    <s v="M"/>
    <n v="89"/>
    <n v="3"/>
    <n v="1"/>
    <s v="Laboratory Technician"/>
    <n v="1"/>
    <s v="Single"/>
    <n v="3172"/>
    <s v="Upto 5k"/>
    <n v="16998"/>
    <n v="2"/>
    <s v="Y"/>
    <s v="Yes"/>
    <n v="11"/>
    <n v="3"/>
    <n v="3"/>
    <n v="80"/>
    <n v="0"/>
    <n v="4"/>
    <n v="2"/>
    <n v="2"/>
    <n v="0"/>
    <n v="0"/>
    <n v="0"/>
    <n v="0"/>
  </r>
  <r>
    <s v="RM139"/>
    <d v="2015-03-07T00:00:00"/>
    <x v="2"/>
    <n v="25"/>
    <s v="18-25"/>
    <n v="21.5"/>
    <s v="No"/>
    <x v="0"/>
    <n v="959"/>
    <x v="0"/>
    <n v="28"/>
    <n v="3"/>
    <s v="Life Sciences"/>
    <n v="1"/>
    <n v="183"/>
    <n v="1"/>
    <s v="Male"/>
    <s v="M"/>
    <n v="41"/>
    <n v="2"/>
    <n v="2"/>
    <s v="Sales Executive"/>
    <n v="3"/>
    <s v="Married"/>
    <n v="8639"/>
    <s v="5k-10k"/>
    <n v="24835"/>
    <n v="2"/>
    <s v="Y"/>
    <s v="No"/>
    <n v="18"/>
    <n v="3"/>
    <n v="4"/>
    <n v="80"/>
    <n v="0"/>
    <n v="6"/>
    <n v="3"/>
    <n v="3"/>
    <n v="2"/>
    <n v="2"/>
    <n v="2"/>
    <m/>
  </r>
  <r>
    <s v="RM886"/>
    <d v="2017-03-20T00:00:00"/>
    <x v="2"/>
    <n v="25"/>
    <s v="18-25"/>
    <n v="21.5"/>
    <s v="No"/>
    <x v="0"/>
    <n v="1356"/>
    <x v="0"/>
    <n v="10"/>
    <n v="4"/>
    <s v="Life Sciences"/>
    <n v="1"/>
    <n v="1240"/>
    <n v="3"/>
    <s v="Male"/>
    <s v="M"/>
    <n v="57"/>
    <n v="3"/>
    <n v="2"/>
    <s v="Sales Executive"/>
    <n v="4"/>
    <s v="Single"/>
    <n v="4950"/>
    <s v="Upto 5k"/>
    <n v="20623"/>
    <n v="0"/>
    <s v="Y"/>
    <s v="No"/>
    <n v="14"/>
    <n v="3"/>
    <n v="2"/>
    <n v="80"/>
    <n v="0"/>
    <n v="5"/>
    <n v="4"/>
    <n v="3"/>
    <n v="4"/>
    <n v="3"/>
    <n v="1"/>
    <n v="1"/>
  </r>
  <r>
    <s v="RM1412"/>
    <d v="2011-03-22T00:00:00"/>
    <x v="2"/>
    <n v="25"/>
    <s v="18-25"/>
    <n v="21.5"/>
    <s v="No"/>
    <x v="0"/>
    <n v="309"/>
    <x v="2"/>
    <n v="2"/>
    <n v="3"/>
    <s v="Human Resources"/>
    <n v="1"/>
    <n v="1987"/>
    <n v="3"/>
    <s v="Female"/>
    <s v="F"/>
    <n v="82"/>
    <n v="3"/>
    <n v="1"/>
    <s v="Human Resources"/>
    <n v="2"/>
    <s v="Married"/>
    <n v="2187"/>
    <s v="Upto 5k"/>
    <n v="19655"/>
    <n v="4"/>
    <s v="Y"/>
    <s v="No"/>
    <n v="14"/>
    <n v="3"/>
    <n v="3"/>
    <n v="80"/>
    <n v="0"/>
    <n v="6"/>
    <n v="3"/>
    <n v="3"/>
    <n v="2"/>
    <n v="0"/>
    <n v="1"/>
    <n v="2"/>
  </r>
  <r>
    <s v="RM126"/>
    <d v="2014-03-31T00:00:00"/>
    <x v="2"/>
    <n v="26"/>
    <s v="26-35"/>
    <n v="30.5"/>
    <s v="No"/>
    <x v="0"/>
    <n v="841"/>
    <x v="1"/>
    <n v="6"/>
    <n v="3"/>
    <s v="Other"/>
    <n v="1"/>
    <n v="164"/>
    <n v="3"/>
    <s v="Female"/>
    <s v="F"/>
    <n v="46"/>
    <n v="2"/>
    <n v="1"/>
    <s v="Research Scientist"/>
    <n v="2"/>
    <s v="Married"/>
    <n v="2368"/>
    <s v="Upto 5k"/>
    <n v="23300"/>
    <n v="1"/>
    <s v="Y"/>
    <s v="No"/>
    <n v="19"/>
    <n v="3"/>
    <n v="3"/>
    <n v="80"/>
    <n v="0"/>
    <n v="5"/>
    <n v="3"/>
    <n v="2"/>
    <n v="5"/>
    <n v="4"/>
    <n v="4"/>
    <n v="3"/>
  </r>
  <r>
    <s v="RM279"/>
    <d v="2015-03-04T00:00:00"/>
    <x v="2"/>
    <n v="26"/>
    <s v="26-35"/>
    <n v="30.5"/>
    <s v="No"/>
    <x v="2"/>
    <n v="1479"/>
    <x v="1"/>
    <n v="1"/>
    <n v="3"/>
    <s v="Life Sciences"/>
    <n v="1"/>
    <n v="384"/>
    <n v="3"/>
    <s v="Female"/>
    <s v="F"/>
    <n v="84"/>
    <n v="3"/>
    <n v="2"/>
    <s v="Manufacturing Director"/>
    <n v="2"/>
    <s v="Divorced"/>
    <n v="6397"/>
    <s v="5k-10k"/>
    <n v="26767"/>
    <n v="1"/>
    <s v="Y"/>
    <s v="No"/>
    <n v="20"/>
    <n v="4"/>
    <n v="1"/>
    <n v="80"/>
    <n v="1"/>
    <n v="6"/>
    <n v="6"/>
    <n v="1"/>
    <n v="6"/>
    <n v="5"/>
    <n v="1"/>
    <n v="4"/>
  </r>
  <r>
    <s v="RM356"/>
    <d v="2012-03-27T00:00:00"/>
    <x v="2"/>
    <n v="26"/>
    <s v="26-35"/>
    <n v="30.5"/>
    <s v="No"/>
    <x v="0"/>
    <n v="933"/>
    <x v="0"/>
    <n v="1"/>
    <n v="3"/>
    <s v="Life Sciences"/>
    <n v="1"/>
    <n v="476"/>
    <n v="3"/>
    <s v="Male"/>
    <s v="M"/>
    <n v="57"/>
    <n v="3"/>
    <n v="2"/>
    <s v="Sales Executive"/>
    <n v="3"/>
    <s v="Married"/>
    <n v="5296"/>
    <s v="5k-10k"/>
    <n v="20156"/>
    <n v="1"/>
    <s v="Y"/>
    <s v="No"/>
    <n v="17"/>
    <n v="3"/>
    <n v="2"/>
    <n v="80"/>
    <n v="1"/>
    <n v="8"/>
    <n v="3"/>
    <n v="3"/>
    <n v="8"/>
    <n v="7"/>
    <n v="7"/>
    <n v="7"/>
  </r>
  <r>
    <s v="RM999"/>
    <d v="2014-03-23T00:00:00"/>
    <x v="2"/>
    <n v="26"/>
    <s v="26-35"/>
    <n v="30.5"/>
    <s v="No"/>
    <x v="0"/>
    <n v="683"/>
    <x v="1"/>
    <n v="2"/>
    <n v="1"/>
    <s v="Medical"/>
    <n v="1"/>
    <n v="1407"/>
    <n v="1"/>
    <s v="Male"/>
    <s v="M"/>
    <n v="36"/>
    <n v="2"/>
    <n v="1"/>
    <s v="Research Scientist"/>
    <n v="4"/>
    <s v="Single"/>
    <n v="3904"/>
    <s v="Upto 5k"/>
    <n v="4050"/>
    <n v="0"/>
    <s v="Y"/>
    <s v="No"/>
    <n v="12"/>
    <n v="3"/>
    <n v="4"/>
    <n v="80"/>
    <n v="0"/>
    <n v="5"/>
    <n v="2"/>
    <n v="3"/>
    <n v="4"/>
    <n v="3"/>
    <n v="1"/>
    <n v="1"/>
  </r>
  <r>
    <s v="RM1310"/>
    <d v="2011-03-09T00:00:00"/>
    <x v="2"/>
    <n v="26"/>
    <s v="26-35"/>
    <n v="30.5"/>
    <s v="No"/>
    <x v="0"/>
    <n v="572"/>
    <x v="0"/>
    <n v="10"/>
    <n v="3"/>
    <s v="Medical"/>
    <n v="1"/>
    <n v="1836"/>
    <n v="3"/>
    <s v="Male"/>
    <s v="M"/>
    <n v="46"/>
    <n v="3"/>
    <n v="2"/>
    <s v="Sales Executive"/>
    <n v="4"/>
    <s v="Single"/>
    <n v="4684"/>
    <s v="Upto 5k"/>
    <n v="9125"/>
    <n v="1"/>
    <s v="Y"/>
    <s v="No"/>
    <n v="13"/>
    <n v="3"/>
    <n v="1"/>
    <n v="80"/>
    <n v="0"/>
    <n v="5"/>
    <n v="4"/>
    <n v="3"/>
    <n v="5"/>
    <n v="3"/>
    <n v="1"/>
    <n v="2"/>
  </r>
  <r>
    <s v="RM044"/>
    <d v="2010-03-18T00:00:00"/>
    <x v="2"/>
    <n v="27"/>
    <s v="26-35"/>
    <n v="30.5"/>
    <s v="No"/>
    <x v="2"/>
    <n v="994"/>
    <x v="0"/>
    <n v="8"/>
    <n v="3"/>
    <s v="Life Sciences"/>
    <n v="1"/>
    <n v="56"/>
    <n v="4"/>
    <s v="Male"/>
    <s v="M"/>
    <n v="37"/>
    <n v="3"/>
    <n v="3"/>
    <s v="Sales Executive"/>
    <n v="3"/>
    <s v="Single"/>
    <n v="8726"/>
    <s v="5k-10k"/>
    <n v="2975"/>
    <n v="1"/>
    <s v="Y"/>
    <s v="No"/>
    <n v="15"/>
    <n v="3"/>
    <n v="4"/>
    <n v="80"/>
    <n v="0"/>
    <n v="9"/>
    <n v="0"/>
    <n v="3"/>
    <n v="9"/>
    <n v="8"/>
    <n v="1"/>
    <n v="7"/>
  </r>
  <r>
    <s v="RM162"/>
    <d v="2012-03-12T00:00:00"/>
    <x v="2"/>
    <n v="27"/>
    <s v="26-35"/>
    <n v="30.5"/>
    <s v="No"/>
    <x v="1"/>
    <n v="691"/>
    <x v="1"/>
    <n v="9"/>
    <n v="3"/>
    <s v="Medical"/>
    <n v="1"/>
    <n v="218"/>
    <n v="4"/>
    <s v="Male"/>
    <s v="M"/>
    <n v="57"/>
    <n v="3"/>
    <n v="1"/>
    <s v="Research Scientist"/>
    <n v="2"/>
    <s v="Divorced"/>
    <n v="2024"/>
    <s v="Upto 5k"/>
    <n v="5970"/>
    <n v="6"/>
    <s v="Y"/>
    <s v="No"/>
    <n v="18"/>
    <n v="3"/>
    <n v="4"/>
    <n v="80"/>
    <n v="1"/>
    <n v="6"/>
    <n v="1"/>
    <n v="1"/>
    <n v="2"/>
    <n v="2"/>
    <n v="2"/>
    <n v="2"/>
  </r>
  <r>
    <s v="RM321"/>
    <d v="2014-03-31T00:00:00"/>
    <x v="2"/>
    <n v="27"/>
    <s v="26-35"/>
    <n v="30.5"/>
    <s v="No"/>
    <x v="0"/>
    <n v="1377"/>
    <x v="0"/>
    <n v="2"/>
    <n v="3"/>
    <s v="Life Sciences"/>
    <n v="1"/>
    <n v="437"/>
    <n v="4"/>
    <s v="Male"/>
    <s v="M"/>
    <n v="74"/>
    <n v="3"/>
    <n v="2"/>
    <s v="Sales Executive"/>
    <n v="3"/>
    <s v="Single"/>
    <n v="4478"/>
    <s v="Upto 5k"/>
    <n v="5242"/>
    <n v="1"/>
    <s v="Y"/>
    <s v="Yes"/>
    <n v="11"/>
    <n v="3"/>
    <n v="1"/>
    <n v="80"/>
    <n v="0"/>
    <n v="5"/>
    <n v="3"/>
    <n v="3"/>
    <n v="5"/>
    <n v="4"/>
    <n v="0"/>
    <n v="4"/>
  </r>
  <r>
    <s v="RM555"/>
    <d v="2013-03-15T00:00:00"/>
    <x v="2"/>
    <n v="27"/>
    <s v="26-35"/>
    <n v="30.5"/>
    <s v="No"/>
    <x v="0"/>
    <n v="975"/>
    <x v="1"/>
    <n v="7"/>
    <n v="3"/>
    <s v="Medical"/>
    <n v="1"/>
    <n v="764"/>
    <n v="4"/>
    <s v="Female"/>
    <s v="F"/>
    <n v="55"/>
    <n v="2"/>
    <n v="2"/>
    <s v="Healthcare Representative"/>
    <n v="1"/>
    <s v="Single"/>
    <n v="6811"/>
    <s v="5k-10k"/>
    <n v="23398"/>
    <n v="8"/>
    <s v="Y"/>
    <s v="No"/>
    <n v="19"/>
    <n v="3"/>
    <n v="1"/>
    <n v="80"/>
    <n v="0"/>
    <n v="9"/>
    <n v="2"/>
    <n v="1"/>
    <n v="7"/>
    <n v="6"/>
    <n v="0"/>
    <n v="7"/>
  </r>
  <r>
    <s v="RM1018"/>
    <d v="2017-03-18T00:00:00"/>
    <x v="2"/>
    <n v="27"/>
    <s v="26-35"/>
    <n v="30.5"/>
    <s v="No"/>
    <x v="0"/>
    <n v="1377"/>
    <x v="1"/>
    <n v="11"/>
    <n v="1"/>
    <s v="Life Sciences"/>
    <n v="1"/>
    <n v="1434"/>
    <n v="2"/>
    <s v="Male"/>
    <s v="M"/>
    <n v="91"/>
    <n v="3"/>
    <n v="1"/>
    <s v="Laboratory Technician"/>
    <n v="1"/>
    <s v="Married"/>
    <n v="2099"/>
    <s v="Upto 5k"/>
    <n v="7679"/>
    <n v="0"/>
    <s v="Y"/>
    <s v="No"/>
    <n v="14"/>
    <n v="3"/>
    <n v="2"/>
    <n v="80"/>
    <n v="0"/>
    <n v="6"/>
    <n v="3"/>
    <n v="4"/>
    <n v="5"/>
    <n v="0"/>
    <n v="1"/>
    <n v="4"/>
  </r>
  <r>
    <s v="RM1171"/>
    <d v="2014-03-16T00:00:00"/>
    <x v="2"/>
    <n v="27"/>
    <s v="26-35"/>
    <n v="30.5"/>
    <s v="No"/>
    <x v="2"/>
    <n v="591"/>
    <x v="1"/>
    <n v="2"/>
    <n v="3"/>
    <s v="Medical"/>
    <n v="1"/>
    <n v="1648"/>
    <n v="4"/>
    <s v="Male"/>
    <s v="M"/>
    <n v="87"/>
    <n v="3"/>
    <n v="1"/>
    <s v="Research Scientist"/>
    <n v="4"/>
    <s v="Single"/>
    <n v="2580"/>
    <s v="Upto 5k"/>
    <n v="6297"/>
    <n v="2"/>
    <s v="Y"/>
    <s v="No"/>
    <n v="13"/>
    <n v="3"/>
    <n v="3"/>
    <n v="80"/>
    <n v="0"/>
    <n v="6"/>
    <n v="0"/>
    <n v="2"/>
    <n v="4"/>
    <n v="2"/>
    <n v="1"/>
    <n v="2"/>
  </r>
  <r>
    <s v="RM1380"/>
    <d v="2015-03-05T00:00:00"/>
    <x v="2"/>
    <n v="27"/>
    <s v="26-35"/>
    <n v="30.5"/>
    <s v="Yes"/>
    <x v="2"/>
    <n v="1337"/>
    <x v="2"/>
    <n v="22"/>
    <n v="3"/>
    <s v="Human Resources"/>
    <n v="1"/>
    <n v="1944"/>
    <n v="1"/>
    <s v="Female"/>
    <s v="F"/>
    <n v="58"/>
    <n v="2"/>
    <n v="1"/>
    <s v="Human Resources"/>
    <n v="2"/>
    <s v="Married"/>
    <n v="2863"/>
    <s v="Upto 5k"/>
    <n v="19555"/>
    <n v="1"/>
    <s v="Y"/>
    <s v="No"/>
    <n v="12"/>
    <n v="3"/>
    <n v="1"/>
    <n v="80"/>
    <n v="0"/>
    <n v="1"/>
    <n v="2"/>
    <n v="3"/>
    <n v="1"/>
    <n v="0"/>
    <n v="0"/>
    <n v="0"/>
  </r>
  <r>
    <s v="RM098"/>
    <d v="2014-03-24T00:00:00"/>
    <x v="2"/>
    <n v="28"/>
    <s v="26-35"/>
    <n v="30.5"/>
    <s v="No"/>
    <x v="1"/>
    <n v="120"/>
    <x v="0"/>
    <n v="4"/>
    <n v="3"/>
    <s v="Medical"/>
    <n v="1"/>
    <n v="129"/>
    <n v="2"/>
    <s v="Male"/>
    <s v="M"/>
    <n v="43"/>
    <n v="3"/>
    <n v="2"/>
    <s v="Sales Executive"/>
    <n v="3"/>
    <s v="Married"/>
    <n v="4221"/>
    <s v="Upto 5k"/>
    <n v="8863"/>
    <n v="1"/>
    <s v="Y"/>
    <s v="No"/>
    <n v="15"/>
    <n v="3"/>
    <n v="2"/>
    <n v="80"/>
    <n v="0"/>
    <n v="5"/>
    <n v="3"/>
    <n v="4"/>
    <n v="5"/>
    <n v="4"/>
    <n v="0"/>
    <n v="4"/>
  </r>
  <r>
    <s v="RM265"/>
    <d v="2012-03-27T00:00:00"/>
    <x v="2"/>
    <n v="28"/>
    <s v="26-35"/>
    <n v="30.5"/>
    <s v="Yes"/>
    <x v="0"/>
    <n v="529"/>
    <x v="1"/>
    <n v="2"/>
    <n v="4"/>
    <s v="Life Sciences"/>
    <n v="1"/>
    <n v="364"/>
    <n v="1"/>
    <s v="Male"/>
    <s v="M"/>
    <n v="79"/>
    <n v="3"/>
    <n v="1"/>
    <s v="Laboratory Technician"/>
    <n v="3"/>
    <s v="Single"/>
    <n v="3485"/>
    <s v="Upto 5k"/>
    <n v="14935"/>
    <n v="2"/>
    <s v="Y"/>
    <s v="No"/>
    <n v="11"/>
    <n v="3"/>
    <n v="3"/>
    <n v="80"/>
    <n v="0"/>
    <n v="5"/>
    <n v="5"/>
    <n v="1"/>
    <n v="0"/>
    <n v="0"/>
    <n v="0"/>
    <n v="0"/>
  </r>
  <r>
    <s v="RM324"/>
    <d v="2012-03-15T00:00:00"/>
    <x v="2"/>
    <n v="28"/>
    <s v="26-35"/>
    <n v="30.5"/>
    <s v="Yes"/>
    <x v="0"/>
    <n v="1157"/>
    <x v="1"/>
    <n v="2"/>
    <n v="4"/>
    <s v="Medical"/>
    <n v="1"/>
    <n v="440"/>
    <n v="1"/>
    <s v="Male"/>
    <s v="M"/>
    <n v="84"/>
    <n v="1"/>
    <n v="1"/>
    <s v="Research Scientist"/>
    <n v="4"/>
    <s v="Married"/>
    <n v="3464"/>
    <s v="Upto 5k"/>
    <n v="24737"/>
    <n v="5"/>
    <s v="Y"/>
    <s v="Yes"/>
    <n v="13"/>
    <n v="3"/>
    <n v="4"/>
    <n v="80"/>
    <n v="0"/>
    <n v="5"/>
    <n v="4"/>
    <n v="2"/>
    <n v="3"/>
    <n v="2"/>
    <n v="2"/>
    <n v="2"/>
  </r>
  <r>
    <s v="RM630"/>
    <d v="2014-03-28T00:00:00"/>
    <x v="2"/>
    <n v="28"/>
    <s v="26-35"/>
    <n v="30.5"/>
    <s v="No"/>
    <x v="0"/>
    <n v="1169"/>
    <x v="2"/>
    <n v="8"/>
    <n v="2"/>
    <s v="Medical"/>
    <n v="1"/>
    <n v="869"/>
    <n v="2"/>
    <s v="Male"/>
    <s v="M"/>
    <n v="63"/>
    <n v="2"/>
    <n v="1"/>
    <s v="Human Resources"/>
    <n v="4"/>
    <s v="Divorced"/>
    <n v="4936"/>
    <s v="Upto 5k"/>
    <n v="23965"/>
    <n v="1"/>
    <s v="Y"/>
    <s v="No"/>
    <n v="13"/>
    <n v="3"/>
    <n v="4"/>
    <n v="80"/>
    <n v="1"/>
    <n v="6"/>
    <n v="6"/>
    <n v="3"/>
    <n v="5"/>
    <n v="1"/>
    <n v="0"/>
    <n v="4"/>
  </r>
  <r>
    <s v="RM973"/>
    <d v="2015-04-17T00:00:00"/>
    <x v="3"/>
    <n v="18"/>
    <s v="18-25"/>
    <n v="21.5"/>
    <s v="No"/>
    <x v="1"/>
    <n v="1124"/>
    <x v="1"/>
    <n v="1"/>
    <n v="3"/>
    <s v="Life Sciences"/>
    <n v="1"/>
    <n v="1368"/>
    <n v="4"/>
    <s v="Female"/>
    <s v="F"/>
    <n v="97"/>
    <n v="3"/>
    <n v="1"/>
    <s v="Laboratory Technician"/>
    <n v="4"/>
    <s v="Single"/>
    <n v="1611"/>
    <s v="Upto 5k"/>
    <n v="19305"/>
    <n v="1"/>
    <s v="Y"/>
    <s v="No"/>
    <n v="15"/>
    <n v="3"/>
    <n v="3"/>
    <n v="80"/>
    <n v="0"/>
    <n v="0"/>
    <n v="5"/>
    <n v="4"/>
    <n v="0"/>
    <n v="0"/>
    <n v="0"/>
    <n v="0"/>
  </r>
  <r>
    <s v="RM689"/>
    <d v="2010-04-21T00:00:00"/>
    <x v="3"/>
    <n v="19"/>
    <s v="18-25"/>
    <n v="21.5"/>
    <s v="Yes"/>
    <x v="0"/>
    <n v="419"/>
    <x v="0"/>
    <n v="21"/>
    <n v="3"/>
    <s v="Other"/>
    <n v="1"/>
    <n v="959"/>
    <n v="4"/>
    <s v="Male"/>
    <s v="M"/>
    <n v="37"/>
    <n v="2"/>
    <n v="1"/>
    <s v="Sales Representative"/>
    <n v="2"/>
    <s v="Single"/>
    <n v="2121"/>
    <s v="Upto 5k"/>
    <n v="9947"/>
    <n v="1"/>
    <s v="Y"/>
    <s v="Yes"/>
    <n v="13"/>
    <n v="3"/>
    <n v="2"/>
    <n v="80"/>
    <n v="0"/>
    <n v="1"/>
    <n v="3"/>
    <n v="4"/>
    <n v="1"/>
    <n v="0"/>
    <n v="0"/>
    <n v="0"/>
  </r>
  <r>
    <s v="RM663"/>
    <d v="2015-04-17T00:00:00"/>
    <x v="3"/>
    <n v="20"/>
    <s v="18-25"/>
    <n v="21.5"/>
    <s v="Yes"/>
    <x v="0"/>
    <n v="500"/>
    <x v="0"/>
    <n v="2"/>
    <n v="3"/>
    <s v="Medical"/>
    <n v="1"/>
    <n v="922"/>
    <n v="3"/>
    <s v="Female"/>
    <s v="F"/>
    <n v="49"/>
    <n v="2"/>
    <n v="1"/>
    <s v="Sales Representative"/>
    <n v="3"/>
    <s v="Single"/>
    <n v="2044"/>
    <s v="Upto 5k"/>
    <n v="22052"/>
    <n v="1"/>
    <s v="Y"/>
    <s v="No"/>
    <n v="13"/>
    <n v="3"/>
    <n v="4"/>
    <n v="80"/>
    <n v="0"/>
    <n v="2"/>
    <n v="3"/>
    <n v="2"/>
    <n v="2"/>
    <n v="2"/>
    <n v="0"/>
    <n v="2"/>
  </r>
  <r>
    <s v="RM777"/>
    <d v="2015-04-22T00:00:00"/>
    <x v="3"/>
    <n v="20"/>
    <s v="18-25"/>
    <n v="21.5"/>
    <s v="Yes"/>
    <x v="2"/>
    <n v="769"/>
    <x v="0"/>
    <n v="9"/>
    <n v="3"/>
    <s v="Marketing"/>
    <n v="1"/>
    <n v="1077"/>
    <n v="4"/>
    <s v="Female"/>
    <s v="F"/>
    <n v="54"/>
    <n v="3"/>
    <n v="1"/>
    <s v="Sales Representative"/>
    <n v="4"/>
    <s v="Single"/>
    <n v="2323"/>
    <s v="Upto 5k"/>
    <n v="17205"/>
    <n v="1"/>
    <s v="Y"/>
    <s v="Yes"/>
    <n v="14"/>
    <n v="3"/>
    <n v="2"/>
    <n v="80"/>
    <n v="0"/>
    <n v="2"/>
    <n v="3"/>
    <n v="3"/>
    <n v="2"/>
    <n v="2"/>
    <n v="0"/>
    <n v="2"/>
  </r>
  <r>
    <s v="RM877"/>
    <d v="2013-04-21T00:00:00"/>
    <x v="3"/>
    <n v="20"/>
    <s v="18-25"/>
    <n v="21.5"/>
    <s v="No"/>
    <x v="0"/>
    <n v="654"/>
    <x v="0"/>
    <n v="21"/>
    <n v="3"/>
    <s v="Marketing"/>
    <n v="1"/>
    <n v="1226"/>
    <n v="3"/>
    <s v="Male"/>
    <s v="M"/>
    <n v="43"/>
    <n v="4"/>
    <n v="1"/>
    <s v="Sales Representative"/>
    <n v="4"/>
    <s v="Single"/>
    <n v="2678"/>
    <s v="Upto 5k"/>
    <n v="5050"/>
    <n v="1"/>
    <s v="Y"/>
    <s v="No"/>
    <n v="17"/>
    <n v="3"/>
    <n v="4"/>
    <n v="80"/>
    <n v="0"/>
    <n v="2"/>
    <n v="2"/>
    <n v="3"/>
    <n v="2"/>
    <n v="1"/>
    <n v="2"/>
    <n v="2"/>
  </r>
  <r>
    <s v="RM275"/>
    <d v="2016-04-05T00:00:00"/>
    <x v="3"/>
    <n v="21"/>
    <s v="18-25"/>
    <n v="21.5"/>
    <s v="No"/>
    <x v="0"/>
    <n v="996"/>
    <x v="1"/>
    <n v="3"/>
    <n v="2"/>
    <s v="Medical"/>
    <n v="1"/>
    <n v="379"/>
    <n v="4"/>
    <s v="Male"/>
    <s v="M"/>
    <n v="100"/>
    <n v="2"/>
    <n v="1"/>
    <s v="Research Scientist"/>
    <n v="3"/>
    <s v="Single"/>
    <n v="3230"/>
    <s v="Upto 5k"/>
    <n v="10531"/>
    <n v="1"/>
    <s v="Y"/>
    <s v="No"/>
    <n v="17"/>
    <n v="3"/>
    <n v="1"/>
    <n v="80"/>
    <n v="0"/>
    <n v="3"/>
    <n v="4"/>
    <n v="4"/>
    <n v="3"/>
    <n v="2"/>
    <n v="1"/>
    <n v="0"/>
  </r>
  <r>
    <s v="RM1437"/>
    <d v="2012-04-18T00:00:00"/>
    <x v="3"/>
    <n v="21"/>
    <s v="18-25"/>
    <n v="21.5"/>
    <s v="No"/>
    <x v="0"/>
    <n v="501"/>
    <x v="0"/>
    <n v="5"/>
    <n v="1"/>
    <s v="Medical"/>
    <n v="1"/>
    <n v="2021"/>
    <n v="3"/>
    <s v="Male"/>
    <s v="M"/>
    <n v="58"/>
    <n v="3"/>
    <n v="1"/>
    <s v="Sales Representative"/>
    <n v="1"/>
    <s v="Single"/>
    <n v="2380"/>
    <s v="Upto 5k"/>
    <n v="25479"/>
    <n v="1"/>
    <s v="Y"/>
    <s v="Yes"/>
    <n v="11"/>
    <n v="3"/>
    <n v="4"/>
    <n v="80"/>
    <n v="0"/>
    <n v="2"/>
    <n v="6"/>
    <n v="3"/>
    <n v="2"/>
    <n v="2"/>
    <n v="1"/>
    <n v="2"/>
  </r>
  <r>
    <s v="RM021"/>
    <d v="2012-04-23T00:00:00"/>
    <x v="3"/>
    <n v="24"/>
    <s v="18-25"/>
    <n v="21.5"/>
    <s v="No"/>
    <x v="1"/>
    <n v="673"/>
    <x v="1"/>
    <n v="11"/>
    <n v="2"/>
    <s v="Other"/>
    <n v="1"/>
    <n v="26"/>
    <n v="1"/>
    <s v="Female"/>
    <s v="F"/>
    <n v="96"/>
    <n v="4"/>
    <n v="2"/>
    <s v="Manufacturing Director"/>
    <n v="3"/>
    <s v="Divorced"/>
    <n v="4011"/>
    <s v="Upto 5k"/>
    <n v="8232"/>
    <n v="0"/>
    <s v="Y"/>
    <s v="No"/>
    <n v="18"/>
    <n v="3"/>
    <n v="4"/>
    <n v="80"/>
    <n v="1"/>
    <n v="5"/>
    <n v="5"/>
    <n v="2"/>
    <n v="4"/>
    <n v="2"/>
    <n v="1"/>
    <n v="3"/>
  </r>
  <r>
    <s v="RM477"/>
    <d v="2012-04-03T00:00:00"/>
    <x v="3"/>
    <n v="24"/>
    <s v="18-25"/>
    <n v="21.5"/>
    <s v="No"/>
    <x v="0"/>
    <n v="823"/>
    <x v="1"/>
    <n v="17"/>
    <n v="2"/>
    <s v="Other"/>
    <n v="1"/>
    <n v="643"/>
    <n v="4"/>
    <s v="Male"/>
    <s v="M"/>
    <n v="94"/>
    <n v="2"/>
    <n v="1"/>
    <s v="Laboratory Technician"/>
    <n v="2"/>
    <s v="Married"/>
    <n v="2127"/>
    <s v="Upto 5k"/>
    <n v="9100"/>
    <n v="1"/>
    <s v="Y"/>
    <s v="No"/>
    <n v="21"/>
    <n v="4"/>
    <n v="4"/>
    <n v="80"/>
    <n v="1"/>
    <n v="1"/>
    <n v="2"/>
    <n v="3"/>
    <n v="1"/>
    <n v="0"/>
    <n v="0"/>
    <n v="0"/>
  </r>
  <r>
    <s v="RM480"/>
    <d v="2013-04-04T00:00:00"/>
    <x v="3"/>
    <n v="24"/>
    <s v="18-25"/>
    <n v="21.5"/>
    <s v="Yes"/>
    <x v="2"/>
    <n v="1287"/>
    <x v="1"/>
    <n v="7"/>
    <n v="3"/>
    <s v="Life Sciences"/>
    <n v="1"/>
    <n v="647"/>
    <n v="1"/>
    <s v="Female"/>
    <s v="F"/>
    <n v="55"/>
    <n v="3"/>
    <n v="1"/>
    <s v="Laboratory Technician"/>
    <n v="3"/>
    <s v="Married"/>
    <n v="2886"/>
    <s v="Upto 5k"/>
    <n v="14168"/>
    <n v="1"/>
    <s v="Y"/>
    <s v="Yes"/>
    <n v="16"/>
    <n v="3"/>
    <n v="4"/>
    <n v="80"/>
    <n v="1"/>
    <n v="6"/>
    <n v="4"/>
    <n v="3"/>
    <n v="6"/>
    <n v="3"/>
    <n v="1"/>
    <n v="2"/>
  </r>
  <r>
    <s v="RM526"/>
    <d v="2017-04-03T00:00:00"/>
    <x v="3"/>
    <n v="24"/>
    <s v="18-25"/>
    <n v="21.5"/>
    <s v="Yes"/>
    <x v="0"/>
    <n v="693"/>
    <x v="0"/>
    <n v="3"/>
    <n v="2"/>
    <s v="Life Sciences"/>
    <n v="1"/>
    <n v="720"/>
    <n v="1"/>
    <s v="Female"/>
    <s v="F"/>
    <n v="65"/>
    <n v="3"/>
    <n v="2"/>
    <s v="Sales Executive"/>
    <n v="3"/>
    <s v="Single"/>
    <n v="4577"/>
    <s v="Upto 5k"/>
    <n v="24785"/>
    <n v="9"/>
    <s v="Y"/>
    <s v="No"/>
    <n v="14"/>
    <n v="3"/>
    <n v="1"/>
    <n v="80"/>
    <n v="0"/>
    <n v="4"/>
    <n v="3"/>
    <n v="3"/>
    <n v="2"/>
    <n v="2"/>
    <n v="2"/>
    <n v="0"/>
  </r>
  <r>
    <s v="RM587"/>
    <d v="2016-04-20T00:00:00"/>
    <x v="3"/>
    <n v="24"/>
    <s v="18-25"/>
    <n v="21.5"/>
    <s v="No"/>
    <x v="1"/>
    <n v="1092"/>
    <x v="1"/>
    <n v="9"/>
    <n v="3"/>
    <s v="Life Sciences"/>
    <n v="1"/>
    <n v="812"/>
    <n v="3"/>
    <s v="Male"/>
    <s v="M"/>
    <n v="60"/>
    <n v="2"/>
    <n v="1"/>
    <s v="Laboratory Technician"/>
    <n v="2"/>
    <s v="Divorced"/>
    <n v="2694"/>
    <s v="Upto 5k"/>
    <n v="26551"/>
    <n v="1"/>
    <s v="Y"/>
    <s v="No"/>
    <n v="11"/>
    <n v="3"/>
    <n v="3"/>
    <n v="80"/>
    <n v="3"/>
    <n v="1"/>
    <n v="4"/>
    <n v="3"/>
    <n v="1"/>
    <n v="0"/>
    <n v="0"/>
    <n v="0"/>
  </r>
  <r>
    <s v="RM872"/>
    <d v="2014-04-08T00:00:00"/>
    <x v="3"/>
    <n v="24"/>
    <s v="18-25"/>
    <n v="21.5"/>
    <s v="Yes"/>
    <x v="0"/>
    <n v="984"/>
    <x v="1"/>
    <n v="17"/>
    <n v="2"/>
    <s v="Life Sciences"/>
    <n v="1"/>
    <n v="1219"/>
    <n v="4"/>
    <s v="Female"/>
    <s v="F"/>
    <n v="97"/>
    <n v="3"/>
    <n v="1"/>
    <s v="Laboratory Technician"/>
    <n v="2"/>
    <s v="Married"/>
    <n v="2210"/>
    <s v="Upto 5k"/>
    <n v="3372"/>
    <n v="1"/>
    <s v="Y"/>
    <s v="No"/>
    <n v="13"/>
    <n v="3"/>
    <n v="1"/>
    <n v="80"/>
    <n v="1"/>
    <n v="1"/>
    <n v="3"/>
    <n v="1"/>
    <n v="1"/>
    <n v="0"/>
    <n v="0"/>
    <n v="0"/>
  </r>
  <r>
    <s v="RM1223"/>
    <d v="2013-04-21T00:00:00"/>
    <x v="3"/>
    <n v="24"/>
    <s v="18-25"/>
    <n v="21.5"/>
    <s v="Yes"/>
    <x v="0"/>
    <n v="240"/>
    <x v="2"/>
    <n v="22"/>
    <n v="1"/>
    <s v="Human Resources"/>
    <n v="1"/>
    <n v="1714"/>
    <n v="4"/>
    <s v="Male"/>
    <s v="M"/>
    <n v="58"/>
    <n v="1"/>
    <n v="1"/>
    <s v="Human Resources"/>
    <n v="3"/>
    <s v="Married"/>
    <n v="1555"/>
    <s v="Upto 5k"/>
    <n v="11585"/>
    <n v="1"/>
    <s v="Y"/>
    <s v="No"/>
    <n v="11"/>
    <n v="3"/>
    <n v="3"/>
    <n v="80"/>
    <n v="1"/>
    <n v="1"/>
    <n v="2"/>
    <n v="3"/>
    <n v="1"/>
    <n v="0"/>
    <n v="0"/>
    <n v="0"/>
  </r>
  <r>
    <s v="RM1231"/>
    <d v="2014-04-23T00:00:00"/>
    <x v="3"/>
    <n v="24"/>
    <s v="18-25"/>
    <n v="21.5"/>
    <s v="No"/>
    <x v="0"/>
    <n v="506"/>
    <x v="1"/>
    <n v="29"/>
    <n v="1"/>
    <s v="Medical"/>
    <n v="1"/>
    <n v="1725"/>
    <n v="2"/>
    <s v="Male"/>
    <s v="M"/>
    <n v="91"/>
    <n v="3"/>
    <n v="1"/>
    <s v="Laboratory Technician"/>
    <n v="1"/>
    <s v="Divorced"/>
    <n v="3907"/>
    <s v="Upto 5k"/>
    <n v="3622"/>
    <n v="1"/>
    <s v="Y"/>
    <s v="No"/>
    <n v="13"/>
    <n v="3"/>
    <n v="2"/>
    <n v="80"/>
    <n v="3"/>
    <n v="6"/>
    <n v="2"/>
    <n v="4"/>
    <n v="6"/>
    <n v="2"/>
    <n v="1"/>
    <n v="2"/>
  </r>
  <r>
    <s v="RM109"/>
    <d v="2011-04-15T00:00:00"/>
    <x v="3"/>
    <n v="25"/>
    <s v="18-25"/>
    <n v="21.5"/>
    <s v="No"/>
    <x v="0"/>
    <n v="1280"/>
    <x v="1"/>
    <n v="7"/>
    <n v="1"/>
    <s v="Medical"/>
    <n v="1"/>
    <n v="143"/>
    <n v="4"/>
    <s v="Male"/>
    <s v="M"/>
    <n v="64"/>
    <n v="2"/>
    <n v="1"/>
    <s v="Research Scientist"/>
    <n v="4"/>
    <s v="Married"/>
    <n v="2889"/>
    <s v="Upto 5k"/>
    <n v="26897"/>
    <n v="1"/>
    <s v="Y"/>
    <s v="No"/>
    <n v="11"/>
    <n v="3"/>
    <n v="3"/>
    <n v="80"/>
    <n v="2"/>
    <n v="2"/>
    <n v="2"/>
    <n v="3"/>
    <n v="2"/>
    <n v="2"/>
    <n v="2"/>
    <n v="1"/>
  </r>
  <r>
    <s v="RM268"/>
    <d v="2013-04-14T00:00:00"/>
    <x v="3"/>
    <n v="25"/>
    <s v="18-25"/>
    <n v="21.5"/>
    <s v="No"/>
    <x v="1"/>
    <n v="675"/>
    <x v="1"/>
    <n v="5"/>
    <n v="2"/>
    <s v="Life Sciences"/>
    <n v="1"/>
    <n v="369"/>
    <n v="2"/>
    <s v="Male"/>
    <s v="M"/>
    <n v="85"/>
    <n v="4"/>
    <n v="2"/>
    <s v="Healthcare Representative"/>
    <n v="1"/>
    <s v="Divorced"/>
    <n v="4000"/>
    <s v="Upto 5k"/>
    <n v="18384"/>
    <n v="1"/>
    <s v="Y"/>
    <s v="No"/>
    <n v="12"/>
    <n v="3"/>
    <n v="4"/>
    <n v="80"/>
    <n v="2"/>
    <n v="6"/>
    <n v="2"/>
    <n v="3"/>
    <n v="6"/>
    <n v="3"/>
    <n v="1"/>
    <n v="5"/>
  </r>
  <r>
    <s v="RM935"/>
    <d v="2011-04-06T00:00:00"/>
    <x v="3"/>
    <n v="25"/>
    <s v="18-25"/>
    <n v="21.5"/>
    <s v="No"/>
    <x v="0"/>
    <n v="266"/>
    <x v="1"/>
    <n v="1"/>
    <n v="3"/>
    <s v="Medical"/>
    <n v="1"/>
    <n v="1303"/>
    <n v="4"/>
    <s v="Female"/>
    <s v="F"/>
    <n v="40"/>
    <n v="3"/>
    <n v="1"/>
    <s v="Research Scientist"/>
    <n v="2"/>
    <s v="Single"/>
    <n v="2096"/>
    <s v="Upto 5k"/>
    <n v="18830"/>
    <n v="1"/>
    <s v="Y"/>
    <s v="No"/>
    <n v="18"/>
    <n v="3"/>
    <n v="4"/>
    <n v="80"/>
    <n v="0"/>
    <n v="2"/>
    <n v="3"/>
    <n v="2"/>
    <n v="2"/>
    <n v="2"/>
    <n v="2"/>
    <n v="1"/>
  </r>
  <r>
    <s v="RM966"/>
    <d v="2011-04-14T00:00:00"/>
    <x v="3"/>
    <n v="25"/>
    <s v="18-25"/>
    <n v="21.5"/>
    <s v="No"/>
    <x v="0"/>
    <n v="882"/>
    <x v="1"/>
    <n v="19"/>
    <n v="1"/>
    <s v="Medical"/>
    <n v="1"/>
    <n v="1358"/>
    <n v="4"/>
    <s v="Male"/>
    <s v="M"/>
    <n v="67"/>
    <n v="3"/>
    <n v="1"/>
    <s v="Laboratory Technician"/>
    <n v="4"/>
    <s v="Married"/>
    <n v="3669"/>
    <s v="Upto 5k"/>
    <n v="9075"/>
    <n v="3"/>
    <s v="Y"/>
    <s v="No"/>
    <n v="11"/>
    <n v="3"/>
    <n v="3"/>
    <n v="80"/>
    <n v="3"/>
    <n v="7"/>
    <n v="6"/>
    <n v="2"/>
    <n v="3"/>
    <n v="2"/>
    <n v="1"/>
    <n v="2"/>
  </r>
  <r>
    <s v="RM1004"/>
    <d v="2010-04-14T00:00:00"/>
    <x v="3"/>
    <n v="25"/>
    <s v="18-25"/>
    <n v="21.5"/>
    <s v="No"/>
    <x v="0"/>
    <n v="949"/>
    <x v="1"/>
    <n v="1"/>
    <n v="3"/>
    <s v="Technical Degree"/>
    <n v="1"/>
    <n v="1415"/>
    <n v="1"/>
    <s v="Male"/>
    <s v="M"/>
    <n v="81"/>
    <n v="3"/>
    <n v="1"/>
    <s v="Laboratory Technician"/>
    <n v="4"/>
    <s v="Married"/>
    <n v="3229"/>
    <s v="Upto 5k"/>
    <n v="4910"/>
    <n v="4"/>
    <s v="Y"/>
    <s v="No"/>
    <n v="11"/>
    <n v="3"/>
    <n v="2"/>
    <n v="80"/>
    <n v="1"/>
    <n v="7"/>
    <n v="2"/>
    <n v="2"/>
    <n v="3"/>
    <n v="2"/>
    <n v="0"/>
    <n v="2"/>
  </r>
  <r>
    <s v="RM572"/>
    <d v="2010-04-19T00:00:00"/>
    <x v="3"/>
    <n v="26"/>
    <s v="26-35"/>
    <n v="30.5"/>
    <s v="No"/>
    <x v="2"/>
    <n v="575"/>
    <x v="1"/>
    <n v="1"/>
    <n v="2"/>
    <s v="Life Sciences"/>
    <n v="1"/>
    <n v="792"/>
    <n v="1"/>
    <s v="Female"/>
    <s v="F"/>
    <n v="71"/>
    <n v="1"/>
    <n v="1"/>
    <s v="Laboratory Technician"/>
    <n v="4"/>
    <s v="Divorced"/>
    <n v="4364"/>
    <s v="Upto 5k"/>
    <n v="5288"/>
    <n v="3"/>
    <s v="Y"/>
    <s v="No"/>
    <n v="14"/>
    <n v="3"/>
    <n v="1"/>
    <n v="80"/>
    <n v="1"/>
    <n v="5"/>
    <n v="2"/>
    <n v="3"/>
    <n v="2"/>
    <n v="2"/>
    <n v="2"/>
    <n v="0"/>
  </r>
  <r>
    <s v="RM913"/>
    <d v="2015-04-17T00:00:00"/>
    <x v="3"/>
    <n v="26"/>
    <s v="26-35"/>
    <n v="30.5"/>
    <s v="No"/>
    <x v="0"/>
    <n v="583"/>
    <x v="1"/>
    <n v="4"/>
    <n v="2"/>
    <s v="Life Sciences"/>
    <n v="1"/>
    <n v="1275"/>
    <n v="3"/>
    <s v="Male"/>
    <s v="M"/>
    <n v="53"/>
    <n v="3"/>
    <n v="1"/>
    <s v="Research Scientist"/>
    <n v="4"/>
    <s v="Single"/>
    <n v="2875"/>
    <s v="Upto 5k"/>
    <n v="9973"/>
    <n v="1"/>
    <s v="Y"/>
    <s v="Yes"/>
    <n v="20"/>
    <n v="4"/>
    <n v="2"/>
    <n v="80"/>
    <n v="0"/>
    <n v="8"/>
    <n v="2"/>
    <n v="2"/>
    <n v="8"/>
    <n v="5"/>
    <n v="2"/>
    <n v="2"/>
  </r>
  <r>
    <s v="RM1298"/>
    <d v="2015-04-29T00:00:00"/>
    <x v="3"/>
    <n v="26"/>
    <s v="26-35"/>
    <n v="30.5"/>
    <s v="Yes"/>
    <x v="0"/>
    <n v="920"/>
    <x v="2"/>
    <n v="20"/>
    <n v="2"/>
    <s v="Medical"/>
    <n v="1"/>
    <n v="1818"/>
    <n v="4"/>
    <s v="Female"/>
    <s v="F"/>
    <n v="69"/>
    <n v="3"/>
    <n v="1"/>
    <s v="Human Resources"/>
    <n v="2"/>
    <s v="Married"/>
    <n v="2148"/>
    <s v="Upto 5k"/>
    <n v="6889"/>
    <n v="0"/>
    <s v="Y"/>
    <s v="Yes"/>
    <n v="11"/>
    <n v="3"/>
    <n v="3"/>
    <n v="80"/>
    <n v="0"/>
    <n v="6"/>
    <n v="3"/>
    <n v="3"/>
    <n v="5"/>
    <n v="1"/>
    <n v="1"/>
    <n v="4"/>
  </r>
  <r>
    <s v="RM611"/>
    <d v="2013-04-03T00:00:00"/>
    <x v="3"/>
    <n v="27"/>
    <s v="26-35"/>
    <n v="30.5"/>
    <s v="No"/>
    <x v="0"/>
    <n v="269"/>
    <x v="1"/>
    <n v="5"/>
    <n v="1"/>
    <s v="Technical Degree"/>
    <n v="1"/>
    <n v="844"/>
    <n v="3"/>
    <s v="Male"/>
    <s v="M"/>
    <n v="42"/>
    <n v="2"/>
    <n v="3"/>
    <s v="Research Director"/>
    <n v="4"/>
    <s v="Divorced"/>
    <n v="12808"/>
    <s v="10k-15k"/>
    <n v="8842"/>
    <n v="1"/>
    <s v="Y"/>
    <s v="Yes"/>
    <n v="16"/>
    <n v="3"/>
    <n v="2"/>
    <n v="80"/>
    <n v="1"/>
    <n v="9"/>
    <n v="3"/>
    <n v="3"/>
    <n v="9"/>
    <n v="8"/>
    <n v="0"/>
    <n v="8"/>
  </r>
  <r>
    <s v="RM854"/>
    <d v="2014-05-12T00:00:00"/>
    <x v="4"/>
    <n v="19"/>
    <s v="18-25"/>
    <n v="21.5"/>
    <s v="No"/>
    <x v="0"/>
    <n v="645"/>
    <x v="1"/>
    <n v="9"/>
    <n v="2"/>
    <s v="Life Sciences"/>
    <n v="1"/>
    <n v="1193"/>
    <n v="3"/>
    <s v="Male"/>
    <s v="M"/>
    <n v="54"/>
    <n v="3"/>
    <n v="1"/>
    <s v="Research Scientist"/>
    <n v="1"/>
    <s v="Single"/>
    <n v="2552"/>
    <s v="Upto 5k"/>
    <n v="7172"/>
    <n v="1"/>
    <s v="Y"/>
    <s v="No"/>
    <n v="25"/>
    <n v="4"/>
    <n v="3"/>
    <n v="80"/>
    <n v="0"/>
    <n v="1"/>
    <n v="4"/>
    <n v="3"/>
    <n v="1"/>
    <n v="1"/>
    <n v="0"/>
    <n v="0"/>
  </r>
  <r>
    <s v="RM110"/>
    <d v="2014-05-23T00:00:00"/>
    <x v="4"/>
    <n v="22"/>
    <s v="18-25"/>
    <n v="21.5"/>
    <s v="No"/>
    <x v="0"/>
    <n v="534"/>
    <x v="1"/>
    <n v="15"/>
    <n v="3"/>
    <s v="Medical"/>
    <n v="1"/>
    <n v="144"/>
    <n v="2"/>
    <s v="Female"/>
    <s v="F"/>
    <n v="59"/>
    <n v="3"/>
    <n v="1"/>
    <s v="Laboratory Technician"/>
    <n v="4"/>
    <s v="Single"/>
    <n v="2871"/>
    <s v="Upto 5k"/>
    <n v="23785"/>
    <n v="1"/>
    <s v="Y"/>
    <s v="No"/>
    <n v="15"/>
    <n v="3"/>
    <n v="3"/>
    <n v="80"/>
    <n v="0"/>
    <n v="1"/>
    <n v="5"/>
    <n v="3"/>
    <n v="0"/>
    <n v="0"/>
    <n v="0"/>
    <n v="0"/>
  </r>
  <r>
    <s v="RM207"/>
    <d v="2010-05-17T00:00:00"/>
    <x v="4"/>
    <n v="22"/>
    <s v="18-25"/>
    <n v="21.5"/>
    <s v="No"/>
    <x v="0"/>
    <n v="1136"/>
    <x v="1"/>
    <n v="5"/>
    <n v="3"/>
    <s v="Life Sciences"/>
    <n v="1"/>
    <n v="284"/>
    <n v="4"/>
    <s v="Male"/>
    <s v="M"/>
    <n v="60"/>
    <n v="4"/>
    <n v="1"/>
    <s v="Research Scientist"/>
    <n v="2"/>
    <s v="Divorced"/>
    <n v="2328"/>
    <s v="Upto 5k"/>
    <n v="12392"/>
    <n v="1"/>
    <s v="Y"/>
    <s v="Yes"/>
    <n v="16"/>
    <n v="3"/>
    <n v="1"/>
    <n v="80"/>
    <n v="1"/>
    <n v="4"/>
    <n v="2"/>
    <n v="2"/>
    <n v="4"/>
    <n v="2"/>
    <n v="2"/>
    <m/>
  </r>
  <r>
    <s v="RM586"/>
    <d v="2012-05-09T00:00:00"/>
    <x v="4"/>
    <n v="23"/>
    <s v="18-25"/>
    <n v="21.5"/>
    <s v="Yes"/>
    <x v="0"/>
    <n v="1243"/>
    <x v="1"/>
    <n v="6"/>
    <n v="3"/>
    <s v="Life Sciences"/>
    <n v="1"/>
    <n v="811"/>
    <n v="3"/>
    <s v="Male"/>
    <s v="M"/>
    <n v="63"/>
    <n v="4"/>
    <n v="1"/>
    <s v="Laboratory Technician"/>
    <n v="1"/>
    <s v="Married"/>
    <n v="1601"/>
    <s v="Upto 5k"/>
    <n v="3445"/>
    <n v="1"/>
    <s v="Y"/>
    <s v="Yes"/>
    <n v="21"/>
    <n v="4"/>
    <n v="3"/>
    <n v="80"/>
    <n v="2"/>
    <n v="1"/>
    <n v="2"/>
    <n v="3"/>
    <n v="0"/>
    <n v="0"/>
    <n v="0"/>
    <n v="0"/>
  </r>
  <r>
    <s v="RM114"/>
    <d v="2017-05-19T00:00:00"/>
    <x v="4"/>
    <n v="24"/>
    <s v="18-25"/>
    <n v="21.5"/>
    <s v="No"/>
    <x v="0"/>
    <n v="1127"/>
    <x v="1"/>
    <n v="18"/>
    <n v="1"/>
    <s v="Life Sciences"/>
    <n v="1"/>
    <n v="150"/>
    <n v="2"/>
    <s v="Male"/>
    <s v="M"/>
    <n v="52"/>
    <n v="3"/>
    <n v="1"/>
    <s v="Laboratory Technician"/>
    <n v="3"/>
    <s v="Married"/>
    <n v="2774"/>
    <s v="Upto 5k"/>
    <n v="13257"/>
    <n v="0"/>
    <s v="Y"/>
    <s v="No"/>
    <n v="12"/>
    <n v="3"/>
    <n v="3"/>
    <n v="80"/>
    <n v="1"/>
    <n v="6"/>
    <n v="2"/>
    <n v="3"/>
    <n v="5"/>
    <n v="3"/>
    <n v="1"/>
    <n v="2"/>
  </r>
  <r>
    <s v="RM1062"/>
    <d v="2014-05-10T00:00:00"/>
    <x v="4"/>
    <n v="24"/>
    <s v="18-25"/>
    <n v="21.5"/>
    <s v="No"/>
    <x v="1"/>
    <n v="830"/>
    <x v="0"/>
    <n v="13"/>
    <n v="2"/>
    <s v="Life Sciences"/>
    <n v="1"/>
    <n v="1495"/>
    <n v="4"/>
    <s v="Female"/>
    <s v="F"/>
    <n v="78"/>
    <n v="3"/>
    <n v="1"/>
    <s v="Sales Representative"/>
    <n v="2"/>
    <s v="Married"/>
    <n v="2033"/>
    <s v="Upto 5k"/>
    <n v="7103"/>
    <n v="1"/>
    <s v="Y"/>
    <s v="No"/>
    <n v="13"/>
    <n v="3"/>
    <n v="3"/>
    <n v="80"/>
    <n v="1"/>
    <n v="1"/>
    <n v="2"/>
    <n v="3"/>
    <n v="1"/>
    <n v="0"/>
    <n v="0"/>
    <n v="0"/>
  </r>
  <r>
    <s v="RM1169"/>
    <d v="2016-05-15T00:00:00"/>
    <x v="4"/>
    <n v="24"/>
    <s v="18-25"/>
    <n v="21.5"/>
    <s v="No"/>
    <x v="2"/>
    <n v="567"/>
    <x v="1"/>
    <n v="2"/>
    <n v="1"/>
    <s v="Technical Degree"/>
    <n v="1"/>
    <n v="1646"/>
    <n v="1"/>
    <s v="Female"/>
    <s v="F"/>
    <n v="32"/>
    <n v="3"/>
    <n v="1"/>
    <s v="Research Scientist"/>
    <n v="4"/>
    <s v="Single"/>
    <n v="3760"/>
    <s v="Upto 5k"/>
    <n v="17218"/>
    <n v="1"/>
    <s v="Y"/>
    <s v="Yes"/>
    <n v="13"/>
    <n v="3"/>
    <n v="3"/>
    <n v="80"/>
    <n v="0"/>
    <n v="6"/>
    <n v="2"/>
    <n v="3"/>
    <n v="6"/>
    <n v="3"/>
    <n v="1"/>
    <n v="3"/>
  </r>
  <r>
    <s v="RM770"/>
    <d v="2010-05-14T00:00:00"/>
    <x v="4"/>
    <n v="26"/>
    <s v="26-35"/>
    <n v="30.5"/>
    <s v="No"/>
    <x v="2"/>
    <n v="921"/>
    <x v="1"/>
    <n v="1"/>
    <n v="1"/>
    <s v="Medical"/>
    <n v="1"/>
    <n v="1068"/>
    <n v="1"/>
    <s v="Female"/>
    <s v="F"/>
    <n v="66"/>
    <n v="2"/>
    <n v="1"/>
    <s v="Research Scientist"/>
    <n v="3"/>
    <s v="Divorced"/>
    <n v="2007"/>
    <s v="Upto 5k"/>
    <n v="25265"/>
    <n v="1"/>
    <s v="Y"/>
    <s v="No"/>
    <n v="13"/>
    <n v="3"/>
    <n v="3"/>
    <n v="80"/>
    <n v="2"/>
    <n v="5"/>
    <n v="5"/>
    <n v="3"/>
    <n v="5"/>
    <n v="3"/>
    <n v="1"/>
    <n v="3"/>
  </r>
  <r>
    <s v="RM171"/>
    <d v="2012-05-08T00:00:00"/>
    <x v="4"/>
    <n v="27"/>
    <s v="26-35"/>
    <n v="30.5"/>
    <s v="No"/>
    <x v="0"/>
    <n v="1157"/>
    <x v="1"/>
    <n v="17"/>
    <n v="3"/>
    <s v="Technical Degree"/>
    <n v="1"/>
    <n v="233"/>
    <n v="3"/>
    <s v="Male"/>
    <s v="M"/>
    <n v="51"/>
    <n v="3"/>
    <n v="1"/>
    <s v="Research Scientist"/>
    <n v="2"/>
    <s v="Married"/>
    <n v="3058"/>
    <s v="Upto 5k"/>
    <n v="13364"/>
    <n v="0"/>
    <s v="Y"/>
    <s v="Yes"/>
    <n v="16"/>
    <n v="3"/>
    <n v="4"/>
    <n v="80"/>
    <n v="1"/>
    <n v="6"/>
    <n v="3"/>
    <n v="2"/>
    <n v="5"/>
    <n v="2"/>
    <n v="1"/>
    <n v="1"/>
  </r>
  <r>
    <s v="RM192"/>
    <d v="2016-05-12T00:00:00"/>
    <x v="4"/>
    <n v="27"/>
    <s v="26-35"/>
    <n v="30.5"/>
    <s v="No"/>
    <x v="0"/>
    <n v="894"/>
    <x v="1"/>
    <n v="9"/>
    <n v="3"/>
    <s v="Medical"/>
    <n v="1"/>
    <n v="260"/>
    <n v="4"/>
    <s v="Female"/>
    <s v="F"/>
    <n v="99"/>
    <n v="3"/>
    <n v="1"/>
    <s v="Research Scientist"/>
    <n v="2"/>
    <s v="Single"/>
    <n v="2279"/>
    <s v="Upto 5k"/>
    <n v="11781"/>
    <n v="1"/>
    <s v="Y"/>
    <s v="No"/>
    <n v="16"/>
    <n v="3"/>
    <n v="4"/>
    <n v="80"/>
    <n v="0"/>
    <n v="7"/>
    <n v="2"/>
    <n v="2"/>
    <n v="7"/>
    <n v="7"/>
    <n v="0"/>
    <n v="3"/>
  </r>
  <r>
    <s v="RM201"/>
    <d v="2017-05-15T00:00:00"/>
    <x v="4"/>
    <n v="27"/>
    <s v="26-35"/>
    <n v="30.5"/>
    <s v="No"/>
    <x v="2"/>
    <n v="472"/>
    <x v="1"/>
    <n v="1"/>
    <n v="1"/>
    <s v="Technical Degree"/>
    <n v="1"/>
    <n v="274"/>
    <n v="3"/>
    <s v="Male"/>
    <s v="M"/>
    <n v="60"/>
    <n v="2"/>
    <n v="2"/>
    <s v="Manufacturing Director"/>
    <n v="1"/>
    <s v="Married"/>
    <n v="4298"/>
    <s v="Upto 5k"/>
    <n v="9679"/>
    <n v="5"/>
    <s v="Y"/>
    <s v="No"/>
    <n v="19"/>
    <n v="3"/>
    <n v="3"/>
    <n v="80"/>
    <n v="1"/>
    <n v="6"/>
    <n v="1"/>
    <n v="3"/>
    <n v="2"/>
    <n v="2"/>
    <n v="2"/>
    <n v="0"/>
  </r>
  <r>
    <s v="RM319"/>
    <d v="2011-05-04T00:00:00"/>
    <x v="4"/>
    <n v="27"/>
    <s v="26-35"/>
    <n v="30.5"/>
    <s v="No"/>
    <x v="0"/>
    <n v="1220"/>
    <x v="1"/>
    <n v="5"/>
    <n v="3"/>
    <s v="Life Sciences"/>
    <n v="1"/>
    <n v="434"/>
    <n v="3"/>
    <s v="Female"/>
    <s v="F"/>
    <n v="85"/>
    <n v="3"/>
    <n v="1"/>
    <s v="Research Scientist"/>
    <n v="2"/>
    <s v="Single"/>
    <n v="2478"/>
    <s v="Upto 5k"/>
    <n v="20938"/>
    <n v="1"/>
    <s v="Y"/>
    <s v="Yes"/>
    <n v="12"/>
    <n v="3"/>
    <n v="2"/>
    <n v="80"/>
    <n v="0"/>
    <n v="4"/>
    <n v="2"/>
    <n v="2"/>
    <n v="4"/>
    <n v="3"/>
    <n v="1"/>
    <n v="2"/>
  </r>
  <r>
    <s v="RM522"/>
    <d v="2012-05-18T00:00:00"/>
    <x v="4"/>
    <n v="27"/>
    <s v="26-35"/>
    <n v="30.5"/>
    <s v="No"/>
    <x v="2"/>
    <n v="1410"/>
    <x v="0"/>
    <n v="3"/>
    <n v="1"/>
    <s v="Medical"/>
    <n v="1"/>
    <n v="714"/>
    <n v="4"/>
    <s v="Female"/>
    <s v="F"/>
    <n v="71"/>
    <n v="4"/>
    <n v="2"/>
    <s v="Sales Executive"/>
    <n v="4"/>
    <s v="Divorced"/>
    <n v="4647"/>
    <s v="Upto 5k"/>
    <n v="16673"/>
    <n v="1"/>
    <s v="Y"/>
    <s v="Yes"/>
    <n v="20"/>
    <n v="4"/>
    <n v="2"/>
    <n v="80"/>
    <n v="2"/>
    <n v="6"/>
    <n v="3"/>
    <n v="3"/>
    <n v="6"/>
    <n v="5"/>
    <n v="0"/>
    <n v="4"/>
  </r>
  <r>
    <s v="RM1150"/>
    <d v="2010-05-12T00:00:00"/>
    <x v="4"/>
    <n v="27"/>
    <s v="26-35"/>
    <n v="30.5"/>
    <s v="No"/>
    <x v="0"/>
    <n v="1302"/>
    <x v="1"/>
    <n v="19"/>
    <n v="3"/>
    <s v="Other"/>
    <n v="1"/>
    <n v="1619"/>
    <n v="4"/>
    <s v="Male"/>
    <s v="M"/>
    <n v="67"/>
    <n v="2"/>
    <n v="1"/>
    <s v="Laboratory Technician"/>
    <n v="1"/>
    <s v="Divorced"/>
    <n v="4066"/>
    <s v="Upto 5k"/>
    <n v="16290"/>
    <n v="1"/>
    <s v="Y"/>
    <s v="No"/>
    <n v="11"/>
    <n v="3"/>
    <n v="1"/>
    <n v="80"/>
    <n v="2"/>
    <n v="7"/>
    <n v="3"/>
    <n v="3"/>
    <n v="7"/>
    <n v="7"/>
    <n v="0"/>
    <n v="7"/>
  </r>
  <r>
    <s v="RM163"/>
    <d v="2012-05-15T00:00:00"/>
    <x v="4"/>
    <n v="28"/>
    <s v="26-35"/>
    <n v="30.5"/>
    <s v="No"/>
    <x v="0"/>
    <n v="440"/>
    <x v="1"/>
    <n v="21"/>
    <n v="3"/>
    <s v="Medical"/>
    <n v="1"/>
    <n v="221"/>
    <n v="3"/>
    <s v="Male"/>
    <s v="M"/>
    <n v="42"/>
    <n v="3"/>
    <n v="1"/>
    <s v="Research Scientist"/>
    <n v="4"/>
    <s v="Married"/>
    <n v="2713"/>
    <s v="Upto 5k"/>
    <n v="6672"/>
    <n v="1"/>
    <s v="Y"/>
    <s v="No"/>
    <n v="11"/>
    <n v="3"/>
    <n v="3"/>
    <n v="80"/>
    <n v="1"/>
    <n v="5"/>
    <n v="2"/>
    <n v="1"/>
    <n v="5"/>
    <n v="2"/>
    <n v="0"/>
    <n v="2"/>
  </r>
  <r>
    <s v="RM375"/>
    <d v="2010-05-22T00:00:00"/>
    <x v="4"/>
    <n v="28"/>
    <s v="26-35"/>
    <n v="30.5"/>
    <s v="No"/>
    <x v="0"/>
    <n v="304"/>
    <x v="0"/>
    <n v="9"/>
    <n v="4"/>
    <s v="Life Sciences"/>
    <n v="1"/>
    <n v="498"/>
    <n v="2"/>
    <s v="Male"/>
    <s v="M"/>
    <n v="92"/>
    <n v="3"/>
    <n v="2"/>
    <s v="Sales Executive"/>
    <n v="4"/>
    <s v="Single"/>
    <n v="5253"/>
    <s v="5k-10k"/>
    <n v="20750"/>
    <n v="1"/>
    <s v="Y"/>
    <s v="No"/>
    <n v="16"/>
    <n v="3"/>
    <n v="4"/>
    <n v="80"/>
    <n v="0"/>
    <n v="7"/>
    <n v="1"/>
    <n v="3"/>
    <n v="7"/>
    <n v="5"/>
    <n v="0"/>
    <n v="7"/>
  </r>
  <r>
    <s v="RM405"/>
    <d v="2013-05-24T00:00:00"/>
    <x v="4"/>
    <n v="28"/>
    <s v="26-35"/>
    <n v="30.5"/>
    <s v="No"/>
    <x v="0"/>
    <n v="1300"/>
    <x v="1"/>
    <n v="17"/>
    <n v="2"/>
    <s v="Medical"/>
    <n v="1"/>
    <n v="536"/>
    <n v="3"/>
    <s v="Male"/>
    <s v="M"/>
    <n v="79"/>
    <n v="3"/>
    <n v="2"/>
    <s v="Laboratory Technician"/>
    <n v="1"/>
    <s v="Divorced"/>
    <n v="4558"/>
    <s v="Upto 5k"/>
    <n v="13535"/>
    <n v="1"/>
    <s v="Y"/>
    <s v="No"/>
    <n v="12"/>
    <n v="3"/>
    <n v="4"/>
    <n v="80"/>
    <n v="1"/>
    <n v="10"/>
    <n v="2"/>
    <n v="3"/>
    <n v="10"/>
    <n v="0"/>
    <n v="1"/>
    <m/>
  </r>
  <r>
    <s v="RM820"/>
    <d v="2013-05-07T00:00:00"/>
    <x v="4"/>
    <n v="28"/>
    <s v="26-35"/>
    <n v="30.5"/>
    <s v="No"/>
    <x v="0"/>
    <n v="1451"/>
    <x v="1"/>
    <n v="2"/>
    <n v="1"/>
    <s v="Life Sciences"/>
    <n v="1"/>
    <n v="1136"/>
    <n v="1"/>
    <s v="Male"/>
    <s v="M"/>
    <n v="67"/>
    <n v="2"/>
    <n v="1"/>
    <s v="Research Scientist"/>
    <n v="2"/>
    <s v="Married"/>
    <n v="3201"/>
    <s v="Upto 5k"/>
    <n v="19911"/>
    <n v="0"/>
    <s v="Y"/>
    <s v="No"/>
    <n v="17"/>
    <n v="3"/>
    <n v="1"/>
    <n v="80"/>
    <n v="0"/>
    <n v="6"/>
    <n v="2"/>
    <n v="1"/>
    <n v="5"/>
    <n v="3"/>
    <n v="0"/>
    <n v="4"/>
  </r>
  <r>
    <s v="RM843"/>
    <d v="2013-05-28T00:00:00"/>
    <x v="4"/>
    <n v="28"/>
    <s v="26-35"/>
    <n v="30.5"/>
    <s v="Yes"/>
    <x v="0"/>
    <n v="1485"/>
    <x v="1"/>
    <n v="12"/>
    <n v="1"/>
    <s v="Life Sciences"/>
    <n v="1"/>
    <n v="1175"/>
    <n v="3"/>
    <s v="Female"/>
    <s v="F"/>
    <n v="79"/>
    <n v="3"/>
    <n v="1"/>
    <s v="Laboratory Technician"/>
    <n v="4"/>
    <s v="Married"/>
    <n v="2515"/>
    <s v="Upto 5k"/>
    <n v="22955"/>
    <n v="1"/>
    <s v="Y"/>
    <s v="Yes"/>
    <n v="11"/>
    <n v="3"/>
    <n v="4"/>
    <n v="80"/>
    <n v="0"/>
    <n v="1"/>
    <n v="4"/>
    <n v="2"/>
    <n v="1"/>
    <n v="1"/>
    <n v="0"/>
    <n v="0"/>
  </r>
  <r>
    <s v="RM934"/>
    <d v="2012-05-31T00:00:00"/>
    <x v="4"/>
    <n v="28"/>
    <s v="26-35"/>
    <n v="30.5"/>
    <s v="No"/>
    <x v="0"/>
    <n v="640"/>
    <x v="1"/>
    <n v="1"/>
    <n v="3"/>
    <s v="Technical Degree"/>
    <n v="1"/>
    <n v="1301"/>
    <n v="4"/>
    <s v="Male"/>
    <s v="M"/>
    <n v="84"/>
    <n v="3"/>
    <n v="1"/>
    <s v="Research Scientist"/>
    <n v="1"/>
    <s v="Single"/>
    <n v="2080"/>
    <s v="Upto 5k"/>
    <n v="4732"/>
    <n v="2"/>
    <s v="Y"/>
    <s v="No"/>
    <n v="11"/>
    <n v="3"/>
    <n v="2"/>
    <n v="80"/>
    <n v="0"/>
    <n v="5"/>
    <n v="2"/>
    <n v="2"/>
    <n v="3"/>
    <n v="2"/>
    <n v="1"/>
    <n v="2"/>
  </r>
  <r>
    <s v="RM829"/>
    <d v="2014-06-14T00:00:00"/>
    <x v="5"/>
    <n v="18"/>
    <s v="18-25"/>
    <n v="21.5"/>
    <s v="Yes"/>
    <x v="1"/>
    <n v="247"/>
    <x v="1"/>
    <n v="8"/>
    <n v="1"/>
    <s v="Medical"/>
    <n v="1"/>
    <n v="1156"/>
    <n v="3"/>
    <s v="Male"/>
    <s v="M"/>
    <n v="80"/>
    <n v="3"/>
    <n v="1"/>
    <s v="Laboratory Technician"/>
    <n v="3"/>
    <s v="Single"/>
    <n v="1904"/>
    <s v="Upto 5k"/>
    <n v="13556"/>
    <n v="1"/>
    <s v="Y"/>
    <s v="No"/>
    <n v="12"/>
    <n v="3"/>
    <n v="4"/>
    <n v="80"/>
    <n v="0"/>
    <n v="0"/>
    <n v="0"/>
    <n v="3"/>
    <n v="0"/>
    <n v="0"/>
    <n v="0"/>
    <n v="0"/>
  </r>
  <r>
    <s v="RM475"/>
    <d v="2012-06-11T00:00:00"/>
    <x v="5"/>
    <n v="24"/>
    <s v="18-25"/>
    <n v="21.5"/>
    <s v="No"/>
    <x v="0"/>
    <n v="691"/>
    <x v="1"/>
    <n v="23"/>
    <n v="3"/>
    <s v="Medical"/>
    <n v="1"/>
    <n v="639"/>
    <n v="2"/>
    <s v="Male"/>
    <s v="M"/>
    <n v="89"/>
    <n v="4"/>
    <n v="1"/>
    <s v="Research Scientist"/>
    <n v="4"/>
    <s v="Married"/>
    <n v="2725"/>
    <s v="Upto 5k"/>
    <n v="21630"/>
    <n v="1"/>
    <s v="Y"/>
    <s v="Yes"/>
    <n v="11"/>
    <n v="3"/>
    <n v="2"/>
    <n v="80"/>
    <n v="2"/>
    <n v="6"/>
    <n v="3"/>
    <n v="3"/>
    <n v="6"/>
    <n v="5"/>
    <n v="1"/>
    <n v="4"/>
  </r>
  <r>
    <s v="RM641"/>
    <d v="2017-06-06T00:00:00"/>
    <x v="5"/>
    <n v="24"/>
    <s v="18-25"/>
    <n v="21.5"/>
    <s v="No"/>
    <x v="1"/>
    <n v="1269"/>
    <x v="1"/>
    <n v="4"/>
    <n v="1"/>
    <s v="Life Sciences"/>
    <n v="1"/>
    <n v="888"/>
    <n v="1"/>
    <s v="Male"/>
    <s v="M"/>
    <n v="46"/>
    <n v="2"/>
    <n v="1"/>
    <s v="Laboratory Technician"/>
    <n v="4"/>
    <s v="Married"/>
    <n v="3162"/>
    <s v="Upto 5k"/>
    <n v="10778"/>
    <n v="0"/>
    <s v="Y"/>
    <s v="No"/>
    <n v="17"/>
    <n v="3"/>
    <n v="4"/>
    <n v="80"/>
    <n v="0"/>
    <n v="6"/>
    <n v="2"/>
    <n v="2"/>
    <n v="5"/>
    <n v="2"/>
    <n v="3"/>
    <n v="4"/>
  </r>
  <r>
    <s v="RM1434"/>
    <d v="2014-06-12T00:00:00"/>
    <x v="5"/>
    <n v="25"/>
    <s v="18-25"/>
    <n v="21.5"/>
    <s v="No"/>
    <x v="0"/>
    <n v="1382"/>
    <x v="0"/>
    <n v="8"/>
    <n v="2"/>
    <s v="Other"/>
    <n v="1"/>
    <n v="2018"/>
    <n v="1"/>
    <s v="Female"/>
    <s v="F"/>
    <n v="85"/>
    <n v="3"/>
    <n v="2"/>
    <s v="Sales Executive"/>
    <n v="3"/>
    <s v="Divorced"/>
    <n v="4907"/>
    <s v="Upto 5k"/>
    <n v="13684"/>
    <n v="0"/>
    <s v="Y"/>
    <s v="Yes"/>
    <n v="22"/>
    <n v="4"/>
    <n v="2"/>
    <n v="80"/>
    <n v="1"/>
    <n v="6"/>
    <n v="3"/>
    <n v="2"/>
    <n v="5"/>
    <n v="3"/>
    <n v="0"/>
    <n v="4"/>
  </r>
  <r>
    <s v="RM289"/>
    <d v="2010-06-22T00:00:00"/>
    <x v="5"/>
    <n v="26"/>
    <s v="26-35"/>
    <n v="30.5"/>
    <s v="Yes"/>
    <x v="0"/>
    <n v="1449"/>
    <x v="1"/>
    <n v="16"/>
    <n v="4"/>
    <s v="Medical"/>
    <n v="1"/>
    <n v="394"/>
    <n v="1"/>
    <s v="Male"/>
    <s v="M"/>
    <n v="45"/>
    <n v="3"/>
    <n v="1"/>
    <s v="Laboratory Technician"/>
    <n v="2"/>
    <s v="Divorced"/>
    <n v="2373"/>
    <s v="Upto 5k"/>
    <n v="14180"/>
    <n v="2"/>
    <s v="Y"/>
    <s v="Yes"/>
    <n v="13"/>
    <n v="3"/>
    <n v="4"/>
    <n v="80"/>
    <n v="1"/>
    <n v="5"/>
    <n v="2"/>
    <n v="3"/>
    <n v="3"/>
    <n v="2"/>
    <n v="0"/>
    <n v="2"/>
  </r>
  <r>
    <s v="RM574"/>
    <d v="2014-06-19T00:00:00"/>
    <x v="5"/>
    <n v="26"/>
    <s v="26-35"/>
    <n v="30.5"/>
    <s v="Yes"/>
    <x v="0"/>
    <n v="1146"/>
    <x v="0"/>
    <n v="8"/>
    <n v="3"/>
    <s v="Technical Degree"/>
    <n v="1"/>
    <n v="796"/>
    <n v="4"/>
    <s v="Male"/>
    <s v="M"/>
    <n v="38"/>
    <n v="2"/>
    <n v="2"/>
    <s v="Sales Executive"/>
    <n v="1"/>
    <s v="Single"/>
    <n v="5326"/>
    <s v="5k-10k"/>
    <n v="3064"/>
    <n v="6"/>
    <s v="Y"/>
    <s v="No"/>
    <n v="17"/>
    <n v="3"/>
    <n v="3"/>
    <n v="80"/>
    <n v="0"/>
    <n v="6"/>
    <n v="2"/>
    <n v="2"/>
    <n v="4"/>
    <n v="3"/>
    <n v="1"/>
    <n v="2"/>
  </r>
  <r>
    <s v="RM734"/>
    <d v="2016-06-07T00:00:00"/>
    <x v="5"/>
    <n v="26"/>
    <s v="26-35"/>
    <n v="30.5"/>
    <s v="No"/>
    <x v="0"/>
    <n v="1066"/>
    <x v="1"/>
    <n v="2"/>
    <n v="2"/>
    <s v="Medical"/>
    <n v="1"/>
    <n v="1018"/>
    <n v="4"/>
    <s v="Male"/>
    <s v="M"/>
    <n v="32"/>
    <n v="4"/>
    <n v="2"/>
    <s v="Manufacturing Director"/>
    <n v="4"/>
    <s v="Married"/>
    <n v="5472"/>
    <s v="5k-10k"/>
    <n v="3334"/>
    <n v="1"/>
    <s v="Y"/>
    <s v="No"/>
    <n v="12"/>
    <n v="3"/>
    <n v="2"/>
    <n v="80"/>
    <n v="0"/>
    <n v="8"/>
    <n v="2"/>
    <n v="3"/>
    <n v="8"/>
    <n v="7"/>
    <n v="1"/>
    <n v="3"/>
  </r>
  <r>
    <s v="RM782"/>
    <d v="2012-06-28T00:00:00"/>
    <x v="5"/>
    <n v="26"/>
    <s v="26-35"/>
    <n v="30.5"/>
    <s v="No"/>
    <x v="0"/>
    <n v="192"/>
    <x v="1"/>
    <n v="1"/>
    <n v="2"/>
    <s v="Medical"/>
    <n v="1"/>
    <n v="1083"/>
    <n v="1"/>
    <s v="Male"/>
    <s v="M"/>
    <n v="59"/>
    <n v="2"/>
    <n v="1"/>
    <s v="Laboratory Technician"/>
    <n v="1"/>
    <s v="Married"/>
    <n v="3955"/>
    <s v="Upto 5k"/>
    <n v="11141"/>
    <n v="1"/>
    <s v="Y"/>
    <s v="No"/>
    <n v="16"/>
    <n v="3"/>
    <n v="1"/>
    <n v="80"/>
    <n v="2"/>
    <n v="6"/>
    <n v="2"/>
    <n v="3"/>
    <n v="5"/>
    <n v="3"/>
    <n v="1"/>
    <n v="3"/>
  </r>
  <r>
    <s v="RM1350"/>
    <d v="2015-06-16T00:00:00"/>
    <x v="5"/>
    <n v="26"/>
    <s v="26-35"/>
    <n v="30.5"/>
    <s v="No"/>
    <x v="0"/>
    <n v="482"/>
    <x v="1"/>
    <n v="1"/>
    <n v="2"/>
    <s v="Life Sciences"/>
    <n v="1"/>
    <n v="1893"/>
    <n v="2"/>
    <s v="Female"/>
    <s v="F"/>
    <n v="90"/>
    <n v="2"/>
    <n v="1"/>
    <s v="Research Scientist"/>
    <n v="3"/>
    <s v="Married"/>
    <n v="2933"/>
    <s v="Upto 5k"/>
    <n v="14908"/>
    <n v="1"/>
    <s v="Y"/>
    <s v="Yes"/>
    <n v="13"/>
    <n v="3"/>
    <n v="3"/>
    <n v="80"/>
    <n v="1"/>
    <n v="1"/>
    <n v="3"/>
    <n v="2"/>
    <n v="1"/>
    <n v="0"/>
    <n v="1"/>
    <n v="0"/>
  </r>
  <r>
    <s v="RM1394"/>
    <d v="2017-06-23T00:00:00"/>
    <x v="5"/>
    <n v="27"/>
    <s v="26-35"/>
    <n v="30.5"/>
    <s v="No"/>
    <x v="0"/>
    <n v="954"/>
    <x v="0"/>
    <n v="9"/>
    <n v="3"/>
    <s v="Marketing"/>
    <n v="1"/>
    <n v="1965"/>
    <n v="4"/>
    <s v="Male"/>
    <s v="M"/>
    <n v="44"/>
    <n v="3"/>
    <n v="2"/>
    <s v="Sales Executive"/>
    <n v="4"/>
    <s v="Single"/>
    <n v="4105"/>
    <s v="Upto 5k"/>
    <n v="5099"/>
    <n v="1"/>
    <s v="Y"/>
    <s v="No"/>
    <n v="14"/>
    <n v="3"/>
    <n v="1"/>
    <n v="80"/>
    <n v="0"/>
    <n v="7"/>
    <n v="5"/>
    <n v="3"/>
    <n v="7"/>
    <n v="7"/>
    <n v="0"/>
    <n v="7"/>
  </r>
  <r>
    <s v="RM613"/>
    <d v="2011-06-08T00:00:00"/>
    <x v="5"/>
    <n v="28"/>
    <s v="26-35"/>
    <n v="30.5"/>
    <s v="No"/>
    <x v="0"/>
    <n v="760"/>
    <x v="0"/>
    <n v="2"/>
    <n v="4"/>
    <s v="Marketing"/>
    <n v="1"/>
    <n v="846"/>
    <n v="2"/>
    <s v="Female"/>
    <s v="F"/>
    <n v="81"/>
    <n v="3"/>
    <n v="2"/>
    <s v="Sales Executive"/>
    <n v="2"/>
    <s v="Married"/>
    <n v="4779"/>
    <s v="Upto 5k"/>
    <n v="3698"/>
    <n v="1"/>
    <s v="Y"/>
    <s v="Yes"/>
    <n v="20"/>
    <n v="4"/>
    <n v="1"/>
    <n v="80"/>
    <n v="0"/>
    <n v="8"/>
    <n v="2"/>
    <n v="3"/>
    <n v="8"/>
    <n v="7"/>
    <n v="7"/>
    <n v="5"/>
  </r>
  <r>
    <s v="RM781"/>
    <d v="2012-06-26T00:00:00"/>
    <x v="5"/>
    <n v="28"/>
    <s v="26-35"/>
    <n v="30.5"/>
    <s v="Yes"/>
    <x v="1"/>
    <n v="1366"/>
    <x v="1"/>
    <n v="24"/>
    <n v="2"/>
    <s v="Technical Degree"/>
    <n v="1"/>
    <n v="1082"/>
    <n v="2"/>
    <s v="Male"/>
    <s v="M"/>
    <n v="72"/>
    <n v="2"/>
    <n v="3"/>
    <s v="Healthcare Representative"/>
    <n v="1"/>
    <s v="Single"/>
    <n v="8722"/>
    <s v="5k-10k"/>
    <n v="12355"/>
    <n v="1"/>
    <s v="Y"/>
    <s v="No"/>
    <n v="12"/>
    <n v="3"/>
    <n v="1"/>
    <n v="80"/>
    <n v="0"/>
    <n v="10"/>
    <n v="2"/>
    <n v="2"/>
    <n v="10"/>
    <n v="7"/>
    <n v="1"/>
    <n v="9"/>
  </r>
  <r>
    <s v="RM922"/>
    <d v="2010-06-05T00:00:00"/>
    <x v="5"/>
    <n v="28"/>
    <s v="26-35"/>
    <n v="30.5"/>
    <s v="No"/>
    <x v="2"/>
    <n v="791"/>
    <x v="1"/>
    <n v="1"/>
    <n v="4"/>
    <s v="Medical"/>
    <n v="1"/>
    <n v="1286"/>
    <n v="4"/>
    <s v="Male"/>
    <s v="M"/>
    <n v="44"/>
    <n v="3"/>
    <n v="1"/>
    <s v="Laboratory Technician"/>
    <n v="3"/>
    <s v="Single"/>
    <n v="2154"/>
    <s v="Upto 5k"/>
    <n v="6842"/>
    <n v="0"/>
    <s v="Y"/>
    <s v="Yes"/>
    <n v="11"/>
    <n v="3"/>
    <n v="3"/>
    <n v="80"/>
    <n v="0"/>
    <n v="5"/>
    <n v="2"/>
    <n v="2"/>
    <n v="4"/>
    <n v="2"/>
    <n v="0"/>
    <n v="2"/>
  </r>
  <r>
    <s v="RM1198"/>
    <d v="2014-07-29T00:00:00"/>
    <x v="6"/>
    <n v="20"/>
    <s v="18-25"/>
    <n v="21.5"/>
    <s v="No"/>
    <x v="0"/>
    <n v="727"/>
    <x v="0"/>
    <n v="9"/>
    <n v="1"/>
    <s v="Life Sciences"/>
    <n v="1"/>
    <n v="1680"/>
    <n v="4"/>
    <s v="Male"/>
    <s v="M"/>
    <n v="54"/>
    <n v="3"/>
    <n v="1"/>
    <s v="Sales Representative"/>
    <n v="1"/>
    <s v="Single"/>
    <n v="2728"/>
    <s v="Upto 5k"/>
    <n v="21082"/>
    <n v="1"/>
    <s v="Y"/>
    <s v="No"/>
    <n v="11"/>
    <n v="3"/>
    <n v="1"/>
    <n v="80"/>
    <n v="0"/>
    <n v="2"/>
    <n v="3"/>
    <n v="3"/>
    <n v="2"/>
    <n v="2"/>
    <n v="0"/>
    <n v="2"/>
  </r>
  <r>
    <s v="RM363"/>
    <d v="2014-07-09T00:00:00"/>
    <x v="6"/>
    <n v="21"/>
    <s v="18-25"/>
    <n v="21.5"/>
    <s v="No"/>
    <x v="1"/>
    <n v="895"/>
    <x v="0"/>
    <n v="9"/>
    <n v="2"/>
    <s v="Medical"/>
    <n v="1"/>
    <n v="484"/>
    <n v="1"/>
    <s v="Male"/>
    <s v="M"/>
    <n v="39"/>
    <n v="3"/>
    <n v="1"/>
    <s v="Sales Representative"/>
    <n v="4"/>
    <s v="Single"/>
    <n v="2610"/>
    <s v="Upto 5k"/>
    <n v="2851"/>
    <n v="1"/>
    <s v="Y"/>
    <s v="No"/>
    <n v="24"/>
    <n v="4"/>
    <n v="3"/>
    <n v="80"/>
    <n v="0"/>
    <n v="3"/>
    <n v="3"/>
    <n v="2"/>
    <n v="3"/>
    <n v="2"/>
    <n v="2"/>
    <m/>
  </r>
  <r>
    <s v="RM664"/>
    <d v="2010-07-18T00:00:00"/>
    <x v="6"/>
    <n v="21"/>
    <s v="18-25"/>
    <n v="21.5"/>
    <s v="Yes"/>
    <x v="0"/>
    <n v="1427"/>
    <x v="1"/>
    <n v="18"/>
    <n v="1"/>
    <s v="Other"/>
    <n v="1"/>
    <n v="923"/>
    <n v="4"/>
    <s v="Female"/>
    <s v="F"/>
    <n v="65"/>
    <n v="3"/>
    <n v="1"/>
    <s v="Research Scientist"/>
    <n v="4"/>
    <s v="Single"/>
    <n v="2693"/>
    <s v="Upto 5k"/>
    <n v="8870"/>
    <n v="1"/>
    <s v="Y"/>
    <s v="No"/>
    <n v="19"/>
    <n v="3"/>
    <n v="1"/>
    <n v="80"/>
    <n v="0"/>
    <n v="1"/>
    <n v="3"/>
    <n v="2"/>
    <n v="1"/>
    <n v="0"/>
    <n v="0"/>
    <n v="0"/>
  </r>
  <r>
    <s v="RM1083"/>
    <d v="2017-07-21T00:00:00"/>
    <x v="6"/>
    <n v="23"/>
    <s v="18-25"/>
    <n v="21.5"/>
    <s v="No"/>
    <x v="0"/>
    <n v="507"/>
    <x v="1"/>
    <n v="20"/>
    <n v="1"/>
    <s v="Life Sciences"/>
    <n v="1"/>
    <n v="1533"/>
    <n v="1"/>
    <s v="Male"/>
    <s v="M"/>
    <n v="97"/>
    <n v="3"/>
    <n v="2"/>
    <s v="Laboratory Technician"/>
    <n v="3"/>
    <s v="Single"/>
    <n v="2272"/>
    <s v="Upto 5k"/>
    <n v="24812"/>
    <n v="0"/>
    <s v="Y"/>
    <s v="No"/>
    <n v="14"/>
    <n v="3"/>
    <n v="2"/>
    <n v="80"/>
    <n v="0"/>
    <n v="5"/>
    <n v="2"/>
    <n v="3"/>
    <n v="4"/>
    <n v="3"/>
    <n v="1"/>
    <n v="2"/>
  </r>
  <r>
    <s v="RM1214"/>
    <d v="2016-07-28T00:00:00"/>
    <x v="6"/>
    <n v="23"/>
    <s v="18-25"/>
    <n v="21.5"/>
    <s v="Yes"/>
    <x v="0"/>
    <n v="427"/>
    <x v="0"/>
    <n v="7"/>
    <n v="3"/>
    <s v="Life Sciences"/>
    <n v="1"/>
    <n v="1702"/>
    <n v="3"/>
    <s v="Male"/>
    <s v="M"/>
    <n v="99"/>
    <n v="3"/>
    <n v="1"/>
    <s v="Sales Representative"/>
    <n v="4"/>
    <s v="Divorced"/>
    <n v="2275"/>
    <s v="Upto 5k"/>
    <n v="25103"/>
    <n v="1"/>
    <s v="Y"/>
    <s v="Yes"/>
    <n v="21"/>
    <n v="4"/>
    <n v="2"/>
    <n v="80"/>
    <n v="1"/>
    <n v="3"/>
    <n v="2"/>
    <n v="3"/>
    <n v="3"/>
    <n v="2"/>
    <n v="0"/>
    <n v="2"/>
  </r>
  <r>
    <s v="RM1239"/>
    <d v="2012-07-19T00:00:00"/>
    <x v="6"/>
    <n v="23"/>
    <s v="18-25"/>
    <n v="21.5"/>
    <s v="No"/>
    <x v="0"/>
    <n v="160"/>
    <x v="1"/>
    <n v="4"/>
    <n v="1"/>
    <s v="Medical"/>
    <n v="1"/>
    <n v="1735"/>
    <n v="3"/>
    <s v="Female"/>
    <s v="F"/>
    <n v="51"/>
    <n v="3"/>
    <n v="1"/>
    <s v="Laboratory Technician"/>
    <n v="2"/>
    <s v="Single"/>
    <n v="3295"/>
    <s v="Upto 5k"/>
    <n v="12862"/>
    <n v="1"/>
    <s v="Y"/>
    <s v="No"/>
    <n v="13"/>
    <n v="3"/>
    <n v="3"/>
    <n v="80"/>
    <n v="0"/>
    <n v="3"/>
    <n v="3"/>
    <n v="1"/>
    <n v="3"/>
    <n v="2"/>
    <n v="1"/>
    <n v="2"/>
  </r>
  <r>
    <s v="RM1439"/>
    <d v="2012-07-22T00:00:00"/>
    <x v="6"/>
    <n v="23"/>
    <s v="18-25"/>
    <n v="21.5"/>
    <s v="Yes"/>
    <x v="2"/>
    <n v="638"/>
    <x v="0"/>
    <n v="9"/>
    <n v="3"/>
    <s v="Marketing"/>
    <n v="1"/>
    <n v="2023"/>
    <n v="4"/>
    <s v="Male"/>
    <s v="M"/>
    <n v="33"/>
    <n v="3"/>
    <n v="1"/>
    <s v="Sales Representative"/>
    <n v="1"/>
    <s v="Married"/>
    <n v="1790"/>
    <s v="Upto 5k"/>
    <n v="26956"/>
    <n v="1"/>
    <s v="Y"/>
    <s v="No"/>
    <n v="19"/>
    <n v="3"/>
    <n v="1"/>
    <n v="80"/>
    <n v="1"/>
    <n v="1"/>
    <n v="3"/>
    <n v="2"/>
    <n v="1"/>
    <n v="0"/>
    <n v="1"/>
    <n v="0"/>
  </r>
  <r>
    <s v="RM381"/>
    <d v="2017-07-19T00:00:00"/>
    <x v="6"/>
    <n v="24"/>
    <s v="18-25"/>
    <n v="21.5"/>
    <s v="No"/>
    <x v="0"/>
    <n v="1371"/>
    <x v="0"/>
    <n v="10"/>
    <n v="4"/>
    <s v="Marketing"/>
    <n v="1"/>
    <n v="507"/>
    <n v="4"/>
    <s v="Female"/>
    <s v="F"/>
    <n v="77"/>
    <n v="3"/>
    <n v="2"/>
    <s v="Sales Executive"/>
    <n v="3"/>
    <s v="Divorced"/>
    <n v="4260"/>
    <s v="Upto 5k"/>
    <n v="5915"/>
    <n v="1"/>
    <s v="Y"/>
    <s v="Yes"/>
    <n v="12"/>
    <n v="3"/>
    <n v="4"/>
    <n v="80"/>
    <n v="1"/>
    <n v="5"/>
    <n v="2"/>
    <n v="4"/>
    <n v="5"/>
    <n v="2"/>
    <n v="0"/>
    <n v="3"/>
  </r>
  <r>
    <s v="RM725"/>
    <d v="2010-07-29T00:00:00"/>
    <x v="6"/>
    <n v="24"/>
    <s v="18-25"/>
    <n v="21.5"/>
    <s v="No"/>
    <x v="0"/>
    <n v="1206"/>
    <x v="1"/>
    <n v="17"/>
    <n v="1"/>
    <s v="Medical"/>
    <n v="1"/>
    <n v="1009"/>
    <n v="4"/>
    <s v="Female"/>
    <s v="F"/>
    <n v="41"/>
    <n v="2"/>
    <n v="2"/>
    <s v="Manufacturing Director"/>
    <n v="3"/>
    <s v="Divorced"/>
    <n v="4377"/>
    <s v="Upto 5k"/>
    <n v="24117"/>
    <n v="1"/>
    <s v="Y"/>
    <s v="No"/>
    <n v="15"/>
    <n v="3"/>
    <n v="2"/>
    <n v="80"/>
    <n v="2"/>
    <n v="5"/>
    <n v="6"/>
    <n v="3"/>
    <n v="4"/>
    <n v="2"/>
    <n v="3"/>
    <n v="2"/>
  </r>
  <r>
    <s v="RM1246"/>
    <d v="2013-07-29T00:00:00"/>
    <x v="6"/>
    <n v="24"/>
    <s v="18-25"/>
    <n v="21.5"/>
    <s v="No"/>
    <x v="2"/>
    <n v="897"/>
    <x v="2"/>
    <n v="10"/>
    <n v="3"/>
    <s v="Medical"/>
    <n v="1"/>
    <n v="1746"/>
    <n v="1"/>
    <s v="Male"/>
    <s v="M"/>
    <n v="59"/>
    <n v="3"/>
    <n v="1"/>
    <s v="Human Resources"/>
    <n v="4"/>
    <s v="Married"/>
    <n v="2145"/>
    <s v="Upto 5k"/>
    <n v="2097"/>
    <n v="0"/>
    <s v="Y"/>
    <s v="No"/>
    <n v="14"/>
    <n v="3"/>
    <n v="4"/>
    <n v="80"/>
    <n v="1"/>
    <n v="3"/>
    <n v="2"/>
    <n v="3"/>
    <n v="2"/>
    <n v="2"/>
    <n v="2"/>
    <n v="1"/>
  </r>
  <r>
    <s v="RM398"/>
    <d v="2016-07-14T00:00:00"/>
    <x v="6"/>
    <n v="25"/>
    <s v="18-25"/>
    <n v="21.5"/>
    <s v="No"/>
    <x v="0"/>
    <n v="891"/>
    <x v="0"/>
    <n v="4"/>
    <n v="2"/>
    <s v="Life Sciences"/>
    <n v="1"/>
    <n v="527"/>
    <n v="2"/>
    <s v="Female"/>
    <s v="F"/>
    <n v="99"/>
    <n v="2"/>
    <n v="2"/>
    <s v="Sales Executive"/>
    <n v="4"/>
    <s v="Single"/>
    <n v="4487"/>
    <s v="Upto 5k"/>
    <n v="12090"/>
    <n v="1"/>
    <s v="Y"/>
    <s v="Yes"/>
    <n v="11"/>
    <n v="3"/>
    <n v="2"/>
    <n v="80"/>
    <n v="0"/>
    <n v="5"/>
    <n v="3"/>
    <n v="3"/>
    <n v="5"/>
    <n v="4"/>
    <n v="1"/>
    <n v="3"/>
  </r>
  <r>
    <s v="RM518"/>
    <d v="2015-07-29T00:00:00"/>
    <x v="6"/>
    <n v="25"/>
    <s v="18-25"/>
    <n v="21.5"/>
    <s v="No"/>
    <x v="0"/>
    <n v="810"/>
    <x v="0"/>
    <n v="8"/>
    <n v="3"/>
    <s v="Life Sciences"/>
    <n v="1"/>
    <n v="707"/>
    <n v="4"/>
    <s v="Male"/>
    <s v="M"/>
    <n v="57"/>
    <n v="4"/>
    <n v="2"/>
    <s v="Sales Executive"/>
    <n v="2"/>
    <s v="Married"/>
    <n v="4851"/>
    <s v="Upto 5k"/>
    <n v="15678"/>
    <n v="0"/>
    <s v="Y"/>
    <s v="No"/>
    <n v="22"/>
    <n v="4"/>
    <n v="3"/>
    <n v="80"/>
    <n v="1"/>
    <n v="4"/>
    <n v="4"/>
    <n v="3"/>
    <n v="3"/>
    <n v="2"/>
    <n v="1"/>
    <n v="2"/>
  </r>
  <r>
    <s v="RM464"/>
    <d v="2017-07-19T00:00:00"/>
    <x v="6"/>
    <n v="26"/>
    <s v="26-35"/>
    <n v="30.5"/>
    <s v="Yes"/>
    <x v="0"/>
    <n v="471"/>
    <x v="1"/>
    <n v="24"/>
    <n v="3"/>
    <s v="Technical Degree"/>
    <n v="1"/>
    <n v="622"/>
    <n v="3"/>
    <s v="Male"/>
    <s v="M"/>
    <n v="66"/>
    <n v="1"/>
    <n v="1"/>
    <s v="Laboratory Technician"/>
    <n v="4"/>
    <s v="Single"/>
    <n v="2340"/>
    <s v="Upto 5k"/>
    <n v="23213"/>
    <n v="1"/>
    <s v="Y"/>
    <s v="Yes"/>
    <n v="18"/>
    <n v="3"/>
    <n v="2"/>
    <n v="80"/>
    <n v="0"/>
    <n v="1"/>
    <n v="3"/>
    <n v="1"/>
    <n v="1"/>
    <n v="0"/>
    <n v="0"/>
    <n v="0"/>
  </r>
  <r>
    <s v="RM1207"/>
    <d v="2010-07-22T00:00:00"/>
    <x v="6"/>
    <n v="26"/>
    <s v="26-35"/>
    <n v="30.5"/>
    <s v="No"/>
    <x v="1"/>
    <n v="786"/>
    <x v="1"/>
    <n v="7"/>
    <n v="3"/>
    <s v="Medical"/>
    <n v="1"/>
    <n v="1693"/>
    <n v="4"/>
    <s v="Male"/>
    <s v="M"/>
    <n v="76"/>
    <n v="3"/>
    <n v="1"/>
    <s v="Laboratory Technician"/>
    <n v="4"/>
    <s v="Single"/>
    <n v="2570"/>
    <s v="Upto 5k"/>
    <n v="11925"/>
    <n v="1"/>
    <s v="Y"/>
    <s v="No"/>
    <n v="20"/>
    <n v="4"/>
    <n v="3"/>
    <n v="80"/>
    <n v="0"/>
    <n v="7"/>
    <n v="5"/>
    <n v="3"/>
    <n v="7"/>
    <n v="7"/>
    <n v="5"/>
    <n v="7"/>
  </r>
  <r>
    <s v="RM1225"/>
    <d v="2012-07-30T00:00:00"/>
    <x v="6"/>
    <n v="26"/>
    <s v="26-35"/>
    <n v="30.5"/>
    <s v="No"/>
    <x v="0"/>
    <n v="390"/>
    <x v="1"/>
    <n v="17"/>
    <n v="4"/>
    <s v="Medical"/>
    <n v="1"/>
    <n v="1718"/>
    <n v="4"/>
    <s v="Male"/>
    <s v="M"/>
    <n v="62"/>
    <n v="1"/>
    <n v="1"/>
    <s v="Laboratory Technician"/>
    <n v="3"/>
    <s v="Married"/>
    <n v="2305"/>
    <s v="Upto 5k"/>
    <n v="6217"/>
    <n v="1"/>
    <s v="Y"/>
    <s v="No"/>
    <n v="15"/>
    <n v="3"/>
    <n v="3"/>
    <n v="80"/>
    <n v="3"/>
    <n v="3"/>
    <n v="3"/>
    <n v="4"/>
    <n v="3"/>
    <n v="2"/>
    <n v="0"/>
    <n v="2"/>
  </r>
  <r>
    <s v="RM1362"/>
    <d v="2017-07-23T00:00:00"/>
    <x v="6"/>
    <n v="26"/>
    <s v="26-35"/>
    <n v="30.5"/>
    <s v="No"/>
    <x v="2"/>
    <n v="1096"/>
    <x v="1"/>
    <n v="6"/>
    <n v="3"/>
    <s v="Other"/>
    <n v="1"/>
    <n v="1918"/>
    <n v="3"/>
    <s v="Male"/>
    <s v="M"/>
    <n v="61"/>
    <n v="4"/>
    <n v="1"/>
    <s v="Laboratory Technician"/>
    <n v="4"/>
    <s v="Married"/>
    <n v="2544"/>
    <s v="Upto 5k"/>
    <n v="7102"/>
    <n v="0"/>
    <s v="Y"/>
    <s v="No"/>
    <n v="18"/>
    <n v="3"/>
    <n v="1"/>
    <n v="80"/>
    <n v="1"/>
    <n v="8"/>
    <n v="3"/>
    <n v="3"/>
    <n v="7"/>
    <n v="7"/>
    <n v="7"/>
    <n v="7"/>
  </r>
  <r>
    <s v="RM374"/>
    <d v="2015-07-09T00:00:00"/>
    <x v="6"/>
    <n v="27"/>
    <s v="26-35"/>
    <n v="30.5"/>
    <s v="No"/>
    <x v="0"/>
    <n v="1469"/>
    <x v="1"/>
    <n v="1"/>
    <n v="2"/>
    <s v="Medical"/>
    <n v="1"/>
    <n v="497"/>
    <n v="4"/>
    <s v="Male"/>
    <s v="M"/>
    <n v="82"/>
    <n v="3"/>
    <n v="1"/>
    <s v="Laboratory Technician"/>
    <n v="2"/>
    <s v="Divorced"/>
    <n v="3816"/>
    <s v="Upto 5k"/>
    <n v="17881"/>
    <n v="1"/>
    <s v="Y"/>
    <s v="No"/>
    <n v="11"/>
    <n v="3"/>
    <n v="2"/>
    <n v="80"/>
    <n v="1"/>
    <n v="5"/>
    <n v="2"/>
    <n v="3"/>
    <n v="5"/>
    <n v="2"/>
    <n v="0"/>
    <n v="4"/>
  </r>
  <r>
    <s v="RM718"/>
    <d v="2010-07-27T00:00:00"/>
    <x v="6"/>
    <n v="27"/>
    <s v="26-35"/>
    <n v="30.5"/>
    <s v="No"/>
    <x v="0"/>
    <n v="1134"/>
    <x v="1"/>
    <n v="16"/>
    <n v="4"/>
    <s v="Technical Degree"/>
    <n v="1"/>
    <n v="1001"/>
    <n v="3"/>
    <s v="Female"/>
    <s v="F"/>
    <n v="37"/>
    <n v="3"/>
    <n v="1"/>
    <s v="Laboratory Technician"/>
    <n v="2"/>
    <s v="Married"/>
    <n v="2811"/>
    <s v="Upto 5k"/>
    <n v="12086"/>
    <n v="9"/>
    <s v="Y"/>
    <s v="No"/>
    <n v="14"/>
    <n v="3"/>
    <n v="2"/>
    <n v="80"/>
    <n v="1"/>
    <n v="4"/>
    <n v="2"/>
    <n v="3"/>
    <n v="2"/>
    <n v="2"/>
    <n v="2"/>
    <n v="2"/>
  </r>
  <r>
    <s v="RM834"/>
    <d v="2010-07-22T00:00:00"/>
    <x v="6"/>
    <n v="27"/>
    <s v="26-35"/>
    <n v="30.5"/>
    <s v="No"/>
    <x v="0"/>
    <n v="199"/>
    <x v="1"/>
    <n v="6"/>
    <n v="3"/>
    <s v="Life Sciences"/>
    <n v="1"/>
    <n v="1162"/>
    <n v="4"/>
    <s v="Male"/>
    <s v="M"/>
    <n v="55"/>
    <n v="2"/>
    <n v="1"/>
    <s v="Research Scientist"/>
    <n v="3"/>
    <s v="Married"/>
    <n v="2539"/>
    <s v="Upto 5k"/>
    <n v="7950"/>
    <n v="1"/>
    <s v="Y"/>
    <s v="No"/>
    <n v="13"/>
    <n v="3"/>
    <n v="3"/>
    <n v="80"/>
    <n v="1"/>
    <n v="4"/>
    <n v="0"/>
    <n v="3"/>
    <n v="4"/>
    <n v="2"/>
    <n v="2"/>
    <n v="2"/>
  </r>
  <r>
    <s v="RM975"/>
    <d v="2011-07-11T00:00:00"/>
    <x v="6"/>
    <n v="27"/>
    <s v="26-35"/>
    <n v="30.5"/>
    <s v="No"/>
    <x v="2"/>
    <n v="793"/>
    <x v="0"/>
    <n v="2"/>
    <n v="1"/>
    <s v="Life Sciences"/>
    <n v="1"/>
    <n v="1371"/>
    <n v="4"/>
    <s v="Male"/>
    <s v="M"/>
    <n v="43"/>
    <n v="1"/>
    <n v="2"/>
    <s v="Sales Executive"/>
    <n v="4"/>
    <s v="Single"/>
    <n v="5071"/>
    <s v="5k-10k"/>
    <n v="20392"/>
    <n v="3"/>
    <s v="Y"/>
    <s v="No"/>
    <n v="20"/>
    <n v="4"/>
    <n v="2"/>
    <n v="80"/>
    <n v="0"/>
    <n v="8"/>
    <n v="3"/>
    <n v="3"/>
    <n v="6"/>
    <n v="2"/>
    <n v="0"/>
    <n v="0"/>
  </r>
  <r>
    <s v="RM1318"/>
    <d v="2017-07-11T00:00:00"/>
    <x v="6"/>
    <n v="27"/>
    <s v="26-35"/>
    <n v="30.5"/>
    <s v="No"/>
    <x v="2"/>
    <n v="1297"/>
    <x v="1"/>
    <n v="5"/>
    <n v="2"/>
    <s v="Life Sciences"/>
    <n v="1"/>
    <n v="1850"/>
    <n v="4"/>
    <s v="Female"/>
    <s v="F"/>
    <n v="53"/>
    <n v="3"/>
    <n v="1"/>
    <s v="Laboratory Technician"/>
    <n v="4"/>
    <s v="Single"/>
    <n v="2379"/>
    <s v="Upto 5k"/>
    <n v="19826"/>
    <n v="0"/>
    <s v="Y"/>
    <s v="Yes"/>
    <n v="14"/>
    <n v="3"/>
    <n v="3"/>
    <n v="80"/>
    <n v="0"/>
    <n v="6"/>
    <n v="3"/>
    <n v="2"/>
    <n v="5"/>
    <n v="4"/>
    <n v="0"/>
    <n v="2"/>
  </r>
  <r>
    <s v="RM015"/>
    <d v="2016-07-04T00:00:00"/>
    <x v="6"/>
    <n v="28"/>
    <s v="26-35"/>
    <n v="30.5"/>
    <s v="Yes"/>
    <x v="0"/>
    <n v="103"/>
    <x v="1"/>
    <n v="24"/>
    <n v="3"/>
    <s v="Life Sciences"/>
    <n v="1"/>
    <n v="19"/>
    <n v="3"/>
    <s v="Male"/>
    <s v="M"/>
    <n v="50"/>
    <n v="2"/>
    <n v="1"/>
    <s v="Laboratory Technician"/>
    <n v="3"/>
    <s v="Single"/>
    <n v="2028"/>
    <s v="Upto 5k"/>
    <n v="12947"/>
    <n v="5"/>
    <s v="Y"/>
    <s v="Yes"/>
    <n v="14"/>
    <n v="3"/>
    <n v="2"/>
    <n v="80"/>
    <n v="0"/>
    <n v="6"/>
    <n v="4"/>
    <n v="3"/>
    <n v="4"/>
    <n v="2"/>
    <n v="0"/>
    <n v="3"/>
  </r>
  <r>
    <s v="RM172"/>
    <d v="2012-08-07T00:00:00"/>
    <x v="7"/>
    <n v="19"/>
    <s v="18-25"/>
    <n v="21.5"/>
    <s v="Yes"/>
    <x v="2"/>
    <n v="602"/>
    <x v="0"/>
    <n v="1"/>
    <n v="1"/>
    <s v="Technical Degree"/>
    <n v="1"/>
    <n v="235"/>
    <n v="3"/>
    <s v="Female"/>
    <s v="F"/>
    <n v="100"/>
    <n v="1"/>
    <n v="1"/>
    <s v="Sales Representative"/>
    <n v="1"/>
    <s v="Single"/>
    <n v="2325"/>
    <s v="Upto 5k"/>
    <n v="20989"/>
    <n v="0"/>
    <s v="Y"/>
    <s v="No"/>
    <n v="21"/>
    <n v="4"/>
    <n v="1"/>
    <n v="80"/>
    <n v="0"/>
    <n v="1"/>
    <n v="5"/>
    <n v="4"/>
    <n v="0"/>
    <n v="0"/>
    <n v="0"/>
    <n v="0"/>
  </r>
  <r>
    <s v="RM910"/>
    <d v="2016-08-12T00:00:00"/>
    <x v="7"/>
    <n v="19"/>
    <s v="18-25"/>
    <n v="21.5"/>
    <s v="No"/>
    <x v="0"/>
    <n v="265"/>
    <x v="1"/>
    <n v="25"/>
    <n v="3"/>
    <s v="Life Sciences"/>
    <n v="1"/>
    <n v="1269"/>
    <n v="2"/>
    <s v="Female"/>
    <s v="F"/>
    <n v="57"/>
    <n v="4"/>
    <n v="1"/>
    <s v="Research Scientist"/>
    <n v="4"/>
    <s v="Single"/>
    <n v="2994"/>
    <s v="Upto 5k"/>
    <n v="21221"/>
    <n v="1"/>
    <s v="Y"/>
    <s v="Yes"/>
    <n v="12"/>
    <n v="3"/>
    <n v="4"/>
    <n v="80"/>
    <n v="0"/>
    <n v="1"/>
    <n v="2"/>
    <n v="3"/>
    <n v="1"/>
    <n v="0"/>
    <n v="0"/>
    <n v="1"/>
  </r>
  <r>
    <s v="RM103"/>
    <d v="2013-08-17T00:00:00"/>
    <x v="7"/>
    <n v="20"/>
    <s v="18-25"/>
    <n v="21.5"/>
    <s v="Yes"/>
    <x v="2"/>
    <n v="871"/>
    <x v="1"/>
    <n v="6"/>
    <n v="3"/>
    <s v="Life Sciences"/>
    <n v="1"/>
    <n v="137"/>
    <n v="4"/>
    <s v="Female"/>
    <s v="F"/>
    <n v="66"/>
    <n v="2"/>
    <n v="1"/>
    <s v="Laboratory Technician"/>
    <n v="4"/>
    <s v="Single"/>
    <n v="2926"/>
    <s v="Upto 5k"/>
    <n v="19783"/>
    <n v="1"/>
    <s v="Y"/>
    <s v="Yes"/>
    <n v="18"/>
    <n v="3"/>
    <n v="2"/>
    <n v="80"/>
    <n v="0"/>
    <n v="1"/>
    <n v="5"/>
    <n v="3"/>
    <n v="1"/>
    <n v="0"/>
    <n v="1"/>
    <n v="0"/>
  </r>
  <r>
    <s v="RM514"/>
    <d v="2013-08-01T00:00:00"/>
    <x v="7"/>
    <n v="20"/>
    <s v="18-25"/>
    <n v="21.5"/>
    <s v="Yes"/>
    <x v="0"/>
    <n v="1362"/>
    <x v="1"/>
    <n v="10"/>
    <n v="1"/>
    <s v="Medical"/>
    <n v="1"/>
    <n v="701"/>
    <n v="4"/>
    <s v="Male"/>
    <s v="M"/>
    <n v="32"/>
    <n v="3"/>
    <n v="1"/>
    <s v="Research Scientist"/>
    <n v="3"/>
    <s v="Single"/>
    <n v="1009"/>
    <s v="Upto 5k"/>
    <n v="26999"/>
    <n v="1"/>
    <s v="Y"/>
    <s v="Yes"/>
    <n v="11"/>
    <n v="3"/>
    <n v="4"/>
    <n v="80"/>
    <n v="0"/>
    <n v="1"/>
    <n v="5"/>
    <n v="3"/>
    <n v="1"/>
    <n v="0"/>
    <n v="1"/>
    <n v="1"/>
  </r>
  <r>
    <s v="RM1153"/>
    <d v="2014-08-22T00:00:00"/>
    <x v="7"/>
    <n v="21"/>
    <s v="18-25"/>
    <n v="21.5"/>
    <s v="No"/>
    <x v="0"/>
    <n v="546"/>
    <x v="1"/>
    <n v="5"/>
    <n v="1"/>
    <s v="Medical"/>
    <n v="1"/>
    <n v="1623"/>
    <n v="3"/>
    <s v="Male"/>
    <s v="M"/>
    <n v="97"/>
    <n v="3"/>
    <n v="1"/>
    <s v="Research Scientist"/>
    <n v="4"/>
    <s v="Single"/>
    <n v="3117"/>
    <s v="Upto 5k"/>
    <n v="26009"/>
    <n v="1"/>
    <s v="Y"/>
    <s v="No"/>
    <n v="18"/>
    <n v="3"/>
    <n v="3"/>
    <n v="80"/>
    <n v="0"/>
    <n v="3"/>
    <n v="2"/>
    <n v="3"/>
    <n v="2"/>
    <n v="2"/>
    <n v="2"/>
    <n v="2"/>
  </r>
  <r>
    <s v="RM129"/>
    <d v="2014-08-09T00:00:00"/>
    <x v="7"/>
    <n v="22"/>
    <s v="18-25"/>
    <n v="21.5"/>
    <s v="No"/>
    <x v="0"/>
    <n v="594"/>
    <x v="1"/>
    <n v="2"/>
    <n v="1"/>
    <s v="Technical Degree"/>
    <n v="1"/>
    <n v="169"/>
    <n v="3"/>
    <s v="Male"/>
    <s v="M"/>
    <n v="100"/>
    <n v="3"/>
    <n v="1"/>
    <s v="Laboratory Technician"/>
    <n v="4"/>
    <s v="Married"/>
    <n v="2523"/>
    <s v="Upto 5k"/>
    <n v="19299"/>
    <n v="0"/>
    <s v="Y"/>
    <s v="No"/>
    <n v="14"/>
    <n v="3"/>
    <n v="3"/>
    <n v="80"/>
    <n v="1"/>
    <n v="3"/>
    <n v="2"/>
    <n v="3"/>
    <n v="2"/>
    <n v="1"/>
    <n v="2"/>
    <n v="1"/>
  </r>
  <r>
    <s v="RM499"/>
    <d v="2015-08-30T00:00:00"/>
    <x v="7"/>
    <n v="22"/>
    <s v="18-25"/>
    <n v="21.5"/>
    <s v="No"/>
    <x v="0"/>
    <n v="604"/>
    <x v="1"/>
    <n v="6"/>
    <n v="1"/>
    <s v="Medical"/>
    <n v="1"/>
    <n v="675"/>
    <n v="1"/>
    <s v="Male"/>
    <s v="M"/>
    <n v="69"/>
    <n v="3"/>
    <n v="1"/>
    <s v="Research Scientist"/>
    <n v="3"/>
    <s v="Married"/>
    <n v="2773"/>
    <s v="Upto 5k"/>
    <n v="12145"/>
    <n v="0"/>
    <s v="Y"/>
    <s v="No"/>
    <n v="20"/>
    <n v="4"/>
    <n v="4"/>
    <n v="80"/>
    <n v="0"/>
    <n v="3"/>
    <n v="3"/>
    <n v="3"/>
    <n v="2"/>
    <n v="2"/>
    <n v="2"/>
    <n v="2"/>
  </r>
  <r>
    <s v="RM087"/>
    <d v="2014-08-31T00:00:00"/>
    <x v="7"/>
    <n v="23"/>
    <s v="18-25"/>
    <n v="21.5"/>
    <s v="No"/>
    <x v="0"/>
    <n v="541"/>
    <x v="0"/>
    <n v="2"/>
    <n v="1"/>
    <s v="Technical Degree"/>
    <n v="1"/>
    <n v="113"/>
    <n v="3"/>
    <s v="Male"/>
    <s v="M"/>
    <n v="62"/>
    <n v="3"/>
    <n v="1"/>
    <s v="Sales Representative"/>
    <n v="1"/>
    <s v="Divorced"/>
    <n v="2322"/>
    <s v="Upto 5k"/>
    <n v="9518"/>
    <n v="3"/>
    <s v="Y"/>
    <s v="No"/>
    <n v="13"/>
    <n v="3"/>
    <n v="3"/>
    <n v="80"/>
    <n v="1"/>
    <n v="3"/>
    <n v="3"/>
    <n v="3"/>
    <n v="0"/>
    <n v="0"/>
    <n v="0"/>
    <n v="0"/>
  </r>
  <r>
    <s v="RM1409"/>
    <d v="2016-08-19T00:00:00"/>
    <x v="7"/>
    <n v="23"/>
    <s v="18-25"/>
    <n v="21.5"/>
    <s v="No"/>
    <x v="0"/>
    <n v="571"/>
    <x v="1"/>
    <n v="12"/>
    <n v="2"/>
    <s v="Other"/>
    <n v="1"/>
    <n v="1982"/>
    <n v="4"/>
    <s v="Male"/>
    <s v="M"/>
    <n v="78"/>
    <n v="3"/>
    <n v="1"/>
    <s v="Laboratory Technician"/>
    <n v="4"/>
    <s v="Single"/>
    <n v="2647"/>
    <s v="Upto 5k"/>
    <n v="13672"/>
    <n v="1"/>
    <s v="Y"/>
    <s v="No"/>
    <n v="13"/>
    <n v="3"/>
    <n v="3"/>
    <n v="80"/>
    <n v="0"/>
    <n v="5"/>
    <n v="6"/>
    <n v="4"/>
    <n v="5"/>
    <n v="2"/>
    <n v="1"/>
    <n v="4"/>
  </r>
  <r>
    <s v="RM035"/>
    <d v="2011-08-31T00:00:00"/>
    <x v="7"/>
    <n v="24"/>
    <s v="18-25"/>
    <n v="21.5"/>
    <s v="Yes"/>
    <x v="0"/>
    <n v="813"/>
    <x v="1"/>
    <n v="1"/>
    <n v="3"/>
    <s v="Medical"/>
    <n v="1"/>
    <n v="45"/>
    <n v="2"/>
    <s v="Male"/>
    <s v="M"/>
    <n v="61"/>
    <n v="3"/>
    <n v="1"/>
    <s v="Research Scientist"/>
    <n v="4"/>
    <s v="Married"/>
    <n v="2293"/>
    <s v="Upto 5k"/>
    <n v="3020"/>
    <n v="2"/>
    <s v="Y"/>
    <s v="Yes"/>
    <n v="16"/>
    <n v="3"/>
    <n v="1"/>
    <n v="80"/>
    <n v="1"/>
    <n v="6"/>
    <n v="2"/>
    <n v="2"/>
    <n v="2"/>
    <n v="0"/>
    <n v="2"/>
    <n v="0"/>
  </r>
  <r>
    <s v="RM1408"/>
    <d v="2016-08-02T00:00:00"/>
    <x v="7"/>
    <n v="24"/>
    <s v="18-25"/>
    <n v="21.5"/>
    <s v="No"/>
    <x v="0"/>
    <n v="771"/>
    <x v="1"/>
    <n v="1"/>
    <n v="2"/>
    <s v="Life Sciences"/>
    <n v="1"/>
    <n v="1981"/>
    <n v="2"/>
    <s v="Male"/>
    <s v="M"/>
    <n v="45"/>
    <n v="2"/>
    <n v="2"/>
    <s v="Healthcare Representative"/>
    <n v="3"/>
    <s v="Single"/>
    <n v="4617"/>
    <s v="Upto 5k"/>
    <n v="14120"/>
    <n v="1"/>
    <s v="Y"/>
    <s v="No"/>
    <n v="12"/>
    <n v="3"/>
    <n v="2"/>
    <n v="80"/>
    <n v="0"/>
    <n v="4"/>
    <n v="2"/>
    <n v="2"/>
    <n v="4"/>
    <n v="3"/>
    <n v="1"/>
    <n v="2"/>
  </r>
  <r>
    <s v="RM256"/>
    <d v="2010-08-22T00:00:00"/>
    <x v="7"/>
    <n v="25"/>
    <s v="18-25"/>
    <n v="21.5"/>
    <s v="No"/>
    <x v="0"/>
    <n v="685"/>
    <x v="1"/>
    <n v="1"/>
    <n v="3"/>
    <s v="Life Sciences"/>
    <n v="1"/>
    <n v="350"/>
    <n v="1"/>
    <s v="Female"/>
    <s v="F"/>
    <n v="62"/>
    <n v="3"/>
    <n v="2"/>
    <s v="Manufacturing Director"/>
    <n v="3"/>
    <s v="Married"/>
    <n v="4898"/>
    <s v="Upto 5k"/>
    <n v="7505"/>
    <n v="0"/>
    <s v="Y"/>
    <s v="No"/>
    <n v="12"/>
    <n v="3"/>
    <n v="4"/>
    <n v="80"/>
    <n v="2"/>
    <n v="5"/>
    <n v="3"/>
    <n v="3"/>
    <n v="4"/>
    <n v="2"/>
    <n v="1"/>
    <m/>
  </r>
  <r>
    <s v="RM213"/>
    <d v="2013-08-19T00:00:00"/>
    <x v="7"/>
    <n v="27"/>
    <s v="26-35"/>
    <n v="30.5"/>
    <s v="No"/>
    <x v="2"/>
    <n v="1242"/>
    <x v="0"/>
    <n v="20"/>
    <n v="3"/>
    <s v="Life Sciences"/>
    <n v="1"/>
    <n v="293"/>
    <n v="4"/>
    <s v="Female"/>
    <s v="F"/>
    <n v="90"/>
    <n v="3"/>
    <n v="2"/>
    <s v="Sales Executive"/>
    <n v="3"/>
    <s v="Single"/>
    <n v="9981"/>
    <s v="5k-10k"/>
    <n v="12916"/>
    <n v="1"/>
    <s v="Y"/>
    <s v="No"/>
    <n v="14"/>
    <n v="3"/>
    <n v="4"/>
    <n v="80"/>
    <n v="0"/>
    <n v="7"/>
    <n v="2"/>
    <n v="3"/>
    <n v="7"/>
    <n v="7"/>
    <n v="0"/>
    <n v="7"/>
  </r>
  <r>
    <s v="RM332"/>
    <d v="2012-08-19T00:00:00"/>
    <x v="7"/>
    <n v="27"/>
    <s v="26-35"/>
    <n v="30.5"/>
    <s v="No"/>
    <x v="1"/>
    <n v="210"/>
    <x v="0"/>
    <n v="1"/>
    <n v="1"/>
    <s v="Marketing"/>
    <n v="1"/>
    <n v="449"/>
    <n v="3"/>
    <s v="Male"/>
    <s v="M"/>
    <n v="73"/>
    <n v="3"/>
    <n v="2"/>
    <s v="Sales Executive"/>
    <n v="2"/>
    <s v="Married"/>
    <n v="6349"/>
    <s v="5k-10k"/>
    <n v="22107"/>
    <n v="0"/>
    <s v="Y"/>
    <s v="Yes"/>
    <n v="13"/>
    <n v="3"/>
    <n v="4"/>
    <n v="80"/>
    <n v="1"/>
    <n v="6"/>
    <n v="0"/>
    <n v="3"/>
    <n v="5"/>
    <n v="4"/>
    <n v="1"/>
    <n v="4"/>
  </r>
  <r>
    <s v="RM971"/>
    <d v="2017-08-19T00:00:00"/>
    <x v="7"/>
    <n v="27"/>
    <s v="26-35"/>
    <n v="30.5"/>
    <s v="No"/>
    <x v="0"/>
    <n v="1291"/>
    <x v="0"/>
    <n v="11"/>
    <n v="3"/>
    <s v="Medical"/>
    <n v="1"/>
    <n v="1364"/>
    <n v="3"/>
    <s v="Female"/>
    <s v="F"/>
    <n v="98"/>
    <n v="4"/>
    <n v="1"/>
    <s v="Sales Representative"/>
    <n v="4"/>
    <s v="Married"/>
    <n v="2534"/>
    <s v="Upto 5k"/>
    <n v="6527"/>
    <n v="8"/>
    <s v="Y"/>
    <s v="No"/>
    <n v="14"/>
    <n v="3"/>
    <n v="2"/>
    <n v="80"/>
    <n v="1"/>
    <n v="5"/>
    <n v="4"/>
    <n v="3"/>
    <n v="1"/>
    <n v="0"/>
    <n v="0"/>
    <n v="0"/>
  </r>
  <r>
    <s v="RM1329"/>
    <d v="2011-08-08T00:00:00"/>
    <x v="7"/>
    <n v="27"/>
    <s v="26-35"/>
    <n v="30.5"/>
    <s v="No"/>
    <x v="0"/>
    <n v="728"/>
    <x v="0"/>
    <n v="23"/>
    <n v="1"/>
    <s v="Medical"/>
    <n v="1"/>
    <n v="1864"/>
    <n v="2"/>
    <s v="Female"/>
    <s v="F"/>
    <n v="36"/>
    <n v="2"/>
    <n v="2"/>
    <s v="Sales Representative"/>
    <n v="3"/>
    <s v="Married"/>
    <n v="3540"/>
    <s v="Upto 5k"/>
    <n v="7018"/>
    <n v="1"/>
    <s v="Y"/>
    <s v="No"/>
    <n v="21"/>
    <n v="4"/>
    <n v="4"/>
    <n v="80"/>
    <n v="1"/>
    <n v="9"/>
    <n v="5"/>
    <n v="3"/>
    <n v="9"/>
    <n v="8"/>
    <n v="5"/>
    <n v="8"/>
  </r>
  <r>
    <s v="RM423"/>
    <d v="2015-09-18T00:00:00"/>
    <x v="8"/>
    <n v="19"/>
    <s v="18-25"/>
    <n v="21.5"/>
    <s v="Yes"/>
    <x v="0"/>
    <n v="489"/>
    <x v="2"/>
    <n v="2"/>
    <n v="2"/>
    <s v="Technical Degree"/>
    <n v="1"/>
    <n v="566"/>
    <n v="1"/>
    <s v="Male"/>
    <s v="M"/>
    <n v="52"/>
    <n v="2"/>
    <n v="1"/>
    <s v="Human Resources"/>
    <n v="4"/>
    <s v="Single"/>
    <n v="2564"/>
    <s v="Upto 5k"/>
    <n v="18437"/>
    <n v="1"/>
    <s v="Y"/>
    <s v="No"/>
    <n v="12"/>
    <n v="3"/>
    <n v="3"/>
    <n v="80"/>
    <n v="0"/>
    <n v="1"/>
    <n v="3"/>
    <n v="4"/>
    <n v="1"/>
    <n v="0"/>
    <n v="0"/>
    <n v="0"/>
  </r>
  <r>
    <s v="RM488"/>
    <d v="2012-09-14T00:00:00"/>
    <x v="8"/>
    <n v="20"/>
    <s v="18-25"/>
    <n v="21.5"/>
    <s v="No"/>
    <x v="0"/>
    <n v="959"/>
    <x v="1"/>
    <n v="1"/>
    <n v="3"/>
    <s v="Life Sciences"/>
    <n v="1"/>
    <n v="657"/>
    <n v="4"/>
    <s v="Female"/>
    <s v="F"/>
    <n v="83"/>
    <n v="2"/>
    <n v="1"/>
    <s v="Research Scientist"/>
    <n v="2"/>
    <s v="Single"/>
    <n v="2836"/>
    <s v="Upto 5k"/>
    <n v="11757"/>
    <n v="1"/>
    <s v="Y"/>
    <s v="No"/>
    <n v="13"/>
    <n v="3"/>
    <n v="4"/>
    <n v="80"/>
    <n v="0"/>
    <n v="1"/>
    <n v="0"/>
    <n v="4"/>
    <n v="1"/>
    <n v="0"/>
    <n v="0"/>
    <n v="0"/>
  </r>
  <r>
    <s v="RM161"/>
    <d v="2015-09-30T00:00:00"/>
    <x v="8"/>
    <n v="22"/>
    <s v="18-25"/>
    <n v="21.5"/>
    <s v="No"/>
    <x v="0"/>
    <n v="1256"/>
    <x v="1"/>
    <n v="19"/>
    <n v="1"/>
    <s v="Medical"/>
    <n v="1"/>
    <n v="217"/>
    <n v="3"/>
    <s v="Male"/>
    <s v="M"/>
    <n v="80"/>
    <n v="3"/>
    <n v="1"/>
    <s v="Research Scientist"/>
    <n v="4"/>
    <s v="Married"/>
    <n v="2323"/>
    <s v="Upto 5k"/>
    <n v="11992"/>
    <n v="1"/>
    <s v="Y"/>
    <s v="No"/>
    <n v="24"/>
    <n v="4"/>
    <n v="1"/>
    <n v="80"/>
    <n v="2"/>
    <n v="2"/>
    <n v="6"/>
    <n v="3"/>
    <n v="2"/>
    <n v="2"/>
    <n v="2"/>
    <n v="2"/>
  </r>
  <r>
    <s v="RM735"/>
    <d v="2015-09-07T00:00:00"/>
    <x v="8"/>
    <n v="22"/>
    <s v="18-25"/>
    <n v="21.5"/>
    <s v="No"/>
    <x v="0"/>
    <n v="217"/>
    <x v="1"/>
    <n v="8"/>
    <n v="1"/>
    <s v="Life Sciences"/>
    <n v="1"/>
    <n v="1019"/>
    <n v="2"/>
    <s v="Male"/>
    <s v="M"/>
    <n v="94"/>
    <n v="1"/>
    <n v="1"/>
    <s v="Laboratory Technician"/>
    <n v="1"/>
    <s v="Married"/>
    <n v="2451"/>
    <s v="Upto 5k"/>
    <n v="6881"/>
    <n v="1"/>
    <s v="Y"/>
    <s v="No"/>
    <n v="15"/>
    <n v="3"/>
    <n v="1"/>
    <n v="80"/>
    <n v="1"/>
    <n v="4"/>
    <n v="3"/>
    <n v="2"/>
    <n v="4"/>
    <n v="3"/>
    <n v="1"/>
    <n v="1"/>
  </r>
  <r>
    <s v="RM1202"/>
    <d v="2012-09-22T00:00:00"/>
    <x v="8"/>
    <n v="23"/>
    <s v="18-25"/>
    <n v="21.5"/>
    <s v="Yes"/>
    <x v="0"/>
    <n v="1320"/>
    <x v="1"/>
    <n v="8"/>
    <n v="1"/>
    <s v="Medical"/>
    <n v="1"/>
    <n v="1684"/>
    <n v="4"/>
    <s v="Male"/>
    <s v="M"/>
    <n v="93"/>
    <n v="2"/>
    <n v="1"/>
    <s v="Laboratory Technician"/>
    <n v="3"/>
    <s v="Single"/>
    <n v="3989"/>
    <s v="Upto 5k"/>
    <n v="20586"/>
    <n v="1"/>
    <s v="Y"/>
    <s v="Yes"/>
    <n v="11"/>
    <n v="3"/>
    <n v="1"/>
    <n v="80"/>
    <n v="0"/>
    <n v="5"/>
    <n v="2"/>
    <n v="3"/>
    <n v="5"/>
    <n v="4"/>
    <n v="1"/>
    <n v="2"/>
  </r>
  <r>
    <s v="RM479"/>
    <d v="2010-09-12T00:00:00"/>
    <x v="8"/>
    <n v="25"/>
    <s v="18-25"/>
    <n v="21.5"/>
    <s v="No"/>
    <x v="0"/>
    <n v="622"/>
    <x v="0"/>
    <n v="13"/>
    <n v="1"/>
    <s v="Medical"/>
    <n v="1"/>
    <n v="645"/>
    <n v="2"/>
    <s v="Male"/>
    <s v="M"/>
    <n v="40"/>
    <n v="3"/>
    <n v="1"/>
    <s v="Sales Representative"/>
    <n v="3"/>
    <s v="Married"/>
    <n v="2096"/>
    <s v="Upto 5k"/>
    <n v="26376"/>
    <n v="1"/>
    <s v="Y"/>
    <s v="No"/>
    <n v="11"/>
    <n v="3"/>
    <n v="3"/>
    <n v="80"/>
    <n v="0"/>
    <n v="7"/>
    <n v="1"/>
    <n v="3"/>
    <n v="7"/>
    <n v="4"/>
    <n v="0"/>
    <n v="6"/>
  </r>
  <r>
    <s v="RM619"/>
    <d v="2010-09-08T00:00:00"/>
    <x v="8"/>
    <n v="25"/>
    <s v="18-25"/>
    <n v="21.5"/>
    <s v="No"/>
    <x v="0"/>
    <n v="180"/>
    <x v="1"/>
    <n v="2"/>
    <n v="1"/>
    <s v="Medical"/>
    <n v="1"/>
    <n v="854"/>
    <n v="1"/>
    <s v="Male"/>
    <s v="M"/>
    <n v="65"/>
    <n v="4"/>
    <n v="1"/>
    <s v="Research Scientist"/>
    <n v="1"/>
    <s v="Single"/>
    <n v="3424"/>
    <s v="Upto 5k"/>
    <n v="21632"/>
    <n v="7"/>
    <s v="Y"/>
    <s v="No"/>
    <n v="13"/>
    <n v="3"/>
    <n v="3"/>
    <n v="80"/>
    <n v="0"/>
    <n v="6"/>
    <n v="3"/>
    <n v="2"/>
    <n v="4"/>
    <n v="3"/>
    <n v="0"/>
    <n v="1"/>
  </r>
  <r>
    <s v="RM135"/>
    <d v="2015-09-12T00:00:00"/>
    <x v="8"/>
    <n v="26"/>
    <s v="26-35"/>
    <n v="30.5"/>
    <s v="No"/>
    <x v="0"/>
    <n v="1355"/>
    <x v="2"/>
    <n v="25"/>
    <n v="1"/>
    <s v="Life Sciences"/>
    <n v="1"/>
    <n v="177"/>
    <n v="3"/>
    <s v="Female"/>
    <s v="F"/>
    <n v="61"/>
    <n v="3"/>
    <n v="1"/>
    <s v="Human Resources"/>
    <n v="3"/>
    <s v="Married"/>
    <n v="2942"/>
    <s v="Upto 5k"/>
    <n v="8916"/>
    <n v="1"/>
    <s v="Y"/>
    <s v="No"/>
    <n v="23"/>
    <n v="4"/>
    <n v="4"/>
    <n v="80"/>
    <n v="1"/>
    <n v="8"/>
    <n v="3"/>
    <n v="3"/>
    <n v="8"/>
    <n v="7"/>
    <n v="5"/>
    <n v="7"/>
  </r>
  <r>
    <s v="RM419"/>
    <d v="2016-09-16T00:00:00"/>
    <x v="8"/>
    <n v="26"/>
    <s v="26-35"/>
    <n v="30.5"/>
    <s v="No"/>
    <x v="0"/>
    <n v="1349"/>
    <x v="1"/>
    <n v="23"/>
    <n v="3"/>
    <s v="Life Sciences"/>
    <n v="1"/>
    <n v="560"/>
    <n v="1"/>
    <s v="Female"/>
    <s v="F"/>
    <n v="90"/>
    <n v="3"/>
    <n v="1"/>
    <s v="Research Scientist"/>
    <n v="4"/>
    <s v="Divorced"/>
    <n v="2886"/>
    <s v="Upto 5k"/>
    <n v="3032"/>
    <n v="1"/>
    <s v="Y"/>
    <s v="No"/>
    <n v="22"/>
    <n v="4"/>
    <n v="2"/>
    <n v="80"/>
    <n v="2"/>
    <n v="3"/>
    <n v="3"/>
    <n v="1"/>
    <n v="3"/>
    <n v="2"/>
    <n v="0"/>
    <n v="2"/>
  </r>
  <r>
    <s v="RM476"/>
    <d v="2011-09-04T00:00:00"/>
    <x v="8"/>
    <n v="26"/>
    <s v="26-35"/>
    <n v="30.5"/>
    <s v="No"/>
    <x v="0"/>
    <n v="703"/>
    <x v="0"/>
    <n v="28"/>
    <n v="2"/>
    <s v="Marketing"/>
    <n v="1"/>
    <n v="641"/>
    <n v="1"/>
    <s v="Male"/>
    <s v="M"/>
    <n v="66"/>
    <n v="3"/>
    <n v="2"/>
    <s v="Sales Executive"/>
    <n v="2"/>
    <s v="Married"/>
    <n v="6272"/>
    <s v="5k-10k"/>
    <n v="7428"/>
    <n v="1"/>
    <s v="Y"/>
    <s v="No"/>
    <n v="20"/>
    <n v="4"/>
    <n v="4"/>
    <n v="80"/>
    <n v="2"/>
    <n v="6"/>
    <n v="5"/>
    <n v="4"/>
    <n v="5"/>
    <n v="3"/>
    <n v="1"/>
    <n v="4"/>
  </r>
  <r>
    <s v="RM506"/>
    <d v="2011-09-07T00:00:00"/>
    <x v="8"/>
    <n v="26"/>
    <s v="26-35"/>
    <n v="30.5"/>
    <s v="No"/>
    <x v="0"/>
    <n v="991"/>
    <x v="1"/>
    <n v="6"/>
    <n v="3"/>
    <s v="Life Sciences"/>
    <n v="1"/>
    <n v="686"/>
    <n v="3"/>
    <s v="Female"/>
    <s v="F"/>
    <n v="71"/>
    <n v="3"/>
    <n v="1"/>
    <s v="Laboratory Technician"/>
    <n v="4"/>
    <s v="Married"/>
    <n v="2659"/>
    <s v="Upto 5k"/>
    <n v="17759"/>
    <n v="1"/>
    <s v="Y"/>
    <s v="Yes"/>
    <n v="13"/>
    <n v="3"/>
    <n v="3"/>
    <n v="80"/>
    <n v="1"/>
    <n v="3"/>
    <n v="2"/>
    <n v="3"/>
    <n v="3"/>
    <n v="2"/>
    <n v="0"/>
    <n v="2"/>
  </r>
  <r>
    <s v="RM042"/>
    <d v="2013-09-02T00:00:00"/>
    <x v="8"/>
    <n v="27"/>
    <s v="26-35"/>
    <n v="30.5"/>
    <s v="No"/>
    <x v="0"/>
    <n v="1240"/>
    <x v="1"/>
    <n v="2"/>
    <n v="4"/>
    <s v="Life Sciences"/>
    <n v="1"/>
    <n v="54"/>
    <n v="4"/>
    <s v="Female"/>
    <s v="F"/>
    <n v="33"/>
    <n v="3"/>
    <n v="1"/>
    <s v="Laboratory Technician"/>
    <n v="1"/>
    <s v="Divorced"/>
    <n v="2341"/>
    <s v="Upto 5k"/>
    <n v="19715"/>
    <n v="1"/>
    <s v="Y"/>
    <s v="No"/>
    <n v="13"/>
    <n v="3"/>
    <n v="4"/>
    <n v="80"/>
    <n v="1"/>
    <n v="1"/>
    <n v="6"/>
    <n v="3"/>
    <n v="1"/>
    <n v="0"/>
    <n v="0"/>
    <n v="0"/>
  </r>
  <r>
    <s v="RM531"/>
    <d v="2011-09-19T00:00:00"/>
    <x v="8"/>
    <n v="27"/>
    <s v="26-35"/>
    <n v="30.5"/>
    <s v="No"/>
    <x v="0"/>
    <n v="608"/>
    <x v="1"/>
    <n v="1"/>
    <n v="2"/>
    <s v="Life Sciences"/>
    <n v="1"/>
    <n v="725"/>
    <n v="3"/>
    <s v="Female"/>
    <s v="F"/>
    <n v="68"/>
    <n v="3"/>
    <n v="3"/>
    <s v="Manufacturing Director"/>
    <n v="1"/>
    <s v="Married"/>
    <n v="7412"/>
    <s v="5k-10k"/>
    <n v="6009"/>
    <n v="1"/>
    <s v="Y"/>
    <s v="No"/>
    <n v="11"/>
    <n v="3"/>
    <n v="4"/>
    <n v="80"/>
    <n v="0"/>
    <n v="9"/>
    <n v="3"/>
    <n v="3"/>
    <n v="9"/>
    <n v="7"/>
    <n v="0"/>
    <n v="7"/>
  </r>
  <r>
    <s v="RM577"/>
    <d v="2014-09-01T00:00:00"/>
    <x v="8"/>
    <n v="27"/>
    <s v="26-35"/>
    <n v="30.5"/>
    <s v="No"/>
    <x v="2"/>
    <n v="829"/>
    <x v="0"/>
    <n v="8"/>
    <n v="1"/>
    <s v="Marketing"/>
    <n v="1"/>
    <n v="800"/>
    <n v="3"/>
    <s v="Male"/>
    <s v="M"/>
    <n v="84"/>
    <n v="3"/>
    <n v="2"/>
    <s v="Sales Executive"/>
    <n v="4"/>
    <s v="Married"/>
    <n v="4342"/>
    <s v="Upto 5k"/>
    <n v="24008"/>
    <n v="0"/>
    <s v="Y"/>
    <s v="No"/>
    <n v="19"/>
    <n v="3"/>
    <n v="2"/>
    <n v="80"/>
    <n v="1"/>
    <n v="5"/>
    <n v="3"/>
    <n v="3"/>
    <n v="4"/>
    <n v="2"/>
    <n v="1"/>
    <n v="1"/>
  </r>
  <r>
    <s v="RM616"/>
    <d v="2012-09-15T00:00:00"/>
    <x v="8"/>
    <n v="27"/>
    <s v="26-35"/>
    <n v="30.5"/>
    <s v="No"/>
    <x v="1"/>
    <n v="443"/>
    <x v="1"/>
    <n v="3"/>
    <n v="3"/>
    <s v="Medical"/>
    <n v="1"/>
    <n v="850"/>
    <n v="4"/>
    <s v="Male"/>
    <s v="M"/>
    <n v="50"/>
    <n v="3"/>
    <n v="1"/>
    <s v="Research Scientist"/>
    <n v="4"/>
    <s v="Married"/>
    <n v="1706"/>
    <s v="Upto 5k"/>
    <n v="16571"/>
    <n v="1"/>
    <s v="Y"/>
    <s v="No"/>
    <n v="11"/>
    <n v="3"/>
    <n v="3"/>
    <n v="80"/>
    <n v="3"/>
    <n v="0"/>
    <n v="6"/>
    <n v="2"/>
    <n v="0"/>
    <n v="0"/>
    <n v="0"/>
    <n v="0"/>
  </r>
  <r>
    <s v="RM890"/>
    <d v="2012-09-15T00:00:00"/>
    <x v="8"/>
    <n v="27"/>
    <s v="26-35"/>
    <n v="30.5"/>
    <s v="No"/>
    <x v="0"/>
    <n v="1103"/>
    <x v="1"/>
    <n v="14"/>
    <n v="3"/>
    <s v="Life Sciences"/>
    <n v="1"/>
    <n v="1244"/>
    <n v="1"/>
    <s v="Male"/>
    <s v="M"/>
    <n v="42"/>
    <n v="3"/>
    <n v="1"/>
    <s v="Research Scientist"/>
    <n v="1"/>
    <s v="Married"/>
    <n v="2235"/>
    <s v="Upto 5k"/>
    <n v="14377"/>
    <n v="1"/>
    <s v="Y"/>
    <s v="Yes"/>
    <n v="14"/>
    <n v="3"/>
    <n v="4"/>
    <n v="80"/>
    <n v="2"/>
    <n v="9"/>
    <n v="3"/>
    <n v="2"/>
    <n v="9"/>
    <n v="7"/>
    <n v="6"/>
    <n v="8"/>
  </r>
  <r>
    <s v="RM903"/>
    <d v="2017-09-12T00:00:00"/>
    <x v="8"/>
    <n v="27"/>
    <s v="26-35"/>
    <n v="30.5"/>
    <s v="No"/>
    <x v="0"/>
    <n v="1167"/>
    <x v="1"/>
    <n v="4"/>
    <n v="2"/>
    <s v="Life Sciences"/>
    <n v="1"/>
    <n v="1259"/>
    <n v="1"/>
    <s v="Male"/>
    <s v="M"/>
    <n v="76"/>
    <n v="3"/>
    <n v="1"/>
    <s v="Research Scientist"/>
    <n v="3"/>
    <s v="Divorced"/>
    <n v="2517"/>
    <s v="Upto 5k"/>
    <n v="3208"/>
    <n v="1"/>
    <s v="Y"/>
    <s v="No"/>
    <n v="11"/>
    <n v="3"/>
    <n v="2"/>
    <n v="80"/>
    <n v="3"/>
    <n v="5"/>
    <n v="2"/>
    <n v="3"/>
    <n v="5"/>
    <n v="3"/>
    <n v="0"/>
    <n v="3"/>
  </r>
  <r>
    <s v="RM1170"/>
    <d v="2014-09-19T00:00:00"/>
    <x v="8"/>
    <n v="27"/>
    <s v="26-35"/>
    <n v="30.5"/>
    <s v="No"/>
    <x v="0"/>
    <n v="486"/>
    <x v="1"/>
    <n v="8"/>
    <n v="3"/>
    <s v="Medical"/>
    <n v="1"/>
    <n v="1647"/>
    <n v="2"/>
    <s v="Female"/>
    <s v="F"/>
    <n v="86"/>
    <n v="4"/>
    <n v="1"/>
    <s v="Research Scientist"/>
    <n v="3"/>
    <s v="Married"/>
    <n v="3517"/>
    <s v="Upto 5k"/>
    <n v="22490"/>
    <n v="7"/>
    <s v="Y"/>
    <s v="No"/>
    <n v="17"/>
    <n v="3"/>
    <n v="1"/>
    <n v="80"/>
    <n v="0"/>
    <n v="5"/>
    <n v="0"/>
    <n v="3"/>
    <n v="3"/>
    <n v="2"/>
    <n v="0"/>
    <n v="2"/>
  </r>
  <r>
    <s v="RM1468"/>
    <d v="2010-09-01T00:00:00"/>
    <x v="8"/>
    <n v="27"/>
    <s v="26-35"/>
    <n v="30.5"/>
    <s v="No"/>
    <x v="0"/>
    <n v="155"/>
    <x v="1"/>
    <n v="4"/>
    <n v="3"/>
    <s v="Life Sciences"/>
    <n v="1"/>
    <n v="2064"/>
    <n v="2"/>
    <s v="Male"/>
    <s v="M"/>
    <n v="87"/>
    <n v="4"/>
    <n v="2"/>
    <s v="Manufacturing Director"/>
    <n v="2"/>
    <s v="Married"/>
    <n v="6142"/>
    <s v="5k-10k"/>
    <n v="5174"/>
    <n v="1"/>
    <s v="Y"/>
    <s v="Yes"/>
    <n v="20"/>
    <n v="4"/>
    <n v="2"/>
    <n v="80"/>
    <n v="1"/>
    <n v="6"/>
    <n v="0"/>
    <n v="3"/>
    <n v="6"/>
    <n v="2"/>
    <n v="0"/>
    <n v="3"/>
  </r>
  <r>
    <s v="RM1468"/>
    <d v="2011-09-01T00:00:00"/>
    <x v="8"/>
    <n v="27"/>
    <s v="26-35"/>
    <n v="30.5"/>
    <s v="No"/>
    <x v="0"/>
    <n v="155"/>
    <x v="1"/>
    <n v="4"/>
    <n v="3"/>
    <s v="Life Sciences"/>
    <n v="1"/>
    <n v="2064"/>
    <n v="2"/>
    <s v="Male"/>
    <s v="M"/>
    <n v="87"/>
    <n v="4"/>
    <n v="2"/>
    <s v="Manufacturing Director"/>
    <n v="2"/>
    <s v="Married"/>
    <n v="6142"/>
    <s v="5k-10k"/>
    <n v="5174"/>
    <n v="1"/>
    <s v="Y"/>
    <s v="Yes"/>
    <n v="20"/>
    <n v="4"/>
    <n v="2"/>
    <n v="80"/>
    <n v="1"/>
    <n v="6"/>
    <n v="0"/>
    <n v="3"/>
    <n v="6"/>
    <n v="2"/>
    <n v="0"/>
    <n v="3"/>
  </r>
  <r>
    <s v="RM599"/>
    <d v="2012-09-08T00:00:00"/>
    <x v="8"/>
    <n v="28"/>
    <s v="26-35"/>
    <n v="30.5"/>
    <s v="Yes"/>
    <x v="0"/>
    <n v="890"/>
    <x v="1"/>
    <n v="2"/>
    <n v="4"/>
    <s v="Medical"/>
    <n v="1"/>
    <n v="828"/>
    <n v="3"/>
    <s v="Male"/>
    <s v="M"/>
    <n v="46"/>
    <n v="3"/>
    <n v="1"/>
    <s v="Research Scientist"/>
    <n v="3"/>
    <s v="Single"/>
    <n v="4382"/>
    <s v="Upto 5k"/>
    <n v="16374"/>
    <n v="6"/>
    <s v="Y"/>
    <s v="No"/>
    <n v="17"/>
    <n v="3"/>
    <n v="4"/>
    <n v="80"/>
    <n v="0"/>
    <n v="5"/>
    <n v="3"/>
    <n v="2"/>
    <n v="2"/>
    <n v="2"/>
    <n v="2"/>
    <n v="1"/>
  </r>
  <r>
    <s v="RM810"/>
    <d v="2011-09-02T00:00:00"/>
    <x v="8"/>
    <n v="28"/>
    <s v="26-35"/>
    <n v="30.5"/>
    <s v="No"/>
    <x v="0"/>
    <n v="950"/>
    <x v="1"/>
    <n v="3"/>
    <n v="3"/>
    <s v="Medical"/>
    <n v="1"/>
    <n v="1121"/>
    <n v="4"/>
    <s v="Female"/>
    <s v="F"/>
    <n v="93"/>
    <n v="3"/>
    <n v="3"/>
    <s v="Manufacturing Director"/>
    <n v="2"/>
    <s v="Divorced"/>
    <n v="7655"/>
    <s v="5k-10k"/>
    <n v="8039"/>
    <n v="0"/>
    <s v="Y"/>
    <s v="No"/>
    <n v="17"/>
    <n v="3"/>
    <n v="2"/>
    <n v="80"/>
    <n v="3"/>
    <n v="10"/>
    <n v="3"/>
    <n v="2"/>
    <n v="9"/>
    <n v="7"/>
    <n v="1"/>
    <n v="7"/>
  </r>
  <r>
    <s v="RM1042"/>
    <d v="2010-09-16T00:00:00"/>
    <x v="8"/>
    <n v="28"/>
    <s v="26-35"/>
    <n v="30.5"/>
    <s v="No"/>
    <x v="0"/>
    <n v="866"/>
    <x v="0"/>
    <n v="5"/>
    <n v="3"/>
    <s v="Medical"/>
    <n v="1"/>
    <n v="1469"/>
    <n v="4"/>
    <s v="Male"/>
    <s v="M"/>
    <n v="84"/>
    <n v="3"/>
    <n v="2"/>
    <s v="Sales Executive"/>
    <n v="1"/>
    <s v="Single"/>
    <n v="8463"/>
    <s v="5k-10k"/>
    <n v="23490"/>
    <n v="0"/>
    <s v="Y"/>
    <s v="No"/>
    <n v="18"/>
    <n v="3"/>
    <n v="4"/>
    <n v="80"/>
    <n v="0"/>
    <n v="6"/>
    <n v="4"/>
    <n v="3"/>
    <n v="5"/>
    <n v="4"/>
    <n v="1"/>
    <n v="3"/>
  </r>
  <r>
    <s v="RM1069"/>
    <d v="2010-09-13T00:00:00"/>
    <x v="8"/>
    <n v="28"/>
    <s v="26-35"/>
    <n v="30.5"/>
    <s v="Yes"/>
    <x v="2"/>
    <n v="289"/>
    <x v="1"/>
    <n v="2"/>
    <n v="2"/>
    <s v="Medical"/>
    <n v="1"/>
    <n v="1504"/>
    <n v="3"/>
    <s v="Male"/>
    <s v="M"/>
    <n v="38"/>
    <n v="2"/>
    <n v="1"/>
    <s v="Laboratory Technician"/>
    <n v="1"/>
    <s v="Single"/>
    <n v="2561"/>
    <s v="Upto 5k"/>
    <n v="5355"/>
    <n v="7"/>
    <s v="Y"/>
    <s v="No"/>
    <n v="11"/>
    <n v="3"/>
    <n v="3"/>
    <n v="80"/>
    <n v="0"/>
    <n v="8"/>
    <n v="2"/>
    <n v="2"/>
    <n v="0"/>
    <n v="0"/>
    <n v="0"/>
    <n v="0"/>
  </r>
  <r>
    <s v="RM297"/>
    <d v="2010-10-05T00:00:00"/>
    <x v="9"/>
    <n v="18"/>
    <s v="18-25"/>
    <n v="21.5"/>
    <s v="Yes"/>
    <x v="0"/>
    <n v="230"/>
    <x v="1"/>
    <n v="3"/>
    <n v="3"/>
    <s v="Life Sciences"/>
    <n v="1"/>
    <n v="405"/>
    <n v="3"/>
    <s v="Male"/>
    <s v="M"/>
    <n v="54"/>
    <n v="3"/>
    <n v="1"/>
    <s v="Laboratory Technician"/>
    <n v="3"/>
    <s v="Single"/>
    <n v="1420"/>
    <s v="Upto 5k"/>
    <n v="25233"/>
    <n v="1"/>
    <s v="Y"/>
    <s v="No"/>
    <n v="13"/>
    <n v="3"/>
    <n v="3"/>
    <n v="80"/>
    <n v="0"/>
    <n v="0"/>
    <n v="2"/>
    <n v="3"/>
    <n v="0"/>
    <n v="0"/>
    <n v="0"/>
    <n v="0"/>
  </r>
  <r>
    <s v="RM728"/>
    <d v="2015-10-07T00:00:00"/>
    <x v="9"/>
    <n v="18"/>
    <s v="18-25"/>
    <n v="21.5"/>
    <s v="No"/>
    <x v="1"/>
    <n v="287"/>
    <x v="1"/>
    <n v="5"/>
    <n v="2"/>
    <s v="Life Sciences"/>
    <n v="1"/>
    <n v="1012"/>
    <n v="2"/>
    <s v="Male"/>
    <s v="M"/>
    <n v="73"/>
    <n v="3"/>
    <n v="1"/>
    <s v="Research Scientist"/>
    <n v="4"/>
    <s v="Single"/>
    <n v="1051"/>
    <s v="Upto 5k"/>
    <n v="13493"/>
    <n v="1"/>
    <s v="Y"/>
    <s v="No"/>
    <n v="15"/>
    <n v="3"/>
    <n v="4"/>
    <n v="80"/>
    <n v="0"/>
    <n v="0"/>
    <n v="2"/>
    <n v="3"/>
    <n v="0"/>
    <n v="0"/>
    <n v="0"/>
    <n v="0"/>
  </r>
  <r>
    <s v="RM778"/>
    <d v="2010-10-24T00:00:00"/>
    <x v="9"/>
    <n v="21"/>
    <s v="18-25"/>
    <n v="21.5"/>
    <s v="Yes"/>
    <x v="0"/>
    <n v="1334"/>
    <x v="1"/>
    <n v="10"/>
    <n v="3"/>
    <s v="Life Sciences"/>
    <n v="1"/>
    <n v="1079"/>
    <n v="3"/>
    <s v="Female"/>
    <s v="F"/>
    <n v="36"/>
    <n v="2"/>
    <n v="1"/>
    <s v="Laboratory Technician"/>
    <n v="1"/>
    <s v="Single"/>
    <n v="1416"/>
    <s v="Upto 5k"/>
    <n v="17258"/>
    <n v="1"/>
    <s v="Y"/>
    <s v="No"/>
    <n v="13"/>
    <n v="3"/>
    <n v="1"/>
    <n v="80"/>
    <n v="0"/>
    <n v="1"/>
    <n v="6"/>
    <n v="2"/>
    <n v="1"/>
    <n v="0"/>
    <n v="1"/>
    <n v="0"/>
  </r>
  <r>
    <s v="RM816"/>
    <d v="2013-10-01T00:00:00"/>
    <x v="9"/>
    <n v="21"/>
    <s v="18-25"/>
    <n v="21.5"/>
    <s v="No"/>
    <x v="0"/>
    <n v="984"/>
    <x v="1"/>
    <n v="1"/>
    <n v="1"/>
    <s v="Technical Degree"/>
    <n v="1"/>
    <n v="1131"/>
    <n v="4"/>
    <s v="Female"/>
    <s v="F"/>
    <n v="70"/>
    <n v="2"/>
    <n v="1"/>
    <s v="Research Scientist"/>
    <n v="2"/>
    <s v="Single"/>
    <n v="2070"/>
    <s v="Upto 5k"/>
    <n v="25326"/>
    <n v="1"/>
    <s v="Y"/>
    <s v="Yes"/>
    <n v="11"/>
    <n v="3"/>
    <n v="3"/>
    <n v="80"/>
    <n v="0"/>
    <n v="2"/>
    <n v="6"/>
    <n v="4"/>
    <n v="2"/>
    <n v="2"/>
    <n v="2"/>
    <n v="2"/>
  </r>
  <r>
    <s v="RM1272"/>
    <d v="2011-10-02T00:00:00"/>
    <x v="9"/>
    <n v="21"/>
    <s v="18-25"/>
    <n v="21.5"/>
    <s v="Yes"/>
    <x v="0"/>
    <n v="337"/>
    <x v="0"/>
    <n v="7"/>
    <n v="1"/>
    <s v="Marketing"/>
    <n v="1"/>
    <n v="1780"/>
    <n v="2"/>
    <s v="Male"/>
    <s v="M"/>
    <n v="31"/>
    <n v="3"/>
    <n v="1"/>
    <s v="Sales Representative"/>
    <n v="2"/>
    <s v="Single"/>
    <n v="2679"/>
    <s v="Upto 5k"/>
    <n v="4567"/>
    <n v="1"/>
    <s v="Y"/>
    <s v="No"/>
    <n v="13"/>
    <n v="3"/>
    <n v="2"/>
    <n v="80"/>
    <n v="0"/>
    <n v="1"/>
    <n v="3"/>
    <n v="3"/>
    <n v="1"/>
    <n v="0"/>
    <n v="1"/>
    <n v="0"/>
  </r>
  <r>
    <s v="RM1274"/>
    <d v="2014-10-03T00:00:00"/>
    <x v="9"/>
    <n v="22"/>
    <s v="18-25"/>
    <n v="21.5"/>
    <s v="Yes"/>
    <x v="0"/>
    <n v="1294"/>
    <x v="1"/>
    <n v="8"/>
    <n v="1"/>
    <s v="Medical"/>
    <n v="1"/>
    <n v="1783"/>
    <n v="3"/>
    <s v="Female"/>
    <s v="F"/>
    <n v="79"/>
    <n v="3"/>
    <n v="1"/>
    <s v="Laboratory Technician"/>
    <n v="1"/>
    <s v="Married"/>
    <n v="2398"/>
    <s v="Upto 5k"/>
    <n v="15999"/>
    <n v="1"/>
    <s v="Y"/>
    <s v="Yes"/>
    <n v="17"/>
    <n v="3"/>
    <n v="3"/>
    <n v="80"/>
    <n v="0"/>
    <n v="1"/>
    <n v="6"/>
    <n v="3"/>
    <n v="1"/>
    <n v="0"/>
    <n v="0"/>
    <n v="0"/>
  </r>
  <r>
    <s v="RM1424"/>
    <d v="2011-10-07T00:00:00"/>
    <x v="9"/>
    <n v="22"/>
    <s v="18-25"/>
    <n v="21.5"/>
    <s v="No"/>
    <x v="0"/>
    <n v="581"/>
    <x v="1"/>
    <n v="1"/>
    <n v="2"/>
    <s v="Life Sciences"/>
    <n v="1"/>
    <n v="2007"/>
    <n v="4"/>
    <s v="Male"/>
    <s v="M"/>
    <n v="63"/>
    <n v="3"/>
    <n v="1"/>
    <s v="Research Scientist"/>
    <n v="3"/>
    <s v="Single"/>
    <n v="3375"/>
    <s v="Upto 5k"/>
    <n v="17624"/>
    <n v="0"/>
    <s v="Y"/>
    <s v="No"/>
    <n v="12"/>
    <n v="3"/>
    <n v="4"/>
    <n v="80"/>
    <n v="0"/>
    <n v="4"/>
    <n v="2"/>
    <n v="4"/>
    <n v="3"/>
    <n v="2"/>
    <n v="1"/>
    <n v="2"/>
  </r>
  <r>
    <s v="RM346"/>
    <d v="2013-10-14T00:00:00"/>
    <x v="9"/>
    <n v="23"/>
    <s v="18-25"/>
    <n v="21.5"/>
    <s v="No"/>
    <x v="0"/>
    <n v="1309"/>
    <x v="1"/>
    <n v="26"/>
    <n v="1"/>
    <s v="Life Sciences"/>
    <n v="1"/>
    <n v="465"/>
    <n v="3"/>
    <s v="Male"/>
    <s v="M"/>
    <n v="83"/>
    <n v="3"/>
    <n v="1"/>
    <s v="Research Scientist"/>
    <n v="4"/>
    <s v="Divorced"/>
    <n v="2904"/>
    <s v="Upto 5k"/>
    <n v="16092"/>
    <n v="1"/>
    <s v="Y"/>
    <s v="No"/>
    <n v="12"/>
    <n v="3"/>
    <n v="3"/>
    <n v="80"/>
    <n v="2"/>
    <n v="4"/>
    <n v="2"/>
    <n v="2"/>
    <n v="4"/>
    <n v="2"/>
    <n v="0"/>
    <n v="2"/>
  </r>
  <r>
    <s v="RM911"/>
    <d v="2014-10-26T00:00:00"/>
    <x v="9"/>
    <n v="23"/>
    <s v="18-25"/>
    <n v="21.5"/>
    <s v="No"/>
    <x v="0"/>
    <n v="373"/>
    <x v="1"/>
    <n v="1"/>
    <n v="2"/>
    <s v="Life Sciences"/>
    <n v="1"/>
    <n v="1270"/>
    <n v="4"/>
    <s v="Male"/>
    <s v="M"/>
    <n v="47"/>
    <n v="3"/>
    <n v="1"/>
    <s v="Research Scientist"/>
    <n v="3"/>
    <s v="Married"/>
    <n v="1223"/>
    <s v="Upto 5k"/>
    <n v="16901"/>
    <n v="1"/>
    <s v="Y"/>
    <s v="No"/>
    <n v="22"/>
    <n v="4"/>
    <n v="4"/>
    <n v="80"/>
    <n v="1"/>
    <n v="1"/>
    <n v="2"/>
    <n v="3"/>
    <n v="1"/>
    <n v="0"/>
    <n v="0"/>
    <n v="1"/>
  </r>
  <r>
    <s v="RM043"/>
    <d v="2014-10-31T00:00:00"/>
    <x v="9"/>
    <n v="26"/>
    <s v="26-35"/>
    <n v="30.5"/>
    <s v="Yes"/>
    <x v="0"/>
    <n v="1357"/>
    <x v="1"/>
    <n v="25"/>
    <n v="3"/>
    <s v="Life Sciences"/>
    <n v="1"/>
    <n v="55"/>
    <n v="1"/>
    <s v="Male"/>
    <s v="M"/>
    <n v="48"/>
    <n v="1"/>
    <n v="1"/>
    <s v="Laboratory Technician"/>
    <n v="3"/>
    <s v="Single"/>
    <n v="2293"/>
    <s v="Upto 5k"/>
    <n v="10558"/>
    <n v="1"/>
    <s v="Y"/>
    <s v="No"/>
    <n v="12"/>
    <n v="3"/>
    <n v="3"/>
    <n v="80"/>
    <n v="0"/>
    <n v="1"/>
    <n v="2"/>
    <n v="2"/>
    <n v="1"/>
    <n v="0"/>
    <n v="0"/>
    <n v="1"/>
  </r>
  <r>
    <s v="RM454"/>
    <d v="2010-10-24T00:00:00"/>
    <x v="9"/>
    <n v="26"/>
    <s v="26-35"/>
    <n v="30.5"/>
    <s v="Yes"/>
    <x v="2"/>
    <n v="426"/>
    <x v="2"/>
    <n v="17"/>
    <n v="4"/>
    <s v="Life Sciences"/>
    <n v="1"/>
    <n v="608"/>
    <n v="2"/>
    <s v="Female"/>
    <s v="F"/>
    <n v="58"/>
    <n v="3"/>
    <n v="1"/>
    <s v="Human Resources"/>
    <n v="3"/>
    <s v="Divorced"/>
    <n v="2741"/>
    <s v="Upto 5k"/>
    <n v="22808"/>
    <n v="0"/>
    <s v="Y"/>
    <s v="Yes"/>
    <n v="11"/>
    <n v="3"/>
    <n v="2"/>
    <n v="80"/>
    <n v="1"/>
    <n v="8"/>
    <n v="2"/>
    <n v="2"/>
    <n v="7"/>
    <n v="7"/>
    <n v="1"/>
    <n v="0"/>
  </r>
  <r>
    <s v="RM1465"/>
    <d v="2012-10-15T00:00:00"/>
    <x v="9"/>
    <n v="26"/>
    <s v="26-35"/>
    <n v="30.5"/>
    <s v="No"/>
    <x v="0"/>
    <n v="1167"/>
    <x v="0"/>
    <n v="5"/>
    <n v="3"/>
    <s v="Other"/>
    <n v="1"/>
    <n v="2060"/>
    <n v="4"/>
    <s v="Female"/>
    <s v="F"/>
    <n v="30"/>
    <n v="2"/>
    <n v="1"/>
    <s v="Sales Representative"/>
    <n v="3"/>
    <s v="Single"/>
    <n v="2966"/>
    <s v="Upto 5k"/>
    <n v="21378"/>
    <n v="0"/>
    <s v="Y"/>
    <s v="No"/>
    <n v="18"/>
    <n v="3"/>
    <n v="4"/>
    <n v="80"/>
    <n v="0"/>
    <n v="5"/>
    <n v="2"/>
    <n v="3"/>
    <n v="4"/>
    <n v="2"/>
    <n v="0"/>
    <n v="5"/>
  </r>
  <r>
    <s v="RM005"/>
    <d v="2012-10-20T00:00:00"/>
    <x v="9"/>
    <n v="27"/>
    <s v="26-35"/>
    <n v="30.5"/>
    <s v="No"/>
    <x v="0"/>
    <n v="591"/>
    <x v="1"/>
    <n v="2"/>
    <n v="1"/>
    <s v="Medical"/>
    <n v="1"/>
    <n v="7"/>
    <n v="1"/>
    <s v="Male"/>
    <s v="M"/>
    <n v="40"/>
    <n v="3"/>
    <n v="1"/>
    <s v="Laboratory Technician"/>
    <n v="2"/>
    <s v="Married"/>
    <n v="3468"/>
    <s v="Upto 5k"/>
    <n v="16632"/>
    <n v="9"/>
    <s v="Y"/>
    <s v="No"/>
    <n v="12"/>
    <n v="3"/>
    <n v="4"/>
    <n v="80"/>
    <n v="1"/>
    <n v="6"/>
    <n v="3"/>
    <n v="3"/>
    <n v="2"/>
    <n v="2"/>
    <n v="2"/>
    <n v="2"/>
  </r>
  <r>
    <s v="RM998"/>
    <d v="2011-10-16T00:00:00"/>
    <x v="9"/>
    <n v="27"/>
    <s v="26-35"/>
    <n v="30.5"/>
    <s v="Yes"/>
    <x v="0"/>
    <n v="135"/>
    <x v="1"/>
    <n v="17"/>
    <n v="4"/>
    <s v="Life Sciences"/>
    <n v="1"/>
    <n v="1405"/>
    <n v="4"/>
    <s v="Female"/>
    <s v="F"/>
    <n v="51"/>
    <n v="3"/>
    <n v="1"/>
    <s v="Research Scientist"/>
    <n v="3"/>
    <s v="Single"/>
    <n v="2394"/>
    <s v="Upto 5k"/>
    <n v="25681"/>
    <n v="1"/>
    <s v="Y"/>
    <s v="Yes"/>
    <n v="13"/>
    <n v="3"/>
    <n v="4"/>
    <n v="80"/>
    <n v="0"/>
    <n v="8"/>
    <n v="2"/>
    <n v="3"/>
    <n v="8"/>
    <n v="2"/>
    <n v="7"/>
    <n v="7"/>
  </r>
  <r>
    <s v="RM1351"/>
    <d v="2015-10-09T00:00:00"/>
    <x v="9"/>
    <n v="27"/>
    <s v="26-35"/>
    <n v="30.5"/>
    <s v="No"/>
    <x v="0"/>
    <n v="511"/>
    <x v="0"/>
    <n v="2"/>
    <n v="2"/>
    <s v="Medical"/>
    <n v="1"/>
    <n v="1898"/>
    <n v="1"/>
    <s v="Female"/>
    <s v="F"/>
    <n v="89"/>
    <n v="4"/>
    <n v="2"/>
    <s v="Sales Executive"/>
    <n v="3"/>
    <s v="Single"/>
    <n v="6500"/>
    <s v="5k-10k"/>
    <n v="26997"/>
    <n v="0"/>
    <s v="Y"/>
    <s v="No"/>
    <n v="14"/>
    <n v="3"/>
    <n v="2"/>
    <n v="80"/>
    <n v="0"/>
    <n v="9"/>
    <n v="5"/>
    <n v="2"/>
    <n v="8"/>
    <n v="7"/>
    <n v="0"/>
    <n v="7"/>
  </r>
  <r>
    <s v="RM052"/>
    <d v="2013-10-22T00:00:00"/>
    <x v="9"/>
    <n v="28"/>
    <s v="26-35"/>
    <n v="30.5"/>
    <s v="Yes"/>
    <x v="0"/>
    <n v="1434"/>
    <x v="1"/>
    <n v="5"/>
    <n v="4"/>
    <s v="Technical Degree"/>
    <n v="1"/>
    <n v="65"/>
    <n v="3"/>
    <s v="Male"/>
    <s v="M"/>
    <n v="50"/>
    <n v="3"/>
    <n v="1"/>
    <s v="Laboratory Technician"/>
    <n v="3"/>
    <s v="Single"/>
    <n v="3441"/>
    <s v="Upto 5k"/>
    <n v="11179"/>
    <n v="1"/>
    <s v="Y"/>
    <s v="Yes"/>
    <n v="13"/>
    <n v="3"/>
    <n v="3"/>
    <n v="80"/>
    <n v="0"/>
    <n v="2"/>
    <n v="3"/>
    <n v="2"/>
    <n v="2"/>
    <n v="2"/>
    <n v="2"/>
    <n v="2"/>
  </r>
  <r>
    <s v="RM801"/>
    <d v="2012-10-23T00:00:00"/>
    <x v="9"/>
    <n v="28"/>
    <s v="26-35"/>
    <n v="30.5"/>
    <s v="Yes"/>
    <x v="2"/>
    <n v="1009"/>
    <x v="1"/>
    <n v="1"/>
    <n v="3"/>
    <s v="Medical"/>
    <n v="1"/>
    <n v="1111"/>
    <n v="1"/>
    <s v="Male"/>
    <s v="M"/>
    <n v="45"/>
    <n v="2"/>
    <n v="1"/>
    <s v="Laboratory Technician"/>
    <n v="2"/>
    <s v="Divorced"/>
    <n v="2596"/>
    <s v="Upto 5k"/>
    <n v="7160"/>
    <n v="1"/>
    <s v="Y"/>
    <s v="No"/>
    <n v="15"/>
    <n v="3"/>
    <n v="1"/>
    <n v="80"/>
    <n v="2"/>
    <n v="1"/>
    <n v="2"/>
    <n v="3"/>
    <n v="1"/>
    <n v="0"/>
    <n v="0"/>
    <n v="0"/>
  </r>
  <r>
    <s v="RM024"/>
    <d v="2011-11-17T00:00:00"/>
    <x v="10"/>
    <n v="21"/>
    <s v="18-25"/>
    <n v="21.5"/>
    <s v="No"/>
    <x v="0"/>
    <n v="391"/>
    <x v="1"/>
    <n v="15"/>
    <n v="2"/>
    <s v="Life Sciences"/>
    <n v="1"/>
    <n v="30"/>
    <n v="3"/>
    <s v="Male"/>
    <s v="M"/>
    <n v="96"/>
    <n v="3"/>
    <n v="1"/>
    <s v="Research Scientist"/>
    <n v="4"/>
    <s v="Single"/>
    <n v="1232"/>
    <s v="Upto 5k"/>
    <n v="19281"/>
    <n v="1"/>
    <s v="Y"/>
    <s v="No"/>
    <n v="14"/>
    <n v="3"/>
    <n v="4"/>
    <n v="80"/>
    <n v="0"/>
    <n v="0"/>
    <n v="6"/>
    <n v="3"/>
    <n v="0"/>
    <n v="0"/>
    <n v="0"/>
    <m/>
  </r>
  <r>
    <s v="RM631"/>
    <d v="2012-11-05T00:00:00"/>
    <x v="10"/>
    <n v="22"/>
    <s v="18-25"/>
    <n v="21.5"/>
    <s v="No"/>
    <x v="0"/>
    <n v="1230"/>
    <x v="1"/>
    <n v="1"/>
    <n v="2"/>
    <s v="Life Sciences"/>
    <n v="1"/>
    <n v="872"/>
    <n v="4"/>
    <s v="Male"/>
    <s v="M"/>
    <n v="33"/>
    <n v="2"/>
    <n v="2"/>
    <s v="Manufacturing Director"/>
    <n v="4"/>
    <s v="Married"/>
    <n v="4775"/>
    <s v="Upto 5k"/>
    <n v="19146"/>
    <n v="6"/>
    <s v="Y"/>
    <s v="No"/>
    <n v="22"/>
    <n v="4"/>
    <n v="1"/>
    <n v="80"/>
    <n v="2"/>
    <n v="4"/>
    <n v="2"/>
    <n v="1"/>
    <n v="2"/>
    <n v="2"/>
    <n v="2"/>
    <n v="2"/>
  </r>
  <r>
    <s v="RM667"/>
    <d v="2015-11-26T00:00:00"/>
    <x v="10"/>
    <n v="22"/>
    <s v="18-25"/>
    <n v="21.5"/>
    <s v="Yes"/>
    <x v="0"/>
    <n v="617"/>
    <x v="1"/>
    <n v="3"/>
    <n v="1"/>
    <s v="Life Sciences"/>
    <n v="1"/>
    <n v="926"/>
    <n v="2"/>
    <s v="Female"/>
    <s v="F"/>
    <n v="34"/>
    <n v="3"/>
    <n v="2"/>
    <s v="Manufacturing Director"/>
    <n v="3"/>
    <s v="Married"/>
    <n v="4171"/>
    <s v="Upto 5k"/>
    <n v="10022"/>
    <n v="0"/>
    <s v="Y"/>
    <s v="Yes"/>
    <n v="19"/>
    <n v="3"/>
    <n v="1"/>
    <n v="80"/>
    <n v="1"/>
    <n v="4"/>
    <n v="3"/>
    <n v="4"/>
    <n v="3"/>
    <n v="2"/>
    <n v="0"/>
    <n v="2"/>
  </r>
  <r>
    <s v="RM1218"/>
    <d v="2013-11-06T00:00:00"/>
    <x v="10"/>
    <n v="24"/>
    <s v="18-25"/>
    <n v="21.5"/>
    <s v="No"/>
    <x v="0"/>
    <n v="581"/>
    <x v="1"/>
    <n v="9"/>
    <n v="3"/>
    <s v="Medical"/>
    <n v="1"/>
    <n v="1707"/>
    <n v="3"/>
    <s v="Male"/>
    <s v="M"/>
    <n v="62"/>
    <n v="4"/>
    <n v="1"/>
    <s v="Research Scientist"/>
    <n v="3"/>
    <s v="Married"/>
    <n v="4401"/>
    <s v="Upto 5k"/>
    <n v="17616"/>
    <n v="1"/>
    <s v="Y"/>
    <s v="No"/>
    <n v="16"/>
    <n v="3"/>
    <n v="4"/>
    <n v="80"/>
    <n v="1"/>
    <n v="5"/>
    <n v="1"/>
    <n v="3"/>
    <n v="5"/>
    <n v="3"/>
    <n v="0"/>
    <n v="4"/>
  </r>
  <r>
    <s v="RM406"/>
    <d v="2012-11-21T00:00:00"/>
    <x v="10"/>
    <n v="25"/>
    <s v="18-25"/>
    <n v="21.5"/>
    <s v="Yes"/>
    <x v="0"/>
    <n v="688"/>
    <x v="1"/>
    <n v="3"/>
    <n v="3"/>
    <s v="Medical"/>
    <n v="1"/>
    <n v="538"/>
    <n v="1"/>
    <s v="Male"/>
    <s v="M"/>
    <n v="91"/>
    <n v="3"/>
    <n v="1"/>
    <s v="Laboratory Technician"/>
    <n v="1"/>
    <s v="Married"/>
    <n v="4031"/>
    <s v="Upto 5k"/>
    <n v="9396"/>
    <n v="5"/>
    <s v="Y"/>
    <s v="No"/>
    <n v="13"/>
    <n v="3"/>
    <n v="3"/>
    <n v="80"/>
    <n v="1"/>
    <n v="6"/>
    <n v="5"/>
    <n v="3"/>
    <n v="2"/>
    <n v="2"/>
    <n v="0"/>
    <m/>
  </r>
  <r>
    <s v="RM639"/>
    <d v="2010-11-17T00:00:00"/>
    <x v="10"/>
    <n v="25"/>
    <s v="18-25"/>
    <n v="21.5"/>
    <s v="No"/>
    <x v="0"/>
    <n v="583"/>
    <x v="0"/>
    <n v="4"/>
    <n v="1"/>
    <s v="Marketing"/>
    <n v="1"/>
    <n v="885"/>
    <n v="3"/>
    <s v="Male"/>
    <s v="M"/>
    <n v="87"/>
    <n v="2"/>
    <n v="2"/>
    <s v="Sales Executive"/>
    <n v="1"/>
    <s v="Married"/>
    <n v="4256"/>
    <s v="Upto 5k"/>
    <n v="18154"/>
    <n v="1"/>
    <s v="Y"/>
    <s v="No"/>
    <n v="12"/>
    <n v="3"/>
    <n v="1"/>
    <n v="80"/>
    <n v="0"/>
    <n v="5"/>
    <n v="1"/>
    <n v="4"/>
    <n v="5"/>
    <n v="2"/>
    <n v="0"/>
    <n v="3"/>
  </r>
  <r>
    <s v="RM285"/>
    <d v="2012-11-13T00:00:00"/>
    <x v="10"/>
    <n v="26"/>
    <s v="26-35"/>
    <n v="30.5"/>
    <s v="No"/>
    <x v="2"/>
    <n v="496"/>
    <x v="1"/>
    <n v="11"/>
    <n v="2"/>
    <s v="Medical"/>
    <n v="1"/>
    <n v="390"/>
    <n v="1"/>
    <s v="Male"/>
    <s v="M"/>
    <n v="60"/>
    <n v="3"/>
    <n v="2"/>
    <s v="Healthcare Representative"/>
    <n v="1"/>
    <s v="Married"/>
    <n v="4741"/>
    <s v="Upto 5k"/>
    <n v="22722"/>
    <n v="1"/>
    <s v="Y"/>
    <s v="Yes"/>
    <n v="13"/>
    <n v="3"/>
    <n v="3"/>
    <n v="80"/>
    <n v="1"/>
    <n v="5"/>
    <n v="3"/>
    <n v="3"/>
    <n v="5"/>
    <n v="3"/>
    <n v="3"/>
    <n v="3"/>
  </r>
  <r>
    <s v="RM615"/>
    <d v="2011-11-04T00:00:00"/>
    <x v="10"/>
    <n v="26"/>
    <s v="26-35"/>
    <n v="30.5"/>
    <s v="Yes"/>
    <x v="2"/>
    <n v="887"/>
    <x v="1"/>
    <n v="5"/>
    <n v="2"/>
    <s v="Medical"/>
    <n v="1"/>
    <n v="848"/>
    <n v="3"/>
    <s v="Female"/>
    <s v="F"/>
    <n v="88"/>
    <n v="2"/>
    <n v="1"/>
    <s v="Research Scientist"/>
    <n v="3"/>
    <s v="Married"/>
    <n v="2366"/>
    <s v="Upto 5k"/>
    <n v="20898"/>
    <n v="1"/>
    <s v="Y"/>
    <s v="Yes"/>
    <n v="14"/>
    <n v="3"/>
    <n v="1"/>
    <n v="80"/>
    <n v="1"/>
    <n v="8"/>
    <n v="2"/>
    <n v="3"/>
    <n v="8"/>
    <n v="7"/>
    <n v="1"/>
    <n v="7"/>
  </r>
  <r>
    <s v="RM1368"/>
    <d v="2016-11-20T00:00:00"/>
    <x v="10"/>
    <n v="27"/>
    <s v="26-35"/>
    <n v="30.5"/>
    <s v="No"/>
    <x v="3"/>
    <n v="1354"/>
    <x v="1"/>
    <n v="2"/>
    <n v="4"/>
    <s v="Technical Degree"/>
    <n v="1"/>
    <n v="1931"/>
    <n v="2"/>
    <s v="Male"/>
    <s v="M"/>
    <n v="41"/>
    <n v="3"/>
    <n v="1"/>
    <s v="Research Scientist"/>
    <n v="2"/>
    <s v="Married"/>
    <n v="2226"/>
    <s v="Upto 5k"/>
    <n v="6073"/>
    <n v="1"/>
    <s v="Y"/>
    <s v="No"/>
    <n v="11"/>
    <n v="3"/>
    <n v="3"/>
    <n v="80"/>
    <n v="1"/>
    <n v="6"/>
    <n v="3"/>
    <n v="2"/>
    <n v="5"/>
    <n v="3"/>
    <n v="1"/>
    <n v="2"/>
  </r>
  <r>
    <s v="RM789"/>
    <d v="2014-11-04T00:00:00"/>
    <x v="10"/>
    <n v="28"/>
    <s v="26-35"/>
    <n v="30.5"/>
    <s v="No"/>
    <x v="0"/>
    <n v="857"/>
    <x v="1"/>
    <n v="10"/>
    <n v="3"/>
    <s v="Other"/>
    <n v="1"/>
    <n v="1097"/>
    <n v="3"/>
    <s v="Female"/>
    <s v="F"/>
    <n v="59"/>
    <n v="3"/>
    <n v="2"/>
    <s v="Research Scientist"/>
    <n v="3"/>
    <s v="Single"/>
    <n v="3660"/>
    <s v="Upto 5k"/>
    <n v="7909"/>
    <n v="3"/>
    <s v="Y"/>
    <s v="No"/>
    <n v="13"/>
    <n v="3"/>
    <n v="4"/>
    <n v="80"/>
    <n v="0"/>
    <n v="10"/>
    <n v="4"/>
    <n v="4"/>
    <n v="8"/>
    <n v="7"/>
    <n v="1"/>
    <n v="7"/>
  </r>
  <r>
    <s v="RM828"/>
    <d v="2011-11-20T00:00:00"/>
    <x v="10"/>
    <n v="28"/>
    <s v="26-35"/>
    <n v="30.5"/>
    <s v="No"/>
    <x v="2"/>
    <n v="773"/>
    <x v="1"/>
    <n v="6"/>
    <n v="3"/>
    <s v="Life Sciences"/>
    <n v="1"/>
    <n v="1154"/>
    <n v="3"/>
    <s v="Male"/>
    <s v="M"/>
    <n v="39"/>
    <n v="2"/>
    <n v="1"/>
    <s v="Research Scientist"/>
    <n v="3"/>
    <s v="Divorced"/>
    <n v="2703"/>
    <s v="Upto 5k"/>
    <n v="22088"/>
    <n v="1"/>
    <s v="Y"/>
    <s v="Yes"/>
    <n v="14"/>
    <n v="3"/>
    <n v="4"/>
    <n v="80"/>
    <n v="1"/>
    <n v="3"/>
    <n v="2"/>
    <n v="3"/>
    <n v="3"/>
    <n v="1"/>
    <n v="0"/>
    <n v="2"/>
  </r>
  <r>
    <s v="RM869"/>
    <d v="2016-11-08T00:00:00"/>
    <x v="10"/>
    <n v="28"/>
    <s v="26-35"/>
    <n v="30.5"/>
    <s v="No"/>
    <x v="0"/>
    <n v="1179"/>
    <x v="1"/>
    <n v="19"/>
    <n v="4"/>
    <s v="Medical"/>
    <n v="1"/>
    <n v="1216"/>
    <n v="4"/>
    <s v="Male"/>
    <s v="M"/>
    <n v="78"/>
    <n v="2"/>
    <n v="1"/>
    <s v="Laboratory Technician"/>
    <n v="1"/>
    <s v="Married"/>
    <n v="3196"/>
    <s v="Upto 5k"/>
    <n v="12449"/>
    <n v="1"/>
    <s v="Y"/>
    <s v="No"/>
    <n v="12"/>
    <n v="3"/>
    <n v="3"/>
    <n v="80"/>
    <n v="3"/>
    <n v="6"/>
    <n v="2"/>
    <n v="3"/>
    <n v="6"/>
    <n v="5"/>
    <n v="3"/>
    <n v="3"/>
  </r>
  <r>
    <s v="RM1070"/>
    <d v="2016-11-04T00:00:00"/>
    <x v="10"/>
    <n v="28"/>
    <s v="26-35"/>
    <n v="30.5"/>
    <s v="No"/>
    <x v="0"/>
    <n v="1423"/>
    <x v="1"/>
    <n v="1"/>
    <n v="3"/>
    <s v="Life Sciences"/>
    <n v="1"/>
    <n v="1506"/>
    <n v="1"/>
    <s v="Male"/>
    <s v="M"/>
    <n v="72"/>
    <n v="2"/>
    <n v="1"/>
    <s v="Research Scientist"/>
    <n v="3"/>
    <s v="Divorced"/>
    <n v="1563"/>
    <s v="Upto 5k"/>
    <n v="12530"/>
    <n v="1"/>
    <s v="Y"/>
    <s v="No"/>
    <n v="14"/>
    <n v="3"/>
    <n v="4"/>
    <n v="80"/>
    <n v="1"/>
    <n v="1"/>
    <n v="2"/>
    <n v="1"/>
    <n v="1"/>
    <n v="0"/>
    <n v="0"/>
    <n v="0"/>
  </r>
  <r>
    <s v="RM1074"/>
    <d v="2016-11-24T00:00:00"/>
    <x v="10"/>
    <n v="28"/>
    <s v="26-35"/>
    <n v="30.5"/>
    <s v="No"/>
    <x v="0"/>
    <n v="1083"/>
    <x v="1"/>
    <n v="29"/>
    <n v="1"/>
    <s v="Life Sciences"/>
    <n v="1"/>
    <n v="1514"/>
    <n v="3"/>
    <s v="Male"/>
    <s v="M"/>
    <n v="96"/>
    <n v="1"/>
    <n v="2"/>
    <s v="Manufacturing Director"/>
    <n v="2"/>
    <s v="Married"/>
    <n v="6549"/>
    <s v="5k-10k"/>
    <n v="3173"/>
    <n v="1"/>
    <s v="Y"/>
    <s v="No"/>
    <n v="14"/>
    <n v="3"/>
    <n v="2"/>
    <n v="80"/>
    <n v="2"/>
    <n v="8"/>
    <n v="2"/>
    <n v="2"/>
    <n v="8"/>
    <n v="6"/>
    <n v="1"/>
    <n v="7"/>
  </r>
  <r>
    <s v="RM1154"/>
    <d v="2013-12-09T00:00:00"/>
    <x v="11"/>
    <n v="18"/>
    <s v="18-25"/>
    <n v="21.5"/>
    <s v="Yes"/>
    <x v="2"/>
    <n v="544"/>
    <x v="0"/>
    <n v="3"/>
    <n v="2"/>
    <s v="Medical"/>
    <n v="1"/>
    <n v="1624"/>
    <n v="2"/>
    <s v="Female"/>
    <s v="F"/>
    <n v="70"/>
    <n v="3"/>
    <n v="1"/>
    <s v="Sales Representative"/>
    <n v="4"/>
    <s v="Single"/>
    <n v="1569"/>
    <s v="Upto 5k"/>
    <n v="18420"/>
    <n v="1"/>
    <s v="Y"/>
    <s v="Yes"/>
    <n v="12"/>
    <n v="3"/>
    <n v="3"/>
    <n v="80"/>
    <n v="0"/>
    <n v="0"/>
    <n v="2"/>
    <n v="4"/>
    <n v="0"/>
    <n v="0"/>
    <n v="0"/>
    <n v="0"/>
  </r>
  <r>
    <s v="RM150"/>
    <d v="2010-12-22T00:00:00"/>
    <x v="11"/>
    <n v="19"/>
    <s v="18-25"/>
    <n v="21.5"/>
    <s v="No"/>
    <x v="0"/>
    <n v="1181"/>
    <x v="1"/>
    <n v="3"/>
    <n v="1"/>
    <s v="Medical"/>
    <n v="1"/>
    <n v="201"/>
    <n v="2"/>
    <s v="Female"/>
    <s v="F"/>
    <n v="79"/>
    <n v="3"/>
    <n v="1"/>
    <s v="Laboratory Technician"/>
    <n v="2"/>
    <s v="Single"/>
    <n v="1483"/>
    <s v="Upto 5k"/>
    <n v="16102"/>
    <n v="1"/>
    <s v="Y"/>
    <s v="No"/>
    <n v="14"/>
    <n v="3"/>
    <n v="4"/>
    <n v="80"/>
    <n v="0"/>
    <n v="1"/>
    <n v="3"/>
    <n v="3"/>
    <n v="1"/>
    <n v="0"/>
    <n v="0"/>
    <n v="0"/>
  </r>
  <r>
    <s v="RM358"/>
    <d v="2013-12-24T00:00:00"/>
    <x v="11"/>
    <n v="21"/>
    <s v="18-25"/>
    <n v="21.5"/>
    <s v="Yes"/>
    <x v="2"/>
    <n v="756"/>
    <x v="0"/>
    <n v="1"/>
    <n v="1"/>
    <s v="Technical Degree"/>
    <n v="1"/>
    <n v="478"/>
    <n v="1"/>
    <s v="Female"/>
    <s v="F"/>
    <n v="99"/>
    <n v="2"/>
    <n v="1"/>
    <s v="Sales Representative"/>
    <n v="2"/>
    <s v="Single"/>
    <n v="2174"/>
    <s v="Upto 5k"/>
    <n v="9150"/>
    <n v="1"/>
    <s v="Y"/>
    <s v="Yes"/>
    <n v="11"/>
    <n v="3"/>
    <n v="3"/>
    <n v="80"/>
    <n v="0"/>
    <n v="3"/>
    <n v="3"/>
    <n v="3"/>
    <n v="3"/>
    <n v="2"/>
    <n v="1"/>
    <n v="2"/>
  </r>
  <r>
    <s v="RM842"/>
    <d v="2013-12-27T00:00:00"/>
    <x v="11"/>
    <n v="24"/>
    <s v="18-25"/>
    <n v="21.5"/>
    <s v="No"/>
    <x v="0"/>
    <n v="477"/>
    <x v="1"/>
    <n v="24"/>
    <n v="3"/>
    <s v="Medical"/>
    <n v="1"/>
    <n v="1173"/>
    <n v="4"/>
    <s v="Male"/>
    <s v="M"/>
    <n v="49"/>
    <n v="3"/>
    <n v="1"/>
    <s v="Laboratory Technician"/>
    <n v="2"/>
    <s v="Single"/>
    <n v="3597"/>
    <s v="Upto 5k"/>
    <n v="6409"/>
    <n v="8"/>
    <s v="Y"/>
    <s v="No"/>
    <n v="22"/>
    <n v="4"/>
    <n v="4"/>
    <n v="80"/>
    <n v="0"/>
    <n v="6"/>
    <n v="2"/>
    <n v="3"/>
    <n v="4"/>
    <n v="3"/>
    <n v="1"/>
    <n v="2"/>
  </r>
  <r>
    <s v="RM564"/>
    <d v="2010-12-20T00:00:00"/>
    <x v="11"/>
    <n v="25"/>
    <s v="18-25"/>
    <n v="21.5"/>
    <s v="No"/>
    <x v="0"/>
    <n v="883"/>
    <x v="0"/>
    <n v="26"/>
    <n v="1"/>
    <s v="Medical"/>
    <n v="1"/>
    <n v="781"/>
    <n v="3"/>
    <s v="Female"/>
    <s v="F"/>
    <n v="32"/>
    <n v="3"/>
    <n v="2"/>
    <s v="Sales Executive"/>
    <n v="4"/>
    <s v="Single"/>
    <n v="6180"/>
    <s v="5k-10k"/>
    <n v="22807"/>
    <n v="1"/>
    <s v="Y"/>
    <s v="No"/>
    <n v="23"/>
    <n v="4"/>
    <n v="2"/>
    <n v="80"/>
    <n v="0"/>
    <n v="6"/>
    <n v="5"/>
    <n v="2"/>
    <n v="6"/>
    <n v="5"/>
    <n v="1"/>
    <n v="4"/>
  </r>
  <r>
    <s v="RM684"/>
    <d v="2015-12-31T00:00:00"/>
    <x v="11"/>
    <n v="25"/>
    <s v="18-25"/>
    <n v="21.5"/>
    <s v="Yes"/>
    <x v="0"/>
    <n v="867"/>
    <x v="0"/>
    <n v="19"/>
    <n v="2"/>
    <s v="Marketing"/>
    <n v="1"/>
    <n v="952"/>
    <n v="3"/>
    <s v="Male"/>
    <s v="M"/>
    <n v="36"/>
    <n v="2"/>
    <n v="1"/>
    <s v="Sales Representative"/>
    <n v="2"/>
    <s v="Married"/>
    <n v="2413"/>
    <s v="Upto 5k"/>
    <n v="18798"/>
    <n v="1"/>
    <s v="Y"/>
    <s v="Yes"/>
    <n v="18"/>
    <n v="3"/>
    <n v="3"/>
    <n v="80"/>
    <n v="3"/>
    <n v="1"/>
    <n v="2"/>
    <n v="3"/>
    <n v="1"/>
    <n v="0"/>
    <n v="0"/>
    <n v="0"/>
  </r>
  <r>
    <s v="RM994"/>
    <d v="2011-12-08T00:00:00"/>
    <x v="11"/>
    <n v="25"/>
    <s v="18-25"/>
    <n v="21.5"/>
    <s v="No"/>
    <x v="0"/>
    <n v="1372"/>
    <x v="0"/>
    <n v="18"/>
    <n v="1"/>
    <s v="Life Sciences"/>
    <n v="1"/>
    <n v="1399"/>
    <n v="1"/>
    <s v="Male"/>
    <s v="M"/>
    <n v="93"/>
    <n v="4"/>
    <n v="2"/>
    <s v="Sales Executive"/>
    <n v="3"/>
    <s v="Married"/>
    <n v="6232"/>
    <s v="5k-10k"/>
    <n v="12477"/>
    <n v="2"/>
    <s v="Y"/>
    <s v="No"/>
    <n v="11"/>
    <n v="3"/>
    <n v="2"/>
    <n v="80"/>
    <n v="0"/>
    <n v="6"/>
    <n v="3"/>
    <n v="2"/>
    <n v="3"/>
    <n v="2"/>
    <n v="1"/>
    <n v="2"/>
  </r>
  <r>
    <s v="RM1175"/>
    <d v="2016-12-28T00:00:00"/>
    <x v="11"/>
    <n v="25"/>
    <s v="18-25"/>
    <n v="21.5"/>
    <s v="No"/>
    <x v="2"/>
    <n v="772"/>
    <x v="1"/>
    <n v="2"/>
    <n v="1"/>
    <s v="Life Sciences"/>
    <n v="1"/>
    <n v="1653"/>
    <n v="4"/>
    <s v="Male"/>
    <s v="M"/>
    <n v="77"/>
    <n v="4"/>
    <n v="2"/>
    <s v="Manufacturing Director"/>
    <n v="3"/>
    <s v="Divorced"/>
    <n v="5206"/>
    <s v="5k-10k"/>
    <n v="4973"/>
    <n v="1"/>
    <s v="Y"/>
    <s v="No"/>
    <n v="17"/>
    <n v="3"/>
    <n v="3"/>
    <n v="80"/>
    <n v="2"/>
    <n v="7"/>
    <n v="6"/>
    <n v="3"/>
    <n v="7"/>
    <n v="7"/>
    <n v="0"/>
    <n v="7"/>
  </r>
  <r>
    <s v="RM1414"/>
    <d v="2012-12-11T00:00:00"/>
    <x v="11"/>
    <n v="25"/>
    <s v="18-25"/>
    <n v="21.5"/>
    <s v="No"/>
    <x v="0"/>
    <n v="977"/>
    <x v="1"/>
    <n v="2"/>
    <n v="1"/>
    <s v="Other"/>
    <n v="1"/>
    <n v="1992"/>
    <n v="4"/>
    <s v="Male"/>
    <s v="M"/>
    <n v="57"/>
    <n v="3"/>
    <n v="1"/>
    <s v="Laboratory Technician"/>
    <n v="3"/>
    <s v="Divorced"/>
    <n v="3977"/>
    <s v="Upto 5k"/>
    <n v="7298"/>
    <n v="6"/>
    <s v="Y"/>
    <s v="Yes"/>
    <n v="19"/>
    <n v="3"/>
    <n v="3"/>
    <n v="80"/>
    <n v="1"/>
    <n v="7"/>
    <n v="2"/>
    <n v="2"/>
    <n v="2"/>
    <n v="2"/>
    <n v="0"/>
    <n v="2"/>
  </r>
  <r>
    <s v="RM055"/>
    <d v="2016-12-13T00:00:00"/>
    <x v="11"/>
    <n v="26"/>
    <s v="26-35"/>
    <n v="30.5"/>
    <s v="No"/>
    <x v="0"/>
    <n v="1443"/>
    <x v="0"/>
    <n v="23"/>
    <n v="3"/>
    <s v="Marketing"/>
    <n v="1"/>
    <n v="72"/>
    <n v="3"/>
    <s v="Female"/>
    <s v="F"/>
    <n v="47"/>
    <n v="2"/>
    <n v="2"/>
    <s v="Sales Executive"/>
    <n v="4"/>
    <s v="Married"/>
    <n v="4157"/>
    <s v="Upto 5k"/>
    <n v="21436"/>
    <n v="7"/>
    <s v="Y"/>
    <s v="Yes"/>
    <n v="19"/>
    <n v="3"/>
    <n v="3"/>
    <n v="80"/>
    <n v="1"/>
    <n v="5"/>
    <n v="2"/>
    <n v="2"/>
    <n v="2"/>
    <n v="2"/>
    <n v="0"/>
    <n v="0"/>
  </r>
  <r>
    <s v="RM383"/>
    <d v="2016-12-23T00:00:00"/>
    <x v="11"/>
    <n v="26"/>
    <s v="26-35"/>
    <n v="30.5"/>
    <s v="Yes"/>
    <x v="2"/>
    <n v="575"/>
    <x v="1"/>
    <n v="3"/>
    <n v="1"/>
    <s v="Technical Degree"/>
    <n v="1"/>
    <n v="510"/>
    <n v="3"/>
    <s v="Male"/>
    <s v="M"/>
    <n v="73"/>
    <n v="3"/>
    <n v="1"/>
    <s v="Research Scientist"/>
    <n v="1"/>
    <s v="Single"/>
    <n v="3102"/>
    <s v="Upto 5k"/>
    <n v="6582"/>
    <n v="0"/>
    <s v="Y"/>
    <s v="No"/>
    <n v="22"/>
    <n v="4"/>
    <n v="3"/>
    <n v="80"/>
    <n v="0"/>
    <n v="7"/>
    <n v="2"/>
    <n v="3"/>
    <n v="6"/>
    <n v="4"/>
    <n v="0"/>
    <n v="4"/>
  </r>
  <r>
    <s v="RM461"/>
    <d v="2014-12-28T00:00:00"/>
    <x v="11"/>
    <n v="26"/>
    <s v="26-35"/>
    <n v="30.5"/>
    <s v="No"/>
    <x v="0"/>
    <n v="775"/>
    <x v="0"/>
    <n v="29"/>
    <n v="2"/>
    <s v="Medical"/>
    <n v="1"/>
    <n v="618"/>
    <n v="1"/>
    <s v="Male"/>
    <s v="M"/>
    <n v="45"/>
    <n v="3"/>
    <n v="2"/>
    <s v="Sales Executive"/>
    <n v="3"/>
    <s v="Divorced"/>
    <n v="4306"/>
    <s v="Upto 5k"/>
    <n v="4267"/>
    <n v="5"/>
    <s v="Y"/>
    <s v="No"/>
    <n v="12"/>
    <n v="3"/>
    <n v="1"/>
    <n v="80"/>
    <n v="2"/>
    <n v="8"/>
    <n v="5"/>
    <n v="3"/>
    <n v="0"/>
    <n v="0"/>
    <n v="0"/>
    <n v="0"/>
  </r>
  <r>
    <s v="RM749"/>
    <d v="2016-12-09T00:00:00"/>
    <x v="11"/>
    <n v="26"/>
    <s v="26-35"/>
    <n v="30.5"/>
    <s v="Yes"/>
    <x v="1"/>
    <n v="265"/>
    <x v="0"/>
    <n v="29"/>
    <n v="2"/>
    <s v="Medical"/>
    <n v="1"/>
    <n v="1037"/>
    <n v="2"/>
    <s v="Male"/>
    <s v="M"/>
    <n v="79"/>
    <n v="1"/>
    <n v="2"/>
    <s v="Sales Executive"/>
    <n v="1"/>
    <s v="Single"/>
    <n v="4969"/>
    <s v="Upto 5k"/>
    <n v="21813"/>
    <n v="8"/>
    <s v="Y"/>
    <s v="No"/>
    <n v="18"/>
    <n v="3"/>
    <n v="4"/>
    <n v="80"/>
    <n v="0"/>
    <n v="7"/>
    <n v="6"/>
    <n v="3"/>
    <n v="2"/>
    <n v="2"/>
    <n v="2"/>
    <n v="2"/>
  </r>
  <r>
    <s v="RM1387"/>
    <d v="2014-12-10T00:00:00"/>
    <x v="11"/>
    <n v="26"/>
    <s v="26-35"/>
    <n v="30.5"/>
    <s v="No"/>
    <x v="0"/>
    <n v="157"/>
    <x v="1"/>
    <n v="1"/>
    <n v="3"/>
    <s v="Medical"/>
    <n v="1"/>
    <n v="1952"/>
    <n v="3"/>
    <s v="Male"/>
    <s v="M"/>
    <n v="95"/>
    <n v="3"/>
    <n v="1"/>
    <s v="Laboratory Technician"/>
    <n v="1"/>
    <s v="Single"/>
    <n v="2867"/>
    <s v="Upto 5k"/>
    <n v="20006"/>
    <n v="0"/>
    <s v="Y"/>
    <s v="No"/>
    <n v="13"/>
    <n v="3"/>
    <n v="4"/>
    <n v="80"/>
    <n v="0"/>
    <n v="8"/>
    <n v="6"/>
    <n v="2"/>
    <n v="7"/>
    <n v="7"/>
    <n v="7"/>
    <n v="6"/>
  </r>
  <r>
    <s v="RM340"/>
    <d v="2016-12-22T00:00:00"/>
    <x v="11"/>
    <n v="27"/>
    <s v="26-35"/>
    <n v="30.5"/>
    <s v="No"/>
    <x v="0"/>
    <n v="1130"/>
    <x v="0"/>
    <n v="8"/>
    <n v="4"/>
    <s v="Marketing"/>
    <n v="1"/>
    <n v="458"/>
    <n v="2"/>
    <s v="Female"/>
    <s v="F"/>
    <n v="56"/>
    <n v="3"/>
    <n v="2"/>
    <s v="Sales Executive"/>
    <n v="2"/>
    <s v="Married"/>
    <n v="6214"/>
    <s v="5k-10k"/>
    <n v="3415"/>
    <n v="1"/>
    <s v="Y"/>
    <s v="No"/>
    <n v="18"/>
    <n v="3"/>
    <n v="1"/>
    <n v="80"/>
    <n v="1"/>
    <n v="8"/>
    <n v="3"/>
    <n v="3"/>
    <n v="8"/>
    <n v="7"/>
    <n v="0"/>
    <n v="7"/>
  </r>
  <r>
    <s v="RM486"/>
    <d v="2010-12-16T00:00:00"/>
    <x v="11"/>
    <n v="27"/>
    <s v="26-35"/>
    <n v="30.5"/>
    <s v="No"/>
    <x v="0"/>
    <n v="798"/>
    <x v="1"/>
    <n v="6"/>
    <n v="4"/>
    <s v="Medical"/>
    <n v="1"/>
    <n v="655"/>
    <n v="1"/>
    <s v="Female"/>
    <s v="F"/>
    <n v="66"/>
    <n v="2"/>
    <n v="1"/>
    <s v="Research Scientist"/>
    <n v="3"/>
    <s v="Divorced"/>
    <n v="2187"/>
    <s v="Upto 5k"/>
    <n v="5013"/>
    <n v="0"/>
    <s v="Y"/>
    <s v="No"/>
    <n v="12"/>
    <n v="3"/>
    <n v="3"/>
    <n v="80"/>
    <n v="2"/>
    <n v="6"/>
    <n v="5"/>
    <n v="2"/>
    <n v="5"/>
    <n v="3"/>
    <n v="0"/>
    <n v="3"/>
  </r>
  <r>
    <s v="RM740"/>
    <d v="2011-12-30T00:00:00"/>
    <x v="11"/>
    <n v="27"/>
    <s v="26-35"/>
    <n v="30.5"/>
    <s v="No"/>
    <x v="0"/>
    <n v="1055"/>
    <x v="1"/>
    <n v="2"/>
    <n v="4"/>
    <s v="Life Sciences"/>
    <n v="1"/>
    <n v="1027"/>
    <n v="1"/>
    <s v="Female"/>
    <s v="F"/>
    <n v="47"/>
    <n v="3"/>
    <n v="2"/>
    <s v="Manufacturing Director"/>
    <n v="4"/>
    <s v="Married"/>
    <n v="4227"/>
    <s v="Upto 5k"/>
    <n v="4658"/>
    <n v="0"/>
    <s v="Y"/>
    <s v="No"/>
    <n v="18"/>
    <n v="3"/>
    <n v="2"/>
    <n v="80"/>
    <n v="1"/>
    <n v="4"/>
    <n v="2"/>
    <n v="3"/>
    <n v="3"/>
    <n v="2"/>
    <n v="2"/>
    <n v="2"/>
  </r>
  <r>
    <s v="RM997"/>
    <d v="2016-12-30T00:00:00"/>
    <x v="11"/>
    <n v="27"/>
    <s v="26-35"/>
    <n v="30.5"/>
    <s v="No"/>
    <x v="0"/>
    <n v="205"/>
    <x v="0"/>
    <n v="10"/>
    <n v="3"/>
    <s v="Marketing"/>
    <n v="1"/>
    <n v="1403"/>
    <n v="4"/>
    <s v="Female"/>
    <s v="F"/>
    <n v="98"/>
    <n v="2"/>
    <n v="2"/>
    <s v="Sales Executive"/>
    <n v="4"/>
    <s v="Married"/>
    <n v="5769"/>
    <s v="5k-10k"/>
    <n v="7100"/>
    <n v="1"/>
    <s v="Y"/>
    <s v="Yes"/>
    <n v="11"/>
    <n v="3"/>
    <n v="4"/>
    <n v="80"/>
    <n v="0"/>
    <n v="6"/>
    <n v="3"/>
    <n v="3"/>
    <n v="6"/>
    <n v="2"/>
    <n v="4"/>
    <n v="4"/>
  </r>
  <r>
    <s v="RM660"/>
    <d v="2015-12-28T00:00:00"/>
    <x v="11"/>
    <n v="28"/>
    <s v="26-35"/>
    <n v="30.5"/>
    <s v="No"/>
    <x v="0"/>
    <n v="821"/>
    <x v="0"/>
    <n v="5"/>
    <n v="4"/>
    <s v="Medical"/>
    <n v="1"/>
    <n v="916"/>
    <n v="1"/>
    <s v="Male"/>
    <s v="M"/>
    <n v="98"/>
    <n v="3"/>
    <n v="2"/>
    <s v="Sales Executive"/>
    <n v="4"/>
    <s v="Single"/>
    <n v="4908"/>
    <s v="Upto 5k"/>
    <n v="24252"/>
    <n v="1"/>
    <s v="Y"/>
    <s v="No"/>
    <n v="14"/>
    <n v="3"/>
    <n v="2"/>
    <n v="80"/>
    <n v="0"/>
    <n v="4"/>
    <n v="3"/>
    <n v="3"/>
    <n v="4"/>
    <n v="2"/>
    <n v="0"/>
    <n v="2"/>
  </r>
  <r>
    <s v="RM765"/>
    <d v="2012-12-01T00:00:00"/>
    <x v="11"/>
    <n v="28"/>
    <s v="26-35"/>
    <n v="30.5"/>
    <s v="No"/>
    <x v="0"/>
    <n v="1144"/>
    <x v="0"/>
    <n v="10"/>
    <n v="1"/>
    <s v="Medical"/>
    <n v="1"/>
    <n v="1056"/>
    <n v="4"/>
    <s v="Male"/>
    <s v="M"/>
    <n v="74"/>
    <n v="3"/>
    <n v="1"/>
    <s v="Sales Representative"/>
    <n v="2"/>
    <s v="Married"/>
    <n v="1052"/>
    <s v="Upto 5k"/>
    <n v="23384"/>
    <n v="1"/>
    <s v="Y"/>
    <s v="No"/>
    <n v="22"/>
    <n v="4"/>
    <n v="2"/>
    <n v="80"/>
    <n v="0"/>
    <n v="1"/>
    <n v="5"/>
    <n v="3"/>
    <n v="1"/>
    <n v="0"/>
    <n v="0"/>
    <n v="0"/>
  </r>
  <r>
    <s v="RM794"/>
    <d v="2011-12-23T00:00:00"/>
    <x v="11"/>
    <n v="28"/>
    <s v="26-35"/>
    <n v="30.5"/>
    <s v="No"/>
    <x v="0"/>
    <n v="895"/>
    <x v="1"/>
    <n v="15"/>
    <n v="2"/>
    <s v="Life Sciences"/>
    <n v="1"/>
    <n v="1102"/>
    <n v="1"/>
    <s v="Male"/>
    <s v="M"/>
    <n v="50"/>
    <n v="3"/>
    <n v="1"/>
    <s v="Laboratory Technician"/>
    <n v="3"/>
    <s v="Divorced"/>
    <n v="2207"/>
    <s v="Upto 5k"/>
    <n v="22482"/>
    <n v="1"/>
    <s v="Y"/>
    <s v="No"/>
    <n v="16"/>
    <n v="3"/>
    <n v="4"/>
    <n v="80"/>
    <n v="1"/>
    <n v="4"/>
    <n v="5"/>
    <n v="2"/>
    <n v="4"/>
    <n v="2"/>
    <n v="2"/>
    <n v="2"/>
  </r>
  <r>
    <s v="RM930"/>
    <d v="2010-12-04T00:00:00"/>
    <x v="11"/>
    <n v="28"/>
    <s v="26-35"/>
    <n v="30.5"/>
    <s v="No"/>
    <x v="2"/>
    <n v="193"/>
    <x v="1"/>
    <n v="2"/>
    <n v="3"/>
    <s v="Life Sciences"/>
    <n v="1"/>
    <n v="1296"/>
    <n v="4"/>
    <s v="Male"/>
    <s v="M"/>
    <n v="52"/>
    <n v="2"/>
    <n v="1"/>
    <s v="Laboratory Technician"/>
    <n v="4"/>
    <s v="Married"/>
    <n v="3867"/>
    <s v="Upto 5k"/>
    <n v="14222"/>
    <n v="1"/>
    <s v="Y"/>
    <s v="Yes"/>
    <n v="12"/>
    <n v="3"/>
    <n v="2"/>
    <n v="80"/>
    <n v="1"/>
    <n v="2"/>
    <n v="2"/>
    <n v="3"/>
    <n v="2"/>
    <n v="2"/>
    <n v="2"/>
    <n v="2"/>
  </r>
  <r>
    <s v="RM945"/>
    <d v="2011-12-29T00:00:00"/>
    <x v="11"/>
    <n v="28"/>
    <s v="26-35"/>
    <n v="30.5"/>
    <s v="No"/>
    <x v="1"/>
    <n v="1476"/>
    <x v="1"/>
    <n v="1"/>
    <n v="3"/>
    <s v="Life Sciences"/>
    <n v="1"/>
    <n v="1315"/>
    <n v="3"/>
    <s v="Female"/>
    <s v="F"/>
    <n v="55"/>
    <n v="1"/>
    <n v="2"/>
    <s v="Laboratory Technician"/>
    <n v="4"/>
    <s v="Married"/>
    <n v="6674"/>
    <s v="5k-10k"/>
    <n v="16392"/>
    <n v="0"/>
    <s v="Y"/>
    <s v="No"/>
    <n v="11"/>
    <n v="3"/>
    <n v="1"/>
    <n v="80"/>
    <n v="3"/>
    <n v="10"/>
    <n v="6"/>
    <n v="3"/>
    <n v="9"/>
    <n v="8"/>
    <n v="7"/>
    <n v="5"/>
  </r>
  <r>
    <s v="RM1057"/>
    <d v="2010-12-07T00:00:00"/>
    <x v="11"/>
    <n v="28"/>
    <s v="26-35"/>
    <n v="30.5"/>
    <s v="Yes"/>
    <x v="2"/>
    <n v="1496"/>
    <x v="0"/>
    <n v="1"/>
    <n v="3"/>
    <s v="Technical Degree"/>
    <n v="1"/>
    <n v="1486"/>
    <n v="1"/>
    <s v="Male"/>
    <s v="M"/>
    <n v="92"/>
    <n v="3"/>
    <n v="1"/>
    <s v="Sales Representative"/>
    <n v="3"/>
    <s v="Married"/>
    <n v="2909"/>
    <s v="Upto 5k"/>
    <n v="15747"/>
    <n v="3"/>
    <s v="Y"/>
    <s v="No"/>
    <n v="15"/>
    <n v="3"/>
    <n v="4"/>
    <n v="80"/>
    <n v="1"/>
    <n v="5"/>
    <n v="3"/>
    <n v="4"/>
    <n v="3"/>
    <n v="2"/>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44DFC-4B45-44B7-97B3-59732CF2E69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2:F35" firstHeaderRow="1" firstDataRow="1" firstDataCol="1"/>
  <pivotFields count="42">
    <pivotField dataField="1" showAll="0"/>
    <pivotField numFmtId="14" showAll="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v="12"/>
    </i>
    <i>
      <x v="13"/>
    </i>
    <i>
      <x v="14"/>
    </i>
    <i>
      <x v="15"/>
    </i>
    <i>
      <x v="16"/>
    </i>
    <i>
      <x v="17"/>
    </i>
    <i>
      <x v="18"/>
    </i>
    <i>
      <x v="19"/>
    </i>
    <i>
      <x v="20"/>
    </i>
    <i>
      <x v="21"/>
    </i>
    <i>
      <x v="22"/>
    </i>
    <i>
      <x v="23"/>
    </i>
    <i t="grand">
      <x/>
    </i>
  </rowItems>
  <colItems count="1">
    <i/>
  </colItems>
  <dataFields count="1">
    <dataField name="Count of EmpID" fld="0"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A7DA2-002B-4FE8-AA94-27864D7A9FC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4:A16" firstHeaderRow="1" firstDataRow="1" firstDataCol="1"/>
  <pivotFields count="42">
    <pivotField showAll="0"/>
    <pivotField numFmtId="14" showAll="0"/>
    <pivotField axis="axisRow" showAll="0">
      <items count="13">
        <item n="January" h="1" x="1"/>
        <item n="February" x="2"/>
        <item n="March" h="1" x="6"/>
        <item n="April" h="1" x="4"/>
        <item n="May" h="1" x="9"/>
        <item n="June" h="1" x="3"/>
        <item n="July" h="1" x="10"/>
        <item n="August" h="1" x="7"/>
        <item n="September" h="1" x="8"/>
        <item n="October" h="1" x="0"/>
        <item n="November" h="1" x="11"/>
        <item n="December" h="1" x="5"/>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1CDF32-9322-496E-AB0A-1446E9F3D63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B12" firstHeaderRow="1" firstDataRow="1" firstDataCol="1"/>
  <pivotFields count="42">
    <pivotField showAll="0"/>
    <pivotField numFmtId="14" showAll="0"/>
    <pivotField showAll="0">
      <items count="13">
        <item h="1" x="1"/>
        <item x="2"/>
        <item h="1" x="6"/>
        <item h="1" x="4"/>
        <item h="1" x="9"/>
        <item h="1" x="3"/>
        <item h="1" x="10"/>
        <item h="1" x="7"/>
        <item h="1" x="8"/>
        <item h="1" x="0"/>
        <item h="1" x="11"/>
        <item h="1" x="5"/>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Gender" fld="16" subtotal="count" showDataAs="percentOfTotal" baseField="0" baseItem="0" numFmtId="10"/>
  </dataFields>
  <formats count="2">
    <format dxfId="213">
      <pivotArea outline="0" collapsedLevelsAreSubtotals="1" fieldPosition="0"/>
    </format>
    <format dxfId="214">
      <pivotArea outline="0" fieldPosition="0">
        <references count="1">
          <reference field="4294967294" count="1">
            <x v="0"/>
          </reference>
        </references>
      </pivotArea>
    </format>
  </formats>
  <chartFormats count="6">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6" count="1" selected="0">
            <x v="0"/>
          </reference>
        </references>
      </pivotArea>
    </chartFormat>
    <chartFormat chart="9" format="7">
      <pivotArea type="data" outline="0" fieldPosition="0">
        <references count="2">
          <reference field="4294967294" count="1" selected="0">
            <x v="0"/>
          </reference>
          <reference field="16" count="1" selected="0">
            <x v="1"/>
          </reference>
        </references>
      </pivotArea>
    </chartFormat>
    <chartFormat chart="7" format="1">
      <pivotArea type="data" outline="0" fieldPosition="0">
        <references count="2">
          <reference field="4294967294" count="1" selected="0">
            <x v="0"/>
          </reference>
          <reference field="16" count="1" selected="0">
            <x v="0"/>
          </reference>
        </references>
      </pivotArea>
    </chartFormat>
    <chartFormat chart="7"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EE7E5B-6CDA-4B2C-9B6C-827CFA264421}"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42">
    <pivotField showAll="0"/>
    <pivotField numFmtId="14" showAll="0"/>
    <pivotField showAll="0">
      <items count="13">
        <item h="1" x="1"/>
        <item x="2"/>
        <item h="1" x="6"/>
        <item h="1" x="4"/>
        <item h="1" x="9"/>
        <item h="1" x="3"/>
        <item h="1" x="10"/>
        <item h="1" x="7"/>
        <item h="1" x="8"/>
        <item h="1" x="0"/>
        <item h="1" x="11"/>
        <item h="1" x="5"/>
        <item t="default"/>
      </items>
    </pivotField>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v="1"/>
    </i>
    <i>
      <x v="2"/>
    </i>
    <i t="grand">
      <x/>
    </i>
  </rowItems>
  <colItems count="1">
    <i/>
  </colItems>
  <dataFields count="1">
    <dataField name="Sum of MonthlyIncome" fld="24" showDataAs="percentOfTotal" baseField="0" baseItem="0" numFmtId="9"/>
  </dataFields>
  <formats count="1">
    <format dxfId="212">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74577-5706-4C67-B727-9C5653EA0EF1}"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8:E52" firstHeaderRow="1" firstDataRow="1" firstDataCol="1"/>
  <pivotFields count="42">
    <pivotField showAll="0"/>
    <pivotField numFmtId="14" showAll="0"/>
    <pivotField showAll="0"/>
    <pivotField showAll="0"/>
    <pivotField showAll="0"/>
    <pivotField showAll="0"/>
    <pivotField showAll="0"/>
    <pivotField axis="axisRow" dataField="1" showAll="0">
      <items count="5">
        <item x="1"/>
        <item x="2"/>
        <item x="0"/>
        <item x="3"/>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9"/>
  </rowFields>
  <rowItems count="14">
    <i>
      <x/>
    </i>
    <i r="1">
      <x v="1"/>
    </i>
    <i r="1">
      <x v="2"/>
    </i>
    <i>
      <x v="1"/>
    </i>
    <i r="1">
      <x/>
    </i>
    <i r="1">
      <x v="1"/>
    </i>
    <i r="1">
      <x v="2"/>
    </i>
    <i>
      <x v="2"/>
    </i>
    <i r="1">
      <x/>
    </i>
    <i r="1">
      <x v="1"/>
    </i>
    <i r="1">
      <x v="2"/>
    </i>
    <i>
      <x v="3"/>
    </i>
    <i r="1">
      <x v="1"/>
    </i>
    <i t="grand">
      <x/>
    </i>
  </rowItems>
  <colItems count="1">
    <i/>
  </colItems>
  <dataFields count="1">
    <dataField name="Count of BusinessTravel" fld="7" subtotal="count" baseField="0" baseItem="0"/>
  </dataFields>
  <chartFormats count="3">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4F5EFE-FF9D-4194-8074-46F1EF007BA5}"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42">
    <pivotField dataField="1" showAll="0"/>
    <pivotField numFmtId="14" showAll="0"/>
    <pivotField showAll="0">
      <items count="13">
        <item h="1" x="1"/>
        <item x="2"/>
        <item h="1" x="6"/>
        <item h="1" x="4"/>
        <item h="1" x="9"/>
        <item h="1" x="3"/>
        <item h="1" x="10"/>
        <item h="1" x="7"/>
        <item h="1" x="8"/>
        <item h="1" x="0"/>
        <item h="1" x="11"/>
        <item h="1" x="5"/>
        <item t="default"/>
      </items>
    </pivotField>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v="1"/>
    </i>
    <i>
      <x v="2"/>
    </i>
    <i t="grand">
      <x/>
    </i>
  </rowItems>
  <colFields count="1">
    <field x="25"/>
  </colFields>
  <colItems count="3">
    <i>
      <x v="1"/>
    </i>
    <i>
      <x v="2"/>
    </i>
    <i t="grand">
      <x/>
    </i>
  </colItems>
  <dataFields count="1">
    <dataField name="Count of EmpID" fld="0" subtotal="count" baseField="0" baseItem="0"/>
  </dataFields>
  <chartFormats count="6">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25" count="1" selected="0">
            <x v="1"/>
          </reference>
        </references>
      </pivotArea>
    </chartFormat>
    <chartFormat chart="5" format="4" series="1">
      <pivotArea type="data" outline="0" fieldPosition="0">
        <references count="2">
          <reference field="4294967294" count="1" selected="0">
            <x v="0"/>
          </reference>
          <reference field="25" count="1" selected="0">
            <x v="0"/>
          </reference>
        </references>
      </pivotArea>
    </chartFormat>
    <chartFormat chart="3" format="1" series="1">
      <pivotArea type="data" outline="0" fieldPosition="0">
        <references count="2">
          <reference field="4294967294" count="1" selected="0">
            <x v="0"/>
          </reference>
          <reference field="25" count="1" selected="0">
            <x v="1"/>
          </reference>
        </references>
      </pivotArea>
    </chartFormat>
    <chartFormat chart="5" format="5" series="1">
      <pivotArea type="data" outline="0" fieldPosition="0">
        <references count="2">
          <reference field="4294967294" count="1" selected="0">
            <x v="0"/>
          </reference>
          <reference field="25" count="1" selected="0">
            <x v="2"/>
          </reference>
        </references>
      </pivotArea>
    </chartFormat>
    <chartFormat chart="3" format="2" series="1">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D554C8-723A-472C-B770-B8116D0E1FD3}"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7:B20" firstHeaderRow="1" firstDataRow="1" firstDataCol="1"/>
  <pivotFields count="42">
    <pivotField showAll="0">
      <items count="249">
        <item x="162"/>
        <item x="210"/>
        <item x="41"/>
        <item x="71"/>
        <item x="28"/>
        <item x="72"/>
        <item x="163"/>
        <item x="123"/>
        <item x="164"/>
        <item x="211"/>
        <item x="124"/>
        <item x="57"/>
        <item x="73"/>
        <item x="212"/>
        <item x="117"/>
        <item x="152"/>
        <item x="197"/>
        <item x="118"/>
        <item x="87"/>
        <item x="17"/>
        <item x="242"/>
        <item x="243"/>
        <item x="88"/>
        <item x="89"/>
        <item x="244"/>
        <item x="245"/>
        <item x="246"/>
        <item x="247"/>
        <item x="97"/>
        <item x="64"/>
        <item x="98"/>
        <item x="90"/>
        <item x="42"/>
        <item x="153"/>
        <item x="65"/>
        <item x="53"/>
        <item x="74"/>
        <item x="198"/>
        <item x="38"/>
        <item x="6"/>
        <item x="91"/>
        <item x="199"/>
        <item x="200"/>
        <item x="119"/>
        <item x="26"/>
        <item x="27"/>
        <item x="66"/>
        <item x="154"/>
        <item x="67"/>
        <item x="92"/>
        <item x="93"/>
        <item x="155"/>
        <item x="94"/>
        <item x="68"/>
        <item x="95"/>
        <item x="201"/>
        <item x="125"/>
        <item x="39"/>
        <item x="54"/>
        <item x="8"/>
        <item x="43"/>
        <item x="156"/>
        <item x="157"/>
        <item x="7"/>
        <item x="202"/>
        <item x="203"/>
        <item x="204"/>
        <item x="55"/>
        <item x="126"/>
        <item x="158"/>
        <item x="205"/>
        <item x="159"/>
        <item x="206"/>
        <item x="207"/>
        <item x="160"/>
        <item x="99"/>
        <item x="208"/>
        <item x="96"/>
        <item x="69"/>
        <item x="120"/>
        <item x="121"/>
        <item x="56"/>
        <item x="122"/>
        <item x="40"/>
        <item x="70"/>
        <item x="161"/>
        <item x="209"/>
        <item x="9"/>
        <item x="44"/>
        <item x="165"/>
        <item x="213"/>
        <item x="166"/>
        <item x="167"/>
        <item x="10"/>
        <item x="11"/>
        <item x="168"/>
        <item x="169"/>
        <item x="45"/>
        <item x="170"/>
        <item x="100"/>
        <item x="214"/>
        <item x="101"/>
        <item x="215"/>
        <item x="29"/>
        <item x="127"/>
        <item x="128"/>
        <item x="129"/>
        <item x="216"/>
        <item x="130"/>
        <item x="0"/>
        <item x="1"/>
        <item x="217"/>
        <item x="171"/>
        <item x="172"/>
        <item x="218"/>
        <item x="173"/>
        <item x="174"/>
        <item x="58"/>
        <item x="131"/>
        <item x="30"/>
        <item x="31"/>
        <item x="32"/>
        <item x="175"/>
        <item x="219"/>
        <item x="75"/>
        <item x="132"/>
        <item x="46"/>
        <item x="102"/>
        <item x="220"/>
        <item x="103"/>
        <item x="76"/>
        <item x="133"/>
        <item x="12"/>
        <item x="47"/>
        <item x="134"/>
        <item x="2"/>
        <item x="135"/>
        <item x="136"/>
        <item x="77"/>
        <item x="78"/>
        <item x="137"/>
        <item x="79"/>
        <item x="104"/>
        <item x="80"/>
        <item x="176"/>
        <item x="18"/>
        <item x="177"/>
        <item x="33"/>
        <item x="48"/>
        <item x="138"/>
        <item x="178"/>
        <item x="19"/>
        <item x="59"/>
        <item x="105"/>
        <item x="179"/>
        <item x="81"/>
        <item x="180"/>
        <item x="181"/>
        <item x="221"/>
        <item x="60"/>
        <item x="182"/>
        <item x="106"/>
        <item x="61"/>
        <item x="139"/>
        <item x="140"/>
        <item x="183"/>
        <item x="62"/>
        <item x="82"/>
        <item x="222"/>
        <item x="184"/>
        <item x="223"/>
        <item x="141"/>
        <item x="185"/>
        <item x="107"/>
        <item x="224"/>
        <item x="49"/>
        <item x="108"/>
        <item x="109"/>
        <item x="83"/>
        <item x="225"/>
        <item x="20"/>
        <item x="34"/>
        <item x="50"/>
        <item x="226"/>
        <item x="186"/>
        <item x="110"/>
        <item x="142"/>
        <item x="13"/>
        <item x="21"/>
        <item x="187"/>
        <item x="84"/>
        <item x="3"/>
        <item x="22"/>
        <item x="143"/>
        <item x="51"/>
        <item x="188"/>
        <item x="144"/>
        <item x="145"/>
        <item x="227"/>
        <item x="146"/>
        <item x="23"/>
        <item x="35"/>
        <item x="228"/>
        <item x="147"/>
        <item x="189"/>
        <item x="229"/>
        <item x="230"/>
        <item x="111"/>
        <item x="148"/>
        <item x="231"/>
        <item x="232"/>
        <item x="36"/>
        <item x="233"/>
        <item x="234"/>
        <item x="4"/>
        <item x="190"/>
        <item x="85"/>
        <item x="235"/>
        <item x="149"/>
        <item x="14"/>
        <item x="24"/>
        <item x="52"/>
        <item x="236"/>
        <item x="86"/>
        <item x="25"/>
        <item x="112"/>
        <item x="191"/>
        <item x="15"/>
        <item x="192"/>
        <item x="16"/>
        <item x="63"/>
        <item x="113"/>
        <item x="150"/>
        <item x="37"/>
        <item x="237"/>
        <item x="238"/>
        <item x="239"/>
        <item x="114"/>
        <item x="240"/>
        <item x="115"/>
        <item x="193"/>
        <item x="5"/>
        <item x="194"/>
        <item x="241"/>
        <item x="116"/>
        <item x="195"/>
        <item x="196"/>
        <item x="151"/>
        <item t="default"/>
      </items>
    </pivotField>
    <pivotField numFmtId="14" showAll="0"/>
    <pivotField showAll="0">
      <items count="13">
        <item h="1" x="1"/>
        <item x="2"/>
        <item h="1" x="6"/>
        <item h="1" x="4"/>
        <item h="1" x="9"/>
        <item h="1" x="3"/>
        <item h="1" x="10"/>
        <item h="1" x="7"/>
        <item h="1" x="8"/>
        <item h="1" x="0"/>
        <item h="1" x="11"/>
        <item h="1" x="5"/>
        <item t="default"/>
      </items>
    </pivotField>
    <pivotField showAll="0"/>
    <pivotField showAll="0"/>
    <pivotField showAll="0"/>
    <pivotField showAll="0"/>
    <pivotField dataField="1" showAll="0"/>
    <pivotField showAll="0"/>
    <pivotField axis="axisRow" showAll="0">
      <items count="4">
        <item x="2"/>
        <item x="0"/>
        <item x="1"/>
        <item t="default"/>
      </items>
    </pivotField>
    <pivotField showAll="0"/>
    <pivotField showAll="0">
      <items count="6">
        <item x="2"/>
        <item x="1"/>
        <item x="0"/>
        <item x="3"/>
        <item x="4"/>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v="1"/>
    </i>
    <i>
      <x v="2"/>
    </i>
    <i t="grand">
      <x/>
    </i>
  </rowItems>
  <colItems count="1">
    <i/>
  </colItems>
  <dataFields count="1">
    <dataField name="Count of BusinessTravel" fld="7" subtotal="count" showDataAs="percentOfTotal" baseField="0" baseItem="0" numFmtId="9"/>
  </dataFields>
  <formats count="1">
    <format dxfId="215">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3318A2-3C4C-41CD-8D5F-03CF92290495}"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9:C15" firstHeaderRow="0" firstDataRow="1" firstDataCol="1"/>
  <pivotFields count="42">
    <pivotField showAll="0">
      <items count="249">
        <item x="162"/>
        <item x="210"/>
        <item x="41"/>
        <item x="71"/>
        <item x="28"/>
        <item x="72"/>
        <item x="163"/>
        <item x="123"/>
        <item x="164"/>
        <item x="211"/>
        <item x="124"/>
        <item x="57"/>
        <item x="73"/>
        <item x="212"/>
        <item x="117"/>
        <item x="152"/>
        <item x="197"/>
        <item x="118"/>
        <item x="87"/>
        <item x="17"/>
        <item x="242"/>
        <item x="243"/>
        <item x="88"/>
        <item x="89"/>
        <item x="244"/>
        <item x="245"/>
        <item x="246"/>
        <item x="247"/>
        <item x="97"/>
        <item x="64"/>
        <item x="98"/>
        <item x="90"/>
        <item x="42"/>
        <item x="153"/>
        <item x="65"/>
        <item x="53"/>
        <item x="74"/>
        <item x="198"/>
        <item x="38"/>
        <item x="6"/>
        <item x="91"/>
        <item x="199"/>
        <item x="200"/>
        <item x="119"/>
        <item x="26"/>
        <item x="27"/>
        <item x="66"/>
        <item x="154"/>
        <item x="67"/>
        <item x="92"/>
        <item x="93"/>
        <item x="155"/>
        <item x="94"/>
        <item x="68"/>
        <item x="95"/>
        <item x="201"/>
        <item x="125"/>
        <item x="39"/>
        <item x="54"/>
        <item x="8"/>
        <item x="43"/>
        <item x="156"/>
        <item x="157"/>
        <item x="7"/>
        <item x="202"/>
        <item x="203"/>
        <item x="204"/>
        <item x="55"/>
        <item x="126"/>
        <item x="158"/>
        <item x="205"/>
        <item x="159"/>
        <item x="206"/>
        <item x="207"/>
        <item x="160"/>
        <item x="99"/>
        <item x="208"/>
        <item x="96"/>
        <item x="69"/>
        <item x="120"/>
        <item x="121"/>
        <item x="56"/>
        <item x="122"/>
        <item x="40"/>
        <item x="70"/>
        <item x="161"/>
        <item x="209"/>
        <item x="9"/>
        <item x="44"/>
        <item x="165"/>
        <item x="213"/>
        <item x="166"/>
        <item x="167"/>
        <item x="10"/>
        <item x="11"/>
        <item x="168"/>
        <item x="169"/>
        <item x="45"/>
        <item x="170"/>
        <item x="100"/>
        <item x="214"/>
        <item x="101"/>
        <item x="215"/>
        <item x="29"/>
        <item x="127"/>
        <item x="128"/>
        <item x="129"/>
        <item x="216"/>
        <item x="130"/>
        <item x="0"/>
        <item x="1"/>
        <item x="217"/>
        <item x="171"/>
        <item x="172"/>
        <item x="218"/>
        <item x="173"/>
        <item x="174"/>
        <item x="58"/>
        <item x="131"/>
        <item x="30"/>
        <item x="31"/>
        <item x="32"/>
        <item x="175"/>
        <item x="219"/>
        <item x="75"/>
        <item x="132"/>
        <item x="46"/>
        <item x="102"/>
        <item x="220"/>
        <item x="103"/>
        <item x="76"/>
        <item x="133"/>
        <item x="12"/>
        <item x="47"/>
        <item x="134"/>
        <item x="2"/>
        <item x="135"/>
        <item x="136"/>
        <item x="77"/>
        <item x="78"/>
        <item x="137"/>
        <item x="79"/>
        <item x="104"/>
        <item x="80"/>
        <item x="176"/>
        <item x="18"/>
        <item x="177"/>
        <item x="33"/>
        <item x="48"/>
        <item x="138"/>
        <item x="178"/>
        <item x="19"/>
        <item x="59"/>
        <item x="105"/>
        <item x="179"/>
        <item x="81"/>
        <item x="180"/>
        <item x="181"/>
        <item x="221"/>
        <item x="60"/>
        <item x="182"/>
        <item x="106"/>
        <item x="61"/>
        <item x="139"/>
        <item x="140"/>
        <item x="183"/>
        <item x="62"/>
        <item x="82"/>
        <item x="222"/>
        <item x="184"/>
        <item x="223"/>
        <item x="141"/>
        <item x="185"/>
        <item x="107"/>
        <item x="224"/>
        <item x="49"/>
        <item x="108"/>
        <item x="109"/>
        <item x="83"/>
        <item x="225"/>
        <item x="20"/>
        <item x="34"/>
        <item x="50"/>
        <item x="226"/>
        <item x="186"/>
        <item x="110"/>
        <item x="142"/>
        <item x="13"/>
        <item x="21"/>
        <item x="187"/>
        <item x="84"/>
        <item x="3"/>
        <item x="22"/>
        <item x="143"/>
        <item x="51"/>
        <item x="188"/>
        <item x="144"/>
        <item x="145"/>
        <item x="227"/>
        <item x="146"/>
        <item x="23"/>
        <item x="35"/>
        <item x="228"/>
        <item x="147"/>
        <item x="189"/>
        <item x="229"/>
        <item x="230"/>
        <item x="111"/>
        <item x="148"/>
        <item x="231"/>
        <item x="232"/>
        <item x="36"/>
        <item x="233"/>
        <item x="234"/>
        <item x="4"/>
        <item x="190"/>
        <item x="85"/>
        <item x="235"/>
        <item x="149"/>
        <item x="14"/>
        <item x="24"/>
        <item x="52"/>
        <item x="236"/>
        <item x="86"/>
        <item x="25"/>
        <item x="112"/>
        <item x="191"/>
        <item x="15"/>
        <item x="192"/>
        <item x="16"/>
        <item x="63"/>
        <item x="113"/>
        <item x="150"/>
        <item x="37"/>
        <item x="237"/>
        <item x="238"/>
        <item x="239"/>
        <item x="114"/>
        <item x="240"/>
        <item x="115"/>
        <item x="193"/>
        <item x="5"/>
        <item x="194"/>
        <item x="241"/>
        <item x="116"/>
        <item x="195"/>
        <item x="196"/>
        <item x="151"/>
        <item t="default"/>
      </items>
    </pivotField>
    <pivotField numFmtId="14" showAll="0"/>
    <pivotField showAll="0">
      <items count="13">
        <item h="1" x="1"/>
        <item x="2"/>
        <item h="1" x="6"/>
        <item h="1" x="4"/>
        <item h="1" x="9"/>
        <item h="1" x="3"/>
        <item h="1" x="10"/>
        <item h="1" x="7"/>
        <item h="1" x="8"/>
        <item h="1" x="0"/>
        <item h="1" x="11"/>
        <item h="1" x="5"/>
        <item t="default"/>
      </items>
    </pivotField>
    <pivotField showAll="0"/>
    <pivotField showAll="0"/>
    <pivotField showAll="0"/>
    <pivotField showAll="0"/>
    <pivotField showAll="0"/>
    <pivotField showAll="0"/>
    <pivotField showAll="0">
      <items count="4">
        <item x="2"/>
        <item x="0"/>
        <item x="1"/>
        <item t="default"/>
      </items>
    </pivotField>
    <pivotField showAll="0"/>
    <pivotField axis="axisRow" showAll="0" sortType="a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dataField="1" showAll="0"/>
    <pivotField showAll="0"/>
    <pivotField showAll="0"/>
    <pivotField showAll="0"/>
    <pivotField showAll="0"/>
    <pivotField showAll="0"/>
    <pivotField dataField="1"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v="2"/>
    </i>
    <i>
      <x/>
    </i>
    <i>
      <x v="1"/>
    </i>
    <i>
      <x v="4"/>
    </i>
    <i>
      <x v="3"/>
    </i>
    <i t="grand">
      <x/>
    </i>
  </rowItems>
  <colFields count="1">
    <field x="-2"/>
  </colFields>
  <colItems count="2">
    <i>
      <x/>
    </i>
    <i i="1">
      <x v="1"/>
    </i>
  </colItems>
  <dataFields count="2">
    <dataField name="Average of MonthlyIncome" fld="24" subtotal="average" baseField="11" baseItem="0" numFmtId="1"/>
    <dataField name="Average of HourlyRate" fld="18" subtotal="average" baseField="11" baseItem="2"/>
  </dataFields>
  <formats count="2">
    <format dxfId="210">
      <pivotArea outline="0" collapsedLevelsAreSubtotals="1" fieldPosition="0">
        <references count="1">
          <reference field="4294967294" count="1" selected="0">
            <x v="0"/>
          </reference>
        </references>
      </pivotArea>
    </format>
    <format dxfId="211">
      <pivotArea collapsedLevelsAreSubtotals="1" fieldPosition="0">
        <references count="2">
          <reference field="4294967294" count="1" selected="0">
            <x v="1"/>
          </reference>
          <reference field="11" count="0"/>
        </references>
      </pivotArea>
    </format>
  </format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Month" xr10:uid="{231CFE4C-9C84-4370-A2B0-72319D6E5301}" sourceName="Joining Month">
  <pivotTables>
    <pivotTable tabId="2" name="PivotTable1"/>
    <pivotTable tabId="2" name="PivotTable2"/>
    <pivotTable tabId="2" name="PivotTable3"/>
    <pivotTable tabId="3" name="PivotTable4"/>
    <pivotTable tabId="3" name="PivotTable5"/>
    <pivotTable tabId="3" name="PivotTable6"/>
  </pivotTables>
  <data>
    <tabular pivotCacheId="1735172164">
      <items count="12">
        <i x="1"/>
        <i x="2" s="1"/>
        <i x="6"/>
        <i x="4"/>
        <i x="9"/>
        <i x="3"/>
        <i x="10"/>
        <i x="7"/>
        <i x="8"/>
        <i x="0"/>
        <i x="1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607E48-8C18-4382-804A-CAD0AFB6939A}" sourceName="Gender">
  <pivotTables>
    <pivotTable tabId="3" name="PivotTable6"/>
    <pivotTable tabId="2" name="PivotTable1"/>
    <pivotTable tabId="2" name="PivotTable2"/>
    <pivotTable tabId="2" name="PivotTable3"/>
    <pivotTable tabId="3" name="PivotTable4"/>
    <pivotTable tabId="3" name="PivotTable5"/>
  </pivotTables>
  <data>
    <tabular pivotCacheId="17351721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Slab" xr10:uid="{21A4D7E4-A5F4-4A4E-A72E-6A6D871AD2ED}" sourceName="SalarySlab">
  <pivotTables>
    <pivotTable tabId="3" name="PivotTable4"/>
    <pivotTable tabId="2" name="PivotTable1"/>
    <pivotTable tabId="2" name="PivotTable2"/>
    <pivotTable tabId="2" name="PivotTable3"/>
    <pivotTable tabId="3" name="PivotTable5"/>
    <pivotTable tabId="3" name="PivotTable6"/>
  </pivotTables>
  <data>
    <tabular pivotCacheId="1735172164">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84E4774-7AB9-4791-8780-47D12641D733}" sourceName="Department">
  <pivotTables>
    <pivotTable tabId="3" name="PivotTable4"/>
    <pivotTable tabId="2" name="PivotTable1"/>
    <pivotTable tabId="2" name="PivotTable2"/>
    <pivotTable tabId="2" name="PivotTable3"/>
    <pivotTable tabId="3" name="PivotTable5"/>
    <pivotTable tabId="3" name="PivotTable6"/>
  </pivotTables>
  <data>
    <tabular pivotCacheId="1735172164">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 Month" xr10:uid="{94FCB497-46FE-47FD-9944-876931A9E6EA}" cache="Slicer_Joining_Month" caption="Joining Month" style="SlicerStyleDark6" rowHeight="234950"/>
  <slicer name="Gender" xr10:uid="{847BC0C6-4468-4117-93A9-1FEFF136662E}" cache="Slicer_Gender" caption="Gender" style="SlicerStyleDark6" rowHeight="234950"/>
  <slicer name="SalarySlab" xr10:uid="{DB00CBEF-AD24-42D9-9D55-FC258F2E01D4}" cache="Slicer_SalarySlab" caption="SalarySlab" style="SlicerStyleDark6" rowHeight="234950"/>
  <slicer name="Department" xr10:uid="{188DDD5E-DDAE-483E-95D5-00B802CD0935}" cache="Slicer_Department" caption="Department" startItem="1"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640A3-5F4C-4562-9801-37C585813911}" name="Table2" displayName="Table2" ref="A1:AP251" totalsRowShown="0">
  <autoFilter ref="A1:AP251" xr:uid="{CB4640A3-5F4C-4562-9801-37C585813911}"/>
  <tableColumns count="42">
    <tableColumn id="1" xr3:uid="{3DF011DB-28BD-4C2D-8FE5-B323F64827ED}" name="EmpID"/>
    <tableColumn id="2" xr3:uid="{0EAB86A1-C6B1-4B1B-A43B-76CCEB7E1459}" name="Joining" dataDxfId="282"/>
    <tableColumn id="3" xr3:uid="{A5C3877B-0389-4977-B55D-D8C4E4D1B9ED}" name="Joining Month">
      <calculatedColumnFormula>TEXT(Table2[[#This Row],[Joining]],"MMMM")</calculatedColumnFormula>
    </tableColumn>
    <tableColumn id="4" xr3:uid="{B8E03424-2189-4B6E-9AF0-8F423E03F3FE}" name="Age"/>
    <tableColumn id="5" xr3:uid="{AFD1DBC6-BFD2-4DF9-A159-A66277F31A80}" name="AgeGroup"/>
    <tableColumn id="6" xr3:uid="{25246A85-935B-4138-A03B-0CD4DD3600B2}" name="AgeGroup Median"/>
    <tableColumn id="7" xr3:uid="{7D36953F-CAE1-4D3B-AD97-3DD8900DFDA2}" name="Attrition"/>
    <tableColumn id="8" xr3:uid="{8092246C-CE4D-4344-A7BB-0961889C8080}" name="BusinessTravel"/>
    <tableColumn id="9" xr3:uid="{6F11E6AF-56EB-4D68-8ECB-A6D199E0B75D}" name="DailyRate"/>
    <tableColumn id="10" xr3:uid="{B0A456E7-9B91-4739-B55A-75547B85C387}" name="Department"/>
    <tableColumn id="11" xr3:uid="{36AD4759-44AA-435A-AC0C-56788BB25AEF}" name="DistanceFromHome"/>
    <tableColumn id="12" xr3:uid="{0CFC53C0-D3EC-4249-BB03-3C90EBB9659C}" name="Education"/>
    <tableColumn id="13" xr3:uid="{89688D98-7781-4E13-8D09-2A245A1A3838}" name="EducationField"/>
    <tableColumn id="14" xr3:uid="{B253D5FA-99D0-4545-A456-74F4AB5E372C}" name="EmployeeCount"/>
    <tableColumn id="15" xr3:uid="{8F68F100-EC43-40C8-BCBC-15094D618872}" name="EmployeeNumber"/>
    <tableColumn id="16" xr3:uid="{632EDEB6-E896-46F7-A9E1-ADD1194AF704}" name="EnvironmentSatisfaction"/>
    <tableColumn id="17" xr3:uid="{5F0419B9-0D7D-4632-85B4-F72BB05A8026}" name="Gender"/>
    <tableColumn id="18" xr3:uid="{4955431E-3CC6-432C-B8A3-2CF287BCB910}" name="Gender(Codes)"/>
    <tableColumn id="19" xr3:uid="{8E7DA705-F9A6-4AEE-9853-AFED2FB827CD}" name="HourlyRate"/>
    <tableColumn id="20" xr3:uid="{35162662-E81E-419B-900F-43713CB9049C}" name="JobInvolvement"/>
    <tableColumn id="21" xr3:uid="{55068AD6-12AE-4FBD-88E8-E29224908F08}" name="JobLevel"/>
    <tableColumn id="22" xr3:uid="{1981A2D2-9B06-431A-804C-2247CD0B0491}" name="JobRole"/>
    <tableColumn id="23" xr3:uid="{F57BF1D5-194A-4867-B06F-AD7BE93A4323}" name="JobSatisfaction"/>
    <tableColumn id="24" xr3:uid="{E6E92956-ED4C-4E87-B5AE-9A1F7E61934E}" name="MaritalStatus"/>
    <tableColumn id="25" xr3:uid="{D721B630-3E1E-4BD0-8BEB-6EFFF8D19C1B}" name="MonthlyIncome"/>
    <tableColumn id="26" xr3:uid="{67611A7F-5434-448B-90C5-BB2F68019FF7}" name="SalarySlab"/>
    <tableColumn id="27" xr3:uid="{AF431B6C-6741-47A5-8452-107F75D046B2}" name="MonthlyRate"/>
    <tableColumn id="28" xr3:uid="{BF58573E-09D7-4034-A866-5EF4C197F80A}" name="NumCompaniesWorked"/>
    <tableColumn id="29" xr3:uid="{4D6C22E3-5685-419B-9DDB-6CDFFB806142}" name="Over18"/>
    <tableColumn id="30" xr3:uid="{FDE13BBC-E57F-433F-A54D-80AF4723CD53}" name="OverTime"/>
    <tableColumn id="31" xr3:uid="{CF5F7217-FC98-4E70-92EC-F5AA8ACED3CF}" name="PercentSalaryHike"/>
    <tableColumn id="32" xr3:uid="{7A586ADE-9B70-430C-96D2-7DFAFDB909F3}" name="PerformanceRating"/>
    <tableColumn id="33" xr3:uid="{9CAA249F-6C16-42A7-9AEB-94E74061597D}" name="RelationshipSatisfaction"/>
    <tableColumn id="34" xr3:uid="{EFD9701B-A74F-4B01-ADE2-45ACB905FB38}" name="StandardHours"/>
    <tableColumn id="35" xr3:uid="{40005EB1-4F25-4EC5-BFDF-FD2DE26E6E5B}" name="StockOptionLevel"/>
    <tableColumn id="36" xr3:uid="{EA3F6B5C-FEE1-4A8D-A029-B92F9CE7F96F}" name="TotalWorkingYears"/>
    <tableColumn id="37" xr3:uid="{54510828-65FC-4A9B-BDBF-A325109AFDB1}" name="TrainingTimesLastYear"/>
    <tableColumn id="38" xr3:uid="{D26C892A-22B4-4DE7-A08A-B1CF54B5A80C}" name="WorkLifeBalance"/>
    <tableColumn id="39" xr3:uid="{D4F7334E-2933-4F8E-A62B-75956DF41E9C}" name="YearsAtCompany"/>
    <tableColumn id="40" xr3:uid="{2577CCAB-5A07-46FB-8875-8B2E40281DB6}" name="YearsInCurrentRole"/>
    <tableColumn id="41" xr3:uid="{3A6AE18B-93D5-40C9-BE76-850AB629B4DB}" name="YearsSinceLastPromotion"/>
    <tableColumn id="42" xr3:uid="{8EC47D7F-B667-4212-BA65-F90CA257A7E3}"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7C9D-CC1B-40FE-B564-6132477ABCED}">
  <dimension ref="A1:AP251"/>
  <sheetViews>
    <sheetView topLeftCell="A2" workbookViewId="0">
      <selection activeCell="D11" sqref="A2:AP251"/>
    </sheetView>
  </sheetViews>
  <sheetFormatPr defaultRowHeight="14.4" x14ac:dyDescent="0.3"/>
  <cols>
    <col min="2" max="2" width="10.33203125" bestFit="1" customWidth="1"/>
    <col min="3" max="3" width="15" customWidth="1"/>
    <col min="4" max="4" width="11.33203125" customWidth="1"/>
    <col min="5" max="5" width="18.21875" customWidth="1"/>
    <col min="6" max="6" width="9.88671875" customWidth="1"/>
    <col min="7" max="7" width="15.109375" customWidth="1"/>
    <col min="8" max="8" width="15.88671875" customWidth="1"/>
    <col min="9" max="9" width="13" customWidth="1"/>
    <col min="10" max="10" width="24.5546875" customWidth="1"/>
    <col min="11" max="11" width="14.6640625" customWidth="1"/>
    <col min="12" max="12" width="15.21875" customWidth="1"/>
    <col min="13" max="13" width="16.33203125" customWidth="1"/>
    <col min="14" max="14" width="18.109375" customWidth="1"/>
    <col min="15" max="15" width="23.5546875" customWidth="1"/>
    <col min="16" max="16" width="9" customWidth="1"/>
    <col min="17" max="17" width="15.44140625" customWidth="1"/>
    <col min="18" max="18" width="12.21875" customWidth="1"/>
    <col min="19" max="19" width="16.44140625" customWidth="1"/>
    <col min="20" max="20" width="10.109375" customWidth="1"/>
    <col min="21" max="21" width="9.44140625" customWidth="1"/>
    <col min="22" max="22" width="15.5546875" customWidth="1"/>
    <col min="23" max="23" width="14.109375" customWidth="1"/>
    <col min="24" max="24" width="16.44140625" customWidth="1"/>
    <col min="25" max="25" width="11.5546875" customWidth="1"/>
    <col min="26" max="26" width="13.88671875" customWidth="1"/>
    <col min="27" max="27" width="23" customWidth="1"/>
    <col min="29" max="29" width="11" customWidth="1"/>
    <col min="30" max="30" width="18.109375" customWidth="1"/>
    <col min="31" max="31" width="19.109375" customWidth="1"/>
    <col min="32" max="32" width="23" customWidth="1"/>
    <col min="33" max="33" width="15.44140625" customWidth="1"/>
    <col min="34" max="34" width="17.6640625" customWidth="1"/>
    <col min="35" max="35" width="18.6640625" customWidth="1"/>
    <col min="36" max="36" width="21.5546875" customWidth="1"/>
    <col min="37" max="37" width="17" customWidth="1"/>
    <col min="38" max="38" width="17.33203125" customWidth="1"/>
    <col min="39" max="39" width="19" customWidth="1"/>
    <col min="40" max="40" width="24.109375" customWidth="1"/>
    <col min="41" max="41" width="22.44140625" customWidth="1"/>
  </cols>
  <sheetData>
    <row r="1" spans="1:4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3">
      <c r="A2" t="s">
        <v>55</v>
      </c>
      <c r="B2" s="6">
        <v>40546</v>
      </c>
      <c r="C2" t="str">
        <f>TEXT(Table2[[#This Row],[Joining]],"MMMM")</f>
        <v>January</v>
      </c>
      <c r="D2">
        <v>18</v>
      </c>
      <c r="E2" t="s">
        <v>43</v>
      </c>
      <c r="F2">
        <v>21.5</v>
      </c>
      <c r="G2" t="s">
        <v>54</v>
      </c>
      <c r="H2" t="s">
        <v>45</v>
      </c>
      <c r="I2">
        <v>812</v>
      </c>
      <c r="J2" t="s">
        <v>56</v>
      </c>
      <c r="K2">
        <v>10</v>
      </c>
      <c r="L2">
        <v>3</v>
      </c>
      <c r="M2" t="s">
        <v>57</v>
      </c>
      <c r="N2">
        <v>1</v>
      </c>
      <c r="O2">
        <v>411</v>
      </c>
      <c r="P2">
        <v>4</v>
      </c>
      <c r="Q2" t="s">
        <v>58</v>
      </c>
      <c r="R2" t="s">
        <v>59</v>
      </c>
      <c r="S2">
        <v>69</v>
      </c>
      <c r="T2">
        <v>2</v>
      </c>
      <c r="U2">
        <v>1</v>
      </c>
      <c r="V2" t="s">
        <v>60</v>
      </c>
      <c r="W2">
        <v>3</v>
      </c>
      <c r="X2" t="s">
        <v>51</v>
      </c>
      <c r="Y2">
        <v>1200</v>
      </c>
      <c r="Z2" t="s">
        <v>52</v>
      </c>
      <c r="AA2">
        <v>9724</v>
      </c>
      <c r="AB2">
        <v>1</v>
      </c>
      <c r="AC2" t="s">
        <v>53</v>
      </c>
      <c r="AD2" t="s">
        <v>54</v>
      </c>
      <c r="AE2">
        <v>12</v>
      </c>
      <c r="AF2">
        <v>3</v>
      </c>
      <c r="AG2">
        <v>1</v>
      </c>
      <c r="AH2">
        <v>80</v>
      </c>
      <c r="AI2">
        <v>0</v>
      </c>
      <c r="AJ2">
        <v>0</v>
      </c>
      <c r="AK2">
        <v>2</v>
      </c>
      <c r="AL2">
        <v>3</v>
      </c>
      <c r="AM2">
        <v>0</v>
      </c>
      <c r="AN2">
        <v>0</v>
      </c>
      <c r="AO2">
        <v>0</v>
      </c>
      <c r="AP2">
        <v>0</v>
      </c>
    </row>
    <row r="3" spans="1:42" x14ac:dyDescent="0.3">
      <c r="A3" t="s">
        <v>87</v>
      </c>
      <c r="B3" s="6">
        <v>42760</v>
      </c>
      <c r="C3" t="str">
        <f>TEXT(Table2[[#This Row],[Joining]],"MMMM")</f>
        <v>January</v>
      </c>
      <c r="D3">
        <v>20</v>
      </c>
      <c r="E3" t="s">
        <v>43</v>
      </c>
      <c r="F3">
        <v>21.5</v>
      </c>
      <c r="G3" t="s">
        <v>44</v>
      </c>
      <c r="H3" t="s">
        <v>45</v>
      </c>
      <c r="I3">
        <v>129</v>
      </c>
      <c r="J3" t="s">
        <v>46</v>
      </c>
      <c r="K3">
        <v>4</v>
      </c>
      <c r="L3">
        <v>3</v>
      </c>
      <c r="M3" t="s">
        <v>74</v>
      </c>
      <c r="N3">
        <v>1</v>
      </c>
      <c r="O3">
        <v>960</v>
      </c>
      <c r="P3">
        <v>1</v>
      </c>
      <c r="Q3" t="s">
        <v>48</v>
      </c>
      <c r="R3" t="s">
        <v>49</v>
      </c>
      <c r="S3">
        <v>84</v>
      </c>
      <c r="T3">
        <v>3</v>
      </c>
      <c r="U3">
        <v>1</v>
      </c>
      <c r="V3" t="s">
        <v>50</v>
      </c>
      <c r="W3">
        <v>1</v>
      </c>
      <c r="X3" t="s">
        <v>51</v>
      </c>
      <c r="Y3">
        <v>2973</v>
      </c>
      <c r="Z3" t="s">
        <v>52</v>
      </c>
      <c r="AA3">
        <v>13008</v>
      </c>
      <c r="AB3">
        <v>1</v>
      </c>
      <c r="AC3" t="s">
        <v>53</v>
      </c>
      <c r="AD3" t="s">
        <v>54</v>
      </c>
      <c r="AE3">
        <v>19</v>
      </c>
      <c r="AF3">
        <v>3</v>
      </c>
      <c r="AG3">
        <v>2</v>
      </c>
      <c r="AH3">
        <v>80</v>
      </c>
      <c r="AI3">
        <v>0</v>
      </c>
      <c r="AJ3">
        <v>1</v>
      </c>
      <c r="AK3">
        <v>2</v>
      </c>
      <c r="AL3">
        <v>3</v>
      </c>
      <c r="AM3">
        <v>1</v>
      </c>
      <c r="AN3">
        <v>0</v>
      </c>
      <c r="AO3">
        <v>0</v>
      </c>
      <c r="AP3">
        <v>0</v>
      </c>
    </row>
    <row r="4" spans="1:42" x14ac:dyDescent="0.3">
      <c r="A4" t="s">
        <v>92</v>
      </c>
      <c r="B4" s="6">
        <v>40193</v>
      </c>
      <c r="C4" t="str">
        <f>TEXT(Table2[[#This Row],[Joining]],"MMMM")</f>
        <v>January</v>
      </c>
      <c r="D4">
        <v>20</v>
      </c>
      <c r="E4" t="s">
        <v>43</v>
      </c>
      <c r="F4">
        <v>21.5</v>
      </c>
      <c r="G4" t="s">
        <v>54</v>
      </c>
      <c r="H4" t="s">
        <v>45</v>
      </c>
      <c r="I4">
        <v>1141</v>
      </c>
      <c r="J4" t="s">
        <v>56</v>
      </c>
      <c r="K4">
        <v>2</v>
      </c>
      <c r="L4">
        <v>3</v>
      </c>
      <c r="M4" t="s">
        <v>57</v>
      </c>
      <c r="N4">
        <v>1</v>
      </c>
      <c r="O4">
        <v>1657</v>
      </c>
      <c r="P4">
        <v>3</v>
      </c>
      <c r="Q4" t="s">
        <v>58</v>
      </c>
      <c r="R4" t="s">
        <v>59</v>
      </c>
      <c r="S4">
        <v>31</v>
      </c>
      <c r="T4">
        <v>3</v>
      </c>
      <c r="U4">
        <v>1</v>
      </c>
      <c r="V4" t="s">
        <v>60</v>
      </c>
      <c r="W4">
        <v>3</v>
      </c>
      <c r="X4" t="s">
        <v>51</v>
      </c>
      <c r="Y4">
        <v>2783</v>
      </c>
      <c r="Z4" t="s">
        <v>52</v>
      </c>
      <c r="AA4">
        <v>13251</v>
      </c>
      <c r="AB4">
        <v>1</v>
      </c>
      <c r="AC4" t="s">
        <v>53</v>
      </c>
      <c r="AD4" t="s">
        <v>54</v>
      </c>
      <c r="AE4">
        <v>19</v>
      </c>
      <c r="AF4">
        <v>3</v>
      </c>
      <c r="AG4">
        <v>1</v>
      </c>
      <c r="AH4">
        <v>80</v>
      </c>
      <c r="AI4">
        <v>0</v>
      </c>
      <c r="AJ4">
        <v>2</v>
      </c>
      <c r="AK4">
        <v>3</v>
      </c>
      <c r="AL4">
        <v>3</v>
      </c>
      <c r="AM4">
        <v>2</v>
      </c>
      <c r="AN4">
        <v>2</v>
      </c>
      <c r="AO4">
        <v>2</v>
      </c>
      <c r="AP4">
        <v>2</v>
      </c>
    </row>
    <row r="5" spans="1:42" x14ac:dyDescent="0.3">
      <c r="A5" t="s">
        <v>107</v>
      </c>
      <c r="B5" s="6">
        <v>41305</v>
      </c>
      <c r="C5" t="str">
        <f>TEXT(Table2[[#This Row],[Joining]],"MMMM")</f>
        <v>January</v>
      </c>
      <c r="D5">
        <v>22</v>
      </c>
      <c r="E5" t="s">
        <v>43</v>
      </c>
      <c r="F5">
        <v>21.5</v>
      </c>
      <c r="G5" t="s">
        <v>54</v>
      </c>
      <c r="H5" t="s">
        <v>65</v>
      </c>
      <c r="I5">
        <v>1123</v>
      </c>
      <c r="J5" t="s">
        <v>46</v>
      </c>
      <c r="K5">
        <v>16</v>
      </c>
      <c r="L5">
        <v>2</v>
      </c>
      <c r="M5" t="s">
        <v>57</v>
      </c>
      <c r="N5">
        <v>1</v>
      </c>
      <c r="O5">
        <v>22</v>
      </c>
      <c r="P5">
        <v>4</v>
      </c>
      <c r="Q5" t="s">
        <v>48</v>
      </c>
      <c r="R5" t="s">
        <v>49</v>
      </c>
      <c r="S5">
        <v>96</v>
      </c>
      <c r="T5">
        <v>4</v>
      </c>
      <c r="U5">
        <v>1</v>
      </c>
      <c r="V5" t="s">
        <v>50</v>
      </c>
      <c r="W5">
        <v>4</v>
      </c>
      <c r="X5" t="s">
        <v>108</v>
      </c>
      <c r="Y5">
        <v>2935</v>
      </c>
      <c r="Z5" t="s">
        <v>52</v>
      </c>
      <c r="AA5">
        <v>7324</v>
      </c>
      <c r="AB5">
        <v>1</v>
      </c>
      <c r="AC5" t="s">
        <v>53</v>
      </c>
      <c r="AD5" t="s">
        <v>44</v>
      </c>
      <c r="AE5">
        <v>13</v>
      </c>
      <c r="AF5">
        <v>3</v>
      </c>
      <c r="AG5">
        <v>2</v>
      </c>
      <c r="AH5">
        <v>80</v>
      </c>
      <c r="AI5">
        <v>2</v>
      </c>
      <c r="AJ5">
        <v>1</v>
      </c>
      <c r="AK5">
        <v>2</v>
      </c>
      <c r="AL5">
        <v>2</v>
      </c>
      <c r="AM5">
        <v>1</v>
      </c>
      <c r="AN5">
        <v>0</v>
      </c>
      <c r="AO5">
        <v>0</v>
      </c>
      <c r="AP5">
        <v>0</v>
      </c>
    </row>
    <row r="6" spans="1:42" x14ac:dyDescent="0.3">
      <c r="A6" t="s">
        <v>121</v>
      </c>
      <c r="B6" s="6">
        <v>41656</v>
      </c>
      <c r="C6" t="str">
        <f>TEXT(Table2[[#This Row],[Joining]],"MMMM")</f>
        <v>January</v>
      </c>
      <c r="D6">
        <v>22</v>
      </c>
      <c r="E6" t="s">
        <v>43</v>
      </c>
      <c r="F6">
        <v>21.5</v>
      </c>
      <c r="G6" t="s">
        <v>44</v>
      </c>
      <c r="H6" t="s">
        <v>62</v>
      </c>
      <c r="I6">
        <v>1256</v>
      </c>
      <c r="J6" t="s">
        <v>46</v>
      </c>
      <c r="K6">
        <v>3</v>
      </c>
      <c r="L6">
        <v>4</v>
      </c>
      <c r="M6" t="s">
        <v>47</v>
      </c>
      <c r="N6">
        <v>1</v>
      </c>
      <c r="O6">
        <v>1203</v>
      </c>
      <c r="P6">
        <v>3</v>
      </c>
      <c r="Q6" t="s">
        <v>48</v>
      </c>
      <c r="R6" t="s">
        <v>49</v>
      </c>
      <c r="S6">
        <v>48</v>
      </c>
      <c r="T6">
        <v>2</v>
      </c>
      <c r="U6">
        <v>1</v>
      </c>
      <c r="V6" t="s">
        <v>66</v>
      </c>
      <c r="W6">
        <v>4</v>
      </c>
      <c r="X6" t="s">
        <v>111</v>
      </c>
      <c r="Y6">
        <v>2853</v>
      </c>
      <c r="Z6" t="s">
        <v>52</v>
      </c>
      <c r="AA6">
        <v>4223</v>
      </c>
      <c r="AB6">
        <v>0</v>
      </c>
      <c r="AC6" t="s">
        <v>53</v>
      </c>
      <c r="AD6" t="s">
        <v>44</v>
      </c>
      <c r="AE6">
        <v>11</v>
      </c>
      <c r="AF6">
        <v>3</v>
      </c>
      <c r="AG6">
        <v>2</v>
      </c>
      <c r="AH6">
        <v>80</v>
      </c>
      <c r="AI6">
        <v>1</v>
      </c>
      <c r="AJ6">
        <v>1</v>
      </c>
      <c r="AK6">
        <v>5</v>
      </c>
      <c r="AL6">
        <v>3</v>
      </c>
      <c r="AM6">
        <v>0</v>
      </c>
      <c r="AN6">
        <v>0</v>
      </c>
      <c r="AO6">
        <v>0</v>
      </c>
      <c r="AP6">
        <v>0</v>
      </c>
    </row>
    <row r="7" spans="1:42" x14ac:dyDescent="0.3">
      <c r="A7" t="s">
        <v>124</v>
      </c>
      <c r="B7" s="6">
        <v>42374</v>
      </c>
      <c r="C7" t="str">
        <f>TEXT(Table2[[#This Row],[Joining]],"MMMM")</f>
        <v>January</v>
      </c>
      <c r="D7">
        <v>22</v>
      </c>
      <c r="E7" t="s">
        <v>43</v>
      </c>
      <c r="F7">
        <v>21.5</v>
      </c>
      <c r="G7" t="s">
        <v>44</v>
      </c>
      <c r="H7" t="s">
        <v>45</v>
      </c>
      <c r="I7">
        <v>391</v>
      </c>
      <c r="J7" t="s">
        <v>46</v>
      </c>
      <c r="K7">
        <v>7</v>
      </c>
      <c r="L7">
        <v>1</v>
      </c>
      <c r="M7" t="s">
        <v>47</v>
      </c>
      <c r="N7">
        <v>1</v>
      </c>
      <c r="O7">
        <v>1878</v>
      </c>
      <c r="P7">
        <v>4</v>
      </c>
      <c r="Q7" t="s">
        <v>48</v>
      </c>
      <c r="R7" t="s">
        <v>49</v>
      </c>
      <c r="S7">
        <v>75</v>
      </c>
      <c r="T7">
        <v>3</v>
      </c>
      <c r="U7">
        <v>1</v>
      </c>
      <c r="V7" t="s">
        <v>66</v>
      </c>
      <c r="W7">
        <v>2</v>
      </c>
      <c r="X7" t="s">
        <v>51</v>
      </c>
      <c r="Y7">
        <v>2472</v>
      </c>
      <c r="Z7" t="s">
        <v>52</v>
      </c>
      <c r="AA7">
        <v>26092</v>
      </c>
      <c r="AB7">
        <v>1</v>
      </c>
      <c r="AC7" t="s">
        <v>53</v>
      </c>
      <c r="AD7" t="s">
        <v>44</v>
      </c>
      <c r="AE7">
        <v>23</v>
      </c>
      <c r="AF7">
        <v>4</v>
      </c>
      <c r="AG7">
        <v>1</v>
      </c>
      <c r="AH7">
        <v>80</v>
      </c>
      <c r="AI7">
        <v>0</v>
      </c>
      <c r="AJ7">
        <v>1</v>
      </c>
      <c r="AK7">
        <v>2</v>
      </c>
      <c r="AL7">
        <v>3</v>
      </c>
      <c r="AM7">
        <v>1</v>
      </c>
      <c r="AN7">
        <v>0</v>
      </c>
      <c r="AO7">
        <v>0</v>
      </c>
      <c r="AP7">
        <v>0</v>
      </c>
    </row>
    <row r="8" spans="1:42" x14ac:dyDescent="0.3">
      <c r="A8" t="s">
        <v>130</v>
      </c>
      <c r="B8" s="6">
        <v>40558</v>
      </c>
      <c r="C8" t="str">
        <f>TEXT(Table2[[#This Row],[Joining]],"MMMM")</f>
        <v>January</v>
      </c>
      <c r="D8">
        <v>23</v>
      </c>
      <c r="E8" t="s">
        <v>43</v>
      </c>
      <c r="F8">
        <v>21.5</v>
      </c>
      <c r="G8" t="s">
        <v>54</v>
      </c>
      <c r="H8" t="s">
        <v>45</v>
      </c>
      <c r="I8">
        <v>310</v>
      </c>
      <c r="J8" t="s">
        <v>46</v>
      </c>
      <c r="K8">
        <v>10</v>
      </c>
      <c r="L8">
        <v>1</v>
      </c>
      <c r="M8" t="s">
        <v>57</v>
      </c>
      <c r="N8">
        <v>1</v>
      </c>
      <c r="O8">
        <v>784</v>
      </c>
      <c r="P8">
        <v>1</v>
      </c>
      <c r="Q8" t="s">
        <v>48</v>
      </c>
      <c r="R8" t="s">
        <v>49</v>
      </c>
      <c r="S8">
        <v>79</v>
      </c>
      <c r="T8">
        <v>4</v>
      </c>
      <c r="U8">
        <v>1</v>
      </c>
      <c r="V8" t="s">
        <v>66</v>
      </c>
      <c r="W8">
        <v>3</v>
      </c>
      <c r="X8" t="s">
        <v>51</v>
      </c>
      <c r="Y8">
        <v>3505</v>
      </c>
      <c r="Z8" t="s">
        <v>52</v>
      </c>
      <c r="AA8">
        <v>19630</v>
      </c>
      <c r="AB8">
        <v>1</v>
      </c>
      <c r="AC8" t="s">
        <v>53</v>
      </c>
      <c r="AD8" t="s">
        <v>54</v>
      </c>
      <c r="AE8">
        <v>18</v>
      </c>
      <c r="AF8">
        <v>3</v>
      </c>
      <c r="AG8">
        <v>4</v>
      </c>
      <c r="AH8">
        <v>80</v>
      </c>
      <c r="AI8">
        <v>0</v>
      </c>
      <c r="AJ8">
        <v>2</v>
      </c>
      <c r="AK8">
        <v>3</v>
      </c>
      <c r="AL8">
        <v>3</v>
      </c>
      <c r="AM8">
        <v>2</v>
      </c>
      <c r="AN8">
        <v>2</v>
      </c>
      <c r="AO8">
        <v>0</v>
      </c>
      <c r="AP8">
        <v>2</v>
      </c>
    </row>
    <row r="9" spans="1:42" x14ac:dyDescent="0.3">
      <c r="A9" t="s">
        <v>134</v>
      </c>
      <c r="B9" s="6">
        <v>41301</v>
      </c>
      <c r="C9" t="str">
        <f>TEXT(Table2[[#This Row],[Joining]],"MMMM")</f>
        <v>January</v>
      </c>
      <c r="D9">
        <v>23</v>
      </c>
      <c r="E9" t="s">
        <v>43</v>
      </c>
      <c r="F9">
        <v>21.5</v>
      </c>
      <c r="G9" t="s">
        <v>54</v>
      </c>
      <c r="H9" t="s">
        <v>45</v>
      </c>
      <c r="I9">
        <v>977</v>
      </c>
      <c r="J9" t="s">
        <v>46</v>
      </c>
      <c r="K9">
        <v>10</v>
      </c>
      <c r="L9">
        <v>3</v>
      </c>
      <c r="M9" t="s">
        <v>74</v>
      </c>
      <c r="N9">
        <v>1</v>
      </c>
      <c r="O9">
        <v>1592</v>
      </c>
      <c r="P9">
        <v>4</v>
      </c>
      <c r="Q9" t="s">
        <v>48</v>
      </c>
      <c r="R9" t="s">
        <v>49</v>
      </c>
      <c r="S9">
        <v>45</v>
      </c>
      <c r="T9">
        <v>4</v>
      </c>
      <c r="U9">
        <v>1</v>
      </c>
      <c r="V9" t="s">
        <v>66</v>
      </c>
      <c r="W9">
        <v>3</v>
      </c>
      <c r="X9" t="s">
        <v>111</v>
      </c>
      <c r="Y9">
        <v>2073</v>
      </c>
      <c r="Z9" t="s">
        <v>52</v>
      </c>
      <c r="AA9">
        <v>12826</v>
      </c>
      <c r="AB9">
        <v>2</v>
      </c>
      <c r="AC9" t="s">
        <v>53</v>
      </c>
      <c r="AD9" t="s">
        <v>54</v>
      </c>
      <c r="AE9">
        <v>16</v>
      </c>
      <c r="AF9">
        <v>3</v>
      </c>
      <c r="AG9">
        <v>4</v>
      </c>
      <c r="AH9">
        <v>80</v>
      </c>
      <c r="AI9">
        <v>1</v>
      </c>
      <c r="AJ9">
        <v>4</v>
      </c>
      <c r="AK9">
        <v>2</v>
      </c>
      <c r="AL9">
        <v>3</v>
      </c>
      <c r="AM9">
        <v>2</v>
      </c>
      <c r="AN9">
        <v>2</v>
      </c>
      <c r="AO9">
        <v>2</v>
      </c>
      <c r="AP9">
        <v>2</v>
      </c>
    </row>
    <row r="10" spans="1:42" x14ac:dyDescent="0.3">
      <c r="A10" t="s">
        <v>146</v>
      </c>
      <c r="B10" s="6">
        <v>42746</v>
      </c>
      <c r="C10" t="str">
        <f>TEXT(Table2[[#This Row],[Joining]],"MMMM")</f>
        <v>January</v>
      </c>
      <c r="D10">
        <v>24</v>
      </c>
      <c r="E10" t="s">
        <v>43</v>
      </c>
      <c r="F10">
        <v>21.5</v>
      </c>
      <c r="G10" t="s">
        <v>44</v>
      </c>
      <c r="H10" t="s">
        <v>45</v>
      </c>
      <c r="I10">
        <v>1448</v>
      </c>
      <c r="J10" t="s">
        <v>56</v>
      </c>
      <c r="K10">
        <v>1</v>
      </c>
      <c r="L10">
        <v>1</v>
      </c>
      <c r="M10" t="s">
        <v>74</v>
      </c>
      <c r="N10">
        <v>1</v>
      </c>
      <c r="O10">
        <v>554</v>
      </c>
      <c r="P10">
        <v>1</v>
      </c>
      <c r="Q10" t="s">
        <v>58</v>
      </c>
      <c r="R10" t="s">
        <v>59</v>
      </c>
      <c r="S10">
        <v>62</v>
      </c>
      <c r="T10">
        <v>3</v>
      </c>
      <c r="U10">
        <v>1</v>
      </c>
      <c r="V10" t="s">
        <v>60</v>
      </c>
      <c r="W10">
        <v>2</v>
      </c>
      <c r="X10" t="s">
        <v>51</v>
      </c>
      <c r="Y10">
        <v>3202</v>
      </c>
      <c r="Z10" t="s">
        <v>52</v>
      </c>
      <c r="AA10">
        <v>21972</v>
      </c>
      <c r="AB10">
        <v>1</v>
      </c>
      <c r="AC10" t="s">
        <v>53</v>
      </c>
      <c r="AD10" t="s">
        <v>44</v>
      </c>
      <c r="AE10">
        <v>16</v>
      </c>
      <c r="AF10">
        <v>3</v>
      </c>
      <c r="AG10">
        <v>2</v>
      </c>
      <c r="AH10">
        <v>80</v>
      </c>
      <c r="AI10">
        <v>0</v>
      </c>
      <c r="AJ10">
        <v>6</v>
      </c>
      <c r="AK10">
        <v>4</v>
      </c>
      <c r="AL10">
        <v>3</v>
      </c>
      <c r="AM10">
        <v>5</v>
      </c>
      <c r="AN10">
        <v>3</v>
      </c>
      <c r="AO10">
        <v>1</v>
      </c>
      <c r="AP10">
        <v>4</v>
      </c>
    </row>
    <row r="11" spans="1:42" x14ac:dyDescent="0.3">
      <c r="A11" t="s">
        <v>183</v>
      </c>
      <c r="B11" s="6">
        <v>42400</v>
      </c>
      <c r="C11" t="str">
        <f>TEXT(Table2[[#This Row],[Joining]],"MMMM")</f>
        <v>January</v>
      </c>
      <c r="D11">
        <v>25</v>
      </c>
      <c r="E11" t="s">
        <v>43</v>
      </c>
      <c r="F11">
        <v>21.5</v>
      </c>
      <c r="G11" t="s">
        <v>44</v>
      </c>
      <c r="H11" t="s">
        <v>45</v>
      </c>
      <c r="I11">
        <v>1219</v>
      </c>
      <c r="J11" t="s">
        <v>46</v>
      </c>
      <c r="K11">
        <v>4</v>
      </c>
      <c r="L11">
        <v>1</v>
      </c>
      <c r="M11" t="s">
        <v>74</v>
      </c>
      <c r="N11">
        <v>1</v>
      </c>
      <c r="O11">
        <v>1106</v>
      </c>
      <c r="P11">
        <v>4</v>
      </c>
      <c r="Q11" t="s">
        <v>48</v>
      </c>
      <c r="R11" t="s">
        <v>49</v>
      </c>
      <c r="S11">
        <v>32</v>
      </c>
      <c r="T11">
        <v>3</v>
      </c>
      <c r="U11">
        <v>1</v>
      </c>
      <c r="V11" t="s">
        <v>50</v>
      </c>
      <c r="W11">
        <v>4</v>
      </c>
      <c r="X11" t="s">
        <v>111</v>
      </c>
      <c r="Y11">
        <v>3691</v>
      </c>
      <c r="Z11" t="s">
        <v>52</v>
      </c>
      <c r="AA11">
        <v>4605</v>
      </c>
      <c r="AB11">
        <v>1</v>
      </c>
      <c r="AC11" t="s">
        <v>53</v>
      </c>
      <c r="AD11" t="s">
        <v>44</v>
      </c>
      <c r="AE11">
        <v>15</v>
      </c>
      <c r="AF11">
        <v>3</v>
      </c>
      <c r="AG11">
        <v>2</v>
      </c>
      <c r="AH11">
        <v>80</v>
      </c>
      <c r="AI11">
        <v>1</v>
      </c>
      <c r="AJ11">
        <v>7</v>
      </c>
      <c r="AK11">
        <v>3</v>
      </c>
      <c r="AL11">
        <v>4</v>
      </c>
      <c r="AM11">
        <v>7</v>
      </c>
      <c r="AN11">
        <v>7</v>
      </c>
      <c r="AO11">
        <v>5</v>
      </c>
      <c r="AP11">
        <v>6</v>
      </c>
    </row>
    <row r="12" spans="1:42" x14ac:dyDescent="0.3">
      <c r="A12" t="s">
        <v>190</v>
      </c>
      <c r="B12" s="6">
        <v>41669</v>
      </c>
      <c r="C12" t="str">
        <f>TEXT(Table2[[#This Row],[Joining]],"MMMM")</f>
        <v>January</v>
      </c>
      <c r="D12">
        <v>25</v>
      </c>
      <c r="E12" t="s">
        <v>43</v>
      </c>
      <c r="F12">
        <v>21.5</v>
      </c>
      <c r="G12" t="s">
        <v>44</v>
      </c>
      <c r="H12" t="s">
        <v>45</v>
      </c>
      <c r="I12">
        <v>383</v>
      </c>
      <c r="J12" t="s">
        <v>56</v>
      </c>
      <c r="K12">
        <v>9</v>
      </c>
      <c r="L12">
        <v>2</v>
      </c>
      <c r="M12" t="s">
        <v>47</v>
      </c>
      <c r="N12">
        <v>1</v>
      </c>
      <c r="O12">
        <v>1439</v>
      </c>
      <c r="P12">
        <v>1</v>
      </c>
      <c r="Q12" t="s">
        <v>48</v>
      </c>
      <c r="R12" t="s">
        <v>49</v>
      </c>
      <c r="S12">
        <v>68</v>
      </c>
      <c r="T12">
        <v>2</v>
      </c>
      <c r="U12">
        <v>1</v>
      </c>
      <c r="V12" t="s">
        <v>60</v>
      </c>
      <c r="W12">
        <v>1</v>
      </c>
      <c r="X12" t="s">
        <v>111</v>
      </c>
      <c r="Y12">
        <v>4400</v>
      </c>
      <c r="Z12" t="s">
        <v>52</v>
      </c>
      <c r="AA12">
        <v>15182</v>
      </c>
      <c r="AB12">
        <v>3</v>
      </c>
      <c r="AC12" t="s">
        <v>53</v>
      </c>
      <c r="AD12" t="s">
        <v>54</v>
      </c>
      <c r="AE12">
        <v>12</v>
      </c>
      <c r="AF12">
        <v>3</v>
      </c>
      <c r="AG12">
        <v>1</v>
      </c>
      <c r="AH12">
        <v>80</v>
      </c>
      <c r="AI12">
        <v>0</v>
      </c>
      <c r="AJ12">
        <v>6</v>
      </c>
      <c r="AK12">
        <v>2</v>
      </c>
      <c r="AL12">
        <v>3</v>
      </c>
      <c r="AM12">
        <v>3</v>
      </c>
      <c r="AN12">
        <v>2</v>
      </c>
      <c r="AO12">
        <v>2</v>
      </c>
      <c r="AP12">
        <v>2</v>
      </c>
    </row>
    <row r="13" spans="1:42" x14ac:dyDescent="0.3">
      <c r="A13" t="s">
        <v>215</v>
      </c>
      <c r="B13" s="6">
        <v>42761</v>
      </c>
      <c r="C13" t="str">
        <f>TEXT(Table2[[#This Row],[Joining]],"MMMM")</f>
        <v>January</v>
      </c>
      <c r="D13">
        <v>26</v>
      </c>
      <c r="E13" t="s">
        <v>196</v>
      </c>
      <c r="F13">
        <v>30.5</v>
      </c>
      <c r="G13" t="s">
        <v>54</v>
      </c>
      <c r="H13" t="s">
        <v>62</v>
      </c>
      <c r="I13">
        <v>1283</v>
      </c>
      <c r="J13" t="s">
        <v>56</v>
      </c>
      <c r="K13">
        <v>1</v>
      </c>
      <c r="L13">
        <v>3</v>
      </c>
      <c r="M13" t="s">
        <v>57</v>
      </c>
      <c r="N13">
        <v>1</v>
      </c>
      <c r="O13">
        <v>956</v>
      </c>
      <c r="P13">
        <v>3</v>
      </c>
      <c r="Q13" t="s">
        <v>48</v>
      </c>
      <c r="R13" t="s">
        <v>49</v>
      </c>
      <c r="S13">
        <v>52</v>
      </c>
      <c r="T13">
        <v>2</v>
      </c>
      <c r="U13">
        <v>2</v>
      </c>
      <c r="V13" t="s">
        <v>143</v>
      </c>
      <c r="W13">
        <v>1</v>
      </c>
      <c r="X13" t="s">
        <v>51</v>
      </c>
      <c r="Y13">
        <v>4294</v>
      </c>
      <c r="Z13" t="s">
        <v>52</v>
      </c>
      <c r="AA13">
        <v>11148</v>
      </c>
      <c r="AB13">
        <v>1</v>
      </c>
      <c r="AC13" t="s">
        <v>53</v>
      </c>
      <c r="AD13" t="s">
        <v>54</v>
      </c>
      <c r="AE13">
        <v>12</v>
      </c>
      <c r="AF13">
        <v>3</v>
      </c>
      <c r="AG13">
        <v>2</v>
      </c>
      <c r="AH13">
        <v>80</v>
      </c>
      <c r="AI13">
        <v>0</v>
      </c>
      <c r="AJ13">
        <v>7</v>
      </c>
      <c r="AK13">
        <v>2</v>
      </c>
      <c r="AL13">
        <v>3</v>
      </c>
      <c r="AM13">
        <v>7</v>
      </c>
      <c r="AN13">
        <v>7</v>
      </c>
      <c r="AO13">
        <v>0</v>
      </c>
      <c r="AP13">
        <v>7</v>
      </c>
    </row>
    <row r="14" spans="1:42" x14ac:dyDescent="0.3">
      <c r="A14" t="s">
        <v>218</v>
      </c>
      <c r="B14" s="6">
        <v>42376</v>
      </c>
      <c r="C14" t="str">
        <f>TEXT(Table2[[#This Row],[Joining]],"MMMM")</f>
        <v>January</v>
      </c>
      <c r="D14">
        <v>26</v>
      </c>
      <c r="E14" t="s">
        <v>196</v>
      </c>
      <c r="F14">
        <v>30.5</v>
      </c>
      <c r="G14" t="s">
        <v>44</v>
      </c>
      <c r="H14" t="s">
        <v>62</v>
      </c>
      <c r="I14">
        <v>342</v>
      </c>
      <c r="J14" t="s">
        <v>46</v>
      </c>
      <c r="K14">
        <v>2</v>
      </c>
      <c r="L14">
        <v>3</v>
      </c>
      <c r="M14" t="s">
        <v>47</v>
      </c>
      <c r="N14">
        <v>1</v>
      </c>
      <c r="O14">
        <v>1053</v>
      </c>
      <c r="P14">
        <v>1</v>
      </c>
      <c r="Q14" t="s">
        <v>48</v>
      </c>
      <c r="R14" t="s">
        <v>49</v>
      </c>
      <c r="S14">
        <v>57</v>
      </c>
      <c r="T14">
        <v>3</v>
      </c>
      <c r="U14">
        <v>1</v>
      </c>
      <c r="V14" t="s">
        <v>66</v>
      </c>
      <c r="W14">
        <v>1</v>
      </c>
      <c r="X14" t="s">
        <v>111</v>
      </c>
      <c r="Y14">
        <v>2042</v>
      </c>
      <c r="Z14" t="s">
        <v>52</v>
      </c>
      <c r="AA14">
        <v>15346</v>
      </c>
      <c r="AB14">
        <v>6</v>
      </c>
      <c r="AC14" t="s">
        <v>53</v>
      </c>
      <c r="AD14" t="s">
        <v>44</v>
      </c>
      <c r="AE14">
        <v>14</v>
      </c>
      <c r="AF14">
        <v>3</v>
      </c>
      <c r="AG14">
        <v>2</v>
      </c>
      <c r="AH14">
        <v>80</v>
      </c>
      <c r="AI14">
        <v>1</v>
      </c>
      <c r="AJ14">
        <v>6</v>
      </c>
      <c r="AK14">
        <v>2</v>
      </c>
      <c r="AL14">
        <v>3</v>
      </c>
      <c r="AM14">
        <v>3</v>
      </c>
      <c r="AN14">
        <v>2</v>
      </c>
      <c r="AO14">
        <v>1</v>
      </c>
      <c r="AP14">
        <v>2</v>
      </c>
    </row>
    <row r="15" spans="1:42" x14ac:dyDescent="0.3">
      <c r="A15" t="s">
        <v>221</v>
      </c>
      <c r="B15" s="6">
        <v>42393</v>
      </c>
      <c r="C15" t="str">
        <f>TEXT(Table2[[#This Row],[Joining]],"MMMM")</f>
        <v>January</v>
      </c>
      <c r="D15">
        <v>26</v>
      </c>
      <c r="E15" t="s">
        <v>196</v>
      </c>
      <c r="F15">
        <v>30.5</v>
      </c>
      <c r="G15" t="s">
        <v>44</v>
      </c>
      <c r="H15" t="s">
        <v>45</v>
      </c>
      <c r="I15">
        <v>1330</v>
      </c>
      <c r="J15" t="s">
        <v>46</v>
      </c>
      <c r="K15">
        <v>21</v>
      </c>
      <c r="L15">
        <v>3</v>
      </c>
      <c r="M15" t="s">
        <v>57</v>
      </c>
      <c r="N15">
        <v>1</v>
      </c>
      <c r="O15">
        <v>1107</v>
      </c>
      <c r="P15">
        <v>1</v>
      </c>
      <c r="Q15" t="s">
        <v>48</v>
      </c>
      <c r="R15" t="s">
        <v>49</v>
      </c>
      <c r="S15">
        <v>37</v>
      </c>
      <c r="T15">
        <v>3</v>
      </c>
      <c r="U15">
        <v>1</v>
      </c>
      <c r="V15" t="s">
        <v>50</v>
      </c>
      <c r="W15">
        <v>3</v>
      </c>
      <c r="X15" t="s">
        <v>108</v>
      </c>
      <c r="Y15">
        <v>2377</v>
      </c>
      <c r="Z15" t="s">
        <v>52</v>
      </c>
      <c r="AA15">
        <v>19373</v>
      </c>
      <c r="AB15">
        <v>1</v>
      </c>
      <c r="AC15" t="s">
        <v>53</v>
      </c>
      <c r="AD15" t="s">
        <v>54</v>
      </c>
      <c r="AE15">
        <v>20</v>
      </c>
      <c r="AF15">
        <v>4</v>
      </c>
      <c r="AG15">
        <v>3</v>
      </c>
      <c r="AH15">
        <v>80</v>
      </c>
      <c r="AI15">
        <v>1</v>
      </c>
      <c r="AJ15">
        <v>1</v>
      </c>
      <c r="AK15">
        <v>0</v>
      </c>
      <c r="AL15">
        <v>2</v>
      </c>
      <c r="AM15">
        <v>1</v>
      </c>
      <c r="AN15">
        <v>1</v>
      </c>
      <c r="AO15">
        <v>0</v>
      </c>
      <c r="AP15">
        <v>0</v>
      </c>
    </row>
    <row r="16" spans="1:42" x14ac:dyDescent="0.3">
      <c r="A16" t="s">
        <v>225</v>
      </c>
      <c r="B16" s="6">
        <v>42021</v>
      </c>
      <c r="C16" t="str">
        <f>TEXT(Table2[[#This Row],[Joining]],"MMMM")</f>
        <v>January</v>
      </c>
      <c r="D16">
        <v>26</v>
      </c>
      <c r="E16" t="s">
        <v>196</v>
      </c>
      <c r="F16">
        <v>30.5</v>
      </c>
      <c r="G16" t="s">
        <v>54</v>
      </c>
      <c r="H16" t="s">
        <v>45</v>
      </c>
      <c r="I16">
        <v>652</v>
      </c>
      <c r="J16" t="s">
        <v>46</v>
      </c>
      <c r="K16">
        <v>7</v>
      </c>
      <c r="L16">
        <v>3</v>
      </c>
      <c r="M16" t="s">
        <v>79</v>
      </c>
      <c r="N16">
        <v>1</v>
      </c>
      <c r="O16">
        <v>1417</v>
      </c>
      <c r="P16">
        <v>3</v>
      </c>
      <c r="Q16" t="s">
        <v>48</v>
      </c>
      <c r="R16" t="s">
        <v>49</v>
      </c>
      <c r="S16">
        <v>100</v>
      </c>
      <c r="T16">
        <v>4</v>
      </c>
      <c r="U16">
        <v>1</v>
      </c>
      <c r="V16" t="s">
        <v>50</v>
      </c>
      <c r="W16">
        <v>1</v>
      </c>
      <c r="X16" t="s">
        <v>51</v>
      </c>
      <c r="Y16">
        <v>3578</v>
      </c>
      <c r="Z16" t="s">
        <v>52</v>
      </c>
      <c r="AA16">
        <v>23577</v>
      </c>
      <c r="AB16">
        <v>0</v>
      </c>
      <c r="AC16" t="s">
        <v>53</v>
      </c>
      <c r="AD16" t="s">
        <v>54</v>
      </c>
      <c r="AE16">
        <v>12</v>
      </c>
      <c r="AF16">
        <v>3</v>
      </c>
      <c r="AG16">
        <v>4</v>
      </c>
      <c r="AH16">
        <v>80</v>
      </c>
      <c r="AI16">
        <v>0</v>
      </c>
      <c r="AJ16">
        <v>8</v>
      </c>
      <c r="AK16">
        <v>2</v>
      </c>
      <c r="AL16">
        <v>3</v>
      </c>
      <c r="AM16">
        <v>7</v>
      </c>
      <c r="AN16">
        <v>7</v>
      </c>
      <c r="AO16">
        <v>0</v>
      </c>
      <c r="AP16">
        <v>7</v>
      </c>
    </row>
    <row r="17" spans="1:42" x14ac:dyDescent="0.3">
      <c r="A17" t="s">
        <v>234</v>
      </c>
      <c r="B17" s="6">
        <v>41658</v>
      </c>
      <c r="C17" t="str">
        <f>TEXT(Table2[[#This Row],[Joining]],"MMMM")</f>
        <v>January</v>
      </c>
      <c r="D17">
        <v>26</v>
      </c>
      <c r="E17" t="s">
        <v>196</v>
      </c>
      <c r="F17">
        <v>30.5</v>
      </c>
      <c r="G17" t="s">
        <v>54</v>
      </c>
      <c r="H17" t="s">
        <v>45</v>
      </c>
      <c r="I17">
        <v>1167</v>
      </c>
      <c r="J17" t="s">
        <v>56</v>
      </c>
      <c r="K17">
        <v>5</v>
      </c>
      <c r="L17">
        <v>3</v>
      </c>
      <c r="M17" t="s">
        <v>79</v>
      </c>
      <c r="N17">
        <v>1</v>
      </c>
      <c r="O17">
        <v>2060</v>
      </c>
      <c r="P17">
        <v>4</v>
      </c>
      <c r="Q17" t="s">
        <v>58</v>
      </c>
      <c r="R17" t="s">
        <v>59</v>
      </c>
      <c r="S17">
        <v>30</v>
      </c>
      <c r="T17">
        <v>2</v>
      </c>
      <c r="U17">
        <v>1</v>
      </c>
      <c r="V17" t="s">
        <v>60</v>
      </c>
      <c r="W17">
        <v>3</v>
      </c>
      <c r="X17" t="s">
        <v>51</v>
      </c>
      <c r="Y17">
        <v>2966</v>
      </c>
      <c r="Z17" t="s">
        <v>52</v>
      </c>
      <c r="AA17">
        <v>21378</v>
      </c>
      <c r="AB17">
        <v>0</v>
      </c>
      <c r="AC17" t="s">
        <v>53</v>
      </c>
      <c r="AD17" t="s">
        <v>54</v>
      </c>
      <c r="AE17">
        <v>18</v>
      </c>
      <c r="AF17">
        <v>3</v>
      </c>
      <c r="AG17">
        <v>4</v>
      </c>
      <c r="AH17">
        <v>80</v>
      </c>
      <c r="AI17">
        <v>0</v>
      </c>
      <c r="AJ17">
        <v>5</v>
      </c>
      <c r="AK17">
        <v>2</v>
      </c>
      <c r="AL17">
        <v>3</v>
      </c>
      <c r="AM17">
        <v>4</v>
      </c>
      <c r="AN17">
        <v>2</v>
      </c>
      <c r="AO17">
        <v>0</v>
      </c>
      <c r="AP17">
        <v>0</v>
      </c>
    </row>
    <row r="18" spans="1:42" x14ac:dyDescent="0.3">
      <c r="A18" t="s">
        <v>251</v>
      </c>
      <c r="B18" s="6">
        <v>42765</v>
      </c>
      <c r="C18" t="str">
        <f>TEXT(Table2[[#This Row],[Joining]],"MMMM")</f>
        <v>January</v>
      </c>
      <c r="D18">
        <v>27</v>
      </c>
      <c r="E18" t="s">
        <v>196</v>
      </c>
      <c r="F18">
        <v>30.5</v>
      </c>
      <c r="G18" t="s">
        <v>54</v>
      </c>
      <c r="H18" t="s">
        <v>45</v>
      </c>
      <c r="I18">
        <v>1115</v>
      </c>
      <c r="J18" t="s">
        <v>46</v>
      </c>
      <c r="K18">
        <v>3</v>
      </c>
      <c r="L18">
        <v>4</v>
      </c>
      <c r="M18" t="s">
        <v>57</v>
      </c>
      <c r="N18">
        <v>1</v>
      </c>
      <c r="O18">
        <v>700</v>
      </c>
      <c r="P18">
        <v>1</v>
      </c>
      <c r="Q18" t="s">
        <v>48</v>
      </c>
      <c r="R18" t="s">
        <v>49</v>
      </c>
      <c r="S18">
        <v>54</v>
      </c>
      <c r="T18">
        <v>2</v>
      </c>
      <c r="U18">
        <v>1</v>
      </c>
      <c r="V18" t="s">
        <v>66</v>
      </c>
      <c r="W18">
        <v>4</v>
      </c>
      <c r="X18" t="s">
        <v>51</v>
      </c>
      <c r="Y18">
        <v>2045</v>
      </c>
      <c r="Z18" t="s">
        <v>52</v>
      </c>
      <c r="AA18">
        <v>15174</v>
      </c>
      <c r="AB18">
        <v>0</v>
      </c>
      <c r="AC18" t="s">
        <v>53</v>
      </c>
      <c r="AD18" t="s">
        <v>54</v>
      </c>
      <c r="AE18">
        <v>13</v>
      </c>
      <c r="AF18">
        <v>3</v>
      </c>
      <c r="AG18">
        <v>4</v>
      </c>
      <c r="AH18">
        <v>80</v>
      </c>
      <c r="AI18">
        <v>0</v>
      </c>
      <c r="AJ18">
        <v>5</v>
      </c>
      <c r="AK18">
        <v>0</v>
      </c>
      <c r="AL18">
        <v>3</v>
      </c>
      <c r="AM18">
        <v>4</v>
      </c>
      <c r="AN18">
        <v>2</v>
      </c>
      <c r="AO18">
        <v>1</v>
      </c>
      <c r="AP18">
        <v>1</v>
      </c>
    </row>
    <row r="19" spans="1:42" x14ac:dyDescent="0.3">
      <c r="A19" t="s">
        <v>254</v>
      </c>
      <c r="B19" s="6">
        <v>42377</v>
      </c>
      <c r="C19" t="str">
        <f>TEXT(Table2[[#This Row],[Joining]],"MMMM")</f>
        <v>January</v>
      </c>
      <c r="D19">
        <v>27</v>
      </c>
      <c r="E19" t="s">
        <v>196</v>
      </c>
      <c r="F19">
        <v>30.5</v>
      </c>
      <c r="G19" t="s">
        <v>54</v>
      </c>
      <c r="H19" t="s">
        <v>62</v>
      </c>
      <c r="I19">
        <v>294</v>
      </c>
      <c r="J19" t="s">
        <v>46</v>
      </c>
      <c r="K19">
        <v>10</v>
      </c>
      <c r="L19">
        <v>2</v>
      </c>
      <c r="M19" t="s">
        <v>47</v>
      </c>
      <c r="N19">
        <v>1</v>
      </c>
      <c r="O19">
        <v>733</v>
      </c>
      <c r="P19">
        <v>4</v>
      </c>
      <c r="Q19" t="s">
        <v>48</v>
      </c>
      <c r="R19" t="s">
        <v>49</v>
      </c>
      <c r="S19">
        <v>32</v>
      </c>
      <c r="T19">
        <v>3</v>
      </c>
      <c r="U19">
        <v>3</v>
      </c>
      <c r="V19" t="s">
        <v>118</v>
      </c>
      <c r="W19">
        <v>1</v>
      </c>
      <c r="X19" t="s">
        <v>108</v>
      </c>
      <c r="Y19">
        <v>8793</v>
      </c>
      <c r="Z19" t="s">
        <v>169</v>
      </c>
      <c r="AA19">
        <v>4809</v>
      </c>
      <c r="AB19">
        <v>1</v>
      </c>
      <c r="AC19" t="s">
        <v>53</v>
      </c>
      <c r="AD19" t="s">
        <v>54</v>
      </c>
      <c r="AE19">
        <v>21</v>
      </c>
      <c r="AF19">
        <v>4</v>
      </c>
      <c r="AG19">
        <v>3</v>
      </c>
      <c r="AH19">
        <v>80</v>
      </c>
      <c r="AI19">
        <v>2</v>
      </c>
      <c r="AJ19">
        <v>9</v>
      </c>
      <c r="AK19">
        <v>4</v>
      </c>
      <c r="AL19">
        <v>2</v>
      </c>
      <c r="AM19">
        <v>9</v>
      </c>
      <c r="AN19">
        <v>7</v>
      </c>
      <c r="AO19">
        <v>1</v>
      </c>
      <c r="AP19">
        <v>7</v>
      </c>
    </row>
    <row r="20" spans="1:42" x14ac:dyDescent="0.3">
      <c r="A20" t="s">
        <v>276</v>
      </c>
      <c r="B20" s="6">
        <v>42005</v>
      </c>
      <c r="C20" t="str">
        <f>TEXT(Table2[[#This Row],[Joining]],"MMMM")</f>
        <v>January</v>
      </c>
      <c r="D20">
        <v>27</v>
      </c>
      <c r="E20" t="s">
        <v>196</v>
      </c>
      <c r="F20">
        <v>30.5</v>
      </c>
      <c r="G20" t="s">
        <v>54</v>
      </c>
      <c r="H20" t="s">
        <v>45</v>
      </c>
      <c r="I20">
        <v>1054</v>
      </c>
      <c r="J20" t="s">
        <v>46</v>
      </c>
      <c r="K20">
        <v>8</v>
      </c>
      <c r="L20">
        <v>3</v>
      </c>
      <c r="M20" t="s">
        <v>57</v>
      </c>
      <c r="N20">
        <v>1</v>
      </c>
      <c r="O20">
        <v>1751</v>
      </c>
      <c r="P20">
        <v>3</v>
      </c>
      <c r="Q20" t="s">
        <v>58</v>
      </c>
      <c r="R20" t="s">
        <v>59</v>
      </c>
      <c r="S20">
        <v>67</v>
      </c>
      <c r="T20">
        <v>3</v>
      </c>
      <c r="U20">
        <v>1</v>
      </c>
      <c r="V20" t="s">
        <v>66</v>
      </c>
      <c r="W20">
        <v>4</v>
      </c>
      <c r="X20" t="s">
        <v>51</v>
      </c>
      <c r="Y20">
        <v>3445</v>
      </c>
      <c r="Z20" t="s">
        <v>52</v>
      </c>
      <c r="AA20">
        <v>6152</v>
      </c>
      <c r="AB20">
        <v>1</v>
      </c>
      <c r="AC20" t="s">
        <v>53</v>
      </c>
      <c r="AD20" t="s">
        <v>54</v>
      </c>
      <c r="AE20">
        <v>11</v>
      </c>
      <c r="AF20">
        <v>3</v>
      </c>
      <c r="AG20">
        <v>3</v>
      </c>
      <c r="AH20">
        <v>80</v>
      </c>
      <c r="AI20">
        <v>0</v>
      </c>
      <c r="AJ20">
        <v>6</v>
      </c>
      <c r="AK20">
        <v>5</v>
      </c>
      <c r="AL20">
        <v>2</v>
      </c>
      <c r="AM20">
        <v>6</v>
      </c>
      <c r="AN20">
        <v>2</v>
      </c>
      <c r="AO20">
        <v>1</v>
      </c>
      <c r="AP20">
        <v>4</v>
      </c>
    </row>
    <row r="21" spans="1:42" x14ac:dyDescent="0.3">
      <c r="A21" t="s">
        <v>279</v>
      </c>
      <c r="B21" s="6">
        <v>42023</v>
      </c>
      <c r="C21" t="str">
        <f>TEXT(Table2[[#This Row],[Joining]],"MMMM")</f>
        <v>January</v>
      </c>
      <c r="D21">
        <v>27</v>
      </c>
      <c r="E21" t="s">
        <v>196</v>
      </c>
      <c r="F21">
        <v>30.5</v>
      </c>
      <c r="G21" t="s">
        <v>54</v>
      </c>
      <c r="H21" t="s">
        <v>62</v>
      </c>
      <c r="I21">
        <v>1131</v>
      </c>
      <c r="J21" t="s">
        <v>46</v>
      </c>
      <c r="K21">
        <v>15</v>
      </c>
      <c r="L21">
        <v>3</v>
      </c>
      <c r="M21" t="s">
        <v>47</v>
      </c>
      <c r="N21">
        <v>1</v>
      </c>
      <c r="O21">
        <v>1870</v>
      </c>
      <c r="P21">
        <v>4</v>
      </c>
      <c r="Q21" t="s">
        <v>58</v>
      </c>
      <c r="R21" t="s">
        <v>59</v>
      </c>
      <c r="S21">
        <v>77</v>
      </c>
      <c r="T21">
        <v>2</v>
      </c>
      <c r="U21">
        <v>1</v>
      </c>
      <c r="V21" t="s">
        <v>66</v>
      </c>
      <c r="W21">
        <v>1</v>
      </c>
      <c r="X21" t="s">
        <v>111</v>
      </c>
      <c r="Y21">
        <v>4774</v>
      </c>
      <c r="Z21" t="s">
        <v>52</v>
      </c>
      <c r="AA21">
        <v>23844</v>
      </c>
      <c r="AB21">
        <v>0</v>
      </c>
      <c r="AC21" t="s">
        <v>53</v>
      </c>
      <c r="AD21" t="s">
        <v>54</v>
      </c>
      <c r="AE21">
        <v>19</v>
      </c>
      <c r="AF21">
        <v>3</v>
      </c>
      <c r="AG21">
        <v>4</v>
      </c>
      <c r="AH21">
        <v>80</v>
      </c>
      <c r="AI21">
        <v>1</v>
      </c>
      <c r="AJ21">
        <v>8</v>
      </c>
      <c r="AK21">
        <v>2</v>
      </c>
      <c r="AL21">
        <v>2</v>
      </c>
      <c r="AM21">
        <v>7</v>
      </c>
      <c r="AN21">
        <v>6</v>
      </c>
      <c r="AO21">
        <v>7</v>
      </c>
      <c r="AP21">
        <v>3</v>
      </c>
    </row>
    <row r="22" spans="1:42" x14ac:dyDescent="0.3">
      <c r="A22" t="s">
        <v>291</v>
      </c>
      <c r="B22" s="6">
        <v>42388</v>
      </c>
      <c r="C22" t="str">
        <f>TEXT(Table2[[#This Row],[Joining]],"MMMM")</f>
        <v>January</v>
      </c>
      <c r="D22">
        <v>28</v>
      </c>
      <c r="E22" t="s">
        <v>196</v>
      </c>
      <c r="F22">
        <v>30.5</v>
      </c>
      <c r="G22" t="s">
        <v>54</v>
      </c>
      <c r="H22" t="s">
        <v>45</v>
      </c>
      <c r="I22">
        <v>1158</v>
      </c>
      <c r="J22" t="s">
        <v>46</v>
      </c>
      <c r="K22">
        <v>9</v>
      </c>
      <c r="L22">
        <v>3</v>
      </c>
      <c r="M22" t="s">
        <v>57</v>
      </c>
      <c r="N22">
        <v>1</v>
      </c>
      <c r="O22">
        <v>377</v>
      </c>
      <c r="P22">
        <v>4</v>
      </c>
      <c r="Q22" t="s">
        <v>48</v>
      </c>
      <c r="R22" t="s">
        <v>49</v>
      </c>
      <c r="S22">
        <v>94</v>
      </c>
      <c r="T22">
        <v>3</v>
      </c>
      <c r="U22">
        <v>1</v>
      </c>
      <c r="V22" t="s">
        <v>66</v>
      </c>
      <c r="W22">
        <v>4</v>
      </c>
      <c r="X22" t="s">
        <v>111</v>
      </c>
      <c r="Y22">
        <v>2070</v>
      </c>
      <c r="Z22" t="s">
        <v>52</v>
      </c>
      <c r="AA22">
        <v>2613</v>
      </c>
      <c r="AB22">
        <v>1</v>
      </c>
      <c r="AC22" t="s">
        <v>53</v>
      </c>
      <c r="AD22" t="s">
        <v>54</v>
      </c>
      <c r="AE22">
        <v>23</v>
      </c>
      <c r="AF22">
        <v>4</v>
      </c>
      <c r="AG22">
        <v>4</v>
      </c>
      <c r="AH22">
        <v>80</v>
      </c>
      <c r="AI22">
        <v>1</v>
      </c>
      <c r="AJ22">
        <v>5</v>
      </c>
      <c r="AK22">
        <v>3</v>
      </c>
      <c r="AL22">
        <v>2</v>
      </c>
      <c r="AM22">
        <v>5</v>
      </c>
      <c r="AN22">
        <v>2</v>
      </c>
      <c r="AO22">
        <v>0</v>
      </c>
      <c r="AP22">
        <v>4</v>
      </c>
    </row>
    <row r="23" spans="1:42" x14ac:dyDescent="0.3">
      <c r="A23" t="s">
        <v>292</v>
      </c>
      <c r="B23" s="6">
        <v>40198</v>
      </c>
      <c r="C23" t="str">
        <f>TEXT(Table2[[#This Row],[Joining]],"MMMM")</f>
        <v>January</v>
      </c>
      <c r="D23">
        <v>28</v>
      </c>
      <c r="E23" t="s">
        <v>196</v>
      </c>
      <c r="F23">
        <v>30.5</v>
      </c>
      <c r="G23" t="s">
        <v>54</v>
      </c>
      <c r="H23" t="s">
        <v>45</v>
      </c>
      <c r="I23">
        <v>1117</v>
      </c>
      <c r="J23" t="s">
        <v>46</v>
      </c>
      <c r="K23">
        <v>8</v>
      </c>
      <c r="L23">
        <v>2</v>
      </c>
      <c r="M23" t="s">
        <v>47</v>
      </c>
      <c r="N23">
        <v>1</v>
      </c>
      <c r="O23">
        <v>395</v>
      </c>
      <c r="P23">
        <v>4</v>
      </c>
      <c r="Q23" t="s">
        <v>58</v>
      </c>
      <c r="R23" t="s">
        <v>59</v>
      </c>
      <c r="S23">
        <v>66</v>
      </c>
      <c r="T23">
        <v>3</v>
      </c>
      <c r="U23">
        <v>1</v>
      </c>
      <c r="V23" t="s">
        <v>66</v>
      </c>
      <c r="W23">
        <v>4</v>
      </c>
      <c r="X23" t="s">
        <v>51</v>
      </c>
      <c r="Y23">
        <v>3310</v>
      </c>
      <c r="Z23" t="s">
        <v>52</v>
      </c>
      <c r="AA23">
        <v>4488</v>
      </c>
      <c r="AB23">
        <v>1</v>
      </c>
      <c r="AC23" t="s">
        <v>53</v>
      </c>
      <c r="AD23" t="s">
        <v>54</v>
      </c>
      <c r="AE23">
        <v>21</v>
      </c>
      <c r="AF23">
        <v>4</v>
      </c>
      <c r="AG23">
        <v>4</v>
      </c>
      <c r="AH23">
        <v>80</v>
      </c>
      <c r="AI23">
        <v>0</v>
      </c>
      <c r="AJ23">
        <v>5</v>
      </c>
      <c r="AK23">
        <v>3</v>
      </c>
      <c r="AL23">
        <v>3</v>
      </c>
      <c r="AM23">
        <v>5</v>
      </c>
      <c r="AN23">
        <v>3</v>
      </c>
      <c r="AO23">
        <v>0</v>
      </c>
      <c r="AP23">
        <v>2</v>
      </c>
    </row>
    <row r="24" spans="1:42" x14ac:dyDescent="0.3">
      <c r="A24" t="s">
        <v>293</v>
      </c>
      <c r="B24" s="6">
        <v>42009</v>
      </c>
      <c r="C24" t="str">
        <f>TEXT(Table2[[#This Row],[Joining]],"MMMM")</f>
        <v>January</v>
      </c>
      <c r="D24">
        <v>28</v>
      </c>
      <c r="E24" t="s">
        <v>196</v>
      </c>
      <c r="F24">
        <v>30.5</v>
      </c>
      <c r="G24" t="s">
        <v>54</v>
      </c>
      <c r="H24" t="s">
        <v>45</v>
      </c>
      <c r="I24">
        <v>1476</v>
      </c>
      <c r="J24" t="s">
        <v>46</v>
      </c>
      <c r="K24">
        <v>16</v>
      </c>
      <c r="L24">
        <v>2</v>
      </c>
      <c r="M24" t="s">
        <v>57</v>
      </c>
      <c r="N24">
        <v>1</v>
      </c>
      <c r="O24">
        <v>412</v>
      </c>
      <c r="P24">
        <v>2</v>
      </c>
      <c r="Q24" t="s">
        <v>48</v>
      </c>
      <c r="R24" t="s">
        <v>49</v>
      </c>
      <c r="S24">
        <v>68</v>
      </c>
      <c r="T24">
        <v>4</v>
      </c>
      <c r="U24">
        <v>2</v>
      </c>
      <c r="V24" t="s">
        <v>167</v>
      </c>
      <c r="W24">
        <v>1</v>
      </c>
      <c r="X24" t="s">
        <v>51</v>
      </c>
      <c r="Y24">
        <v>5661</v>
      </c>
      <c r="Z24" t="s">
        <v>169</v>
      </c>
      <c r="AA24">
        <v>4824</v>
      </c>
      <c r="AB24">
        <v>0</v>
      </c>
      <c r="AC24" t="s">
        <v>53</v>
      </c>
      <c r="AD24" t="s">
        <v>54</v>
      </c>
      <c r="AE24">
        <v>19</v>
      </c>
      <c r="AF24">
        <v>3</v>
      </c>
      <c r="AG24">
        <v>3</v>
      </c>
      <c r="AH24">
        <v>80</v>
      </c>
      <c r="AI24">
        <v>0</v>
      </c>
      <c r="AJ24">
        <v>9</v>
      </c>
      <c r="AK24">
        <v>2</v>
      </c>
      <c r="AL24">
        <v>3</v>
      </c>
      <c r="AM24">
        <v>8</v>
      </c>
      <c r="AN24">
        <v>3</v>
      </c>
      <c r="AO24">
        <v>0</v>
      </c>
      <c r="AP24">
        <v>7</v>
      </c>
    </row>
    <row r="25" spans="1:42" x14ac:dyDescent="0.3">
      <c r="A25" t="s">
        <v>297</v>
      </c>
      <c r="B25" s="6">
        <v>41644</v>
      </c>
      <c r="C25" t="str">
        <f>TEXT(Table2[[#This Row],[Joining]],"MMMM")</f>
        <v>January</v>
      </c>
      <c r="D25">
        <v>28</v>
      </c>
      <c r="E25" t="s">
        <v>196</v>
      </c>
      <c r="F25">
        <v>30.5</v>
      </c>
      <c r="G25" t="s">
        <v>44</v>
      </c>
      <c r="H25" t="s">
        <v>45</v>
      </c>
      <c r="I25">
        <v>654</v>
      </c>
      <c r="J25" t="s">
        <v>46</v>
      </c>
      <c r="K25">
        <v>1</v>
      </c>
      <c r="L25">
        <v>2</v>
      </c>
      <c r="M25" t="s">
        <v>47</v>
      </c>
      <c r="N25">
        <v>1</v>
      </c>
      <c r="O25">
        <v>741</v>
      </c>
      <c r="P25">
        <v>1</v>
      </c>
      <c r="Q25" t="s">
        <v>58</v>
      </c>
      <c r="R25" t="s">
        <v>59</v>
      </c>
      <c r="S25">
        <v>67</v>
      </c>
      <c r="T25">
        <v>1</v>
      </c>
      <c r="U25">
        <v>1</v>
      </c>
      <c r="V25" t="s">
        <v>66</v>
      </c>
      <c r="W25">
        <v>2</v>
      </c>
      <c r="X25" t="s">
        <v>51</v>
      </c>
      <c r="Y25">
        <v>2216</v>
      </c>
      <c r="Z25" t="s">
        <v>52</v>
      </c>
      <c r="AA25">
        <v>3872</v>
      </c>
      <c r="AB25">
        <v>7</v>
      </c>
      <c r="AC25" t="s">
        <v>53</v>
      </c>
      <c r="AD25" t="s">
        <v>44</v>
      </c>
      <c r="AE25">
        <v>13</v>
      </c>
      <c r="AF25">
        <v>3</v>
      </c>
      <c r="AG25">
        <v>4</v>
      </c>
      <c r="AH25">
        <v>80</v>
      </c>
      <c r="AI25">
        <v>0</v>
      </c>
      <c r="AJ25">
        <v>10</v>
      </c>
      <c r="AK25">
        <v>4</v>
      </c>
      <c r="AL25">
        <v>3</v>
      </c>
      <c r="AM25">
        <v>7</v>
      </c>
      <c r="AN25">
        <v>7</v>
      </c>
      <c r="AO25">
        <v>3</v>
      </c>
      <c r="AP25">
        <v>7</v>
      </c>
    </row>
    <row r="26" spans="1:42" x14ac:dyDescent="0.3">
      <c r="A26" t="s">
        <v>302</v>
      </c>
      <c r="B26" s="6">
        <v>41290</v>
      </c>
      <c r="C26" t="str">
        <f>TEXT(Table2[[#This Row],[Joining]],"MMMM")</f>
        <v>January</v>
      </c>
      <c r="D26">
        <v>28</v>
      </c>
      <c r="E26" t="s">
        <v>196</v>
      </c>
      <c r="F26">
        <v>30.5</v>
      </c>
      <c r="G26" t="s">
        <v>54</v>
      </c>
      <c r="H26" t="s">
        <v>45</v>
      </c>
      <c r="I26">
        <v>995</v>
      </c>
      <c r="J26" t="s">
        <v>46</v>
      </c>
      <c r="K26">
        <v>9</v>
      </c>
      <c r="L26">
        <v>3</v>
      </c>
      <c r="M26" t="s">
        <v>57</v>
      </c>
      <c r="N26">
        <v>1</v>
      </c>
      <c r="O26">
        <v>930</v>
      </c>
      <c r="P26">
        <v>3</v>
      </c>
      <c r="Q26" t="s">
        <v>58</v>
      </c>
      <c r="R26" t="s">
        <v>59</v>
      </c>
      <c r="S26">
        <v>77</v>
      </c>
      <c r="T26">
        <v>3</v>
      </c>
      <c r="U26">
        <v>1</v>
      </c>
      <c r="V26" t="s">
        <v>66</v>
      </c>
      <c r="W26">
        <v>3</v>
      </c>
      <c r="X26" t="s">
        <v>108</v>
      </c>
      <c r="Y26">
        <v>2377</v>
      </c>
      <c r="Z26" t="s">
        <v>52</v>
      </c>
      <c r="AA26">
        <v>9834</v>
      </c>
      <c r="AB26">
        <v>5</v>
      </c>
      <c r="AC26" t="s">
        <v>53</v>
      </c>
      <c r="AD26" t="s">
        <v>54</v>
      </c>
      <c r="AE26">
        <v>18</v>
      </c>
      <c r="AF26">
        <v>3</v>
      </c>
      <c r="AG26">
        <v>2</v>
      </c>
      <c r="AH26">
        <v>80</v>
      </c>
      <c r="AI26">
        <v>1</v>
      </c>
      <c r="AJ26">
        <v>6</v>
      </c>
      <c r="AK26">
        <v>2</v>
      </c>
      <c r="AL26">
        <v>3</v>
      </c>
      <c r="AM26">
        <v>2</v>
      </c>
      <c r="AN26">
        <v>2</v>
      </c>
      <c r="AO26">
        <v>2</v>
      </c>
      <c r="AP26">
        <v>2</v>
      </c>
    </row>
    <row r="27" spans="1:42" x14ac:dyDescent="0.3">
      <c r="A27" t="s">
        <v>317</v>
      </c>
      <c r="B27" s="6">
        <v>40207</v>
      </c>
      <c r="C27" t="str">
        <f>TEXT(Table2[[#This Row],[Joining]],"MMMM")</f>
        <v>January</v>
      </c>
      <c r="D27">
        <v>28</v>
      </c>
      <c r="E27" t="s">
        <v>196</v>
      </c>
      <c r="F27">
        <v>30.5</v>
      </c>
      <c r="G27" t="s">
        <v>54</v>
      </c>
      <c r="H27" t="s">
        <v>45</v>
      </c>
      <c r="I27">
        <v>736</v>
      </c>
      <c r="J27" t="s">
        <v>56</v>
      </c>
      <c r="K27">
        <v>26</v>
      </c>
      <c r="L27">
        <v>3</v>
      </c>
      <c r="M27" t="s">
        <v>47</v>
      </c>
      <c r="N27">
        <v>1</v>
      </c>
      <c r="O27">
        <v>1387</v>
      </c>
      <c r="P27">
        <v>3</v>
      </c>
      <c r="Q27" t="s">
        <v>48</v>
      </c>
      <c r="R27" t="s">
        <v>49</v>
      </c>
      <c r="S27">
        <v>48</v>
      </c>
      <c r="T27">
        <v>2</v>
      </c>
      <c r="U27">
        <v>2</v>
      </c>
      <c r="V27" t="s">
        <v>143</v>
      </c>
      <c r="W27">
        <v>1</v>
      </c>
      <c r="X27" t="s">
        <v>111</v>
      </c>
      <c r="Y27">
        <v>4724</v>
      </c>
      <c r="Z27" t="s">
        <v>52</v>
      </c>
      <c r="AA27">
        <v>24232</v>
      </c>
      <c r="AB27">
        <v>1</v>
      </c>
      <c r="AC27" t="s">
        <v>53</v>
      </c>
      <c r="AD27" t="s">
        <v>54</v>
      </c>
      <c r="AE27">
        <v>11</v>
      </c>
      <c r="AF27">
        <v>3</v>
      </c>
      <c r="AG27">
        <v>3</v>
      </c>
      <c r="AH27">
        <v>80</v>
      </c>
      <c r="AI27">
        <v>1</v>
      </c>
      <c r="AJ27">
        <v>5</v>
      </c>
      <c r="AK27">
        <v>0</v>
      </c>
      <c r="AL27">
        <v>3</v>
      </c>
      <c r="AM27">
        <v>5</v>
      </c>
      <c r="AN27">
        <v>3</v>
      </c>
      <c r="AO27">
        <v>0</v>
      </c>
      <c r="AP27">
        <v>4</v>
      </c>
    </row>
    <row r="28" spans="1:42" x14ac:dyDescent="0.3">
      <c r="A28" t="s">
        <v>322</v>
      </c>
      <c r="B28" s="6">
        <v>41282</v>
      </c>
      <c r="C28" t="str">
        <f>TEXT(Table2[[#This Row],[Joining]],"MMMM")</f>
        <v>January</v>
      </c>
      <c r="D28">
        <v>28</v>
      </c>
      <c r="E28" t="s">
        <v>196</v>
      </c>
      <c r="F28">
        <v>30.5</v>
      </c>
      <c r="G28" t="s">
        <v>54</v>
      </c>
      <c r="H28" t="s">
        <v>62</v>
      </c>
      <c r="I28">
        <v>467</v>
      </c>
      <c r="J28" t="s">
        <v>56</v>
      </c>
      <c r="K28">
        <v>7</v>
      </c>
      <c r="L28">
        <v>3</v>
      </c>
      <c r="M28" t="s">
        <v>47</v>
      </c>
      <c r="N28">
        <v>1</v>
      </c>
      <c r="O28">
        <v>1507</v>
      </c>
      <c r="P28">
        <v>3</v>
      </c>
      <c r="Q28" t="s">
        <v>48</v>
      </c>
      <c r="R28" t="s">
        <v>49</v>
      </c>
      <c r="S28">
        <v>55</v>
      </c>
      <c r="T28">
        <v>3</v>
      </c>
      <c r="U28">
        <v>2</v>
      </c>
      <c r="V28" t="s">
        <v>143</v>
      </c>
      <c r="W28">
        <v>1</v>
      </c>
      <c r="X28" t="s">
        <v>51</v>
      </c>
      <c r="Y28">
        <v>4898</v>
      </c>
      <c r="Z28" t="s">
        <v>52</v>
      </c>
      <c r="AA28">
        <v>11827</v>
      </c>
      <c r="AB28">
        <v>0</v>
      </c>
      <c r="AC28" t="s">
        <v>53</v>
      </c>
      <c r="AD28" t="s">
        <v>54</v>
      </c>
      <c r="AE28">
        <v>14</v>
      </c>
      <c r="AF28">
        <v>3</v>
      </c>
      <c r="AG28">
        <v>4</v>
      </c>
      <c r="AH28">
        <v>80</v>
      </c>
      <c r="AI28">
        <v>0</v>
      </c>
      <c r="AJ28">
        <v>5</v>
      </c>
      <c r="AK28">
        <v>5</v>
      </c>
      <c r="AL28">
        <v>3</v>
      </c>
      <c r="AM28">
        <v>4</v>
      </c>
      <c r="AN28">
        <v>2</v>
      </c>
      <c r="AO28">
        <v>1</v>
      </c>
      <c r="AP28">
        <v>3</v>
      </c>
    </row>
    <row r="29" spans="1:42" x14ac:dyDescent="0.3">
      <c r="A29" t="s">
        <v>61</v>
      </c>
      <c r="B29" s="6">
        <v>40580</v>
      </c>
      <c r="C29" t="str">
        <f>TEXT(Table2[[#This Row],[Joining]],"MMMM")</f>
        <v>February</v>
      </c>
      <c r="D29">
        <v>18</v>
      </c>
      <c r="E29" t="s">
        <v>43</v>
      </c>
      <c r="F29">
        <v>21.5</v>
      </c>
      <c r="G29" t="s">
        <v>44</v>
      </c>
      <c r="H29" t="s">
        <v>62</v>
      </c>
      <c r="I29">
        <v>1306</v>
      </c>
      <c r="J29" t="s">
        <v>56</v>
      </c>
      <c r="K29">
        <v>5</v>
      </c>
      <c r="L29">
        <v>3</v>
      </c>
      <c r="M29" t="s">
        <v>63</v>
      </c>
      <c r="N29">
        <v>1</v>
      </c>
      <c r="O29">
        <v>614</v>
      </c>
      <c r="P29">
        <v>2</v>
      </c>
      <c r="Q29" t="s">
        <v>48</v>
      </c>
      <c r="R29" t="s">
        <v>49</v>
      </c>
      <c r="S29">
        <v>69</v>
      </c>
      <c r="T29">
        <v>3</v>
      </c>
      <c r="U29">
        <v>1</v>
      </c>
      <c r="V29" t="s">
        <v>60</v>
      </c>
      <c r="W29">
        <v>2</v>
      </c>
      <c r="X29" t="s">
        <v>51</v>
      </c>
      <c r="Y29">
        <v>1878</v>
      </c>
      <c r="Z29" t="s">
        <v>52</v>
      </c>
      <c r="AA29">
        <v>8059</v>
      </c>
      <c r="AB29">
        <v>1</v>
      </c>
      <c r="AC29" t="s">
        <v>53</v>
      </c>
      <c r="AD29" t="s">
        <v>44</v>
      </c>
      <c r="AE29">
        <v>14</v>
      </c>
      <c r="AF29">
        <v>3</v>
      </c>
      <c r="AG29">
        <v>4</v>
      </c>
      <c r="AH29">
        <v>80</v>
      </c>
      <c r="AI29">
        <v>0</v>
      </c>
      <c r="AJ29">
        <v>0</v>
      </c>
      <c r="AK29">
        <v>3</v>
      </c>
      <c r="AL29">
        <v>3</v>
      </c>
      <c r="AM29">
        <v>0</v>
      </c>
      <c r="AN29">
        <v>0</v>
      </c>
      <c r="AO29">
        <v>0</v>
      </c>
      <c r="AP29">
        <v>0</v>
      </c>
    </row>
    <row r="30" spans="1:42" x14ac:dyDescent="0.3">
      <c r="A30" t="s">
        <v>70</v>
      </c>
      <c r="B30" s="6">
        <v>41679</v>
      </c>
      <c r="C30" t="str">
        <f>TEXT(Table2[[#This Row],[Joining]],"MMMM")</f>
        <v>February</v>
      </c>
      <c r="D30">
        <v>18</v>
      </c>
      <c r="E30" t="s">
        <v>43</v>
      </c>
      <c r="F30">
        <v>21.5</v>
      </c>
      <c r="G30" t="s">
        <v>54</v>
      </c>
      <c r="H30" t="s">
        <v>65</v>
      </c>
      <c r="I30">
        <v>1431</v>
      </c>
      <c r="J30" t="s">
        <v>46</v>
      </c>
      <c r="K30">
        <v>14</v>
      </c>
      <c r="L30">
        <v>3</v>
      </c>
      <c r="M30" t="s">
        <v>57</v>
      </c>
      <c r="N30">
        <v>1</v>
      </c>
      <c r="O30">
        <v>1839</v>
      </c>
      <c r="P30">
        <v>2</v>
      </c>
      <c r="Q30" t="s">
        <v>58</v>
      </c>
      <c r="R30" t="s">
        <v>59</v>
      </c>
      <c r="S30">
        <v>33</v>
      </c>
      <c r="T30">
        <v>3</v>
      </c>
      <c r="U30">
        <v>1</v>
      </c>
      <c r="V30" t="s">
        <v>66</v>
      </c>
      <c r="W30">
        <v>3</v>
      </c>
      <c r="X30" t="s">
        <v>51</v>
      </c>
      <c r="Y30">
        <v>1514</v>
      </c>
      <c r="Z30" t="s">
        <v>52</v>
      </c>
      <c r="AA30">
        <v>8018</v>
      </c>
      <c r="AB30">
        <v>1</v>
      </c>
      <c r="AC30" t="s">
        <v>53</v>
      </c>
      <c r="AD30" t="s">
        <v>54</v>
      </c>
      <c r="AE30">
        <v>16</v>
      </c>
      <c r="AF30">
        <v>3</v>
      </c>
      <c r="AG30">
        <v>3</v>
      </c>
      <c r="AH30">
        <v>80</v>
      </c>
      <c r="AI30">
        <v>0</v>
      </c>
      <c r="AJ30">
        <v>0</v>
      </c>
      <c r="AK30">
        <v>4</v>
      </c>
      <c r="AL30">
        <v>1</v>
      </c>
      <c r="AM30">
        <v>0</v>
      </c>
      <c r="AN30">
        <v>0</v>
      </c>
      <c r="AO30">
        <v>0</v>
      </c>
      <c r="AP30">
        <v>0</v>
      </c>
    </row>
    <row r="31" spans="1:42" x14ac:dyDescent="0.3">
      <c r="A31" t="s">
        <v>81</v>
      </c>
      <c r="B31" s="6">
        <v>41681</v>
      </c>
      <c r="C31" t="str">
        <f>TEXT(Table2[[#This Row],[Joining]],"MMMM")</f>
        <v>February</v>
      </c>
      <c r="D31">
        <v>19</v>
      </c>
      <c r="E31" t="s">
        <v>43</v>
      </c>
      <c r="F31">
        <v>21.5</v>
      </c>
      <c r="G31" t="s">
        <v>44</v>
      </c>
      <c r="H31" t="s">
        <v>65</v>
      </c>
      <c r="I31">
        <v>504</v>
      </c>
      <c r="J31" t="s">
        <v>46</v>
      </c>
      <c r="K31">
        <v>10</v>
      </c>
      <c r="L31">
        <v>3</v>
      </c>
      <c r="M31" t="s">
        <v>57</v>
      </c>
      <c r="N31">
        <v>1</v>
      </c>
      <c r="O31">
        <v>1248</v>
      </c>
      <c r="P31">
        <v>1</v>
      </c>
      <c r="Q31" t="s">
        <v>58</v>
      </c>
      <c r="R31" t="s">
        <v>59</v>
      </c>
      <c r="S31">
        <v>96</v>
      </c>
      <c r="T31">
        <v>2</v>
      </c>
      <c r="U31">
        <v>1</v>
      </c>
      <c r="V31" t="s">
        <v>66</v>
      </c>
      <c r="W31">
        <v>2</v>
      </c>
      <c r="X31" t="s">
        <v>51</v>
      </c>
      <c r="Y31">
        <v>1859</v>
      </c>
      <c r="Z31" t="s">
        <v>52</v>
      </c>
      <c r="AA31">
        <v>6148</v>
      </c>
      <c r="AB31">
        <v>1</v>
      </c>
      <c r="AC31" t="s">
        <v>53</v>
      </c>
      <c r="AD31" t="s">
        <v>44</v>
      </c>
      <c r="AE31">
        <v>25</v>
      </c>
      <c r="AF31">
        <v>4</v>
      </c>
      <c r="AG31">
        <v>2</v>
      </c>
      <c r="AH31">
        <v>80</v>
      </c>
      <c r="AI31">
        <v>0</v>
      </c>
      <c r="AJ31">
        <v>1</v>
      </c>
      <c r="AK31">
        <v>2</v>
      </c>
      <c r="AL31">
        <v>4</v>
      </c>
      <c r="AM31">
        <v>1</v>
      </c>
      <c r="AN31">
        <v>1</v>
      </c>
      <c r="AO31">
        <v>0</v>
      </c>
      <c r="AP31">
        <v>0</v>
      </c>
    </row>
    <row r="32" spans="1:42" x14ac:dyDescent="0.3">
      <c r="A32" t="s">
        <v>98</v>
      </c>
      <c r="B32" s="6">
        <v>40597</v>
      </c>
      <c r="C32" t="str">
        <f>TEXT(Table2[[#This Row],[Joining]],"MMMM")</f>
        <v>February</v>
      </c>
      <c r="D32">
        <v>21</v>
      </c>
      <c r="E32" t="s">
        <v>43</v>
      </c>
      <c r="F32">
        <v>21.5</v>
      </c>
      <c r="G32" t="s">
        <v>44</v>
      </c>
      <c r="H32" t="s">
        <v>45</v>
      </c>
      <c r="I32">
        <v>156</v>
      </c>
      <c r="J32" t="s">
        <v>56</v>
      </c>
      <c r="K32">
        <v>12</v>
      </c>
      <c r="L32">
        <v>3</v>
      </c>
      <c r="M32" t="s">
        <v>47</v>
      </c>
      <c r="N32">
        <v>1</v>
      </c>
      <c r="O32">
        <v>494</v>
      </c>
      <c r="P32">
        <v>3</v>
      </c>
      <c r="Q32" t="s">
        <v>58</v>
      </c>
      <c r="R32" t="s">
        <v>59</v>
      </c>
      <c r="S32">
        <v>90</v>
      </c>
      <c r="T32">
        <v>4</v>
      </c>
      <c r="U32">
        <v>1</v>
      </c>
      <c r="V32" t="s">
        <v>60</v>
      </c>
      <c r="W32">
        <v>2</v>
      </c>
      <c r="X32" t="s">
        <v>51</v>
      </c>
      <c r="Y32">
        <v>2716</v>
      </c>
      <c r="Z32" t="s">
        <v>52</v>
      </c>
      <c r="AA32">
        <v>25422</v>
      </c>
      <c r="AB32">
        <v>1</v>
      </c>
      <c r="AC32" t="s">
        <v>53</v>
      </c>
      <c r="AD32" t="s">
        <v>54</v>
      </c>
      <c r="AE32">
        <v>15</v>
      </c>
      <c r="AF32">
        <v>3</v>
      </c>
      <c r="AG32">
        <v>4</v>
      </c>
      <c r="AH32">
        <v>80</v>
      </c>
      <c r="AI32">
        <v>0</v>
      </c>
      <c r="AJ32">
        <v>1</v>
      </c>
      <c r="AK32">
        <v>0</v>
      </c>
      <c r="AL32">
        <v>3</v>
      </c>
      <c r="AM32">
        <v>1</v>
      </c>
      <c r="AN32">
        <v>0</v>
      </c>
      <c r="AO32">
        <v>0</v>
      </c>
      <c r="AP32">
        <v>0</v>
      </c>
    </row>
    <row r="33" spans="1:42" x14ac:dyDescent="0.3">
      <c r="A33" t="s">
        <v>128</v>
      </c>
      <c r="B33" s="6">
        <v>40953</v>
      </c>
      <c r="C33" t="str">
        <f>TEXT(Table2[[#This Row],[Joining]],"MMMM")</f>
        <v>February</v>
      </c>
      <c r="D33">
        <v>23</v>
      </c>
      <c r="E33" t="s">
        <v>43</v>
      </c>
      <c r="F33">
        <v>21.5</v>
      </c>
      <c r="G33" t="s">
        <v>54</v>
      </c>
      <c r="H33" t="s">
        <v>45</v>
      </c>
      <c r="I33">
        <v>885</v>
      </c>
      <c r="J33" t="s">
        <v>46</v>
      </c>
      <c r="K33">
        <v>4</v>
      </c>
      <c r="L33">
        <v>3</v>
      </c>
      <c r="M33" t="s">
        <v>57</v>
      </c>
      <c r="N33">
        <v>1</v>
      </c>
      <c r="O33">
        <v>705</v>
      </c>
      <c r="P33">
        <v>1</v>
      </c>
      <c r="Q33" t="s">
        <v>48</v>
      </c>
      <c r="R33" t="s">
        <v>49</v>
      </c>
      <c r="S33">
        <v>58</v>
      </c>
      <c r="T33">
        <v>4</v>
      </c>
      <c r="U33">
        <v>1</v>
      </c>
      <c r="V33" t="s">
        <v>66</v>
      </c>
      <c r="W33">
        <v>1</v>
      </c>
      <c r="X33" t="s">
        <v>111</v>
      </c>
      <c r="Y33">
        <v>2819</v>
      </c>
      <c r="Z33" t="s">
        <v>52</v>
      </c>
      <c r="AA33">
        <v>8544</v>
      </c>
      <c r="AB33">
        <v>2</v>
      </c>
      <c r="AC33" t="s">
        <v>53</v>
      </c>
      <c r="AD33" t="s">
        <v>54</v>
      </c>
      <c r="AE33">
        <v>16</v>
      </c>
      <c r="AF33">
        <v>3</v>
      </c>
      <c r="AG33">
        <v>1</v>
      </c>
      <c r="AH33">
        <v>80</v>
      </c>
      <c r="AI33">
        <v>1</v>
      </c>
      <c r="AJ33">
        <v>5</v>
      </c>
      <c r="AK33">
        <v>3</v>
      </c>
      <c r="AL33">
        <v>4</v>
      </c>
      <c r="AM33">
        <v>3</v>
      </c>
      <c r="AN33">
        <v>2</v>
      </c>
      <c r="AO33">
        <v>0</v>
      </c>
      <c r="AP33">
        <v>2</v>
      </c>
    </row>
    <row r="34" spans="1:42" x14ac:dyDescent="0.3">
      <c r="A34" t="s">
        <v>129</v>
      </c>
      <c r="B34" s="6">
        <v>40592</v>
      </c>
      <c r="C34" t="str">
        <f>TEXT(Table2[[#This Row],[Joining]],"MMMM")</f>
        <v>February</v>
      </c>
      <c r="D34">
        <v>23</v>
      </c>
      <c r="E34" t="s">
        <v>43</v>
      </c>
      <c r="F34">
        <v>21.5</v>
      </c>
      <c r="G34" t="s">
        <v>54</v>
      </c>
      <c r="H34" t="s">
        <v>45</v>
      </c>
      <c r="I34">
        <v>650</v>
      </c>
      <c r="J34" t="s">
        <v>46</v>
      </c>
      <c r="K34">
        <v>9</v>
      </c>
      <c r="L34">
        <v>1</v>
      </c>
      <c r="M34" t="s">
        <v>57</v>
      </c>
      <c r="N34">
        <v>1</v>
      </c>
      <c r="O34">
        <v>758</v>
      </c>
      <c r="P34">
        <v>2</v>
      </c>
      <c r="Q34" t="s">
        <v>48</v>
      </c>
      <c r="R34" t="s">
        <v>49</v>
      </c>
      <c r="S34">
        <v>37</v>
      </c>
      <c r="T34">
        <v>3</v>
      </c>
      <c r="U34">
        <v>1</v>
      </c>
      <c r="V34" t="s">
        <v>50</v>
      </c>
      <c r="W34">
        <v>1</v>
      </c>
      <c r="X34" t="s">
        <v>111</v>
      </c>
      <c r="Y34">
        <v>2500</v>
      </c>
      <c r="Z34" t="s">
        <v>52</v>
      </c>
      <c r="AA34">
        <v>4344</v>
      </c>
      <c r="AB34">
        <v>1</v>
      </c>
      <c r="AC34" t="s">
        <v>53</v>
      </c>
      <c r="AD34" t="s">
        <v>54</v>
      </c>
      <c r="AE34">
        <v>14</v>
      </c>
      <c r="AF34">
        <v>3</v>
      </c>
      <c r="AG34">
        <v>4</v>
      </c>
      <c r="AH34">
        <v>80</v>
      </c>
      <c r="AI34">
        <v>1</v>
      </c>
      <c r="AJ34">
        <v>5</v>
      </c>
      <c r="AK34">
        <v>2</v>
      </c>
      <c r="AL34">
        <v>4</v>
      </c>
      <c r="AM34">
        <v>4</v>
      </c>
      <c r="AN34">
        <v>3</v>
      </c>
      <c r="AO34">
        <v>0</v>
      </c>
      <c r="AP34">
        <v>2</v>
      </c>
    </row>
    <row r="35" spans="1:42" x14ac:dyDescent="0.3">
      <c r="A35" t="s">
        <v>142</v>
      </c>
      <c r="B35" s="6">
        <v>42058</v>
      </c>
      <c r="C35" t="str">
        <f>TEXT(Table2[[#This Row],[Joining]],"MMMM")</f>
        <v>February</v>
      </c>
      <c r="D35">
        <v>24</v>
      </c>
      <c r="E35" t="s">
        <v>43</v>
      </c>
      <c r="F35">
        <v>21.5</v>
      </c>
      <c r="G35" t="s">
        <v>54</v>
      </c>
      <c r="H35" t="s">
        <v>45</v>
      </c>
      <c r="I35">
        <v>1353</v>
      </c>
      <c r="J35" t="s">
        <v>56</v>
      </c>
      <c r="K35">
        <v>3</v>
      </c>
      <c r="L35">
        <v>2</v>
      </c>
      <c r="M35" t="s">
        <v>79</v>
      </c>
      <c r="N35">
        <v>1</v>
      </c>
      <c r="O35">
        <v>128</v>
      </c>
      <c r="P35">
        <v>1</v>
      </c>
      <c r="Q35" t="s">
        <v>58</v>
      </c>
      <c r="R35" t="s">
        <v>59</v>
      </c>
      <c r="S35">
        <v>33</v>
      </c>
      <c r="T35">
        <v>3</v>
      </c>
      <c r="U35">
        <v>2</v>
      </c>
      <c r="V35" t="s">
        <v>143</v>
      </c>
      <c r="W35">
        <v>3</v>
      </c>
      <c r="X35" t="s">
        <v>111</v>
      </c>
      <c r="Y35">
        <v>4999</v>
      </c>
      <c r="Z35" t="s">
        <v>52</v>
      </c>
      <c r="AA35">
        <v>17519</v>
      </c>
      <c r="AB35">
        <v>0</v>
      </c>
      <c r="AC35" t="s">
        <v>53</v>
      </c>
      <c r="AD35" t="s">
        <v>54</v>
      </c>
      <c r="AE35">
        <v>21</v>
      </c>
      <c r="AF35">
        <v>4</v>
      </c>
      <c r="AG35">
        <v>1</v>
      </c>
      <c r="AH35">
        <v>80</v>
      </c>
      <c r="AI35">
        <v>1</v>
      </c>
      <c r="AJ35">
        <v>4</v>
      </c>
      <c r="AK35">
        <v>2</v>
      </c>
      <c r="AL35">
        <v>2</v>
      </c>
      <c r="AM35">
        <v>3</v>
      </c>
      <c r="AN35">
        <v>2</v>
      </c>
      <c r="AO35">
        <v>0</v>
      </c>
      <c r="AP35">
        <v>2</v>
      </c>
    </row>
    <row r="36" spans="1:42" x14ac:dyDescent="0.3">
      <c r="A36" t="s">
        <v>157</v>
      </c>
      <c r="B36" s="6">
        <v>42788</v>
      </c>
      <c r="C36" t="str">
        <f>TEXT(Table2[[#This Row],[Joining]],"MMMM")</f>
        <v>February</v>
      </c>
      <c r="D36">
        <v>24</v>
      </c>
      <c r="E36" t="s">
        <v>43</v>
      </c>
      <c r="F36">
        <v>21.5</v>
      </c>
      <c r="G36" t="s">
        <v>54</v>
      </c>
      <c r="H36" t="s">
        <v>45</v>
      </c>
      <c r="I36">
        <v>1476</v>
      </c>
      <c r="J36" t="s">
        <v>56</v>
      </c>
      <c r="K36">
        <v>4</v>
      </c>
      <c r="L36">
        <v>1</v>
      </c>
      <c r="M36" t="s">
        <v>57</v>
      </c>
      <c r="N36">
        <v>1</v>
      </c>
      <c r="O36">
        <v>1445</v>
      </c>
      <c r="P36">
        <v>4</v>
      </c>
      <c r="Q36" t="s">
        <v>58</v>
      </c>
      <c r="R36" t="s">
        <v>59</v>
      </c>
      <c r="S36">
        <v>42</v>
      </c>
      <c r="T36">
        <v>3</v>
      </c>
      <c r="U36">
        <v>2</v>
      </c>
      <c r="V36" t="s">
        <v>143</v>
      </c>
      <c r="W36">
        <v>3</v>
      </c>
      <c r="X36" t="s">
        <v>111</v>
      </c>
      <c r="Y36">
        <v>4162</v>
      </c>
      <c r="Z36" t="s">
        <v>52</v>
      </c>
      <c r="AA36">
        <v>15211</v>
      </c>
      <c r="AB36">
        <v>1</v>
      </c>
      <c r="AC36" t="s">
        <v>53</v>
      </c>
      <c r="AD36" t="s">
        <v>44</v>
      </c>
      <c r="AE36">
        <v>12</v>
      </c>
      <c r="AF36">
        <v>3</v>
      </c>
      <c r="AG36">
        <v>3</v>
      </c>
      <c r="AH36">
        <v>80</v>
      </c>
      <c r="AI36">
        <v>2</v>
      </c>
      <c r="AJ36">
        <v>5</v>
      </c>
      <c r="AK36">
        <v>3</v>
      </c>
      <c r="AL36">
        <v>3</v>
      </c>
      <c r="AM36">
        <v>5</v>
      </c>
      <c r="AN36">
        <v>4</v>
      </c>
      <c r="AO36">
        <v>0</v>
      </c>
      <c r="AP36">
        <v>3</v>
      </c>
    </row>
    <row r="37" spans="1:42" x14ac:dyDescent="0.3">
      <c r="A37" t="s">
        <v>160</v>
      </c>
      <c r="B37" s="6">
        <v>41682</v>
      </c>
      <c r="C37" t="str">
        <f>TEXT(Table2[[#This Row],[Joining]],"MMMM")</f>
        <v>February</v>
      </c>
      <c r="D37">
        <v>24</v>
      </c>
      <c r="E37" t="s">
        <v>43</v>
      </c>
      <c r="F37">
        <v>21.5</v>
      </c>
      <c r="G37" t="s">
        <v>54</v>
      </c>
      <c r="H37" t="s">
        <v>45</v>
      </c>
      <c r="I37">
        <v>350</v>
      </c>
      <c r="J37" t="s">
        <v>46</v>
      </c>
      <c r="K37">
        <v>21</v>
      </c>
      <c r="L37">
        <v>2</v>
      </c>
      <c r="M37" t="s">
        <v>74</v>
      </c>
      <c r="N37">
        <v>1</v>
      </c>
      <c r="O37">
        <v>1551</v>
      </c>
      <c r="P37">
        <v>3</v>
      </c>
      <c r="Q37" t="s">
        <v>48</v>
      </c>
      <c r="R37" t="s">
        <v>49</v>
      </c>
      <c r="S37">
        <v>57</v>
      </c>
      <c r="T37">
        <v>2</v>
      </c>
      <c r="U37">
        <v>1</v>
      </c>
      <c r="V37" t="s">
        <v>50</v>
      </c>
      <c r="W37">
        <v>1</v>
      </c>
      <c r="X37" t="s">
        <v>108</v>
      </c>
      <c r="Y37">
        <v>2296</v>
      </c>
      <c r="Z37" t="s">
        <v>52</v>
      </c>
      <c r="AA37">
        <v>10036</v>
      </c>
      <c r="AB37">
        <v>0</v>
      </c>
      <c r="AC37" t="s">
        <v>53</v>
      </c>
      <c r="AD37" t="s">
        <v>54</v>
      </c>
      <c r="AE37">
        <v>14</v>
      </c>
      <c r="AF37">
        <v>3</v>
      </c>
      <c r="AG37">
        <v>2</v>
      </c>
      <c r="AH37">
        <v>80</v>
      </c>
      <c r="AI37">
        <v>3</v>
      </c>
      <c r="AJ37">
        <v>2</v>
      </c>
      <c r="AK37">
        <v>3</v>
      </c>
      <c r="AL37">
        <v>3</v>
      </c>
      <c r="AM37">
        <v>1</v>
      </c>
      <c r="AN37">
        <v>1</v>
      </c>
      <c r="AO37">
        <v>0</v>
      </c>
      <c r="AP37">
        <v>0</v>
      </c>
    </row>
    <row r="38" spans="1:42" x14ac:dyDescent="0.3">
      <c r="A38" t="s">
        <v>168</v>
      </c>
      <c r="B38" s="6">
        <v>41695</v>
      </c>
      <c r="C38" t="str">
        <f>TEXT(Table2[[#This Row],[Joining]],"MMMM")</f>
        <v>February</v>
      </c>
      <c r="D38">
        <v>25</v>
      </c>
      <c r="E38" t="s">
        <v>43</v>
      </c>
      <c r="F38">
        <v>21.5</v>
      </c>
      <c r="G38" t="s">
        <v>44</v>
      </c>
      <c r="H38" t="s">
        <v>45</v>
      </c>
      <c r="I38">
        <v>240</v>
      </c>
      <c r="J38" t="s">
        <v>56</v>
      </c>
      <c r="K38">
        <v>5</v>
      </c>
      <c r="L38">
        <v>3</v>
      </c>
      <c r="M38" t="s">
        <v>63</v>
      </c>
      <c r="N38">
        <v>1</v>
      </c>
      <c r="O38">
        <v>142</v>
      </c>
      <c r="P38">
        <v>3</v>
      </c>
      <c r="Q38" t="s">
        <v>48</v>
      </c>
      <c r="R38" t="s">
        <v>49</v>
      </c>
      <c r="S38">
        <v>46</v>
      </c>
      <c r="T38">
        <v>2</v>
      </c>
      <c r="U38">
        <v>2</v>
      </c>
      <c r="V38" t="s">
        <v>143</v>
      </c>
      <c r="W38">
        <v>3</v>
      </c>
      <c r="X38" t="s">
        <v>51</v>
      </c>
      <c r="Y38">
        <v>5744</v>
      </c>
      <c r="Z38" t="s">
        <v>169</v>
      </c>
      <c r="AA38">
        <v>26959</v>
      </c>
      <c r="AB38">
        <v>1</v>
      </c>
      <c r="AC38" t="s">
        <v>53</v>
      </c>
      <c r="AD38" t="s">
        <v>44</v>
      </c>
      <c r="AE38">
        <v>11</v>
      </c>
      <c r="AF38">
        <v>3</v>
      </c>
      <c r="AG38">
        <v>4</v>
      </c>
      <c r="AH38">
        <v>80</v>
      </c>
      <c r="AI38">
        <v>0</v>
      </c>
      <c r="AJ38">
        <v>6</v>
      </c>
      <c r="AK38">
        <v>1</v>
      </c>
      <c r="AL38">
        <v>3</v>
      </c>
      <c r="AM38">
        <v>6</v>
      </c>
      <c r="AN38">
        <v>4</v>
      </c>
      <c r="AO38">
        <v>0</v>
      </c>
      <c r="AP38">
        <v>3</v>
      </c>
    </row>
    <row r="39" spans="1:42" x14ac:dyDescent="0.3">
      <c r="A39" t="s">
        <v>180</v>
      </c>
      <c r="B39" s="6">
        <v>40961</v>
      </c>
      <c r="C39" t="str">
        <f>TEXT(Table2[[#This Row],[Joining]],"MMMM")</f>
        <v>February</v>
      </c>
      <c r="D39">
        <v>25</v>
      </c>
      <c r="E39" t="s">
        <v>43</v>
      </c>
      <c r="F39">
        <v>21.5</v>
      </c>
      <c r="G39" t="s">
        <v>54</v>
      </c>
      <c r="H39" t="s">
        <v>45</v>
      </c>
      <c r="I39">
        <v>141</v>
      </c>
      <c r="J39" t="s">
        <v>56</v>
      </c>
      <c r="K39">
        <v>3</v>
      </c>
      <c r="L39">
        <v>1</v>
      </c>
      <c r="M39" t="s">
        <v>79</v>
      </c>
      <c r="N39">
        <v>1</v>
      </c>
      <c r="O39">
        <v>879</v>
      </c>
      <c r="P39">
        <v>3</v>
      </c>
      <c r="Q39" t="s">
        <v>48</v>
      </c>
      <c r="R39" t="s">
        <v>49</v>
      </c>
      <c r="S39">
        <v>98</v>
      </c>
      <c r="T39">
        <v>3</v>
      </c>
      <c r="U39">
        <v>2</v>
      </c>
      <c r="V39" t="s">
        <v>143</v>
      </c>
      <c r="W39">
        <v>1</v>
      </c>
      <c r="X39" t="s">
        <v>111</v>
      </c>
      <c r="Y39">
        <v>4194</v>
      </c>
      <c r="Z39" t="s">
        <v>52</v>
      </c>
      <c r="AA39">
        <v>14363</v>
      </c>
      <c r="AB39">
        <v>1</v>
      </c>
      <c r="AC39" t="s">
        <v>53</v>
      </c>
      <c r="AD39" t="s">
        <v>44</v>
      </c>
      <c r="AE39">
        <v>18</v>
      </c>
      <c r="AF39">
        <v>3</v>
      </c>
      <c r="AG39">
        <v>4</v>
      </c>
      <c r="AH39">
        <v>80</v>
      </c>
      <c r="AI39">
        <v>0</v>
      </c>
      <c r="AJ39">
        <v>5</v>
      </c>
      <c r="AK39">
        <v>3</v>
      </c>
      <c r="AL39">
        <v>3</v>
      </c>
      <c r="AM39">
        <v>5</v>
      </c>
      <c r="AN39">
        <v>3</v>
      </c>
      <c r="AO39">
        <v>0</v>
      </c>
      <c r="AP39">
        <v>3</v>
      </c>
    </row>
    <row r="40" spans="1:42" x14ac:dyDescent="0.3">
      <c r="A40" t="s">
        <v>185</v>
      </c>
      <c r="B40" s="6">
        <v>40602</v>
      </c>
      <c r="C40" t="str">
        <f>TEXT(Table2[[#This Row],[Joining]],"MMMM")</f>
        <v>February</v>
      </c>
      <c r="D40">
        <v>25</v>
      </c>
      <c r="E40" t="s">
        <v>43</v>
      </c>
      <c r="F40">
        <v>21.5</v>
      </c>
      <c r="G40" t="s">
        <v>44</v>
      </c>
      <c r="H40" t="s">
        <v>62</v>
      </c>
      <c r="I40">
        <v>599</v>
      </c>
      <c r="J40" t="s">
        <v>56</v>
      </c>
      <c r="K40">
        <v>24</v>
      </c>
      <c r="L40">
        <v>1</v>
      </c>
      <c r="M40" t="s">
        <v>47</v>
      </c>
      <c r="N40">
        <v>1</v>
      </c>
      <c r="O40">
        <v>1273</v>
      </c>
      <c r="P40">
        <v>3</v>
      </c>
      <c r="Q40" t="s">
        <v>48</v>
      </c>
      <c r="R40" t="s">
        <v>49</v>
      </c>
      <c r="S40">
        <v>73</v>
      </c>
      <c r="T40">
        <v>1</v>
      </c>
      <c r="U40">
        <v>1</v>
      </c>
      <c r="V40" t="s">
        <v>60</v>
      </c>
      <c r="W40">
        <v>4</v>
      </c>
      <c r="X40" t="s">
        <v>51</v>
      </c>
      <c r="Y40">
        <v>1118</v>
      </c>
      <c r="Z40" t="s">
        <v>52</v>
      </c>
      <c r="AA40">
        <v>8040</v>
      </c>
      <c r="AB40">
        <v>1</v>
      </c>
      <c r="AC40" t="s">
        <v>53</v>
      </c>
      <c r="AD40" t="s">
        <v>44</v>
      </c>
      <c r="AE40">
        <v>14</v>
      </c>
      <c r="AF40">
        <v>3</v>
      </c>
      <c r="AG40">
        <v>4</v>
      </c>
      <c r="AH40">
        <v>80</v>
      </c>
      <c r="AI40">
        <v>0</v>
      </c>
      <c r="AJ40">
        <v>1</v>
      </c>
      <c r="AK40">
        <v>4</v>
      </c>
      <c r="AL40">
        <v>3</v>
      </c>
      <c r="AM40">
        <v>1</v>
      </c>
      <c r="AN40">
        <v>0</v>
      </c>
      <c r="AO40">
        <v>1</v>
      </c>
      <c r="AP40">
        <v>0</v>
      </c>
    </row>
    <row r="41" spans="1:42" x14ac:dyDescent="0.3">
      <c r="A41" t="s">
        <v>203</v>
      </c>
      <c r="B41" s="6">
        <v>40219</v>
      </c>
      <c r="C41" t="str">
        <f>TEXT(Table2[[#This Row],[Joining]],"MMMM")</f>
        <v>February</v>
      </c>
      <c r="D41">
        <v>26</v>
      </c>
      <c r="E41" t="s">
        <v>196</v>
      </c>
      <c r="F41">
        <v>30.5</v>
      </c>
      <c r="G41" t="s">
        <v>44</v>
      </c>
      <c r="H41" t="s">
        <v>45</v>
      </c>
      <c r="I41">
        <v>950</v>
      </c>
      <c r="J41" t="s">
        <v>56</v>
      </c>
      <c r="K41">
        <v>4</v>
      </c>
      <c r="L41">
        <v>4</v>
      </c>
      <c r="M41" t="s">
        <v>63</v>
      </c>
      <c r="N41">
        <v>1</v>
      </c>
      <c r="O41">
        <v>401</v>
      </c>
      <c r="P41">
        <v>4</v>
      </c>
      <c r="Q41" t="s">
        <v>48</v>
      </c>
      <c r="R41" t="s">
        <v>49</v>
      </c>
      <c r="S41">
        <v>48</v>
      </c>
      <c r="T41">
        <v>2</v>
      </c>
      <c r="U41">
        <v>2</v>
      </c>
      <c r="V41" t="s">
        <v>143</v>
      </c>
      <c r="W41">
        <v>4</v>
      </c>
      <c r="X41" t="s">
        <v>51</v>
      </c>
      <c r="Y41">
        <v>5828</v>
      </c>
      <c r="Z41" t="s">
        <v>169</v>
      </c>
      <c r="AA41">
        <v>8450</v>
      </c>
      <c r="AB41">
        <v>1</v>
      </c>
      <c r="AC41" t="s">
        <v>53</v>
      </c>
      <c r="AD41" t="s">
        <v>44</v>
      </c>
      <c r="AE41">
        <v>12</v>
      </c>
      <c r="AF41">
        <v>3</v>
      </c>
      <c r="AG41">
        <v>2</v>
      </c>
      <c r="AH41">
        <v>80</v>
      </c>
      <c r="AI41">
        <v>0</v>
      </c>
      <c r="AJ41">
        <v>8</v>
      </c>
      <c r="AK41">
        <v>0</v>
      </c>
      <c r="AL41">
        <v>3</v>
      </c>
      <c r="AM41">
        <v>8</v>
      </c>
      <c r="AN41">
        <v>7</v>
      </c>
      <c r="AO41">
        <v>7</v>
      </c>
      <c r="AP41">
        <v>4</v>
      </c>
    </row>
    <row r="42" spans="1:42" x14ac:dyDescent="0.3">
      <c r="A42" t="s">
        <v>222</v>
      </c>
      <c r="B42" s="6">
        <v>40587</v>
      </c>
      <c r="C42" t="str">
        <f>TEXT(Table2[[#This Row],[Joining]],"MMMM")</f>
        <v>February</v>
      </c>
      <c r="D42">
        <v>26</v>
      </c>
      <c r="E42" t="s">
        <v>196</v>
      </c>
      <c r="F42">
        <v>30.5</v>
      </c>
      <c r="G42" t="s">
        <v>54</v>
      </c>
      <c r="H42" t="s">
        <v>45</v>
      </c>
      <c r="I42">
        <v>1384</v>
      </c>
      <c r="J42" t="s">
        <v>46</v>
      </c>
      <c r="K42">
        <v>3</v>
      </c>
      <c r="L42">
        <v>4</v>
      </c>
      <c r="M42" t="s">
        <v>57</v>
      </c>
      <c r="N42">
        <v>1</v>
      </c>
      <c r="O42">
        <v>1177</v>
      </c>
      <c r="P42">
        <v>1</v>
      </c>
      <c r="Q42" t="s">
        <v>48</v>
      </c>
      <c r="R42" t="s">
        <v>49</v>
      </c>
      <c r="S42">
        <v>82</v>
      </c>
      <c r="T42">
        <v>4</v>
      </c>
      <c r="U42">
        <v>1</v>
      </c>
      <c r="V42" t="s">
        <v>50</v>
      </c>
      <c r="W42">
        <v>4</v>
      </c>
      <c r="X42" t="s">
        <v>111</v>
      </c>
      <c r="Y42">
        <v>4420</v>
      </c>
      <c r="Z42" t="s">
        <v>52</v>
      </c>
      <c r="AA42">
        <v>13421</v>
      </c>
      <c r="AB42">
        <v>1</v>
      </c>
      <c r="AC42" t="s">
        <v>53</v>
      </c>
      <c r="AD42" t="s">
        <v>54</v>
      </c>
      <c r="AE42">
        <v>22</v>
      </c>
      <c r="AF42">
        <v>4</v>
      </c>
      <c r="AG42">
        <v>2</v>
      </c>
      <c r="AH42">
        <v>80</v>
      </c>
      <c r="AI42">
        <v>1</v>
      </c>
      <c r="AJ42">
        <v>8</v>
      </c>
      <c r="AK42">
        <v>2</v>
      </c>
      <c r="AL42">
        <v>3</v>
      </c>
      <c r="AM42">
        <v>8</v>
      </c>
      <c r="AN42">
        <v>7</v>
      </c>
      <c r="AO42">
        <v>0</v>
      </c>
      <c r="AP42">
        <v>7</v>
      </c>
    </row>
    <row r="43" spans="1:42" x14ac:dyDescent="0.3">
      <c r="A43" t="s">
        <v>226</v>
      </c>
      <c r="B43" s="6">
        <v>42401</v>
      </c>
      <c r="C43" t="str">
        <f>TEXT(Table2[[#This Row],[Joining]],"MMMM")</f>
        <v>February</v>
      </c>
      <c r="D43">
        <v>26</v>
      </c>
      <c r="E43" t="s">
        <v>196</v>
      </c>
      <c r="F43">
        <v>30.5</v>
      </c>
      <c r="G43" t="s">
        <v>54</v>
      </c>
      <c r="H43" t="s">
        <v>45</v>
      </c>
      <c r="I43">
        <v>474</v>
      </c>
      <c r="J43" t="s">
        <v>46</v>
      </c>
      <c r="K43">
        <v>3</v>
      </c>
      <c r="L43">
        <v>3</v>
      </c>
      <c r="M43" t="s">
        <v>47</v>
      </c>
      <c r="N43">
        <v>1</v>
      </c>
      <c r="O43">
        <v>1581</v>
      </c>
      <c r="P43">
        <v>1</v>
      </c>
      <c r="Q43" t="s">
        <v>58</v>
      </c>
      <c r="R43" t="s">
        <v>59</v>
      </c>
      <c r="S43">
        <v>89</v>
      </c>
      <c r="T43">
        <v>3</v>
      </c>
      <c r="U43">
        <v>1</v>
      </c>
      <c r="V43" t="s">
        <v>66</v>
      </c>
      <c r="W43">
        <v>4</v>
      </c>
      <c r="X43" t="s">
        <v>111</v>
      </c>
      <c r="Y43">
        <v>2061</v>
      </c>
      <c r="Z43" t="s">
        <v>52</v>
      </c>
      <c r="AA43">
        <v>11133</v>
      </c>
      <c r="AB43">
        <v>1</v>
      </c>
      <c r="AC43" t="s">
        <v>53</v>
      </c>
      <c r="AD43" t="s">
        <v>54</v>
      </c>
      <c r="AE43">
        <v>21</v>
      </c>
      <c r="AF43">
        <v>4</v>
      </c>
      <c r="AG43">
        <v>1</v>
      </c>
      <c r="AH43">
        <v>80</v>
      </c>
      <c r="AI43">
        <v>0</v>
      </c>
      <c r="AJ43">
        <v>1</v>
      </c>
      <c r="AK43">
        <v>5</v>
      </c>
      <c r="AL43">
        <v>3</v>
      </c>
      <c r="AM43">
        <v>1</v>
      </c>
      <c r="AN43">
        <v>0</v>
      </c>
      <c r="AO43">
        <v>0</v>
      </c>
      <c r="AP43">
        <v>0</v>
      </c>
    </row>
    <row r="44" spans="1:42" x14ac:dyDescent="0.3">
      <c r="A44" t="s">
        <v>239</v>
      </c>
      <c r="B44" s="6">
        <v>42785</v>
      </c>
      <c r="C44" t="str">
        <f>TEXT(Table2[[#This Row],[Joining]],"MMMM")</f>
        <v>February</v>
      </c>
      <c r="D44">
        <v>27</v>
      </c>
      <c r="E44" t="s">
        <v>196</v>
      </c>
      <c r="F44">
        <v>30.5</v>
      </c>
      <c r="G44" t="s">
        <v>54</v>
      </c>
      <c r="H44" t="s">
        <v>65</v>
      </c>
      <c r="I44">
        <v>1450</v>
      </c>
      <c r="J44" t="s">
        <v>46</v>
      </c>
      <c r="K44">
        <v>3</v>
      </c>
      <c r="L44">
        <v>3</v>
      </c>
      <c r="M44" t="s">
        <v>57</v>
      </c>
      <c r="N44">
        <v>1</v>
      </c>
      <c r="O44">
        <v>224</v>
      </c>
      <c r="P44">
        <v>3</v>
      </c>
      <c r="Q44" t="s">
        <v>48</v>
      </c>
      <c r="R44" t="s">
        <v>49</v>
      </c>
      <c r="S44">
        <v>79</v>
      </c>
      <c r="T44">
        <v>2</v>
      </c>
      <c r="U44">
        <v>1</v>
      </c>
      <c r="V44" t="s">
        <v>66</v>
      </c>
      <c r="W44">
        <v>3</v>
      </c>
      <c r="X44" t="s">
        <v>108</v>
      </c>
      <c r="Y44">
        <v>2566</v>
      </c>
      <c r="Z44" t="s">
        <v>52</v>
      </c>
      <c r="AA44">
        <v>25326</v>
      </c>
      <c r="AB44">
        <v>1</v>
      </c>
      <c r="AC44" t="s">
        <v>53</v>
      </c>
      <c r="AD44" t="s">
        <v>44</v>
      </c>
      <c r="AE44">
        <v>15</v>
      </c>
      <c r="AF44">
        <v>3</v>
      </c>
      <c r="AG44">
        <v>4</v>
      </c>
      <c r="AH44">
        <v>80</v>
      </c>
      <c r="AI44">
        <v>1</v>
      </c>
      <c r="AJ44">
        <v>1</v>
      </c>
      <c r="AK44">
        <v>2</v>
      </c>
      <c r="AL44">
        <v>2</v>
      </c>
      <c r="AM44">
        <v>1</v>
      </c>
      <c r="AN44">
        <v>1</v>
      </c>
      <c r="AO44">
        <v>0</v>
      </c>
      <c r="AP44">
        <v>1</v>
      </c>
    </row>
    <row r="45" spans="1:42" x14ac:dyDescent="0.3">
      <c r="A45" t="s">
        <v>250</v>
      </c>
      <c r="B45" s="6">
        <v>41311</v>
      </c>
      <c r="C45" t="str">
        <f>TEXT(Table2[[#This Row],[Joining]],"MMMM")</f>
        <v>February</v>
      </c>
      <c r="D45">
        <v>27</v>
      </c>
      <c r="E45" t="s">
        <v>196</v>
      </c>
      <c r="F45">
        <v>30.5</v>
      </c>
      <c r="G45" t="s">
        <v>44</v>
      </c>
      <c r="H45" t="s">
        <v>45</v>
      </c>
      <c r="I45">
        <v>1420</v>
      </c>
      <c r="J45" t="s">
        <v>56</v>
      </c>
      <c r="K45">
        <v>2</v>
      </c>
      <c r="L45">
        <v>1</v>
      </c>
      <c r="M45" t="s">
        <v>63</v>
      </c>
      <c r="N45">
        <v>1</v>
      </c>
      <c r="O45">
        <v>667</v>
      </c>
      <c r="P45">
        <v>3</v>
      </c>
      <c r="Q45" t="s">
        <v>48</v>
      </c>
      <c r="R45" t="s">
        <v>49</v>
      </c>
      <c r="S45">
        <v>85</v>
      </c>
      <c r="T45">
        <v>3</v>
      </c>
      <c r="U45">
        <v>1</v>
      </c>
      <c r="V45" t="s">
        <v>60</v>
      </c>
      <c r="W45">
        <v>1</v>
      </c>
      <c r="X45" t="s">
        <v>108</v>
      </c>
      <c r="Y45">
        <v>3041</v>
      </c>
      <c r="Z45" t="s">
        <v>52</v>
      </c>
      <c r="AA45">
        <v>16346</v>
      </c>
      <c r="AB45">
        <v>0</v>
      </c>
      <c r="AC45" t="s">
        <v>53</v>
      </c>
      <c r="AD45" t="s">
        <v>54</v>
      </c>
      <c r="AE45">
        <v>11</v>
      </c>
      <c r="AF45">
        <v>3</v>
      </c>
      <c r="AG45">
        <v>2</v>
      </c>
      <c r="AH45">
        <v>80</v>
      </c>
      <c r="AI45">
        <v>1</v>
      </c>
      <c r="AJ45">
        <v>5</v>
      </c>
      <c r="AK45">
        <v>3</v>
      </c>
      <c r="AL45">
        <v>3</v>
      </c>
      <c r="AM45">
        <v>4</v>
      </c>
      <c r="AN45">
        <v>3</v>
      </c>
      <c r="AO45">
        <v>0</v>
      </c>
      <c r="AP45">
        <v>2</v>
      </c>
    </row>
    <row r="46" spans="1:42" x14ac:dyDescent="0.3">
      <c r="A46" t="s">
        <v>261</v>
      </c>
      <c r="B46" s="6">
        <v>40954</v>
      </c>
      <c r="C46" t="str">
        <f>TEXT(Table2[[#This Row],[Joining]],"MMMM")</f>
        <v>February</v>
      </c>
      <c r="D46">
        <v>27</v>
      </c>
      <c r="E46" t="s">
        <v>196</v>
      </c>
      <c r="F46">
        <v>30.5</v>
      </c>
      <c r="G46" t="s">
        <v>54</v>
      </c>
      <c r="H46" t="s">
        <v>45</v>
      </c>
      <c r="I46">
        <v>618</v>
      </c>
      <c r="J46" t="s">
        <v>46</v>
      </c>
      <c r="K46">
        <v>4</v>
      </c>
      <c r="L46">
        <v>3</v>
      </c>
      <c r="M46" t="s">
        <v>47</v>
      </c>
      <c r="N46">
        <v>1</v>
      </c>
      <c r="O46">
        <v>933</v>
      </c>
      <c r="P46">
        <v>2</v>
      </c>
      <c r="Q46" t="s">
        <v>58</v>
      </c>
      <c r="R46" t="s">
        <v>59</v>
      </c>
      <c r="S46">
        <v>76</v>
      </c>
      <c r="T46">
        <v>3</v>
      </c>
      <c r="U46">
        <v>1</v>
      </c>
      <c r="V46" t="s">
        <v>66</v>
      </c>
      <c r="W46">
        <v>3</v>
      </c>
      <c r="X46" t="s">
        <v>51</v>
      </c>
      <c r="Y46">
        <v>2318</v>
      </c>
      <c r="Z46" t="s">
        <v>52</v>
      </c>
      <c r="AA46">
        <v>17808</v>
      </c>
      <c r="AB46">
        <v>1</v>
      </c>
      <c r="AC46" t="s">
        <v>53</v>
      </c>
      <c r="AD46" t="s">
        <v>54</v>
      </c>
      <c r="AE46">
        <v>19</v>
      </c>
      <c r="AF46">
        <v>3</v>
      </c>
      <c r="AG46">
        <v>3</v>
      </c>
      <c r="AH46">
        <v>80</v>
      </c>
      <c r="AI46">
        <v>0</v>
      </c>
      <c r="AJ46">
        <v>1</v>
      </c>
      <c r="AK46">
        <v>2</v>
      </c>
      <c r="AL46">
        <v>3</v>
      </c>
      <c r="AM46">
        <v>1</v>
      </c>
      <c r="AN46">
        <v>1</v>
      </c>
      <c r="AO46">
        <v>0</v>
      </c>
      <c r="AP46">
        <v>0</v>
      </c>
    </row>
    <row r="47" spans="1:42" x14ac:dyDescent="0.3">
      <c r="A47" t="s">
        <v>264</v>
      </c>
      <c r="B47" s="6">
        <v>41313</v>
      </c>
      <c r="C47" t="str">
        <f>TEXT(Table2[[#This Row],[Joining]],"MMMM")</f>
        <v>February</v>
      </c>
      <c r="D47">
        <v>27</v>
      </c>
      <c r="E47" t="s">
        <v>196</v>
      </c>
      <c r="F47">
        <v>30.5</v>
      </c>
      <c r="G47" t="s">
        <v>54</v>
      </c>
      <c r="H47" t="s">
        <v>65</v>
      </c>
      <c r="I47">
        <v>1277</v>
      </c>
      <c r="J47" t="s">
        <v>46</v>
      </c>
      <c r="K47">
        <v>8</v>
      </c>
      <c r="L47">
        <v>5</v>
      </c>
      <c r="M47" t="s">
        <v>47</v>
      </c>
      <c r="N47">
        <v>1</v>
      </c>
      <c r="O47">
        <v>1094</v>
      </c>
      <c r="P47">
        <v>1</v>
      </c>
      <c r="Q47" t="s">
        <v>48</v>
      </c>
      <c r="R47" t="s">
        <v>49</v>
      </c>
      <c r="S47">
        <v>87</v>
      </c>
      <c r="T47">
        <v>1</v>
      </c>
      <c r="U47">
        <v>1</v>
      </c>
      <c r="V47" t="s">
        <v>50</v>
      </c>
      <c r="W47">
        <v>3</v>
      </c>
      <c r="X47" t="s">
        <v>111</v>
      </c>
      <c r="Y47">
        <v>4621</v>
      </c>
      <c r="Z47" t="s">
        <v>52</v>
      </c>
      <c r="AA47">
        <v>5869</v>
      </c>
      <c r="AB47">
        <v>1</v>
      </c>
      <c r="AC47" t="s">
        <v>53</v>
      </c>
      <c r="AD47" t="s">
        <v>54</v>
      </c>
      <c r="AE47">
        <v>19</v>
      </c>
      <c r="AF47">
        <v>3</v>
      </c>
      <c r="AG47">
        <v>4</v>
      </c>
      <c r="AH47">
        <v>80</v>
      </c>
      <c r="AI47">
        <v>3</v>
      </c>
      <c r="AJ47">
        <v>3</v>
      </c>
      <c r="AK47">
        <v>4</v>
      </c>
      <c r="AL47">
        <v>3</v>
      </c>
      <c r="AM47">
        <v>3</v>
      </c>
      <c r="AN47">
        <v>2</v>
      </c>
      <c r="AO47">
        <v>1</v>
      </c>
      <c r="AP47">
        <v>2</v>
      </c>
    </row>
    <row r="48" spans="1:42" x14ac:dyDescent="0.3">
      <c r="A48" t="s">
        <v>71</v>
      </c>
      <c r="B48" s="6">
        <v>40252</v>
      </c>
      <c r="C48" t="str">
        <f>TEXT(Table2[[#This Row],[Joining]],"MMMM")</f>
        <v>March</v>
      </c>
      <c r="D48">
        <v>19</v>
      </c>
      <c r="E48" t="s">
        <v>43</v>
      </c>
      <c r="F48">
        <v>21.5</v>
      </c>
      <c r="G48" t="s">
        <v>44</v>
      </c>
      <c r="H48" t="s">
        <v>45</v>
      </c>
      <c r="I48">
        <v>528</v>
      </c>
      <c r="J48" t="s">
        <v>56</v>
      </c>
      <c r="K48">
        <v>22</v>
      </c>
      <c r="L48">
        <v>1</v>
      </c>
      <c r="M48" t="s">
        <v>63</v>
      </c>
      <c r="N48">
        <v>1</v>
      </c>
      <c r="O48">
        <v>167</v>
      </c>
      <c r="P48">
        <v>4</v>
      </c>
      <c r="Q48" t="s">
        <v>48</v>
      </c>
      <c r="R48" t="s">
        <v>49</v>
      </c>
      <c r="S48">
        <v>50</v>
      </c>
      <c r="T48">
        <v>3</v>
      </c>
      <c r="U48">
        <v>1</v>
      </c>
      <c r="V48" t="s">
        <v>60</v>
      </c>
      <c r="W48">
        <v>3</v>
      </c>
      <c r="X48" t="s">
        <v>51</v>
      </c>
      <c r="Y48">
        <v>1675</v>
      </c>
      <c r="Z48" t="s">
        <v>52</v>
      </c>
      <c r="AA48">
        <v>26820</v>
      </c>
      <c r="AB48">
        <v>1</v>
      </c>
      <c r="AC48" t="s">
        <v>53</v>
      </c>
      <c r="AD48" t="s">
        <v>44</v>
      </c>
      <c r="AE48">
        <v>19</v>
      </c>
      <c r="AF48">
        <v>3</v>
      </c>
      <c r="AG48">
        <v>4</v>
      </c>
      <c r="AH48">
        <v>80</v>
      </c>
      <c r="AI48">
        <v>0</v>
      </c>
      <c r="AJ48">
        <v>0</v>
      </c>
      <c r="AK48">
        <v>2</v>
      </c>
      <c r="AL48">
        <v>2</v>
      </c>
      <c r="AM48">
        <v>0</v>
      </c>
      <c r="AN48">
        <v>0</v>
      </c>
      <c r="AO48">
        <v>0</v>
      </c>
      <c r="AP48">
        <v>0</v>
      </c>
    </row>
    <row r="49" spans="1:42" x14ac:dyDescent="0.3">
      <c r="A49" t="s">
        <v>75</v>
      </c>
      <c r="B49" s="6">
        <v>41358</v>
      </c>
      <c r="C49" t="str">
        <f>TEXT(Table2[[#This Row],[Joining]],"MMMM")</f>
        <v>March</v>
      </c>
      <c r="D49">
        <v>19</v>
      </c>
      <c r="E49" t="s">
        <v>43</v>
      </c>
      <c r="F49">
        <v>21.5</v>
      </c>
      <c r="G49" t="s">
        <v>44</v>
      </c>
      <c r="H49" t="s">
        <v>45</v>
      </c>
      <c r="I49">
        <v>303</v>
      </c>
      <c r="J49" t="s">
        <v>46</v>
      </c>
      <c r="K49">
        <v>2</v>
      </c>
      <c r="L49">
        <v>3</v>
      </c>
      <c r="M49" t="s">
        <v>47</v>
      </c>
      <c r="N49">
        <v>1</v>
      </c>
      <c r="O49">
        <v>243</v>
      </c>
      <c r="P49">
        <v>2</v>
      </c>
      <c r="Q49" t="s">
        <v>48</v>
      </c>
      <c r="R49" t="s">
        <v>49</v>
      </c>
      <c r="S49">
        <v>47</v>
      </c>
      <c r="T49">
        <v>2</v>
      </c>
      <c r="U49">
        <v>1</v>
      </c>
      <c r="V49" t="s">
        <v>50</v>
      </c>
      <c r="W49">
        <v>4</v>
      </c>
      <c r="X49" t="s">
        <v>51</v>
      </c>
      <c r="Y49">
        <v>1102</v>
      </c>
      <c r="Z49" t="s">
        <v>52</v>
      </c>
      <c r="AA49">
        <v>9241</v>
      </c>
      <c r="AB49">
        <v>1</v>
      </c>
      <c r="AC49" t="s">
        <v>53</v>
      </c>
      <c r="AD49" t="s">
        <v>54</v>
      </c>
      <c r="AE49">
        <v>22</v>
      </c>
      <c r="AF49">
        <v>4</v>
      </c>
      <c r="AG49">
        <v>3</v>
      </c>
      <c r="AH49">
        <v>80</v>
      </c>
      <c r="AI49">
        <v>0</v>
      </c>
      <c r="AJ49">
        <v>1</v>
      </c>
      <c r="AK49">
        <v>3</v>
      </c>
      <c r="AL49">
        <v>2</v>
      </c>
      <c r="AM49">
        <v>1</v>
      </c>
      <c r="AN49">
        <v>0</v>
      </c>
      <c r="AO49">
        <v>1</v>
      </c>
      <c r="AP49">
        <v>0</v>
      </c>
    </row>
    <row r="50" spans="1:42" x14ac:dyDescent="0.3">
      <c r="A50" t="s">
        <v>88</v>
      </c>
      <c r="B50" s="6">
        <v>40625</v>
      </c>
      <c r="C50" t="str">
        <f>TEXT(Table2[[#This Row],[Joining]],"MMMM")</f>
        <v>March</v>
      </c>
      <c r="D50">
        <v>20</v>
      </c>
      <c r="E50" t="s">
        <v>43</v>
      </c>
      <c r="F50">
        <v>21.5</v>
      </c>
      <c r="G50" t="s">
        <v>44</v>
      </c>
      <c r="H50" t="s">
        <v>45</v>
      </c>
      <c r="I50">
        <v>1097</v>
      </c>
      <c r="J50" t="s">
        <v>46</v>
      </c>
      <c r="K50">
        <v>11</v>
      </c>
      <c r="L50">
        <v>3</v>
      </c>
      <c r="M50" t="s">
        <v>57</v>
      </c>
      <c r="N50">
        <v>1</v>
      </c>
      <c r="O50">
        <v>1016</v>
      </c>
      <c r="P50">
        <v>4</v>
      </c>
      <c r="Q50" t="s">
        <v>58</v>
      </c>
      <c r="R50" t="s">
        <v>59</v>
      </c>
      <c r="S50">
        <v>98</v>
      </c>
      <c r="T50">
        <v>2</v>
      </c>
      <c r="U50">
        <v>1</v>
      </c>
      <c r="V50" t="s">
        <v>66</v>
      </c>
      <c r="W50">
        <v>1</v>
      </c>
      <c r="X50" t="s">
        <v>51</v>
      </c>
      <c r="Y50">
        <v>2600</v>
      </c>
      <c r="Z50" t="s">
        <v>52</v>
      </c>
      <c r="AA50">
        <v>18275</v>
      </c>
      <c r="AB50">
        <v>1</v>
      </c>
      <c r="AC50" t="s">
        <v>53</v>
      </c>
      <c r="AD50" t="s">
        <v>44</v>
      </c>
      <c r="AE50">
        <v>15</v>
      </c>
      <c r="AF50">
        <v>3</v>
      </c>
      <c r="AG50">
        <v>1</v>
      </c>
      <c r="AH50">
        <v>80</v>
      </c>
      <c r="AI50">
        <v>0</v>
      </c>
      <c r="AJ50">
        <v>1</v>
      </c>
      <c r="AK50">
        <v>2</v>
      </c>
      <c r="AL50">
        <v>3</v>
      </c>
      <c r="AM50">
        <v>1</v>
      </c>
      <c r="AN50">
        <v>0</v>
      </c>
      <c r="AO50">
        <v>0</v>
      </c>
      <c r="AP50">
        <v>0</v>
      </c>
    </row>
    <row r="51" spans="1:42" x14ac:dyDescent="0.3">
      <c r="A51" t="s">
        <v>90</v>
      </c>
      <c r="B51" s="6">
        <v>40613</v>
      </c>
      <c r="C51" t="str">
        <f>TEXT(Table2[[#This Row],[Joining]],"MMMM")</f>
        <v>March</v>
      </c>
      <c r="D51">
        <v>20</v>
      </c>
      <c r="E51" t="s">
        <v>43</v>
      </c>
      <c r="F51">
        <v>21.5</v>
      </c>
      <c r="G51" t="s">
        <v>54</v>
      </c>
      <c r="H51" t="s">
        <v>45</v>
      </c>
      <c r="I51">
        <v>805</v>
      </c>
      <c r="J51" t="s">
        <v>46</v>
      </c>
      <c r="K51">
        <v>3</v>
      </c>
      <c r="L51">
        <v>3</v>
      </c>
      <c r="M51" t="s">
        <v>47</v>
      </c>
      <c r="N51">
        <v>1</v>
      </c>
      <c r="O51">
        <v>1198</v>
      </c>
      <c r="P51">
        <v>1</v>
      </c>
      <c r="Q51" t="s">
        <v>48</v>
      </c>
      <c r="R51" t="s">
        <v>49</v>
      </c>
      <c r="S51">
        <v>87</v>
      </c>
      <c r="T51">
        <v>2</v>
      </c>
      <c r="U51">
        <v>1</v>
      </c>
      <c r="V51" t="s">
        <v>50</v>
      </c>
      <c r="W51">
        <v>3</v>
      </c>
      <c r="X51" t="s">
        <v>51</v>
      </c>
      <c r="Y51">
        <v>3033</v>
      </c>
      <c r="Z51" t="s">
        <v>52</v>
      </c>
      <c r="AA51">
        <v>12828</v>
      </c>
      <c r="AB51">
        <v>1</v>
      </c>
      <c r="AC51" t="s">
        <v>53</v>
      </c>
      <c r="AD51" t="s">
        <v>54</v>
      </c>
      <c r="AE51">
        <v>12</v>
      </c>
      <c r="AF51">
        <v>3</v>
      </c>
      <c r="AG51">
        <v>1</v>
      </c>
      <c r="AH51">
        <v>80</v>
      </c>
      <c r="AI51">
        <v>0</v>
      </c>
      <c r="AJ51">
        <v>2</v>
      </c>
      <c r="AK51">
        <v>2</v>
      </c>
      <c r="AL51">
        <v>2</v>
      </c>
      <c r="AM51">
        <v>2</v>
      </c>
      <c r="AN51">
        <v>2</v>
      </c>
      <c r="AO51">
        <v>1</v>
      </c>
      <c r="AP51">
        <v>2</v>
      </c>
    </row>
    <row r="52" spans="1:42" x14ac:dyDescent="0.3">
      <c r="A52" t="s">
        <v>99</v>
      </c>
      <c r="B52" s="6">
        <v>42071</v>
      </c>
      <c r="C52" t="str">
        <f>TEXT(Table2[[#This Row],[Joining]],"MMMM")</f>
        <v>March</v>
      </c>
      <c r="D52">
        <v>21</v>
      </c>
      <c r="E52" t="s">
        <v>43</v>
      </c>
      <c r="F52">
        <v>21.5</v>
      </c>
      <c r="G52" t="s">
        <v>54</v>
      </c>
      <c r="H52" t="s">
        <v>45</v>
      </c>
      <c r="I52">
        <v>1343</v>
      </c>
      <c r="J52" t="s">
        <v>56</v>
      </c>
      <c r="K52">
        <v>22</v>
      </c>
      <c r="L52">
        <v>1</v>
      </c>
      <c r="M52" t="s">
        <v>74</v>
      </c>
      <c r="N52">
        <v>1</v>
      </c>
      <c r="O52">
        <v>669</v>
      </c>
      <c r="P52">
        <v>3</v>
      </c>
      <c r="Q52" t="s">
        <v>48</v>
      </c>
      <c r="R52" t="s">
        <v>49</v>
      </c>
      <c r="S52">
        <v>49</v>
      </c>
      <c r="T52">
        <v>3</v>
      </c>
      <c r="U52">
        <v>1</v>
      </c>
      <c r="V52" t="s">
        <v>60</v>
      </c>
      <c r="W52">
        <v>3</v>
      </c>
      <c r="X52" t="s">
        <v>51</v>
      </c>
      <c r="Y52">
        <v>3447</v>
      </c>
      <c r="Z52" t="s">
        <v>52</v>
      </c>
      <c r="AA52">
        <v>24444</v>
      </c>
      <c r="AB52">
        <v>1</v>
      </c>
      <c r="AC52" t="s">
        <v>53</v>
      </c>
      <c r="AD52" t="s">
        <v>54</v>
      </c>
      <c r="AE52">
        <v>11</v>
      </c>
      <c r="AF52">
        <v>3</v>
      </c>
      <c r="AG52">
        <v>3</v>
      </c>
      <c r="AH52">
        <v>80</v>
      </c>
      <c r="AI52">
        <v>0</v>
      </c>
      <c r="AJ52">
        <v>3</v>
      </c>
      <c r="AK52">
        <v>2</v>
      </c>
      <c r="AL52">
        <v>3</v>
      </c>
      <c r="AM52">
        <v>3</v>
      </c>
      <c r="AN52">
        <v>2</v>
      </c>
      <c r="AO52">
        <v>1</v>
      </c>
      <c r="AP52">
        <v>2</v>
      </c>
    </row>
    <row r="53" spans="1:42" x14ac:dyDescent="0.3">
      <c r="A53" t="s">
        <v>103</v>
      </c>
      <c r="B53" s="6">
        <v>42438</v>
      </c>
      <c r="C53" t="str">
        <f>TEXT(Table2[[#This Row],[Joining]],"MMMM")</f>
        <v>March</v>
      </c>
      <c r="D53">
        <v>21</v>
      </c>
      <c r="E53" t="s">
        <v>43</v>
      </c>
      <c r="F53">
        <v>21.5</v>
      </c>
      <c r="G53" t="s">
        <v>44</v>
      </c>
      <c r="H53" t="s">
        <v>62</v>
      </c>
      <c r="I53">
        <v>251</v>
      </c>
      <c r="J53" t="s">
        <v>46</v>
      </c>
      <c r="K53">
        <v>10</v>
      </c>
      <c r="L53">
        <v>2</v>
      </c>
      <c r="M53" t="s">
        <v>47</v>
      </c>
      <c r="N53">
        <v>1</v>
      </c>
      <c r="O53">
        <v>1279</v>
      </c>
      <c r="P53">
        <v>1</v>
      </c>
      <c r="Q53" t="s">
        <v>58</v>
      </c>
      <c r="R53" t="s">
        <v>59</v>
      </c>
      <c r="S53">
        <v>45</v>
      </c>
      <c r="T53">
        <v>2</v>
      </c>
      <c r="U53">
        <v>1</v>
      </c>
      <c r="V53" t="s">
        <v>50</v>
      </c>
      <c r="W53">
        <v>3</v>
      </c>
      <c r="X53" t="s">
        <v>51</v>
      </c>
      <c r="Y53">
        <v>2625</v>
      </c>
      <c r="Z53" t="s">
        <v>52</v>
      </c>
      <c r="AA53">
        <v>25308</v>
      </c>
      <c r="AB53">
        <v>1</v>
      </c>
      <c r="AC53" t="s">
        <v>53</v>
      </c>
      <c r="AD53" t="s">
        <v>54</v>
      </c>
      <c r="AE53">
        <v>20</v>
      </c>
      <c r="AF53">
        <v>4</v>
      </c>
      <c r="AG53">
        <v>3</v>
      </c>
      <c r="AH53">
        <v>80</v>
      </c>
      <c r="AI53">
        <v>0</v>
      </c>
      <c r="AJ53">
        <v>2</v>
      </c>
      <c r="AK53">
        <v>2</v>
      </c>
      <c r="AL53">
        <v>1</v>
      </c>
      <c r="AM53">
        <v>2</v>
      </c>
      <c r="AN53">
        <v>2</v>
      </c>
      <c r="AO53">
        <v>2</v>
      </c>
      <c r="AP53">
        <v>2</v>
      </c>
    </row>
    <row r="54" spans="1:42" x14ac:dyDescent="0.3">
      <c r="A54" t="s">
        <v>114</v>
      </c>
      <c r="B54" s="6">
        <v>40254</v>
      </c>
      <c r="C54" t="str">
        <f>TEXT(Table2[[#This Row],[Joining]],"MMMM")</f>
        <v>March</v>
      </c>
      <c r="D54">
        <v>22</v>
      </c>
      <c r="E54" t="s">
        <v>43</v>
      </c>
      <c r="F54">
        <v>21.5</v>
      </c>
      <c r="G54" t="s">
        <v>54</v>
      </c>
      <c r="H54" t="s">
        <v>45</v>
      </c>
      <c r="I54">
        <v>253</v>
      </c>
      <c r="J54" t="s">
        <v>46</v>
      </c>
      <c r="K54">
        <v>11</v>
      </c>
      <c r="L54">
        <v>3</v>
      </c>
      <c r="M54" t="s">
        <v>57</v>
      </c>
      <c r="N54">
        <v>1</v>
      </c>
      <c r="O54">
        <v>511</v>
      </c>
      <c r="P54">
        <v>1</v>
      </c>
      <c r="Q54" t="s">
        <v>58</v>
      </c>
      <c r="R54" t="s">
        <v>59</v>
      </c>
      <c r="S54">
        <v>43</v>
      </c>
      <c r="T54">
        <v>3</v>
      </c>
      <c r="U54">
        <v>1</v>
      </c>
      <c r="V54" t="s">
        <v>66</v>
      </c>
      <c r="W54">
        <v>2</v>
      </c>
      <c r="X54" t="s">
        <v>111</v>
      </c>
      <c r="Y54">
        <v>2244</v>
      </c>
      <c r="Z54" t="s">
        <v>52</v>
      </c>
      <c r="AA54">
        <v>24440</v>
      </c>
      <c r="AB54">
        <v>1</v>
      </c>
      <c r="AC54" t="s">
        <v>53</v>
      </c>
      <c r="AD54" t="s">
        <v>54</v>
      </c>
      <c r="AE54">
        <v>13</v>
      </c>
      <c r="AF54">
        <v>3</v>
      </c>
      <c r="AG54">
        <v>4</v>
      </c>
      <c r="AH54">
        <v>80</v>
      </c>
      <c r="AI54">
        <v>1</v>
      </c>
      <c r="AJ54">
        <v>2</v>
      </c>
      <c r="AK54">
        <v>1</v>
      </c>
      <c r="AL54">
        <v>3</v>
      </c>
      <c r="AM54">
        <v>2</v>
      </c>
      <c r="AN54">
        <v>1</v>
      </c>
      <c r="AO54">
        <v>1</v>
      </c>
      <c r="AP54">
        <v>2</v>
      </c>
    </row>
    <row r="55" spans="1:42" x14ac:dyDescent="0.3">
      <c r="A55" t="s">
        <v>115</v>
      </c>
      <c r="B55" s="6">
        <v>40620</v>
      </c>
      <c r="C55" t="str">
        <f>TEXT(Table2[[#This Row],[Joining]],"MMMM")</f>
        <v>March</v>
      </c>
      <c r="D55">
        <v>22</v>
      </c>
      <c r="E55" t="s">
        <v>43</v>
      </c>
      <c r="F55">
        <v>21.5</v>
      </c>
      <c r="G55" t="s">
        <v>44</v>
      </c>
      <c r="H55" t="s">
        <v>62</v>
      </c>
      <c r="I55">
        <v>1368</v>
      </c>
      <c r="J55" t="s">
        <v>46</v>
      </c>
      <c r="K55">
        <v>4</v>
      </c>
      <c r="L55">
        <v>1</v>
      </c>
      <c r="M55" t="s">
        <v>74</v>
      </c>
      <c r="N55">
        <v>1</v>
      </c>
      <c r="O55">
        <v>593</v>
      </c>
      <c r="P55">
        <v>3</v>
      </c>
      <c r="Q55" t="s">
        <v>48</v>
      </c>
      <c r="R55" t="s">
        <v>49</v>
      </c>
      <c r="S55">
        <v>99</v>
      </c>
      <c r="T55">
        <v>2</v>
      </c>
      <c r="U55">
        <v>1</v>
      </c>
      <c r="V55" t="s">
        <v>50</v>
      </c>
      <c r="W55">
        <v>3</v>
      </c>
      <c r="X55" t="s">
        <v>51</v>
      </c>
      <c r="Y55">
        <v>3894</v>
      </c>
      <c r="Z55" t="s">
        <v>52</v>
      </c>
      <c r="AA55">
        <v>9129</v>
      </c>
      <c r="AB55">
        <v>5</v>
      </c>
      <c r="AC55" t="s">
        <v>53</v>
      </c>
      <c r="AD55" t="s">
        <v>54</v>
      </c>
      <c r="AE55">
        <v>16</v>
      </c>
      <c r="AF55">
        <v>3</v>
      </c>
      <c r="AG55">
        <v>3</v>
      </c>
      <c r="AH55">
        <v>80</v>
      </c>
      <c r="AI55">
        <v>0</v>
      </c>
      <c r="AJ55">
        <v>4</v>
      </c>
      <c r="AK55">
        <v>3</v>
      </c>
      <c r="AL55">
        <v>3</v>
      </c>
      <c r="AM55">
        <v>2</v>
      </c>
      <c r="AN55">
        <v>2</v>
      </c>
      <c r="AO55">
        <v>1</v>
      </c>
      <c r="AP55">
        <v>2</v>
      </c>
    </row>
    <row r="56" spans="1:42" x14ac:dyDescent="0.3">
      <c r="A56" t="s">
        <v>122</v>
      </c>
      <c r="B56" s="6">
        <v>42088</v>
      </c>
      <c r="C56" t="str">
        <f>TEXT(Table2[[#This Row],[Joining]],"MMMM")</f>
        <v>March</v>
      </c>
      <c r="D56">
        <v>22</v>
      </c>
      <c r="E56" t="s">
        <v>43</v>
      </c>
      <c r="F56">
        <v>21.5</v>
      </c>
      <c r="G56" t="s">
        <v>54</v>
      </c>
      <c r="H56" t="s">
        <v>65</v>
      </c>
      <c r="I56">
        <v>457</v>
      </c>
      <c r="J56" t="s">
        <v>46</v>
      </c>
      <c r="K56">
        <v>26</v>
      </c>
      <c r="L56">
        <v>2</v>
      </c>
      <c r="M56" t="s">
        <v>79</v>
      </c>
      <c r="N56">
        <v>1</v>
      </c>
      <c r="O56">
        <v>1605</v>
      </c>
      <c r="P56">
        <v>2</v>
      </c>
      <c r="Q56" t="s">
        <v>58</v>
      </c>
      <c r="R56" t="s">
        <v>59</v>
      </c>
      <c r="S56">
        <v>85</v>
      </c>
      <c r="T56">
        <v>2</v>
      </c>
      <c r="U56">
        <v>1</v>
      </c>
      <c r="V56" t="s">
        <v>66</v>
      </c>
      <c r="W56">
        <v>3</v>
      </c>
      <c r="X56" t="s">
        <v>111</v>
      </c>
      <c r="Y56">
        <v>2814</v>
      </c>
      <c r="Z56" t="s">
        <v>52</v>
      </c>
      <c r="AA56">
        <v>10293</v>
      </c>
      <c r="AB56">
        <v>1</v>
      </c>
      <c r="AC56" t="s">
        <v>53</v>
      </c>
      <c r="AD56" t="s">
        <v>44</v>
      </c>
      <c r="AE56">
        <v>14</v>
      </c>
      <c r="AF56">
        <v>3</v>
      </c>
      <c r="AG56">
        <v>2</v>
      </c>
      <c r="AH56">
        <v>80</v>
      </c>
      <c r="AI56">
        <v>0</v>
      </c>
      <c r="AJ56">
        <v>4</v>
      </c>
      <c r="AK56">
        <v>2</v>
      </c>
      <c r="AL56">
        <v>2</v>
      </c>
      <c r="AM56">
        <v>4</v>
      </c>
      <c r="AN56">
        <v>2</v>
      </c>
      <c r="AO56">
        <v>1</v>
      </c>
      <c r="AP56">
        <v>3</v>
      </c>
    </row>
    <row r="57" spans="1:42" x14ac:dyDescent="0.3">
      <c r="A57" t="s">
        <v>147</v>
      </c>
      <c r="B57" s="6">
        <v>42825</v>
      </c>
      <c r="C57" t="str">
        <f>TEXT(Table2[[#This Row],[Joining]],"MMMM")</f>
        <v>March</v>
      </c>
      <c r="D57">
        <v>24</v>
      </c>
      <c r="E57" t="s">
        <v>43</v>
      </c>
      <c r="F57">
        <v>21.5</v>
      </c>
      <c r="G57" t="s">
        <v>54</v>
      </c>
      <c r="H57" t="s">
        <v>62</v>
      </c>
      <c r="I57">
        <v>535</v>
      </c>
      <c r="J57" t="s">
        <v>56</v>
      </c>
      <c r="K57">
        <v>24</v>
      </c>
      <c r="L57">
        <v>3</v>
      </c>
      <c r="M57" t="s">
        <v>57</v>
      </c>
      <c r="N57">
        <v>1</v>
      </c>
      <c r="O57">
        <v>632</v>
      </c>
      <c r="P57">
        <v>4</v>
      </c>
      <c r="Q57" t="s">
        <v>48</v>
      </c>
      <c r="R57" t="s">
        <v>49</v>
      </c>
      <c r="S57">
        <v>38</v>
      </c>
      <c r="T57">
        <v>3</v>
      </c>
      <c r="U57">
        <v>1</v>
      </c>
      <c r="V57" t="s">
        <v>60</v>
      </c>
      <c r="W57">
        <v>4</v>
      </c>
      <c r="X57" t="s">
        <v>111</v>
      </c>
      <c r="Y57">
        <v>2400</v>
      </c>
      <c r="Z57" t="s">
        <v>52</v>
      </c>
      <c r="AA57">
        <v>5530</v>
      </c>
      <c r="AB57">
        <v>0</v>
      </c>
      <c r="AC57" t="s">
        <v>53</v>
      </c>
      <c r="AD57" t="s">
        <v>54</v>
      </c>
      <c r="AE57">
        <v>13</v>
      </c>
      <c r="AF57">
        <v>3</v>
      </c>
      <c r="AG57">
        <v>3</v>
      </c>
      <c r="AH57">
        <v>80</v>
      </c>
      <c r="AI57">
        <v>2</v>
      </c>
      <c r="AJ57">
        <v>3</v>
      </c>
      <c r="AK57">
        <v>3</v>
      </c>
      <c r="AL57">
        <v>3</v>
      </c>
      <c r="AM57">
        <v>2</v>
      </c>
      <c r="AN57">
        <v>2</v>
      </c>
      <c r="AO57">
        <v>2</v>
      </c>
      <c r="AP57">
        <v>1</v>
      </c>
    </row>
    <row r="58" spans="1:42" x14ac:dyDescent="0.3">
      <c r="A58" t="s">
        <v>158</v>
      </c>
      <c r="B58" s="6">
        <v>42092</v>
      </c>
      <c r="C58" t="str">
        <f>TEXT(Table2[[#This Row],[Joining]],"MMMM")</f>
        <v>March</v>
      </c>
      <c r="D58">
        <v>24</v>
      </c>
      <c r="E58" t="s">
        <v>43</v>
      </c>
      <c r="F58">
        <v>21.5</v>
      </c>
      <c r="G58" t="s">
        <v>44</v>
      </c>
      <c r="H58" t="s">
        <v>62</v>
      </c>
      <c r="I58">
        <v>381</v>
      </c>
      <c r="J58" t="s">
        <v>46</v>
      </c>
      <c r="K58">
        <v>9</v>
      </c>
      <c r="L58">
        <v>3</v>
      </c>
      <c r="M58" t="s">
        <v>57</v>
      </c>
      <c r="N58">
        <v>1</v>
      </c>
      <c r="O58">
        <v>1494</v>
      </c>
      <c r="P58">
        <v>2</v>
      </c>
      <c r="Q58" t="s">
        <v>48</v>
      </c>
      <c r="R58" t="s">
        <v>49</v>
      </c>
      <c r="S58">
        <v>89</v>
      </c>
      <c r="T58">
        <v>3</v>
      </c>
      <c r="U58">
        <v>1</v>
      </c>
      <c r="V58" t="s">
        <v>50</v>
      </c>
      <c r="W58">
        <v>1</v>
      </c>
      <c r="X58" t="s">
        <v>51</v>
      </c>
      <c r="Y58">
        <v>3172</v>
      </c>
      <c r="Z58" t="s">
        <v>52</v>
      </c>
      <c r="AA58">
        <v>16998</v>
      </c>
      <c r="AB58">
        <v>2</v>
      </c>
      <c r="AC58" t="s">
        <v>53</v>
      </c>
      <c r="AD58" t="s">
        <v>44</v>
      </c>
      <c r="AE58">
        <v>11</v>
      </c>
      <c r="AF58">
        <v>3</v>
      </c>
      <c r="AG58">
        <v>3</v>
      </c>
      <c r="AH58">
        <v>80</v>
      </c>
      <c r="AI58">
        <v>0</v>
      </c>
      <c r="AJ58">
        <v>4</v>
      </c>
      <c r="AK58">
        <v>2</v>
      </c>
      <c r="AL58">
        <v>2</v>
      </c>
      <c r="AM58">
        <v>0</v>
      </c>
      <c r="AN58">
        <v>0</v>
      </c>
      <c r="AO58">
        <v>0</v>
      </c>
      <c r="AP58">
        <v>0</v>
      </c>
    </row>
    <row r="59" spans="1:42" x14ac:dyDescent="0.3">
      <c r="A59" t="s">
        <v>171</v>
      </c>
      <c r="B59" s="6">
        <v>42070</v>
      </c>
      <c r="C59" t="str">
        <f>TEXT(Table2[[#This Row],[Joining]],"MMMM")</f>
        <v>March</v>
      </c>
      <c r="D59">
        <v>25</v>
      </c>
      <c r="E59" t="s">
        <v>43</v>
      </c>
      <c r="F59">
        <v>21.5</v>
      </c>
      <c r="G59" t="s">
        <v>54</v>
      </c>
      <c r="H59" t="s">
        <v>45</v>
      </c>
      <c r="I59">
        <v>959</v>
      </c>
      <c r="J59" t="s">
        <v>56</v>
      </c>
      <c r="K59">
        <v>28</v>
      </c>
      <c r="L59">
        <v>3</v>
      </c>
      <c r="M59" t="s">
        <v>47</v>
      </c>
      <c r="N59">
        <v>1</v>
      </c>
      <c r="O59">
        <v>183</v>
      </c>
      <c r="P59">
        <v>1</v>
      </c>
      <c r="Q59" t="s">
        <v>48</v>
      </c>
      <c r="R59" t="s">
        <v>49</v>
      </c>
      <c r="S59">
        <v>41</v>
      </c>
      <c r="T59">
        <v>2</v>
      </c>
      <c r="U59">
        <v>2</v>
      </c>
      <c r="V59" t="s">
        <v>143</v>
      </c>
      <c r="W59">
        <v>3</v>
      </c>
      <c r="X59" t="s">
        <v>111</v>
      </c>
      <c r="Y59">
        <v>8639</v>
      </c>
      <c r="Z59" t="s">
        <v>169</v>
      </c>
      <c r="AA59">
        <v>24835</v>
      </c>
      <c r="AB59">
        <v>2</v>
      </c>
      <c r="AC59" t="s">
        <v>53</v>
      </c>
      <c r="AD59" t="s">
        <v>54</v>
      </c>
      <c r="AE59">
        <v>18</v>
      </c>
      <c r="AF59">
        <v>3</v>
      </c>
      <c r="AG59">
        <v>4</v>
      </c>
      <c r="AH59">
        <v>80</v>
      </c>
      <c r="AI59">
        <v>0</v>
      </c>
      <c r="AJ59">
        <v>6</v>
      </c>
      <c r="AK59">
        <v>3</v>
      </c>
      <c r="AL59">
        <v>3</v>
      </c>
      <c r="AM59">
        <v>2</v>
      </c>
      <c r="AN59">
        <v>2</v>
      </c>
      <c r="AO59">
        <v>2</v>
      </c>
    </row>
    <row r="60" spans="1:42" x14ac:dyDescent="0.3">
      <c r="A60" t="s">
        <v>184</v>
      </c>
      <c r="B60" s="6">
        <v>42814</v>
      </c>
      <c r="C60" t="str">
        <f>TEXT(Table2[[#This Row],[Joining]],"MMMM")</f>
        <v>March</v>
      </c>
      <c r="D60">
        <v>25</v>
      </c>
      <c r="E60" t="s">
        <v>43</v>
      </c>
      <c r="F60">
        <v>21.5</v>
      </c>
      <c r="G60" t="s">
        <v>54</v>
      </c>
      <c r="H60" t="s">
        <v>45</v>
      </c>
      <c r="I60">
        <v>1356</v>
      </c>
      <c r="J60" t="s">
        <v>56</v>
      </c>
      <c r="K60">
        <v>10</v>
      </c>
      <c r="L60">
        <v>4</v>
      </c>
      <c r="M60" t="s">
        <v>47</v>
      </c>
      <c r="N60">
        <v>1</v>
      </c>
      <c r="O60">
        <v>1240</v>
      </c>
      <c r="P60">
        <v>3</v>
      </c>
      <c r="Q60" t="s">
        <v>48</v>
      </c>
      <c r="R60" t="s">
        <v>49</v>
      </c>
      <c r="S60">
        <v>57</v>
      </c>
      <c r="T60">
        <v>3</v>
      </c>
      <c r="U60">
        <v>2</v>
      </c>
      <c r="V60" t="s">
        <v>143</v>
      </c>
      <c r="W60">
        <v>4</v>
      </c>
      <c r="X60" t="s">
        <v>51</v>
      </c>
      <c r="Y60">
        <v>4950</v>
      </c>
      <c r="Z60" t="s">
        <v>52</v>
      </c>
      <c r="AA60">
        <v>20623</v>
      </c>
      <c r="AB60">
        <v>0</v>
      </c>
      <c r="AC60" t="s">
        <v>53</v>
      </c>
      <c r="AD60" t="s">
        <v>54</v>
      </c>
      <c r="AE60">
        <v>14</v>
      </c>
      <c r="AF60">
        <v>3</v>
      </c>
      <c r="AG60">
        <v>2</v>
      </c>
      <c r="AH60">
        <v>80</v>
      </c>
      <c r="AI60">
        <v>0</v>
      </c>
      <c r="AJ60">
        <v>5</v>
      </c>
      <c r="AK60">
        <v>4</v>
      </c>
      <c r="AL60">
        <v>3</v>
      </c>
      <c r="AM60">
        <v>4</v>
      </c>
      <c r="AN60">
        <v>3</v>
      </c>
      <c r="AO60">
        <v>1</v>
      </c>
      <c r="AP60">
        <v>1</v>
      </c>
    </row>
    <row r="61" spans="1:42" x14ac:dyDescent="0.3">
      <c r="A61" t="s">
        <v>192</v>
      </c>
      <c r="B61" s="6">
        <v>40624</v>
      </c>
      <c r="C61" t="str">
        <f>TEXT(Table2[[#This Row],[Joining]],"MMMM")</f>
        <v>March</v>
      </c>
      <c r="D61">
        <v>25</v>
      </c>
      <c r="E61" t="s">
        <v>43</v>
      </c>
      <c r="F61">
        <v>21.5</v>
      </c>
      <c r="G61" t="s">
        <v>54</v>
      </c>
      <c r="H61" t="s">
        <v>45</v>
      </c>
      <c r="I61">
        <v>309</v>
      </c>
      <c r="J61" t="s">
        <v>77</v>
      </c>
      <c r="K61">
        <v>2</v>
      </c>
      <c r="L61">
        <v>3</v>
      </c>
      <c r="M61" t="s">
        <v>77</v>
      </c>
      <c r="N61">
        <v>1</v>
      </c>
      <c r="O61">
        <v>1987</v>
      </c>
      <c r="P61">
        <v>3</v>
      </c>
      <c r="Q61" t="s">
        <v>58</v>
      </c>
      <c r="R61" t="s">
        <v>59</v>
      </c>
      <c r="S61">
        <v>82</v>
      </c>
      <c r="T61">
        <v>3</v>
      </c>
      <c r="U61">
        <v>1</v>
      </c>
      <c r="V61" t="s">
        <v>77</v>
      </c>
      <c r="W61">
        <v>2</v>
      </c>
      <c r="X61" t="s">
        <v>111</v>
      </c>
      <c r="Y61">
        <v>2187</v>
      </c>
      <c r="Z61" t="s">
        <v>52</v>
      </c>
      <c r="AA61">
        <v>19655</v>
      </c>
      <c r="AB61">
        <v>4</v>
      </c>
      <c r="AC61" t="s">
        <v>53</v>
      </c>
      <c r="AD61" t="s">
        <v>54</v>
      </c>
      <c r="AE61">
        <v>14</v>
      </c>
      <c r="AF61">
        <v>3</v>
      </c>
      <c r="AG61">
        <v>3</v>
      </c>
      <c r="AH61">
        <v>80</v>
      </c>
      <c r="AI61">
        <v>0</v>
      </c>
      <c r="AJ61">
        <v>6</v>
      </c>
      <c r="AK61">
        <v>3</v>
      </c>
      <c r="AL61">
        <v>3</v>
      </c>
      <c r="AM61">
        <v>2</v>
      </c>
      <c r="AN61">
        <v>0</v>
      </c>
      <c r="AO61">
        <v>1</v>
      </c>
      <c r="AP61">
        <v>2</v>
      </c>
    </row>
    <row r="62" spans="1:42" x14ac:dyDescent="0.3">
      <c r="A62" t="s">
        <v>198</v>
      </c>
      <c r="B62" s="6">
        <v>41729</v>
      </c>
      <c r="C62" t="str">
        <f>TEXT(Table2[[#This Row],[Joining]],"MMMM")</f>
        <v>March</v>
      </c>
      <c r="D62">
        <v>26</v>
      </c>
      <c r="E62" t="s">
        <v>196</v>
      </c>
      <c r="F62">
        <v>30.5</v>
      </c>
      <c r="G62" t="s">
        <v>54</v>
      </c>
      <c r="H62" t="s">
        <v>45</v>
      </c>
      <c r="I62">
        <v>841</v>
      </c>
      <c r="J62" t="s">
        <v>46</v>
      </c>
      <c r="K62">
        <v>6</v>
      </c>
      <c r="L62">
        <v>3</v>
      </c>
      <c r="M62" t="s">
        <v>79</v>
      </c>
      <c r="N62">
        <v>1</v>
      </c>
      <c r="O62">
        <v>164</v>
      </c>
      <c r="P62">
        <v>3</v>
      </c>
      <c r="Q62" t="s">
        <v>58</v>
      </c>
      <c r="R62" t="s">
        <v>59</v>
      </c>
      <c r="S62">
        <v>46</v>
      </c>
      <c r="T62">
        <v>2</v>
      </c>
      <c r="U62">
        <v>1</v>
      </c>
      <c r="V62" t="s">
        <v>66</v>
      </c>
      <c r="W62">
        <v>2</v>
      </c>
      <c r="X62" t="s">
        <v>111</v>
      </c>
      <c r="Y62">
        <v>2368</v>
      </c>
      <c r="Z62" t="s">
        <v>52</v>
      </c>
      <c r="AA62">
        <v>23300</v>
      </c>
      <c r="AB62">
        <v>1</v>
      </c>
      <c r="AC62" t="s">
        <v>53</v>
      </c>
      <c r="AD62" t="s">
        <v>54</v>
      </c>
      <c r="AE62">
        <v>19</v>
      </c>
      <c r="AF62">
        <v>3</v>
      </c>
      <c r="AG62">
        <v>3</v>
      </c>
      <c r="AH62">
        <v>80</v>
      </c>
      <c r="AI62">
        <v>0</v>
      </c>
      <c r="AJ62">
        <v>5</v>
      </c>
      <c r="AK62">
        <v>3</v>
      </c>
      <c r="AL62">
        <v>2</v>
      </c>
      <c r="AM62">
        <v>5</v>
      </c>
      <c r="AN62">
        <v>4</v>
      </c>
      <c r="AO62">
        <v>4</v>
      </c>
      <c r="AP62">
        <v>3</v>
      </c>
    </row>
    <row r="63" spans="1:42" x14ac:dyDescent="0.3">
      <c r="A63" t="s">
        <v>200</v>
      </c>
      <c r="B63" s="6">
        <v>42067</v>
      </c>
      <c r="C63" t="str">
        <f>TEXT(Table2[[#This Row],[Joining]],"MMMM")</f>
        <v>March</v>
      </c>
      <c r="D63">
        <v>26</v>
      </c>
      <c r="E63" t="s">
        <v>196</v>
      </c>
      <c r="F63">
        <v>30.5</v>
      </c>
      <c r="G63" t="s">
        <v>54</v>
      </c>
      <c r="H63" t="s">
        <v>62</v>
      </c>
      <c r="I63">
        <v>1479</v>
      </c>
      <c r="J63" t="s">
        <v>46</v>
      </c>
      <c r="K63">
        <v>1</v>
      </c>
      <c r="L63">
        <v>3</v>
      </c>
      <c r="M63" t="s">
        <v>47</v>
      </c>
      <c r="N63">
        <v>1</v>
      </c>
      <c r="O63">
        <v>384</v>
      </c>
      <c r="P63">
        <v>3</v>
      </c>
      <c r="Q63" t="s">
        <v>58</v>
      </c>
      <c r="R63" t="s">
        <v>59</v>
      </c>
      <c r="S63">
        <v>84</v>
      </c>
      <c r="T63">
        <v>3</v>
      </c>
      <c r="U63">
        <v>2</v>
      </c>
      <c r="V63" t="s">
        <v>118</v>
      </c>
      <c r="W63">
        <v>2</v>
      </c>
      <c r="X63" t="s">
        <v>108</v>
      </c>
      <c r="Y63">
        <v>6397</v>
      </c>
      <c r="Z63" t="s">
        <v>169</v>
      </c>
      <c r="AA63">
        <v>26767</v>
      </c>
      <c r="AB63">
        <v>1</v>
      </c>
      <c r="AC63" t="s">
        <v>53</v>
      </c>
      <c r="AD63" t="s">
        <v>54</v>
      </c>
      <c r="AE63">
        <v>20</v>
      </c>
      <c r="AF63">
        <v>4</v>
      </c>
      <c r="AG63">
        <v>1</v>
      </c>
      <c r="AH63">
        <v>80</v>
      </c>
      <c r="AI63">
        <v>1</v>
      </c>
      <c r="AJ63">
        <v>6</v>
      </c>
      <c r="AK63">
        <v>6</v>
      </c>
      <c r="AL63">
        <v>1</v>
      </c>
      <c r="AM63">
        <v>6</v>
      </c>
      <c r="AN63">
        <v>5</v>
      </c>
      <c r="AO63">
        <v>1</v>
      </c>
      <c r="AP63">
        <v>4</v>
      </c>
    </row>
    <row r="64" spans="1:42" x14ac:dyDescent="0.3">
      <c r="A64" t="s">
        <v>204</v>
      </c>
      <c r="B64" s="6">
        <v>40995</v>
      </c>
      <c r="C64" t="str">
        <f>TEXT(Table2[[#This Row],[Joining]],"MMMM")</f>
        <v>March</v>
      </c>
      <c r="D64">
        <v>26</v>
      </c>
      <c r="E64" t="s">
        <v>196</v>
      </c>
      <c r="F64">
        <v>30.5</v>
      </c>
      <c r="G64" t="s">
        <v>54</v>
      </c>
      <c r="H64" t="s">
        <v>45</v>
      </c>
      <c r="I64">
        <v>933</v>
      </c>
      <c r="J64" t="s">
        <v>56</v>
      </c>
      <c r="K64">
        <v>1</v>
      </c>
      <c r="L64">
        <v>3</v>
      </c>
      <c r="M64" t="s">
        <v>47</v>
      </c>
      <c r="N64">
        <v>1</v>
      </c>
      <c r="O64">
        <v>476</v>
      </c>
      <c r="P64">
        <v>3</v>
      </c>
      <c r="Q64" t="s">
        <v>48</v>
      </c>
      <c r="R64" t="s">
        <v>49</v>
      </c>
      <c r="S64">
        <v>57</v>
      </c>
      <c r="T64">
        <v>3</v>
      </c>
      <c r="U64">
        <v>2</v>
      </c>
      <c r="V64" t="s">
        <v>143</v>
      </c>
      <c r="W64">
        <v>3</v>
      </c>
      <c r="X64" t="s">
        <v>111</v>
      </c>
      <c r="Y64">
        <v>5296</v>
      </c>
      <c r="Z64" t="s">
        <v>169</v>
      </c>
      <c r="AA64">
        <v>20156</v>
      </c>
      <c r="AB64">
        <v>1</v>
      </c>
      <c r="AC64" t="s">
        <v>53</v>
      </c>
      <c r="AD64" t="s">
        <v>54</v>
      </c>
      <c r="AE64">
        <v>17</v>
      </c>
      <c r="AF64">
        <v>3</v>
      </c>
      <c r="AG64">
        <v>2</v>
      </c>
      <c r="AH64">
        <v>80</v>
      </c>
      <c r="AI64">
        <v>1</v>
      </c>
      <c r="AJ64">
        <v>8</v>
      </c>
      <c r="AK64">
        <v>3</v>
      </c>
      <c r="AL64">
        <v>3</v>
      </c>
      <c r="AM64">
        <v>8</v>
      </c>
      <c r="AN64">
        <v>7</v>
      </c>
      <c r="AO64">
        <v>7</v>
      </c>
      <c r="AP64">
        <v>7</v>
      </c>
    </row>
    <row r="65" spans="1:42" x14ac:dyDescent="0.3">
      <c r="A65" t="s">
        <v>224</v>
      </c>
      <c r="B65" s="6">
        <v>41721</v>
      </c>
      <c r="C65" t="str">
        <f>TEXT(Table2[[#This Row],[Joining]],"MMMM")</f>
        <v>March</v>
      </c>
      <c r="D65">
        <v>26</v>
      </c>
      <c r="E65" t="s">
        <v>196</v>
      </c>
      <c r="F65">
        <v>30.5</v>
      </c>
      <c r="G65" t="s">
        <v>54</v>
      </c>
      <c r="H65" t="s">
        <v>45</v>
      </c>
      <c r="I65">
        <v>683</v>
      </c>
      <c r="J65" t="s">
        <v>46</v>
      </c>
      <c r="K65">
        <v>2</v>
      </c>
      <c r="L65">
        <v>1</v>
      </c>
      <c r="M65" t="s">
        <v>57</v>
      </c>
      <c r="N65">
        <v>1</v>
      </c>
      <c r="O65">
        <v>1407</v>
      </c>
      <c r="P65">
        <v>1</v>
      </c>
      <c r="Q65" t="s">
        <v>48</v>
      </c>
      <c r="R65" t="s">
        <v>49</v>
      </c>
      <c r="S65">
        <v>36</v>
      </c>
      <c r="T65">
        <v>2</v>
      </c>
      <c r="U65">
        <v>1</v>
      </c>
      <c r="V65" t="s">
        <v>66</v>
      </c>
      <c r="W65">
        <v>4</v>
      </c>
      <c r="X65" t="s">
        <v>51</v>
      </c>
      <c r="Y65">
        <v>3904</v>
      </c>
      <c r="Z65" t="s">
        <v>52</v>
      </c>
      <c r="AA65">
        <v>4050</v>
      </c>
      <c r="AB65">
        <v>0</v>
      </c>
      <c r="AC65" t="s">
        <v>53</v>
      </c>
      <c r="AD65" t="s">
        <v>54</v>
      </c>
      <c r="AE65">
        <v>12</v>
      </c>
      <c r="AF65">
        <v>3</v>
      </c>
      <c r="AG65">
        <v>4</v>
      </c>
      <c r="AH65">
        <v>80</v>
      </c>
      <c r="AI65">
        <v>0</v>
      </c>
      <c r="AJ65">
        <v>5</v>
      </c>
      <c r="AK65">
        <v>2</v>
      </c>
      <c r="AL65">
        <v>3</v>
      </c>
      <c r="AM65">
        <v>4</v>
      </c>
      <c r="AN65">
        <v>3</v>
      </c>
      <c r="AO65">
        <v>1</v>
      </c>
      <c r="AP65">
        <v>1</v>
      </c>
    </row>
    <row r="66" spans="1:42" x14ac:dyDescent="0.3">
      <c r="A66" t="s">
        <v>230</v>
      </c>
      <c r="B66" s="6">
        <v>40611</v>
      </c>
      <c r="C66" t="str">
        <f>TEXT(Table2[[#This Row],[Joining]],"MMMM")</f>
        <v>March</v>
      </c>
      <c r="D66">
        <v>26</v>
      </c>
      <c r="E66" t="s">
        <v>196</v>
      </c>
      <c r="F66">
        <v>30.5</v>
      </c>
      <c r="G66" t="s">
        <v>54</v>
      </c>
      <c r="H66" t="s">
        <v>45</v>
      </c>
      <c r="I66">
        <v>572</v>
      </c>
      <c r="J66" t="s">
        <v>56</v>
      </c>
      <c r="K66">
        <v>10</v>
      </c>
      <c r="L66">
        <v>3</v>
      </c>
      <c r="M66" t="s">
        <v>57</v>
      </c>
      <c r="N66">
        <v>1</v>
      </c>
      <c r="O66">
        <v>1836</v>
      </c>
      <c r="P66">
        <v>3</v>
      </c>
      <c r="Q66" t="s">
        <v>48</v>
      </c>
      <c r="R66" t="s">
        <v>49</v>
      </c>
      <c r="S66">
        <v>46</v>
      </c>
      <c r="T66">
        <v>3</v>
      </c>
      <c r="U66">
        <v>2</v>
      </c>
      <c r="V66" t="s">
        <v>143</v>
      </c>
      <c r="W66">
        <v>4</v>
      </c>
      <c r="X66" t="s">
        <v>51</v>
      </c>
      <c r="Y66">
        <v>4684</v>
      </c>
      <c r="Z66" t="s">
        <v>52</v>
      </c>
      <c r="AA66">
        <v>9125</v>
      </c>
      <c r="AB66">
        <v>1</v>
      </c>
      <c r="AC66" t="s">
        <v>53</v>
      </c>
      <c r="AD66" t="s">
        <v>54</v>
      </c>
      <c r="AE66">
        <v>13</v>
      </c>
      <c r="AF66">
        <v>3</v>
      </c>
      <c r="AG66">
        <v>1</v>
      </c>
      <c r="AH66">
        <v>80</v>
      </c>
      <c r="AI66">
        <v>0</v>
      </c>
      <c r="AJ66">
        <v>5</v>
      </c>
      <c r="AK66">
        <v>4</v>
      </c>
      <c r="AL66">
        <v>3</v>
      </c>
      <c r="AM66">
        <v>5</v>
      </c>
      <c r="AN66">
        <v>3</v>
      </c>
      <c r="AO66">
        <v>1</v>
      </c>
      <c r="AP66">
        <v>2</v>
      </c>
    </row>
    <row r="67" spans="1:42" x14ac:dyDescent="0.3">
      <c r="A67" t="s">
        <v>237</v>
      </c>
      <c r="B67" s="6">
        <v>40255</v>
      </c>
      <c r="C67" t="str">
        <f>TEXT(Table2[[#This Row],[Joining]],"MMMM")</f>
        <v>March</v>
      </c>
      <c r="D67">
        <v>27</v>
      </c>
      <c r="E67" t="s">
        <v>196</v>
      </c>
      <c r="F67">
        <v>30.5</v>
      </c>
      <c r="G67" t="s">
        <v>54</v>
      </c>
      <c r="H67" t="s">
        <v>62</v>
      </c>
      <c r="I67">
        <v>994</v>
      </c>
      <c r="J67" t="s">
        <v>56</v>
      </c>
      <c r="K67">
        <v>8</v>
      </c>
      <c r="L67">
        <v>3</v>
      </c>
      <c r="M67" t="s">
        <v>47</v>
      </c>
      <c r="N67">
        <v>1</v>
      </c>
      <c r="O67">
        <v>56</v>
      </c>
      <c r="P67">
        <v>4</v>
      </c>
      <c r="Q67" t="s">
        <v>48</v>
      </c>
      <c r="R67" t="s">
        <v>49</v>
      </c>
      <c r="S67">
        <v>37</v>
      </c>
      <c r="T67">
        <v>3</v>
      </c>
      <c r="U67">
        <v>3</v>
      </c>
      <c r="V67" t="s">
        <v>143</v>
      </c>
      <c r="W67">
        <v>3</v>
      </c>
      <c r="X67" t="s">
        <v>51</v>
      </c>
      <c r="Y67">
        <v>8726</v>
      </c>
      <c r="Z67" t="s">
        <v>169</v>
      </c>
      <c r="AA67">
        <v>2975</v>
      </c>
      <c r="AB67">
        <v>1</v>
      </c>
      <c r="AC67" t="s">
        <v>53</v>
      </c>
      <c r="AD67" t="s">
        <v>54</v>
      </c>
      <c r="AE67">
        <v>15</v>
      </c>
      <c r="AF67">
        <v>3</v>
      </c>
      <c r="AG67">
        <v>4</v>
      </c>
      <c r="AH67">
        <v>80</v>
      </c>
      <c r="AI67">
        <v>0</v>
      </c>
      <c r="AJ67">
        <v>9</v>
      </c>
      <c r="AK67">
        <v>0</v>
      </c>
      <c r="AL67">
        <v>3</v>
      </c>
      <c r="AM67">
        <v>9</v>
      </c>
      <c r="AN67">
        <v>8</v>
      </c>
      <c r="AO67">
        <v>1</v>
      </c>
      <c r="AP67">
        <v>7</v>
      </c>
    </row>
    <row r="68" spans="1:42" x14ac:dyDescent="0.3">
      <c r="A68" t="s">
        <v>238</v>
      </c>
      <c r="B68" s="6">
        <v>40980</v>
      </c>
      <c r="C68" t="str">
        <f>TEXT(Table2[[#This Row],[Joining]],"MMMM")</f>
        <v>March</v>
      </c>
      <c r="D68">
        <v>27</v>
      </c>
      <c r="E68" t="s">
        <v>196</v>
      </c>
      <c r="F68">
        <v>30.5</v>
      </c>
      <c r="G68" t="s">
        <v>54</v>
      </c>
      <c r="H68" t="s">
        <v>65</v>
      </c>
      <c r="I68">
        <v>691</v>
      </c>
      <c r="J68" t="s">
        <v>46</v>
      </c>
      <c r="K68">
        <v>9</v>
      </c>
      <c r="L68">
        <v>3</v>
      </c>
      <c r="M68" t="s">
        <v>57</v>
      </c>
      <c r="N68">
        <v>1</v>
      </c>
      <c r="O68">
        <v>218</v>
      </c>
      <c r="P68">
        <v>4</v>
      </c>
      <c r="Q68" t="s">
        <v>48</v>
      </c>
      <c r="R68" t="s">
        <v>49</v>
      </c>
      <c r="S68">
        <v>57</v>
      </c>
      <c r="T68">
        <v>3</v>
      </c>
      <c r="U68">
        <v>1</v>
      </c>
      <c r="V68" t="s">
        <v>66</v>
      </c>
      <c r="W68">
        <v>2</v>
      </c>
      <c r="X68" t="s">
        <v>108</v>
      </c>
      <c r="Y68">
        <v>2024</v>
      </c>
      <c r="Z68" t="s">
        <v>52</v>
      </c>
      <c r="AA68">
        <v>5970</v>
      </c>
      <c r="AB68">
        <v>6</v>
      </c>
      <c r="AC68" t="s">
        <v>53</v>
      </c>
      <c r="AD68" t="s">
        <v>54</v>
      </c>
      <c r="AE68">
        <v>18</v>
      </c>
      <c r="AF68">
        <v>3</v>
      </c>
      <c r="AG68">
        <v>4</v>
      </c>
      <c r="AH68">
        <v>80</v>
      </c>
      <c r="AI68">
        <v>1</v>
      </c>
      <c r="AJ68">
        <v>6</v>
      </c>
      <c r="AK68">
        <v>1</v>
      </c>
      <c r="AL68">
        <v>1</v>
      </c>
      <c r="AM68">
        <v>2</v>
      </c>
      <c r="AN68">
        <v>2</v>
      </c>
      <c r="AO68">
        <v>2</v>
      </c>
      <c r="AP68">
        <v>2</v>
      </c>
    </row>
    <row r="69" spans="1:42" x14ac:dyDescent="0.3">
      <c r="A69" t="s">
        <v>245</v>
      </c>
      <c r="B69" s="6">
        <v>41729</v>
      </c>
      <c r="C69" t="str">
        <f>TEXT(Table2[[#This Row],[Joining]],"MMMM")</f>
        <v>March</v>
      </c>
      <c r="D69">
        <v>27</v>
      </c>
      <c r="E69" t="s">
        <v>196</v>
      </c>
      <c r="F69">
        <v>30.5</v>
      </c>
      <c r="G69" t="s">
        <v>54</v>
      </c>
      <c r="H69" t="s">
        <v>45</v>
      </c>
      <c r="I69">
        <v>1377</v>
      </c>
      <c r="J69" t="s">
        <v>56</v>
      </c>
      <c r="K69">
        <v>2</v>
      </c>
      <c r="L69">
        <v>3</v>
      </c>
      <c r="M69" t="s">
        <v>47</v>
      </c>
      <c r="N69">
        <v>1</v>
      </c>
      <c r="O69">
        <v>437</v>
      </c>
      <c r="P69">
        <v>4</v>
      </c>
      <c r="Q69" t="s">
        <v>48</v>
      </c>
      <c r="R69" t="s">
        <v>49</v>
      </c>
      <c r="S69">
        <v>74</v>
      </c>
      <c r="T69">
        <v>3</v>
      </c>
      <c r="U69">
        <v>2</v>
      </c>
      <c r="V69" t="s">
        <v>143</v>
      </c>
      <c r="W69">
        <v>3</v>
      </c>
      <c r="X69" t="s">
        <v>51</v>
      </c>
      <c r="Y69">
        <v>4478</v>
      </c>
      <c r="Z69" t="s">
        <v>52</v>
      </c>
      <c r="AA69">
        <v>5242</v>
      </c>
      <c r="AB69">
        <v>1</v>
      </c>
      <c r="AC69" t="s">
        <v>53</v>
      </c>
      <c r="AD69" t="s">
        <v>44</v>
      </c>
      <c r="AE69">
        <v>11</v>
      </c>
      <c r="AF69">
        <v>3</v>
      </c>
      <c r="AG69">
        <v>1</v>
      </c>
      <c r="AH69">
        <v>80</v>
      </c>
      <c r="AI69">
        <v>0</v>
      </c>
      <c r="AJ69">
        <v>5</v>
      </c>
      <c r="AK69">
        <v>3</v>
      </c>
      <c r="AL69">
        <v>3</v>
      </c>
      <c r="AM69">
        <v>5</v>
      </c>
      <c r="AN69">
        <v>4</v>
      </c>
      <c r="AO69">
        <v>0</v>
      </c>
      <c r="AP69">
        <v>4</v>
      </c>
    </row>
    <row r="70" spans="1:42" x14ac:dyDescent="0.3">
      <c r="A70" t="s">
        <v>255</v>
      </c>
      <c r="B70" s="6">
        <v>41348</v>
      </c>
      <c r="C70" t="str">
        <f>TEXT(Table2[[#This Row],[Joining]],"MMMM")</f>
        <v>March</v>
      </c>
      <c r="D70">
        <v>27</v>
      </c>
      <c r="E70" t="s">
        <v>196</v>
      </c>
      <c r="F70">
        <v>30.5</v>
      </c>
      <c r="G70" t="s">
        <v>54</v>
      </c>
      <c r="H70" t="s">
        <v>45</v>
      </c>
      <c r="I70">
        <v>975</v>
      </c>
      <c r="J70" t="s">
        <v>46</v>
      </c>
      <c r="K70">
        <v>7</v>
      </c>
      <c r="L70">
        <v>3</v>
      </c>
      <c r="M70" t="s">
        <v>57</v>
      </c>
      <c r="N70">
        <v>1</v>
      </c>
      <c r="O70">
        <v>764</v>
      </c>
      <c r="P70">
        <v>4</v>
      </c>
      <c r="Q70" t="s">
        <v>58</v>
      </c>
      <c r="R70" t="s">
        <v>59</v>
      </c>
      <c r="S70">
        <v>55</v>
      </c>
      <c r="T70">
        <v>2</v>
      </c>
      <c r="U70">
        <v>2</v>
      </c>
      <c r="V70" t="s">
        <v>167</v>
      </c>
      <c r="W70">
        <v>1</v>
      </c>
      <c r="X70" t="s">
        <v>51</v>
      </c>
      <c r="Y70">
        <v>6811</v>
      </c>
      <c r="Z70" t="s">
        <v>169</v>
      </c>
      <c r="AA70">
        <v>23398</v>
      </c>
      <c r="AB70">
        <v>8</v>
      </c>
      <c r="AC70" t="s">
        <v>53</v>
      </c>
      <c r="AD70" t="s">
        <v>54</v>
      </c>
      <c r="AE70">
        <v>19</v>
      </c>
      <c r="AF70">
        <v>3</v>
      </c>
      <c r="AG70">
        <v>1</v>
      </c>
      <c r="AH70">
        <v>80</v>
      </c>
      <c r="AI70">
        <v>0</v>
      </c>
      <c r="AJ70">
        <v>9</v>
      </c>
      <c r="AK70">
        <v>2</v>
      </c>
      <c r="AL70">
        <v>1</v>
      </c>
      <c r="AM70">
        <v>7</v>
      </c>
      <c r="AN70">
        <v>6</v>
      </c>
      <c r="AO70">
        <v>0</v>
      </c>
      <c r="AP70">
        <v>7</v>
      </c>
    </row>
    <row r="71" spans="1:42" x14ac:dyDescent="0.3">
      <c r="A71" t="s">
        <v>272</v>
      </c>
      <c r="B71" s="6">
        <v>42812</v>
      </c>
      <c r="C71" t="str">
        <f>TEXT(Table2[[#This Row],[Joining]],"MMMM")</f>
        <v>March</v>
      </c>
      <c r="D71">
        <v>27</v>
      </c>
      <c r="E71" t="s">
        <v>196</v>
      </c>
      <c r="F71">
        <v>30.5</v>
      </c>
      <c r="G71" t="s">
        <v>54</v>
      </c>
      <c r="H71" t="s">
        <v>45</v>
      </c>
      <c r="I71">
        <v>1377</v>
      </c>
      <c r="J71" t="s">
        <v>46</v>
      </c>
      <c r="K71">
        <v>11</v>
      </c>
      <c r="L71">
        <v>1</v>
      </c>
      <c r="M71" t="s">
        <v>47</v>
      </c>
      <c r="N71">
        <v>1</v>
      </c>
      <c r="O71">
        <v>1434</v>
      </c>
      <c r="P71">
        <v>2</v>
      </c>
      <c r="Q71" t="s">
        <v>48</v>
      </c>
      <c r="R71" t="s">
        <v>49</v>
      </c>
      <c r="S71">
        <v>91</v>
      </c>
      <c r="T71">
        <v>3</v>
      </c>
      <c r="U71">
        <v>1</v>
      </c>
      <c r="V71" t="s">
        <v>50</v>
      </c>
      <c r="W71">
        <v>1</v>
      </c>
      <c r="X71" t="s">
        <v>111</v>
      </c>
      <c r="Y71">
        <v>2099</v>
      </c>
      <c r="Z71" t="s">
        <v>52</v>
      </c>
      <c r="AA71">
        <v>7679</v>
      </c>
      <c r="AB71">
        <v>0</v>
      </c>
      <c r="AC71" t="s">
        <v>53</v>
      </c>
      <c r="AD71" t="s">
        <v>54</v>
      </c>
      <c r="AE71">
        <v>14</v>
      </c>
      <c r="AF71">
        <v>3</v>
      </c>
      <c r="AG71">
        <v>2</v>
      </c>
      <c r="AH71">
        <v>80</v>
      </c>
      <c r="AI71">
        <v>0</v>
      </c>
      <c r="AJ71">
        <v>6</v>
      </c>
      <c r="AK71">
        <v>3</v>
      </c>
      <c r="AL71">
        <v>4</v>
      </c>
      <c r="AM71">
        <v>5</v>
      </c>
      <c r="AN71">
        <v>0</v>
      </c>
      <c r="AO71">
        <v>1</v>
      </c>
      <c r="AP71">
        <v>4</v>
      </c>
    </row>
    <row r="72" spans="1:42" x14ac:dyDescent="0.3">
      <c r="A72" t="s">
        <v>275</v>
      </c>
      <c r="B72" s="6">
        <v>41714</v>
      </c>
      <c r="C72" t="str">
        <f>TEXT(Table2[[#This Row],[Joining]],"MMMM")</f>
        <v>March</v>
      </c>
      <c r="D72">
        <v>27</v>
      </c>
      <c r="E72" t="s">
        <v>196</v>
      </c>
      <c r="F72">
        <v>30.5</v>
      </c>
      <c r="G72" t="s">
        <v>54</v>
      </c>
      <c r="H72" t="s">
        <v>62</v>
      </c>
      <c r="I72">
        <v>591</v>
      </c>
      <c r="J72" t="s">
        <v>46</v>
      </c>
      <c r="K72">
        <v>2</v>
      </c>
      <c r="L72">
        <v>3</v>
      </c>
      <c r="M72" t="s">
        <v>57</v>
      </c>
      <c r="N72">
        <v>1</v>
      </c>
      <c r="O72">
        <v>1648</v>
      </c>
      <c r="P72">
        <v>4</v>
      </c>
      <c r="Q72" t="s">
        <v>48</v>
      </c>
      <c r="R72" t="s">
        <v>49</v>
      </c>
      <c r="S72">
        <v>87</v>
      </c>
      <c r="T72">
        <v>3</v>
      </c>
      <c r="U72">
        <v>1</v>
      </c>
      <c r="V72" t="s">
        <v>66</v>
      </c>
      <c r="W72">
        <v>4</v>
      </c>
      <c r="X72" t="s">
        <v>51</v>
      </c>
      <c r="Y72">
        <v>2580</v>
      </c>
      <c r="Z72" t="s">
        <v>52</v>
      </c>
      <c r="AA72">
        <v>6297</v>
      </c>
      <c r="AB72">
        <v>2</v>
      </c>
      <c r="AC72" t="s">
        <v>53</v>
      </c>
      <c r="AD72" t="s">
        <v>54</v>
      </c>
      <c r="AE72">
        <v>13</v>
      </c>
      <c r="AF72">
        <v>3</v>
      </c>
      <c r="AG72">
        <v>3</v>
      </c>
      <c r="AH72">
        <v>80</v>
      </c>
      <c r="AI72">
        <v>0</v>
      </c>
      <c r="AJ72">
        <v>6</v>
      </c>
      <c r="AK72">
        <v>0</v>
      </c>
      <c r="AL72">
        <v>2</v>
      </c>
      <c r="AM72">
        <v>4</v>
      </c>
      <c r="AN72">
        <v>2</v>
      </c>
      <c r="AO72">
        <v>1</v>
      </c>
      <c r="AP72">
        <v>2</v>
      </c>
    </row>
    <row r="73" spans="1:42" x14ac:dyDescent="0.3">
      <c r="A73" t="s">
        <v>283</v>
      </c>
      <c r="B73" s="6">
        <v>42068</v>
      </c>
      <c r="C73" t="str">
        <f>TEXT(Table2[[#This Row],[Joining]],"MMMM")</f>
        <v>March</v>
      </c>
      <c r="D73">
        <v>27</v>
      </c>
      <c r="E73" t="s">
        <v>196</v>
      </c>
      <c r="F73">
        <v>30.5</v>
      </c>
      <c r="G73" t="s">
        <v>44</v>
      </c>
      <c r="H73" t="s">
        <v>62</v>
      </c>
      <c r="I73">
        <v>1337</v>
      </c>
      <c r="J73" t="s">
        <v>77</v>
      </c>
      <c r="K73">
        <v>22</v>
      </c>
      <c r="L73">
        <v>3</v>
      </c>
      <c r="M73" t="s">
        <v>77</v>
      </c>
      <c r="N73">
        <v>1</v>
      </c>
      <c r="O73">
        <v>1944</v>
      </c>
      <c r="P73">
        <v>1</v>
      </c>
      <c r="Q73" t="s">
        <v>58</v>
      </c>
      <c r="R73" t="s">
        <v>59</v>
      </c>
      <c r="S73">
        <v>58</v>
      </c>
      <c r="T73">
        <v>2</v>
      </c>
      <c r="U73">
        <v>1</v>
      </c>
      <c r="V73" t="s">
        <v>77</v>
      </c>
      <c r="W73">
        <v>2</v>
      </c>
      <c r="X73" t="s">
        <v>111</v>
      </c>
      <c r="Y73">
        <v>2863</v>
      </c>
      <c r="Z73" t="s">
        <v>52</v>
      </c>
      <c r="AA73">
        <v>19555</v>
      </c>
      <c r="AB73">
        <v>1</v>
      </c>
      <c r="AC73" t="s">
        <v>53</v>
      </c>
      <c r="AD73" t="s">
        <v>54</v>
      </c>
      <c r="AE73">
        <v>12</v>
      </c>
      <c r="AF73">
        <v>3</v>
      </c>
      <c r="AG73">
        <v>1</v>
      </c>
      <c r="AH73">
        <v>80</v>
      </c>
      <c r="AI73">
        <v>0</v>
      </c>
      <c r="AJ73">
        <v>1</v>
      </c>
      <c r="AK73">
        <v>2</v>
      </c>
      <c r="AL73">
        <v>3</v>
      </c>
      <c r="AM73">
        <v>1</v>
      </c>
      <c r="AN73">
        <v>0</v>
      </c>
      <c r="AO73">
        <v>0</v>
      </c>
      <c r="AP73">
        <v>0</v>
      </c>
    </row>
    <row r="74" spans="1:42" x14ac:dyDescent="0.3">
      <c r="A74" t="s">
        <v>288</v>
      </c>
      <c r="B74" s="6">
        <v>41722</v>
      </c>
      <c r="C74" t="str">
        <f>TEXT(Table2[[#This Row],[Joining]],"MMMM")</f>
        <v>March</v>
      </c>
      <c r="D74">
        <v>28</v>
      </c>
      <c r="E74" t="s">
        <v>196</v>
      </c>
      <c r="F74">
        <v>30.5</v>
      </c>
      <c r="G74" t="s">
        <v>54</v>
      </c>
      <c r="H74" t="s">
        <v>65</v>
      </c>
      <c r="I74">
        <v>120</v>
      </c>
      <c r="J74" t="s">
        <v>56</v>
      </c>
      <c r="K74">
        <v>4</v>
      </c>
      <c r="L74">
        <v>3</v>
      </c>
      <c r="M74" t="s">
        <v>57</v>
      </c>
      <c r="N74">
        <v>1</v>
      </c>
      <c r="O74">
        <v>129</v>
      </c>
      <c r="P74">
        <v>2</v>
      </c>
      <c r="Q74" t="s">
        <v>48</v>
      </c>
      <c r="R74" t="s">
        <v>49</v>
      </c>
      <c r="S74">
        <v>43</v>
      </c>
      <c r="T74">
        <v>3</v>
      </c>
      <c r="U74">
        <v>2</v>
      </c>
      <c r="V74" t="s">
        <v>143</v>
      </c>
      <c r="W74">
        <v>3</v>
      </c>
      <c r="X74" t="s">
        <v>111</v>
      </c>
      <c r="Y74">
        <v>4221</v>
      </c>
      <c r="Z74" t="s">
        <v>52</v>
      </c>
      <c r="AA74">
        <v>8863</v>
      </c>
      <c r="AB74">
        <v>1</v>
      </c>
      <c r="AC74" t="s">
        <v>53</v>
      </c>
      <c r="AD74" t="s">
        <v>54</v>
      </c>
      <c r="AE74">
        <v>15</v>
      </c>
      <c r="AF74">
        <v>3</v>
      </c>
      <c r="AG74">
        <v>2</v>
      </c>
      <c r="AH74">
        <v>80</v>
      </c>
      <c r="AI74">
        <v>0</v>
      </c>
      <c r="AJ74">
        <v>5</v>
      </c>
      <c r="AK74">
        <v>3</v>
      </c>
      <c r="AL74">
        <v>4</v>
      </c>
      <c r="AM74">
        <v>5</v>
      </c>
      <c r="AN74">
        <v>4</v>
      </c>
      <c r="AO74">
        <v>0</v>
      </c>
      <c r="AP74">
        <v>4</v>
      </c>
    </row>
    <row r="75" spans="1:42" x14ac:dyDescent="0.3">
      <c r="A75" t="s">
        <v>290</v>
      </c>
      <c r="B75" s="6">
        <v>40995</v>
      </c>
      <c r="C75" t="str">
        <f>TEXT(Table2[[#This Row],[Joining]],"MMMM")</f>
        <v>March</v>
      </c>
      <c r="D75">
        <v>28</v>
      </c>
      <c r="E75" t="s">
        <v>196</v>
      </c>
      <c r="F75">
        <v>30.5</v>
      </c>
      <c r="G75" t="s">
        <v>44</v>
      </c>
      <c r="H75" t="s">
        <v>45</v>
      </c>
      <c r="I75">
        <v>529</v>
      </c>
      <c r="J75" t="s">
        <v>46</v>
      </c>
      <c r="K75">
        <v>2</v>
      </c>
      <c r="L75">
        <v>4</v>
      </c>
      <c r="M75" t="s">
        <v>47</v>
      </c>
      <c r="N75">
        <v>1</v>
      </c>
      <c r="O75">
        <v>364</v>
      </c>
      <c r="P75">
        <v>1</v>
      </c>
      <c r="Q75" t="s">
        <v>48</v>
      </c>
      <c r="R75" t="s">
        <v>49</v>
      </c>
      <c r="S75">
        <v>79</v>
      </c>
      <c r="T75">
        <v>3</v>
      </c>
      <c r="U75">
        <v>1</v>
      </c>
      <c r="V75" t="s">
        <v>50</v>
      </c>
      <c r="W75">
        <v>3</v>
      </c>
      <c r="X75" t="s">
        <v>51</v>
      </c>
      <c r="Y75">
        <v>3485</v>
      </c>
      <c r="Z75" t="s">
        <v>52</v>
      </c>
      <c r="AA75">
        <v>14935</v>
      </c>
      <c r="AB75">
        <v>2</v>
      </c>
      <c r="AC75" t="s">
        <v>53</v>
      </c>
      <c r="AD75" t="s">
        <v>54</v>
      </c>
      <c r="AE75">
        <v>11</v>
      </c>
      <c r="AF75">
        <v>3</v>
      </c>
      <c r="AG75">
        <v>3</v>
      </c>
      <c r="AH75">
        <v>80</v>
      </c>
      <c r="AI75">
        <v>0</v>
      </c>
      <c r="AJ75">
        <v>5</v>
      </c>
      <c r="AK75">
        <v>5</v>
      </c>
      <c r="AL75">
        <v>1</v>
      </c>
      <c r="AM75">
        <v>0</v>
      </c>
      <c r="AN75">
        <v>0</v>
      </c>
      <c r="AO75">
        <v>0</v>
      </c>
      <c r="AP75">
        <v>0</v>
      </c>
    </row>
    <row r="76" spans="1:42" x14ac:dyDescent="0.3">
      <c r="A76" t="s">
        <v>294</v>
      </c>
      <c r="B76" s="6">
        <v>40983</v>
      </c>
      <c r="C76" t="str">
        <f>TEXT(Table2[[#This Row],[Joining]],"MMMM")</f>
        <v>March</v>
      </c>
      <c r="D76">
        <v>28</v>
      </c>
      <c r="E76" t="s">
        <v>196</v>
      </c>
      <c r="F76">
        <v>30.5</v>
      </c>
      <c r="G76" t="s">
        <v>44</v>
      </c>
      <c r="H76" t="s">
        <v>45</v>
      </c>
      <c r="I76">
        <v>1157</v>
      </c>
      <c r="J76" t="s">
        <v>46</v>
      </c>
      <c r="K76">
        <v>2</v>
      </c>
      <c r="L76">
        <v>4</v>
      </c>
      <c r="M76" t="s">
        <v>57</v>
      </c>
      <c r="N76">
        <v>1</v>
      </c>
      <c r="O76">
        <v>440</v>
      </c>
      <c r="P76">
        <v>1</v>
      </c>
      <c r="Q76" t="s">
        <v>48</v>
      </c>
      <c r="R76" t="s">
        <v>49</v>
      </c>
      <c r="S76">
        <v>84</v>
      </c>
      <c r="T76">
        <v>1</v>
      </c>
      <c r="U76">
        <v>1</v>
      </c>
      <c r="V76" t="s">
        <v>66</v>
      </c>
      <c r="W76">
        <v>4</v>
      </c>
      <c r="X76" t="s">
        <v>111</v>
      </c>
      <c r="Y76">
        <v>3464</v>
      </c>
      <c r="Z76" t="s">
        <v>52</v>
      </c>
      <c r="AA76">
        <v>24737</v>
      </c>
      <c r="AB76">
        <v>5</v>
      </c>
      <c r="AC76" t="s">
        <v>53</v>
      </c>
      <c r="AD76" t="s">
        <v>44</v>
      </c>
      <c r="AE76">
        <v>13</v>
      </c>
      <c r="AF76">
        <v>3</v>
      </c>
      <c r="AG76">
        <v>4</v>
      </c>
      <c r="AH76">
        <v>80</v>
      </c>
      <c r="AI76">
        <v>0</v>
      </c>
      <c r="AJ76">
        <v>5</v>
      </c>
      <c r="AK76">
        <v>4</v>
      </c>
      <c r="AL76">
        <v>2</v>
      </c>
      <c r="AM76">
        <v>3</v>
      </c>
      <c r="AN76">
        <v>2</v>
      </c>
      <c r="AO76">
        <v>2</v>
      </c>
      <c r="AP76">
        <v>2</v>
      </c>
    </row>
    <row r="77" spans="1:42" x14ac:dyDescent="0.3">
      <c r="A77" t="s">
        <v>300</v>
      </c>
      <c r="B77" s="6">
        <v>41726</v>
      </c>
      <c r="C77" t="str">
        <f>TEXT(Table2[[#This Row],[Joining]],"MMMM")</f>
        <v>March</v>
      </c>
      <c r="D77">
        <v>28</v>
      </c>
      <c r="E77" t="s">
        <v>196</v>
      </c>
      <c r="F77">
        <v>30.5</v>
      </c>
      <c r="G77" t="s">
        <v>54</v>
      </c>
      <c r="H77" t="s">
        <v>45</v>
      </c>
      <c r="I77">
        <v>1169</v>
      </c>
      <c r="J77" t="s">
        <v>77</v>
      </c>
      <c r="K77">
        <v>8</v>
      </c>
      <c r="L77">
        <v>2</v>
      </c>
      <c r="M77" t="s">
        <v>57</v>
      </c>
      <c r="N77">
        <v>1</v>
      </c>
      <c r="O77">
        <v>869</v>
      </c>
      <c r="P77">
        <v>2</v>
      </c>
      <c r="Q77" t="s">
        <v>48</v>
      </c>
      <c r="R77" t="s">
        <v>49</v>
      </c>
      <c r="S77">
        <v>63</v>
      </c>
      <c r="T77">
        <v>2</v>
      </c>
      <c r="U77">
        <v>1</v>
      </c>
      <c r="V77" t="s">
        <v>77</v>
      </c>
      <c r="W77">
        <v>4</v>
      </c>
      <c r="X77" t="s">
        <v>108</v>
      </c>
      <c r="Y77">
        <v>4936</v>
      </c>
      <c r="Z77" t="s">
        <v>52</v>
      </c>
      <c r="AA77">
        <v>23965</v>
      </c>
      <c r="AB77">
        <v>1</v>
      </c>
      <c r="AC77" t="s">
        <v>53</v>
      </c>
      <c r="AD77" t="s">
        <v>54</v>
      </c>
      <c r="AE77">
        <v>13</v>
      </c>
      <c r="AF77">
        <v>3</v>
      </c>
      <c r="AG77">
        <v>4</v>
      </c>
      <c r="AH77">
        <v>80</v>
      </c>
      <c r="AI77">
        <v>1</v>
      </c>
      <c r="AJ77">
        <v>6</v>
      </c>
      <c r="AK77">
        <v>6</v>
      </c>
      <c r="AL77">
        <v>3</v>
      </c>
      <c r="AM77">
        <v>5</v>
      </c>
      <c r="AN77">
        <v>1</v>
      </c>
      <c r="AO77">
        <v>0</v>
      </c>
      <c r="AP77">
        <v>4</v>
      </c>
    </row>
    <row r="78" spans="1:42" x14ac:dyDescent="0.3">
      <c r="A78" t="s">
        <v>68</v>
      </c>
      <c r="B78" s="6">
        <v>42111</v>
      </c>
      <c r="C78" t="str">
        <f>TEXT(Table2[[#This Row],[Joining]],"MMMM")</f>
        <v>April</v>
      </c>
      <c r="D78">
        <v>18</v>
      </c>
      <c r="E78" t="s">
        <v>43</v>
      </c>
      <c r="F78">
        <v>21.5</v>
      </c>
      <c r="G78" t="s">
        <v>54</v>
      </c>
      <c r="H78" t="s">
        <v>65</v>
      </c>
      <c r="I78">
        <v>1124</v>
      </c>
      <c r="J78" t="s">
        <v>46</v>
      </c>
      <c r="K78">
        <v>1</v>
      </c>
      <c r="L78">
        <v>3</v>
      </c>
      <c r="M78" t="s">
        <v>47</v>
      </c>
      <c r="N78">
        <v>1</v>
      </c>
      <c r="O78">
        <v>1368</v>
      </c>
      <c r="P78">
        <v>4</v>
      </c>
      <c r="Q78" t="s">
        <v>58</v>
      </c>
      <c r="R78" t="s">
        <v>59</v>
      </c>
      <c r="S78">
        <v>97</v>
      </c>
      <c r="T78">
        <v>3</v>
      </c>
      <c r="U78">
        <v>1</v>
      </c>
      <c r="V78" t="s">
        <v>50</v>
      </c>
      <c r="W78">
        <v>4</v>
      </c>
      <c r="X78" t="s">
        <v>51</v>
      </c>
      <c r="Y78">
        <v>1611</v>
      </c>
      <c r="Z78" t="s">
        <v>52</v>
      </c>
      <c r="AA78">
        <v>19305</v>
      </c>
      <c r="AB78">
        <v>1</v>
      </c>
      <c r="AC78" t="s">
        <v>53</v>
      </c>
      <c r="AD78" t="s">
        <v>54</v>
      </c>
      <c r="AE78">
        <v>15</v>
      </c>
      <c r="AF78">
        <v>3</v>
      </c>
      <c r="AG78">
        <v>3</v>
      </c>
      <c r="AH78">
        <v>80</v>
      </c>
      <c r="AI78">
        <v>0</v>
      </c>
      <c r="AJ78">
        <v>0</v>
      </c>
      <c r="AK78">
        <v>5</v>
      </c>
      <c r="AL78">
        <v>4</v>
      </c>
      <c r="AM78">
        <v>0</v>
      </c>
      <c r="AN78">
        <v>0</v>
      </c>
      <c r="AO78">
        <v>0</v>
      </c>
      <c r="AP78">
        <v>0</v>
      </c>
    </row>
    <row r="79" spans="1:42" x14ac:dyDescent="0.3">
      <c r="A79" t="s">
        <v>78</v>
      </c>
      <c r="B79" s="6">
        <v>40289</v>
      </c>
      <c r="C79" t="str">
        <f>TEXT(Table2[[#This Row],[Joining]],"MMMM")</f>
        <v>April</v>
      </c>
      <c r="D79">
        <v>19</v>
      </c>
      <c r="E79" t="s">
        <v>43</v>
      </c>
      <c r="F79">
        <v>21.5</v>
      </c>
      <c r="G79" t="s">
        <v>44</v>
      </c>
      <c r="H79" t="s">
        <v>45</v>
      </c>
      <c r="I79">
        <v>419</v>
      </c>
      <c r="J79" t="s">
        <v>56</v>
      </c>
      <c r="K79">
        <v>21</v>
      </c>
      <c r="L79">
        <v>3</v>
      </c>
      <c r="M79" t="s">
        <v>79</v>
      </c>
      <c r="N79">
        <v>1</v>
      </c>
      <c r="O79">
        <v>959</v>
      </c>
      <c r="P79">
        <v>4</v>
      </c>
      <c r="Q79" t="s">
        <v>48</v>
      </c>
      <c r="R79" t="s">
        <v>49</v>
      </c>
      <c r="S79">
        <v>37</v>
      </c>
      <c r="T79">
        <v>2</v>
      </c>
      <c r="U79">
        <v>1</v>
      </c>
      <c r="V79" t="s">
        <v>60</v>
      </c>
      <c r="W79">
        <v>2</v>
      </c>
      <c r="X79" t="s">
        <v>51</v>
      </c>
      <c r="Y79">
        <v>2121</v>
      </c>
      <c r="Z79" t="s">
        <v>52</v>
      </c>
      <c r="AA79">
        <v>9947</v>
      </c>
      <c r="AB79">
        <v>1</v>
      </c>
      <c r="AC79" t="s">
        <v>53</v>
      </c>
      <c r="AD79" t="s">
        <v>44</v>
      </c>
      <c r="AE79">
        <v>13</v>
      </c>
      <c r="AF79">
        <v>3</v>
      </c>
      <c r="AG79">
        <v>2</v>
      </c>
      <c r="AH79">
        <v>80</v>
      </c>
      <c r="AI79">
        <v>0</v>
      </c>
      <c r="AJ79">
        <v>1</v>
      </c>
      <c r="AK79">
        <v>3</v>
      </c>
      <c r="AL79">
        <v>4</v>
      </c>
      <c r="AM79">
        <v>1</v>
      </c>
      <c r="AN79">
        <v>0</v>
      </c>
      <c r="AO79">
        <v>0</v>
      </c>
      <c r="AP79">
        <v>0</v>
      </c>
    </row>
    <row r="80" spans="1:42" x14ac:dyDescent="0.3">
      <c r="A80" t="s">
        <v>86</v>
      </c>
      <c r="B80" s="6">
        <v>42111</v>
      </c>
      <c r="C80" t="str">
        <f>TEXT(Table2[[#This Row],[Joining]],"MMMM")</f>
        <v>April</v>
      </c>
      <c r="D80">
        <v>20</v>
      </c>
      <c r="E80" t="s">
        <v>43</v>
      </c>
      <c r="F80">
        <v>21.5</v>
      </c>
      <c r="G80" t="s">
        <v>44</v>
      </c>
      <c r="H80" t="s">
        <v>45</v>
      </c>
      <c r="I80">
        <v>500</v>
      </c>
      <c r="J80" t="s">
        <v>56</v>
      </c>
      <c r="K80">
        <v>2</v>
      </c>
      <c r="L80">
        <v>3</v>
      </c>
      <c r="M80" t="s">
        <v>57</v>
      </c>
      <c r="N80">
        <v>1</v>
      </c>
      <c r="O80">
        <v>922</v>
      </c>
      <c r="P80">
        <v>3</v>
      </c>
      <c r="Q80" t="s">
        <v>58</v>
      </c>
      <c r="R80" t="s">
        <v>59</v>
      </c>
      <c r="S80">
        <v>49</v>
      </c>
      <c r="T80">
        <v>2</v>
      </c>
      <c r="U80">
        <v>1</v>
      </c>
      <c r="V80" t="s">
        <v>60</v>
      </c>
      <c r="W80">
        <v>3</v>
      </c>
      <c r="X80" t="s">
        <v>51</v>
      </c>
      <c r="Y80">
        <v>2044</v>
      </c>
      <c r="Z80" t="s">
        <v>52</v>
      </c>
      <c r="AA80">
        <v>22052</v>
      </c>
      <c r="AB80">
        <v>1</v>
      </c>
      <c r="AC80" t="s">
        <v>53</v>
      </c>
      <c r="AD80" t="s">
        <v>54</v>
      </c>
      <c r="AE80">
        <v>13</v>
      </c>
      <c r="AF80">
        <v>3</v>
      </c>
      <c r="AG80">
        <v>4</v>
      </c>
      <c r="AH80">
        <v>80</v>
      </c>
      <c r="AI80">
        <v>0</v>
      </c>
      <c r="AJ80">
        <v>2</v>
      </c>
      <c r="AK80">
        <v>3</v>
      </c>
      <c r="AL80">
        <v>2</v>
      </c>
      <c r="AM80">
        <v>2</v>
      </c>
      <c r="AN80">
        <v>2</v>
      </c>
      <c r="AO80">
        <v>0</v>
      </c>
      <c r="AP80">
        <v>2</v>
      </c>
    </row>
    <row r="81" spans="1:42" x14ac:dyDescent="0.3">
      <c r="A81" t="s">
        <v>89</v>
      </c>
      <c r="B81" s="6">
        <v>42116</v>
      </c>
      <c r="C81" t="str">
        <f>TEXT(Table2[[#This Row],[Joining]],"MMMM")</f>
        <v>April</v>
      </c>
      <c r="D81">
        <v>20</v>
      </c>
      <c r="E81" t="s">
        <v>43</v>
      </c>
      <c r="F81">
        <v>21.5</v>
      </c>
      <c r="G81" t="s">
        <v>44</v>
      </c>
      <c r="H81" t="s">
        <v>62</v>
      </c>
      <c r="I81">
        <v>769</v>
      </c>
      <c r="J81" t="s">
        <v>56</v>
      </c>
      <c r="K81">
        <v>9</v>
      </c>
      <c r="L81">
        <v>3</v>
      </c>
      <c r="M81" t="s">
        <v>63</v>
      </c>
      <c r="N81">
        <v>1</v>
      </c>
      <c r="O81">
        <v>1077</v>
      </c>
      <c r="P81">
        <v>4</v>
      </c>
      <c r="Q81" t="s">
        <v>58</v>
      </c>
      <c r="R81" t="s">
        <v>59</v>
      </c>
      <c r="S81">
        <v>54</v>
      </c>
      <c r="T81">
        <v>3</v>
      </c>
      <c r="U81">
        <v>1</v>
      </c>
      <c r="V81" t="s">
        <v>60</v>
      </c>
      <c r="W81">
        <v>4</v>
      </c>
      <c r="X81" t="s">
        <v>51</v>
      </c>
      <c r="Y81">
        <v>2323</v>
      </c>
      <c r="Z81" t="s">
        <v>52</v>
      </c>
      <c r="AA81">
        <v>17205</v>
      </c>
      <c r="AB81">
        <v>1</v>
      </c>
      <c r="AC81" t="s">
        <v>53</v>
      </c>
      <c r="AD81" t="s">
        <v>44</v>
      </c>
      <c r="AE81">
        <v>14</v>
      </c>
      <c r="AF81">
        <v>3</v>
      </c>
      <c r="AG81">
        <v>2</v>
      </c>
      <c r="AH81">
        <v>80</v>
      </c>
      <c r="AI81">
        <v>0</v>
      </c>
      <c r="AJ81">
        <v>2</v>
      </c>
      <c r="AK81">
        <v>3</v>
      </c>
      <c r="AL81">
        <v>3</v>
      </c>
      <c r="AM81">
        <v>2</v>
      </c>
      <c r="AN81">
        <v>2</v>
      </c>
      <c r="AO81">
        <v>0</v>
      </c>
      <c r="AP81">
        <v>2</v>
      </c>
    </row>
    <row r="82" spans="1:42" x14ac:dyDescent="0.3">
      <c r="A82" t="s">
        <v>91</v>
      </c>
      <c r="B82" s="6">
        <v>41385</v>
      </c>
      <c r="C82" t="str">
        <f>TEXT(Table2[[#This Row],[Joining]],"MMMM")</f>
        <v>April</v>
      </c>
      <c r="D82">
        <v>20</v>
      </c>
      <c r="E82" t="s">
        <v>43</v>
      </c>
      <c r="F82">
        <v>21.5</v>
      </c>
      <c r="G82" t="s">
        <v>54</v>
      </c>
      <c r="H82" t="s">
        <v>45</v>
      </c>
      <c r="I82">
        <v>654</v>
      </c>
      <c r="J82" t="s">
        <v>56</v>
      </c>
      <c r="K82">
        <v>21</v>
      </c>
      <c r="L82">
        <v>3</v>
      </c>
      <c r="M82" t="s">
        <v>63</v>
      </c>
      <c r="N82">
        <v>1</v>
      </c>
      <c r="O82">
        <v>1226</v>
      </c>
      <c r="P82">
        <v>3</v>
      </c>
      <c r="Q82" t="s">
        <v>48</v>
      </c>
      <c r="R82" t="s">
        <v>49</v>
      </c>
      <c r="S82">
        <v>43</v>
      </c>
      <c r="T82">
        <v>4</v>
      </c>
      <c r="U82">
        <v>1</v>
      </c>
      <c r="V82" t="s">
        <v>60</v>
      </c>
      <c r="W82">
        <v>4</v>
      </c>
      <c r="X82" t="s">
        <v>51</v>
      </c>
      <c r="Y82">
        <v>2678</v>
      </c>
      <c r="Z82" t="s">
        <v>52</v>
      </c>
      <c r="AA82">
        <v>5050</v>
      </c>
      <c r="AB82">
        <v>1</v>
      </c>
      <c r="AC82" t="s">
        <v>53</v>
      </c>
      <c r="AD82" t="s">
        <v>54</v>
      </c>
      <c r="AE82">
        <v>17</v>
      </c>
      <c r="AF82">
        <v>3</v>
      </c>
      <c r="AG82">
        <v>4</v>
      </c>
      <c r="AH82">
        <v>80</v>
      </c>
      <c r="AI82">
        <v>0</v>
      </c>
      <c r="AJ82">
        <v>2</v>
      </c>
      <c r="AK82">
        <v>2</v>
      </c>
      <c r="AL82">
        <v>3</v>
      </c>
      <c r="AM82">
        <v>2</v>
      </c>
      <c r="AN82">
        <v>1</v>
      </c>
      <c r="AO82">
        <v>2</v>
      </c>
      <c r="AP82">
        <v>2</v>
      </c>
    </row>
    <row r="83" spans="1:42" x14ac:dyDescent="0.3">
      <c r="A83" t="s">
        <v>95</v>
      </c>
      <c r="B83" s="6">
        <v>42465</v>
      </c>
      <c r="C83" t="str">
        <f>TEXT(Table2[[#This Row],[Joining]],"MMMM")</f>
        <v>April</v>
      </c>
      <c r="D83">
        <v>21</v>
      </c>
      <c r="E83" t="s">
        <v>43</v>
      </c>
      <c r="F83">
        <v>21.5</v>
      </c>
      <c r="G83" t="s">
        <v>54</v>
      </c>
      <c r="H83" t="s">
        <v>45</v>
      </c>
      <c r="I83">
        <v>996</v>
      </c>
      <c r="J83" t="s">
        <v>46</v>
      </c>
      <c r="K83">
        <v>3</v>
      </c>
      <c r="L83">
        <v>2</v>
      </c>
      <c r="M83" t="s">
        <v>57</v>
      </c>
      <c r="N83">
        <v>1</v>
      </c>
      <c r="O83">
        <v>379</v>
      </c>
      <c r="P83">
        <v>4</v>
      </c>
      <c r="Q83" t="s">
        <v>48</v>
      </c>
      <c r="R83" t="s">
        <v>49</v>
      </c>
      <c r="S83">
        <v>100</v>
      </c>
      <c r="T83">
        <v>2</v>
      </c>
      <c r="U83">
        <v>1</v>
      </c>
      <c r="V83" t="s">
        <v>66</v>
      </c>
      <c r="W83">
        <v>3</v>
      </c>
      <c r="X83" t="s">
        <v>51</v>
      </c>
      <c r="Y83">
        <v>3230</v>
      </c>
      <c r="Z83" t="s">
        <v>52</v>
      </c>
      <c r="AA83">
        <v>10531</v>
      </c>
      <c r="AB83">
        <v>1</v>
      </c>
      <c r="AC83" t="s">
        <v>53</v>
      </c>
      <c r="AD83" t="s">
        <v>54</v>
      </c>
      <c r="AE83">
        <v>17</v>
      </c>
      <c r="AF83">
        <v>3</v>
      </c>
      <c r="AG83">
        <v>1</v>
      </c>
      <c r="AH83">
        <v>80</v>
      </c>
      <c r="AI83">
        <v>0</v>
      </c>
      <c r="AJ83">
        <v>3</v>
      </c>
      <c r="AK83">
        <v>4</v>
      </c>
      <c r="AL83">
        <v>4</v>
      </c>
      <c r="AM83">
        <v>3</v>
      </c>
      <c r="AN83">
        <v>2</v>
      </c>
      <c r="AO83">
        <v>1</v>
      </c>
      <c r="AP83">
        <v>0</v>
      </c>
    </row>
    <row r="84" spans="1:42" x14ac:dyDescent="0.3">
      <c r="A84" t="s">
        <v>106</v>
      </c>
      <c r="B84" s="6">
        <v>41017</v>
      </c>
      <c r="C84" t="str">
        <f>TEXT(Table2[[#This Row],[Joining]],"MMMM")</f>
        <v>April</v>
      </c>
      <c r="D84">
        <v>21</v>
      </c>
      <c r="E84" t="s">
        <v>43</v>
      </c>
      <c r="F84">
        <v>21.5</v>
      </c>
      <c r="G84" t="s">
        <v>54</v>
      </c>
      <c r="H84" t="s">
        <v>45</v>
      </c>
      <c r="I84">
        <v>501</v>
      </c>
      <c r="J84" t="s">
        <v>56</v>
      </c>
      <c r="K84">
        <v>5</v>
      </c>
      <c r="L84">
        <v>1</v>
      </c>
      <c r="M84" t="s">
        <v>57</v>
      </c>
      <c r="N84">
        <v>1</v>
      </c>
      <c r="O84">
        <v>2021</v>
      </c>
      <c r="P84">
        <v>3</v>
      </c>
      <c r="Q84" t="s">
        <v>48</v>
      </c>
      <c r="R84" t="s">
        <v>49</v>
      </c>
      <c r="S84">
        <v>58</v>
      </c>
      <c r="T84">
        <v>3</v>
      </c>
      <c r="U84">
        <v>1</v>
      </c>
      <c r="V84" t="s">
        <v>60</v>
      </c>
      <c r="W84">
        <v>1</v>
      </c>
      <c r="X84" t="s">
        <v>51</v>
      </c>
      <c r="Y84">
        <v>2380</v>
      </c>
      <c r="Z84" t="s">
        <v>52</v>
      </c>
      <c r="AA84">
        <v>25479</v>
      </c>
      <c r="AB84">
        <v>1</v>
      </c>
      <c r="AC84" t="s">
        <v>53</v>
      </c>
      <c r="AD84" t="s">
        <v>44</v>
      </c>
      <c r="AE84">
        <v>11</v>
      </c>
      <c r="AF84">
        <v>3</v>
      </c>
      <c r="AG84">
        <v>4</v>
      </c>
      <c r="AH84">
        <v>80</v>
      </c>
      <c r="AI84">
        <v>0</v>
      </c>
      <c r="AJ84">
        <v>2</v>
      </c>
      <c r="AK84">
        <v>6</v>
      </c>
      <c r="AL84">
        <v>3</v>
      </c>
      <c r="AM84">
        <v>2</v>
      </c>
      <c r="AN84">
        <v>2</v>
      </c>
      <c r="AO84">
        <v>1</v>
      </c>
      <c r="AP84">
        <v>2</v>
      </c>
    </row>
    <row r="85" spans="1:42" x14ac:dyDescent="0.3">
      <c r="A85" t="s">
        <v>140</v>
      </c>
      <c r="B85" s="6">
        <v>41022</v>
      </c>
      <c r="C85" t="str">
        <f>TEXT(Table2[[#This Row],[Joining]],"MMMM")</f>
        <v>April</v>
      </c>
      <c r="D85">
        <v>24</v>
      </c>
      <c r="E85" t="s">
        <v>43</v>
      </c>
      <c r="F85">
        <v>21.5</v>
      </c>
      <c r="G85" t="s">
        <v>54</v>
      </c>
      <c r="H85" t="s">
        <v>65</v>
      </c>
      <c r="I85">
        <v>673</v>
      </c>
      <c r="J85" t="s">
        <v>46</v>
      </c>
      <c r="K85">
        <v>11</v>
      </c>
      <c r="L85">
        <v>2</v>
      </c>
      <c r="M85" t="s">
        <v>79</v>
      </c>
      <c r="N85">
        <v>1</v>
      </c>
      <c r="O85">
        <v>26</v>
      </c>
      <c r="P85">
        <v>1</v>
      </c>
      <c r="Q85" t="s">
        <v>58</v>
      </c>
      <c r="R85" t="s">
        <v>59</v>
      </c>
      <c r="S85">
        <v>96</v>
      </c>
      <c r="T85">
        <v>4</v>
      </c>
      <c r="U85">
        <v>2</v>
      </c>
      <c r="V85" t="s">
        <v>118</v>
      </c>
      <c r="W85">
        <v>3</v>
      </c>
      <c r="X85" t="s">
        <v>108</v>
      </c>
      <c r="Y85">
        <v>4011</v>
      </c>
      <c r="Z85" t="s">
        <v>52</v>
      </c>
      <c r="AA85">
        <v>8232</v>
      </c>
      <c r="AB85">
        <v>0</v>
      </c>
      <c r="AC85" t="s">
        <v>53</v>
      </c>
      <c r="AD85" t="s">
        <v>54</v>
      </c>
      <c r="AE85">
        <v>18</v>
      </c>
      <c r="AF85">
        <v>3</v>
      </c>
      <c r="AG85">
        <v>4</v>
      </c>
      <c r="AH85">
        <v>80</v>
      </c>
      <c r="AI85">
        <v>1</v>
      </c>
      <c r="AJ85">
        <v>5</v>
      </c>
      <c r="AK85">
        <v>5</v>
      </c>
      <c r="AL85">
        <v>2</v>
      </c>
      <c r="AM85">
        <v>4</v>
      </c>
      <c r="AN85">
        <v>2</v>
      </c>
      <c r="AO85">
        <v>1</v>
      </c>
      <c r="AP85">
        <v>3</v>
      </c>
    </row>
    <row r="86" spans="1:42" x14ac:dyDescent="0.3">
      <c r="A86" t="s">
        <v>149</v>
      </c>
      <c r="B86" s="6">
        <v>41002</v>
      </c>
      <c r="C86" t="str">
        <f>TEXT(Table2[[#This Row],[Joining]],"MMMM")</f>
        <v>April</v>
      </c>
      <c r="D86">
        <v>24</v>
      </c>
      <c r="E86" t="s">
        <v>43</v>
      </c>
      <c r="F86">
        <v>21.5</v>
      </c>
      <c r="G86" t="s">
        <v>54</v>
      </c>
      <c r="H86" t="s">
        <v>45</v>
      </c>
      <c r="I86">
        <v>823</v>
      </c>
      <c r="J86" t="s">
        <v>46</v>
      </c>
      <c r="K86">
        <v>17</v>
      </c>
      <c r="L86">
        <v>2</v>
      </c>
      <c r="M86" t="s">
        <v>79</v>
      </c>
      <c r="N86">
        <v>1</v>
      </c>
      <c r="O86">
        <v>643</v>
      </c>
      <c r="P86">
        <v>4</v>
      </c>
      <c r="Q86" t="s">
        <v>48</v>
      </c>
      <c r="R86" t="s">
        <v>49</v>
      </c>
      <c r="S86">
        <v>94</v>
      </c>
      <c r="T86">
        <v>2</v>
      </c>
      <c r="U86">
        <v>1</v>
      </c>
      <c r="V86" t="s">
        <v>50</v>
      </c>
      <c r="W86">
        <v>2</v>
      </c>
      <c r="X86" t="s">
        <v>111</v>
      </c>
      <c r="Y86">
        <v>2127</v>
      </c>
      <c r="Z86" t="s">
        <v>52</v>
      </c>
      <c r="AA86">
        <v>9100</v>
      </c>
      <c r="AB86">
        <v>1</v>
      </c>
      <c r="AC86" t="s">
        <v>53</v>
      </c>
      <c r="AD86" t="s">
        <v>54</v>
      </c>
      <c r="AE86">
        <v>21</v>
      </c>
      <c r="AF86">
        <v>4</v>
      </c>
      <c r="AG86">
        <v>4</v>
      </c>
      <c r="AH86">
        <v>80</v>
      </c>
      <c r="AI86">
        <v>1</v>
      </c>
      <c r="AJ86">
        <v>1</v>
      </c>
      <c r="AK86">
        <v>2</v>
      </c>
      <c r="AL86">
        <v>3</v>
      </c>
      <c r="AM86">
        <v>1</v>
      </c>
      <c r="AN86">
        <v>0</v>
      </c>
      <c r="AO86">
        <v>0</v>
      </c>
      <c r="AP86">
        <v>0</v>
      </c>
    </row>
    <row r="87" spans="1:42" x14ac:dyDescent="0.3">
      <c r="A87" t="s">
        <v>150</v>
      </c>
      <c r="B87" s="6">
        <v>41368</v>
      </c>
      <c r="C87" t="str">
        <f>TEXT(Table2[[#This Row],[Joining]],"MMMM")</f>
        <v>April</v>
      </c>
      <c r="D87">
        <v>24</v>
      </c>
      <c r="E87" t="s">
        <v>43</v>
      </c>
      <c r="F87">
        <v>21.5</v>
      </c>
      <c r="G87" t="s">
        <v>44</v>
      </c>
      <c r="H87" t="s">
        <v>62</v>
      </c>
      <c r="I87">
        <v>1287</v>
      </c>
      <c r="J87" t="s">
        <v>46</v>
      </c>
      <c r="K87">
        <v>7</v>
      </c>
      <c r="L87">
        <v>3</v>
      </c>
      <c r="M87" t="s">
        <v>47</v>
      </c>
      <c r="N87">
        <v>1</v>
      </c>
      <c r="O87">
        <v>647</v>
      </c>
      <c r="P87">
        <v>1</v>
      </c>
      <c r="Q87" t="s">
        <v>58</v>
      </c>
      <c r="R87" t="s">
        <v>59</v>
      </c>
      <c r="S87">
        <v>55</v>
      </c>
      <c r="T87">
        <v>3</v>
      </c>
      <c r="U87">
        <v>1</v>
      </c>
      <c r="V87" t="s">
        <v>50</v>
      </c>
      <c r="W87">
        <v>3</v>
      </c>
      <c r="X87" t="s">
        <v>111</v>
      </c>
      <c r="Y87">
        <v>2886</v>
      </c>
      <c r="Z87" t="s">
        <v>52</v>
      </c>
      <c r="AA87">
        <v>14168</v>
      </c>
      <c r="AB87">
        <v>1</v>
      </c>
      <c r="AC87" t="s">
        <v>53</v>
      </c>
      <c r="AD87" t="s">
        <v>44</v>
      </c>
      <c r="AE87">
        <v>16</v>
      </c>
      <c r="AF87">
        <v>3</v>
      </c>
      <c r="AG87">
        <v>4</v>
      </c>
      <c r="AH87">
        <v>80</v>
      </c>
      <c r="AI87">
        <v>1</v>
      </c>
      <c r="AJ87">
        <v>6</v>
      </c>
      <c r="AK87">
        <v>4</v>
      </c>
      <c r="AL87">
        <v>3</v>
      </c>
      <c r="AM87">
        <v>6</v>
      </c>
      <c r="AN87">
        <v>3</v>
      </c>
      <c r="AO87">
        <v>1</v>
      </c>
      <c r="AP87">
        <v>2</v>
      </c>
    </row>
    <row r="88" spans="1:42" x14ac:dyDescent="0.3">
      <c r="A88" t="s">
        <v>151</v>
      </c>
      <c r="B88" s="6">
        <v>42828</v>
      </c>
      <c r="C88" t="str">
        <f>TEXT(Table2[[#This Row],[Joining]],"MMMM")</f>
        <v>April</v>
      </c>
      <c r="D88">
        <v>24</v>
      </c>
      <c r="E88" t="s">
        <v>43</v>
      </c>
      <c r="F88">
        <v>21.5</v>
      </c>
      <c r="G88" t="s">
        <v>44</v>
      </c>
      <c r="H88" t="s">
        <v>45</v>
      </c>
      <c r="I88">
        <v>693</v>
      </c>
      <c r="J88" t="s">
        <v>56</v>
      </c>
      <c r="K88">
        <v>3</v>
      </c>
      <c r="L88">
        <v>2</v>
      </c>
      <c r="M88" t="s">
        <v>47</v>
      </c>
      <c r="N88">
        <v>1</v>
      </c>
      <c r="O88">
        <v>720</v>
      </c>
      <c r="P88">
        <v>1</v>
      </c>
      <c r="Q88" t="s">
        <v>58</v>
      </c>
      <c r="R88" t="s">
        <v>59</v>
      </c>
      <c r="S88">
        <v>65</v>
      </c>
      <c r="T88">
        <v>3</v>
      </c>
      <c r="U88">
        <v>2</v>
      </c>
      <c r="V88" t="s">
        <v>143</v>
      </c>
      <c r="W88">
        <v>3</v>
      </c>
      <c r="X88" t="s">
        <v>51</v>
      </c>
      <c r="Y88">
        <v>4577</v>
      </c>
      <c r="Z88" t="s">
        <v>52</v>
      </c>
      <c r="AA88">
        <v>24785</v>
      </c>
      <c r="AB88">
        <v>9</v>
      </c>
      <c r="AC88" t="s">
        <v>53</v>
      </c>
      <c r="AD88" t="s">
        <v>54</v>
      </c>
      <c r="AE88">
        <v>14</v>
      </c>
      <c r="AF88">
        <v>3</v>
      </c>
      <c r="AG88">
        <v>1</v>
      </c>
      <c r="AH88">
        <v>80</v>
      </c>
      <c r="AI88">
        <v>0</v>
      </c>
      <c r="AJ88">
        <v>4</v>
      </c>
      <c r="AK88">
        <v>3</v>
      </c>
      <c r="AL88">
        <v>3</v>
      </c>
      <c r="AM88">
        <v>2</v>
      </c>
      <c r="AN88">
        <v>2</v>
      </c>
      <c r="AO88">
        <v>2</v>
      </c>
      <c r="AP88">
        <v>0</v>
      </c>
    </row>
    <row r="89" spans="1:42" x14ac:dyDescent="0.3">
      <c r="A89" t="s">
        <v>152</v>
      </c>
      <c r="B89" s="6">
        <v>42480</v>
      </c>
      <c r="C89" t="str">
        <f>TEXT(Table2[[#This Row],[Joining]],"MMMM")</f>
        <v>April</v>
      </c>
      <c r="D89">
        <v>24</v>
      </c>
      <c r="E89" t="s">
        <v>43</v>
      </c>
      <c r="F89">
        <v>21.5</v>
      </c>
      <c r="G89" t="s">
        <v>54</v>
      </c>
      <c r="H89" t="s">
        <v>65</v>
      </c>
      <c r="I89">
        <v>1092</v>
      </c>
      <c r="J89" t="s">
        <v>46</v>
      </c>
      <c r="K89">
        <v>9</v>
      </c>
      <c r="L89">
        <v>3</v>
      </c>
      <c r="M89" t="s">
        <v>47</v>
      </c>
      <c r="N89">
        <v>1</v>
      </c>
      <c r="O89">
        <v>812</v>
      </c>
      <c r="P89">
        <v>3</v>
      </c>
      <c r="Q89" t="s">
        <v>48</v>
      </c>
      <c r="R89" t="s">
        <v>49</v>
      </c>
      <c r="S89">
        <v>60</v>
      </c>
      <c r="T89">
        <v>2</v>
      </c>
      <c r="U89">
        <v>1</v>
      </c>
      <c r="V89" t="s">
        <v>50</v>
      </c>
      <c r="W89">
        <v>2</v>
      </c>
      <c r="X89" t="s">
        <v>108</v>
      </c>
      <c r="Y89">
        <v>2694</v>
      </c>
      <c r="Z89" t="s">
        <v>52</v>
      </c>
      <c r="AA89">
        <v>26551</v>
      </c>
      <c r="AB89">
        <v>1</v>
      </c>
      <c r="AC89" t="s">
        <v>53</v>
      </c>
      <c r="AD89" t="s">
        <v>54</v>
      </c>
      <c r="AE89">
        <v>11</v>
      </c>
      <c r="AF89">
        <v>3</v>
      </c>
      <c r="AG89">
        <v>3</v>
      </c>
      <c r="AH89">
        <v>80</v>
      </c>
      <c r="AI89">
        <v>3</v>
      </c>
      <c r="AJ89">
        <v>1</v>
      </c>
      <c r="AK89">
        <v>4</v>
      </c>
      <c r="AL89">
        <v>3</v>
      </c>
      <c r="AM89">
        <v>1</v>
      </c>
      <c r="AN89">
        <v>0</v>
      </c>
      <c r="AO89">
        <v>0</v>
      </c>
      <c r="AP89">
        <v>0</v>
      </c>
    </row>
    <row r="90" spans="1:42" x14ac:dyDescent="0.3">
      <c r="A90" t="s">
        <v>156</v>
      </c>
      <c r="B90" s="6">
        <v>41737</v>
      </c>
      <c r="C90" t="str">
        <f>TEXT(Table2[[#This Row],[Joining]],"MMMM")</f>
        <v>April</v>
      </c>
      <c r="D90">
        <v>24</v>
      </c>
      <c r="E90" t="s">
        <v>43</v>
      </c>
      <c r="F90">
        <v>21.5</v>
      </c>
      <c r="G90" t="s">
        <v>44</v>
      </c>
      <c r="H90" t="s">
        <v>45</v>
      </c>
      <c r="I90">
        <v>984</v>
      </c>
      <c r="J90" t="s">
        <v>46</v>
      </c>
      <c r="K90">
        <v>17</v>
      </c>
      <c r="L90">
        <v>2</v>
      </c>
      <c r="M90" t="s">
        <v>47</v>
      </c>
      <c r="N90">
        <v>1</v>
      </c>
      <c r="O90">
        <v>1219</v>
      </c>
      <c r="P90">
        <v>4</v>
      </c>
      <c r="Q90" t="s">
        <v>58</v>
      </c>
      <c r="R90" t="s">
        <v>59</v>
      </c>
      <c r="S90">
        <v>97</v>
      </c>
      <c r="T90">
        <v>3</v>
      </c>
      <c r="U90">
        <v>1</v>
      </c>
      <c r="V90" t="s">
        <v>50</v>
      </c>
      <c r="W90">
        <v>2</v>
      </c>
      <c r="X90" t="s">
        <v>111</v>
      </c>
      <c r="Y90">
        <v>2210</v>
      </c>
      <c r="Z90" t="s">
        <v>52</v>
      </c>
      <c r="AA90">
        <v>3372</v>
      </c>
      <c r="AB90">
        <v>1</v>
      </c>
      <c r="AC90" t="s">
        <v>53</v>
      </c>
      <c r="AD90" t="s">
        <v>54</v>
      </c>
      <c r="AE90">
        <v>13</v>
      </c>
      <c r="AF90">
        <v>3</v>
      </c>
      <c r="AG90">
        <v>1</v>
      </c>
      <c r="AH90">
        <v>80</v>
      </c>
      <c r="AI90">
        <v>1</v>
      </c>
      <c r="AJ90">
        <v>1</v>
      </c>
      <c r="AK90">
        <v>3</v>
      </c>
      <c r="AL90">
        <v>1</v>
      </c>
      <c r="AM90">
        <v>1</v>
      </c>
      <c r="AN90">
        <v>0</v>
      </c>
      <c r="AO90">
        <v>0</v>
      </c>
      <c r="AP90">
        <v>0</v>
      </c>
    </row>
    <row r="91" spans="1:42" x14ac:dyDescent="0.3">
      <c r="A91" t="s">
        <v>163</v>
      </c>
      <c r="B91" s="6">
        <v>41385</v>
      </c>
      <c r="C91" t="str">
        <f>TEXT(Table2[[#This Row],[Joining]],"MMMM")</f>
        <v>April</v>
      </c>
      <c r="D91">
        <v>24</v>
      </c>
      <c r="E91" t="s">
        <v>43</v>
      </c>
      <c r="F91">
        <v>21.5</v>
      </c>
      <c r="G91" t="s">
        <v>44</v>
      </c>
      <c r="H91" t="s">
        <v>45</v>
      </c>
      <c r="I91">
        <v>240</v>
      </c>
      <c r="J91" t="s">
        <v>77</v>
      </c>
      <c r="K91">
        <v>22</v>
      </c>
      <c r="L91">
        <v>1</v>
      </c>
      <c r="M91" t="s">
        <v>77</v>
      </c>
      <c r="N91">
        <v>1</v>
      </c>
      <c r="O91">
        <v>1714</v>
      </c>
      <c r="P91">
        <v>4</v>
      </c>
      <c r="Q91" t="s">
        <v>48</v>
      </c>
      <c r="R91" t="s">
        <v>49</v>
      </c>
      <c r="S91">
        <v>58</v>
      </c>
      <c r="T91">
        <v>1</v>
      </c>
      <c r="U91">
        <v>1</v>
      </c>
      <c r="V91" t="s">
        <v>77</v>
      </c>
      <c r="W91">
        <v>3</v>
      </c>
      <c r="X91" t="s">
        <v>111</v>
      </c>
      <c r="Y91">
        <v>1555</v>
      </c>
      <c r="Z91" t="s">
        <v>52</v>
      </c>
      <c r="AA91">
        <v>11585</v>
      </c>
      <c r="AB91">
        <v>1</v>
      </c>
      <c r="AC91" t="s">
        <v>53</v>
      </c>
      <c r="AD91" t="s">
        <v>54</v>
      </c>
      <c r="AE91">
        <v>11</v>
      </c>
      <c r="AF91">
        <v>3</v>
      </c>
      <c r="AG91">
        <v>3</v>
      </c>
      <c r="AH91">
        <v>80</v>
      </c>
      <c r="AI91">
        <v>1</v>
      </c>
      <c r="AJ91">
        <v>1</v>
      </c>
      <c r="AK91">
        <v>2</v>
      </c>
      <c r="AL91">
        <v>3</v>
      </c>
      <c r="AM91">
        <v>1</v>
      </c>
      <c r="AN91">
        <v>0</v>
      </c>
      <c r="AO91">
        <v>0</v>
      </c>
      <c r="AP91">
        <v>0</v>
      </c>
    </row>
    <row r="92" spans="1:42" x14ac:dyDescent="0.3">
      <c r="A92" t="s">
        <v>164</v>
      </c>
      <c r="B92" s="6">
        <v>41752</v>
      </c>
      <c r="C92" t="str">
        <f>TEXT(Table2[[#This Row],[Joining]],"MMMM")</f>
        <v>April</v>
      </c>
      <c r="D92">
        <v>24</v>
      </c>
      <c r="E92" t="s">
        <v>43</v>
      </c>
      <c r="F92">
        <v>21.5</v>
      </c>
      <c r="G92" t="s">
        <v>54</v>
      </c>
      <c r="H92" t="s">
        <v>45</v>
      </c>
      <c r="I92">
        <v>506</v>
      </c>
      <c r="J92" t="s">
        <v>46</v>
      </c>
      <c r="K92">
        <v>29</v>
      </c>
      <c r="L92">
        <v>1</v>
      </c>
      <c r="M92" t="s">
        <v>57</v>
      </c>
      <c r="N92">
        <v>1</v>
      </c>
      <c r="O92">
        <v>1725</v>
      </c>
      <c r="P92">
        <v>2</v>
      </c>
      <c r="Q92" t="s">
        <v>48</v>
      </c>
      <c r="R92" t="s">
        <v>49</v>
      </c>
      <c r="S92">
        <v>91</v>
      </c>
      <c r="T92">
        <v>3</v>
      </c>
      <c r="U92">
        <v>1</v>
      </c>
      <c r="V92" t="s">
        <v>50</v>
      </c>
      <c r="W92">
        <v>1</v>
      </c>
      <c r="X92" t="s">
        <v>108</v>
      </c>
      <c r="Y92">
        <v>3907</v>
      </c>
      <c r="Z92" t="s">
        <v>52</v>
      </c>
      <c r="AA92">
        <v>3622</v>
      </c>
      <c r="AB92">
        <v>1</v>
      </c>
      <c r="AC92" t="s">
        <v>53</v>
      </c>
      <c r="AD92" t="s">
        <v>54</v>
      </c>
      <c r="AE92">
        <v>13</v>
      </c>
      <c r="AF92">
        <v>3</v>
      </c>
      <c r="AG92">
        <v>2</v>
      </c>
      <c r="AH92">
        <v>80</v>
      </c>
      <c r="AI92">
        <v>3</v>
      </c>
      <c r="AJ92">
        <v>6</v>
      </c>
      <c r="AK92">
        <v>2</v>
      </c>
      <c r="AL92">
        <v>4</v>
      </c>
      <c r="AM92">
        <v>6</v>
      </c>
      <c r="AN92">
        <v>2</v>
      </c>
      <c r="AO92">
        <v>1</v>
      </c>
      <c r="AP92">
        <v>2</v>
      </c>
    </row>
    <row r="93" spans="1:42" x14ac:dyDescent="0.3">
      <c r="A93" t="s">
        <v>170</v>
      </c>
      <c r="B93" s="6">
        <v>40648</v>
      </c>
      <c r="C93" t="str">
        <f>TEXT(Table2[[#This Row],[Joining]],"MMMM")</f>
        <v>April</v>
      </c>
      <c r="D93">
        <v>25</v>
      </c>
      <c r="E93" t="s">
        <v>43</v>
      </c>
      <c r="F93">
        <v>21.5</v>
      </c>
      <c r="G93" t="s">
        <v>54</v>
      </c>
      <c r="H93" t="s">
        <v>45</v>
      </c>
      <c r="I93">
        <v>1280</v>
      </c>
      <c r="J93" t="s">
        <v>46</v>
      </c>
      <c r="K93">
        <v>7</v>
      </c>
      <c r="L93">
        <v>1</v>
      </c>
      <c r="M93" t="s">
        <v>57</v>
      </c>
      <c r="N93">
        <v>1</v>
      </c>
      <c r="O93">
        <v>143</v>
      </c>
      <c r="P93">
        <v>4</v>
      </c>
      <c r="Q93" t="s">
        <v>48</v>
      </c>
      <c r="R93" t="s">
        <v>49</v>
      </c>
      <c r="S93">
        <v>64</v>
      </c>
      <c r="T93">
        <v>2</v>
      </c>
      <c r="U93">
        <v>1</v>
      </c>
      <c r="V93" t="s">
        <v>66</v>
      </c>
      <c r="W93">
        <v>4</v>
      </c>
      <c r="X93" t="s">
        <v>111</v>
      </c>
      <c r="Y93">
        <v>2889</v>
      </c>
      <c r="Z93" t="s">
        <v>52</v>
      </c>
      <c r="AA93">
        <v>26897</v>
      </c>
      <c r="AB93">
        <v>1</v>
      </c>
      <c r="AC93" t="s">
        <v>53</v>
      </c>
      <c r="AD93" t="s">
        <v>54</v>
      </c>
      <c r="AE93">
        <v>11</v>
      </c>
      <c r="AF93">
        <v>3</v>
      </c>
      <c r="AG93">
        <v>3</v>
      </c>
      <c r="AH93">
        <v>80</v>
      </c>
      <c r="AI93">
        <v>2</v>
      </c>
      <c r="AJ93">
        <v>2</v>
      </c>
      <c r="AK93">
        <v>2</v>
      </c>
      <c r="AL93">
        <v>3</v>
      </c>
      <c r="AM93">
        <v>2</v>
      </c>
      <c r="AN93">
        <v>2</v>
      </c>
      <c r="AO93">
        <v>2</v>
      </c>
      <c r="AP93">
        <v>1</v>
      </c>
    </row>
    <row r="94" spans="1:42" x14ac:dyDescent="0.3">
      <c r="A94" t="s">
        <v>173</v>
      </c>
      <c r="B94" s="6">
        <v>41378</v>
      </c>
      <c r="C94" t="str">
        <f>TEXT(Table2[[#This Row],[Joining]],"MMMM")</f>
        <v>April</v>
      </c>
      <c r="D94">
        <v>25</v>
      </c>
      <c r="E94" t="s">
        <v>43</v>
      </c>
      <c r="F94">
        <v>21.5</v>
      </c>
      <c r="G94" t="s">
        <v>54</v>
      </c>
      <c r="H94" t="s">
        <v>65</v>
      </c>
      <c r="I94">
        <v>675</v>
      </c>
      <c r="J94" t="s">
        <v>46</v>
      </c>
      <c r="K94">
        <v>5</v>
      </c>
      <c r="L94">
        <v>2</v>
      </c>
      <c r="M94" t="s">
        <v>47</v>
      </c>
      <c r="N94">
        <v>1</v>
      </c>
      <c r="O94">
        <v>369</v>
      </c>
      <c r="P94">
        <v>2</v>
      </c>
      <c r="Q94" t="s">
        <v>48</v>
      </c>
      <c r="R94" t="s">
        <v>49</v>
      </c>
      <c r="S94">
        <v>85</v>
      </c>
      <c r="T94">
        <v>4</v>
      </c>
      <c r="U94">
        <v>2</v>
      </c>
      <c r="V94" t="s">
        <v>167</v>
      </c>
      <c r="W94">
        <v>1</v>
      </c>
      <c r="X94" t="s">
        <v>108</v>
      </c>
      <c r="Y94">
        <v>4000</v>
      </c>
      <c r="Z94" t="s">
        <v>52</v>
      </c>
      <c r="AA94">
        <v>18384</v>
      </c>
      <c r="AB94">
        <v>1</v>
      </c>
      <c r="AC94" t="s">
        <v>53</v>
      </c>
      <c r="AD94" t="s">
        <v>54</v>
      </c>
      <c r="AE94">
        <v>12</v>
      </c>
      <c r="AF94">
        <v>3</v>
      </c>
      <c r="AG94">
        <v>4</v>
      </c>
      <c r="AH94">
        <v>80</v>
      </c>
      <c r="AI94">
        <v>2</v>
      </c>
      <c r="AJ94">
        <v>6</v>
      </c>
      <c r="AK94">
        <v>2</v>
      </c>
      <c r="AL94">
        <v>3</v>
      </c>
      <c r="AM94">
        <v>6</v>
      </c>
      <c r="AN94">
        <v>3</v>
      </c>
      <c r="AO94">
        <v>1</v>
      </c>
      <c r="AP94">
        <v>5</v>
      </c>
    </row>
    <row r="95" spans="1:42" x14ac:dyDescent="0.3">
      <c r="A95" t="s">
        <v>186</v>
      </c>
      <c r="B95" s="6">
        <v>40639</v>
      </c>
      <c r="C95" t="str">
        <f>TEXT(Table2[[#This Row],[Joining]],"MMMM")</f>
        <v>April</v>
      </c>
      <c r="D95">
        <v>25</v>
      </c>
      <c r="E95" t="s">
        <v>43</v>
      </c>
      <c r="F95">
        <v>21.5</v>
      </c>
      <c r="G95" t="s">
        <v>54</v>
      </c>
      <c r="H95" t="s">
        <v>45</v>
      </c>
      <c r="I95">
        <v>266</v>
      </c>
      <c r="J95" t="s">
        <v>46</v>
      </c>
      <c r="K95">
        <v>1</v>
      </c>
      <c r="L95">
        <v>3</v>
      </c>
      <c r="M95" t="s">
        <v>57</v>
      </c>
      <c r="N95">
        <v>1</v>
      </c>
      <c r="O95">
        <v>1303</v>
      </c>
      <c r="P95">
        <v>4</v>
      </c>
      <c r="Q95" t="s">
        <v>58</v>
      </c>
      <c r="R95" t="s">
        <v>59</v>
      </c>
      <c r="S95">
        <v>40</v>
      </c>
      <c r="T95">
        <v>3</v>
      </c>
      <c r="U95">
        <v>1</v>
      </c>
      <c r="V95" t="s">
        <v>66</v>
      </c>
      <c r="W95">
        <v>2</v>
      </c>
      <c r="X95" t="s">
        <v>51</v>
      </c>
      <c r="Y95">
        <v>2096</v>
      </c>
      <c r="Z95" t="s">
        <v>52</v>
      </c>
      <c r="AA95">
        <v>18830</v>
      </c>
      <c r="AB95">
        <v>1</v>
      </c>
      <c r="AC95" t="s">
        <v>53</v>
      </c>
      <c r="AD95" t="s">
        <v>54</v>
      </c>
      <c r="AE95">
        <v>18</v>
      </c>
      <c r="AF95">
        <v>3</v>
      </c>
      <c r="AG95">
        <v>4</v>
      </c>
      <c r="AH95">
        <v>80</v>
      </c>
      <c r="AI95">
        <v>0</v>
      </c>
      <c r="AJ95">
        <v>2</v>
      </c>
      <c r="AK95">
        <v>3</v>
      </c>
      <c r="AL95">
        <v>2</v>
      </c>
      <c r="AM95">
        <v>2</v>
      </c>
      <c r="AN95">
        <v>2</v>
      </c>
      <c r="AO95">
        <v>2</v>
      </c>
      <c r="AP95">
        <v>1</v>
      </c>
    </row>
    <row r="96" spans="1:42" x14ac:dyDescent="0.3">
      <c r="A96" t="s">
        <v>187</v>
      </c>
      <c r="B96" s="6">
        <v>40647</v>
      </c>
      <c r="C96" t="str">
        <f>TEXT(Table2[[#This Row],[Joining]],"MMMM")</f>
        <v>April</v>
      </c>
      <c r="D96">
        <v>25</v>
      </c>
      <c r="E96" t="s">
        <v>43</v>
      </c>
      <c r="F96">
        <v>21.5</v>
      </c>
      <c r="G96" t="s">
        <v>54</v>
      </c>
      <c r="H96" t="s">
        <v>45</v>
      </c>
      <c r="I96">
        <v>882</v>
      </c>
      <c r="J96" t="s">
        <v>46</v>
      </c>
      <c r="K96">
        <v>19</v>
      </c>
      <c r="L96">
        <v>1</v>
      </c>
      <c r="M96" t="s">
        <v>57</v>
      </c>
      <c r="N96">
        <v>1</v>
      </c>
      <c r="O96">
        <v>1358</v>
      </c>
      <c r="P96">
        <v>4</v>
      </c>
      <c r="Q96" t="s">
        <v>48</v>
      </c>
      <c r="R96" t="s">
        <v>49</v>
      </c>
      <c r="S96">
        <v>67</v>
      </c>
      <c r="T96">
        <v>3</v>
      </c>
      <c r="U96">
        <v>1</v>
      </c>
      <c r="V96" t="s">
        <v>50</v>
      </c>
      <c r="W96">
        <v>4</v>
      </c>
      <c r="X96" t="s">
        <v>111</v>
      </c>
      <c r="Y96">
        <v>3669</v>
      </c>
      <c r="Z96" t="s">
        <v>52</v>
      </c>
      <c r="AA96">
        <v>9075</v>
      </c>
      <c r="AB96">
        <v>3</v>
      </c>
      <c r="AC96" t="s">
        <v>53</v>
      </c>
      <c r="AD96" t="s">
        <v>54</v>
      </c>
      <c r="AE96">
        <v>11</v>
      </c>
      <c r="AF96">
        <v>3</v>
      </c>
      <c r="AG96">
        <v>3</v>
      </c>
      <c r="AH96">
        <v>80</v>
      </c>
      <c r="AI96">
        <v>3</v>
      </c>
      <c r="AJ96">
        <v>7</v>
      </c>
      <c r="AK96">
        <v>6</v>
      </c>
      <c r="AL96">
        <v>2</v>
      </c>
      <c r="AM96">
        <v>3</v>
      </c>
      <c r="AN96">
        <v>2</v>
      </c>
      <c r="AO96">
        <v>1</v>
      </c>
      <c r="AP96">
        <v>2</v>
      </c>
    </row>
    <row r="97" spans="1:42" x14ac:dyDescent="0.3">
      <c r="A97" t="s">
        <v>189</v>
      </c>
      <c r="B97" s="6">
        <v>40282</v>
      </c>
      <c r="C97" t="str">
        <f>TEXT(Table2[[#This Row],[Joining]],"MMMM")</f>
        <v>April</v>
      </c>
      <c r="D97">
        <v>25</v>
      </c>
      <c r="E97" t="s">
        <v>43</v>
      </c>
      <c r="F97">
        <v>21.5</v>
      </c>
      <c r="G97" t="s">
        <v>54</v>
      </c>
      <c r="H97" t="s">
        <v>45</v>
      </c>
      <c r="I97">
        <v>949</v>
      </c>
      <c r="J97" t="s">
        <v>46</v>
      </c>
      <c r="K97">
        <v>1</v>
      </c>
      <c r="L97">
        <v>3</v>
      </c>
      <c r="M97" t="s">
        <v>74</v>
      </c>
      <c r="N97">
        <v>1</v>
      </c>
      <c r="O97">
        <v>1415</v>
      </c>
      <c r="P97">
        <v>1</v>
      </c>
      <c r="Q97" t="s">
        <v>48</v>
      </c>
      <c r="R97" t="s">
        <v>49</v>
      </c>
      <c r="S97">
        <v>81</v>
      </c>
      <c r="T97">
        <v>3</v>
      </c>
      <c r="U97">
        <v>1</v>
      </c>
      <c r="V97" t="s">
        <v>50</v>
      </c>
      <c r="W97">
        <v>4</v>
      </c>
      <c r="X97" t="s">
        <v>111</v>
      </c>
      <c r="Y97">
        <v>3229</v>
      </c>
      <c r="Z97" t="s">
        <v>52</v>
      </c>
      <c r="AA97">
        <v>4910</v>
      </c>
      <c r="AB97">
        <v>4</v>
      </c>
      <c r="AC97" t="s">
        <v>53</v>
      </c>
      <c r="AD97" t="s">
        <v>54</v>
      </c>
      <c r="AE97">
        <v>11</v>
      </c>
      <c r="AF97">
        <v>3</v>
      </c>
      <c r="AG97">
        <v>2</v>
      </c>
      <c r="AH97">
        <v>80</v>
      </c>
      <c r="AI97">
        <v>1</v>
      </c>
      <c r="AJ97">
        <v>7</v>
      </c>
      <c r="AK97">
        <v>2</v>
      </c>
      <c r="AL97">
        <v>2</v>
      </c>
      <c r="AM97">
        <v>3</v>
      </c>
      <c r="AN97">
        <v>2</v>
      </c>
      <c r="AO97">
        <v>0</v>
      </c>
      <c r="AP97">
        <v>2</v>
      </c>
    </row>
    <row r="98" spans="1:42" x14ac:dyDescent="0.3">
      <c r="A98" t="s">
        <v>212</v>
      </c>
      <c r="B98" s="6">
        <v>40287</v>
      </c>
      <c r="C98" t="str">
        <f>TEXT(Table2[[#This Row],[Joining]],"MMMM")</f>
        <v>April</v>
      </c>
      <c r="D98">
        <v>26</v>
      </c>
      <c r="E98" t="s">
        <v>196</v>
      </c>
      <c r="F98">
        <v>30.5</v>
      </c>
      <c r="G98" t="s">
        <v>54</v>
      </c>
      <c r="H98" t="s">
        <v>62</v>
      </c>
      <c r="I98">
        <v>575</v>
      </c>
      <c r="J98" t="s">
        <v>46</v>
      </c>
      <c r="K98">
        <v>1</v>
      </c>
      <c r="L98">
        <v>2</v>
      </c>
      <c r="M98" t="s">
        <v>47</v>
      </c>
      <c r="N98">
        <v>1</v>
      </c>
      <c r="O98">
        <v>792</v>
      </c>
      <c r="P98">
        <v>1</v>
      </c>
      <c r="Q98" t="s">
        <v>58</v>
      </c>
      <c r="R98" t="s">
        <v>59</v>
      </c>
      <c r="S98">
        <v>71</v>
      </c>
      <c r="T98">
        <v>1</v>
      </c>
      <c r="U98">
        <v>1</v>
      </c>
      <c r="V98" t="s">
        <v>50</v>
      </c>
      <c r="W98">
        <v>4</v>
      </c>
      <c r="X98" t="s">
        <v>108</v>
      </c>
      <c r="Y98">
        <v>4364</v>
      </c>
      <c r="Z98" t="s">
        <v>52</v>
      </c>
      <c r="AA98">
        <v>5288</v>
      </c>
      <c r="AB98">
        <v>3</v>
      </c>
      <c r="AC98" t="s">
        <v>53</v>
      </c>
      <c r="AD98" t="s">
        <v>54</v>
      </c>
      <c r="AE98">
        <v>14</v>
      </c>
      <c r="AF98">
        <v>3</v>
      </c>
      <c r="AG98">
        <v>1</v>
      </c>
      <c r="AH98">
        <v>80</v>
      </c>
      <c r="AI98">
        <v>1</v>
      </c>
      <c r="AJ98">
        <v>5</v>
      </c>
      <c r="AK98">
        <v>2</v>
      </c>
      <c r="AL98">
        <v>3</v>
      </c>
      <c r="AM98">
        <v>2</v>
      </c>
      <c r="AN98">
        <v>2</v>
      </c>
      <c r="AO98">
        <v>2</v>
      </c>
      <c r="AP98">
        <v>0</v>
      </c>
    </row>
    <row r="99" spans="1:42" x14ac:dyDescent="0.3">
      <c r="A99" t="s">
        <v>223</v>
      </c>
      <c r="B99" s="6">
        <v>42111</v>
      </c>
      <c r="C99" t="str">
        <f>TEXT(Table2[[#This Row],[Joining]],"MMMM")</f>
        <v>April</v>
      </c>
      <c r="D99">
        <v>26</v>
      </c>
      <c r="E99" t="s">
        <v>196</v>
      </c>
      <c r="F99">
        <v>30.5</v>
      </c>
      <c r="G99" t="s">
        <v>54</v>
      </c>
      <c r="H99" t="s">
        <v>45</v>
      </c>
      <c r="I99">
        <v>583</v>
      </c>
      <c r="J99" t="s">
        <v>46</v>
      </c>
      <c r="K99">
        <v>4</v>
      </c>
      <c r="L99">
        <v>2</v>
      </c>
      <c r="M99" t="s">
        <v>47</v>
      </c>
      <c r="N99">
        <v>1</v>
      </c>
      <c r="O99">
        <v>1275</v>
      </c>
      <c r="P99">
        <v>3</v>
      </c>
      <c r="Q99" t="s">
        <v>48</v>
      </c>
      <c r="R99" t="s">
        <v>49</v>
      </c>
      <c r="S99">
        <v>53</v>
      </c>
      <c r="T99">
        <v>3</v>
      </c>
      <c r="U99">
        <v>1</v>
      </c>
      <c r="V99" t="s">
        <v>66</v>
      </c>
      <c r="W99">
        <v>4</v>
      </c>
      <c r="X99" t="s">
        <v>51</v>
      </c>
      <c r="Y99">
        <v>2875</v>
      </c>
      <c r="Z99" t="s">
        <v>52</v>
      </c>
      <c r="AA99">
        <v>9973</v>
      </c>
      <c r="AB99">
        <v>1</v>
      </c>
      <c r="AC99" t="s">
        <v>53</v>
      </c>
      <c r="AD99" t="s">
        <v>44</v>
      </c>
      <c r="AE99">
        <v>20</v>
      </c>
      <c r="AF99">
        <v>4</v>
      </c>
      <c r="AG99">
        <v>2</v>
      </c>
      <c r="AH99">
        <v>80</v>
      </c>
      <c r="AI99">
        <v>0</v>
      </c>
      <c r="AJ99">
        <v>8</v>
      </c>
      <c r="AK99">
        <v>2</v>
      </c>
      <c r="AL99">
        <v>2</v>
      </c>
      <c r="AM99">
        <v>8</v>
      </c>
      <c r="AN99">
        <v>5</v>
      </c>
      <c r="AO99">
        <v>2</v>
      </c>
      <c r="AP99">
        <v>2</v>
      </c>
    </row>
    <row r="100" spans="1:42" x14ac:dyDescent="0.3">
      <c r="A100" t="s">
        <v>229</v>
      </c>
      <c r="B100" s="6">
        <v>42123</v>
      </c>
      <c r="C100" t="str">
        <f>TEXT(Table2[[#This Row],[Joining]],"MMMM")</f>
        <v>April</v>
      </c>
      <c r="D100">
        <v>26</v>
      </c>
      <c r="E100" t="s">
        <v>196</v>
      </c>
      <c r="F100">
        <v>30.5</v>
      </c>
      <c r="G100" t="s">
        <v>44</v>
      </c>
      <c r="H100" t="s">
        <v>45</v>
      </c>
      <c r="I100">
        <v>920</v>
      </c>
      <c r="J100" t="s">
        <v>77</v>
      </c>
      <c r="K100">
        <v>20</v>
      </c>
      <c r="L100">
        <v>2</v>
      </c>
      <c r="M100" t="s">
        <v>57</v>
      </c>
      <c r="N100">
        <v>1</v>
      </c>
      <c r="O100">
        <v>1818</v>
      </c>
      <c r="P100">
        <v>4</v>
      </c>
      <c r="Q100" t="s">
        <v>58</v>
      </c>
      <c r="R100" t="s">
        <v>59</v>
      </c>
      <c r="S100">
        <v>69</v>
      </c>
      <c r="T100">
        <v>3</v>
      </c>
      <c r="U100">
        <v>1</v>
      </c>
      <c r="V100" t="s">
        <v>77</v>
      </c>
      <c r="W100">
        <v>2</v>
      </c>
      <c r="X100" t="s">
        <v>111</v>
      </c>
      <c r="Y100">
        <v>2148</v>
      </c>
      <c r="Z100" t="s">
        <v>52</v>
      </c>
      <c r="AA100">
        <v>6889</v>
      </c>
      <c r="AB100">
        <v>0</v>
      </c>
      <c r="AC100" t="s">
        <v>53</v>
      </c>
      <c r="AD100" t="s">
        <v>44</v>
      </c>
      <c r="AE100">
        <v>11</v>
      </c>
      <c r="AF100">
        <v>3</v>
      </c>
      <c r="AG100">
        <v>3</v>
      </c>
      <c r="AH100">
        <v>80</v>
      </c>
      <c r="AI100">
        <v>0</v>
      </c>
      <c r="AJ100">
        <v>6</v>
      </c>
      <c r="AK100">
        <v>3</v>
      </c>
      <c r="AL100">
        <v>3</v>
      </c>
      <c r="AM100">
        <v>5</v>
      </c>
      <c r="AN100">
        <v>1</v>
      </c>
      <c r="AO100">
        <v>1</v>
      </c>
      <c r="AP100">
        <v>4</v>
      </c>
    </row>
    <row r="101" spans="1:42" x14ac:dyDescent="0.3">
      <c r="A101" t="s">
        <v>257</v>
      </c>
      <c r="B101" s="6">
        <v>41367</v>
      </c>
      <c r="C101" t="str">
        <f>TEXT(Table2[[#This Row],[Joining]],"MMMM")</f>
        <v>April</v>
      </c>
      <c r="D101">
        <v>27</v>
      </c>
      <c r="E101" t="s">
        <v>196</v>
      </c>
      <c r="F101">
        <v>30.5</v>
      </c>
      <c r="G101" t="s">
        <v>54</v>
      </c>
      <c r="H101" t="s">
        <v>45</v>
      </c>
      <c r="I101">
        <v>269</v>
      </c>
      <c r="J101" t="s">
        <v>46</v>
      </c>
      <c r="K101">
        <v>5</v>
      </c>
      <c r="L101">
        <v>1</v>
      </c>
      <c r="M101" t="s">
        <v>74</v>
      </c>
      <c r="N101">
        <v>1</v>
      </c>
      <c r="O101">
        <v>844</v>
      </c>
      <c r="P101">
        <v>3</v>
      </c>
      <c r="Q101" t="s">
        <v>48</v>
      </c>
      <c r="R101" t="s">
        <v>49</v>
      </c>
      <c r="S101">
        <v>42</v>
      </c>
      <c r="T101">
        <v>2</v>
      </c>
      <c r="U101">
        <v>3</v>
      </c>
      <c r="V101" t="s">
        <v>258</v>
      </c>
      <c r="W101">
        <v>4</v>
      </c>
      <c r="X101" t="s">
        <v>108</v>
      </c>
      <c r="Y101">
        <v>12808</v>
      </c>
      <c r="Z101" t="s">
        <v>259</v>
      </c>
      <c r="AA101">
        <v>8842</v>
      </c>
      <c r="AB101">
        <v>1</v>
      </c>
      <c r="AC101" t="s">
        <v>53</v>
      </c>
      <c r="AD101" t="s">
        <v>44</v>
      </c>
      <c r="AE101">
        <v>16</v>
      </c>
      <c r="AF101">
        <v>3</v>
      </c>
      <c r="AG101">
        <v>2</v>
      </c>
      <c r="AH101">
        <v>80</v>
      </c>
      <c r="AI101">
        <v>1</v>
      </c>
      <c r="AJ101">
        <v>9</v>
      </c>
      <c r="AK101">
        <v>3</v>
      </c>
      <c r="AL101">
        <v>3</v>
      </c>
      <c r="AM101">
        <v>9</v>
      </c>
      <c r="AN101">
        <v>8</v>
      </c>
      <c r="AO101">
        <v>0</v>
      </c>
      <c r="AP101">
        <v>8</v>
      </c>
    </row>
    <row r="102" spans="1:42" x14ac:dyDescent="0.3">
      <c r="A102" t="s">
        <v>80</v>
      </c>
      <c r="B102" s="6">
        <v>41771</v>
      </c>
      <c r="C102" t="str">
        <f>TEXT(Table2[[#This Row],[Joining]],"MMMM")</f>
        <v>May</v>
      </c>
      <c r="D102">
        <v>19</v>
      </c>
      <c r="E102" t="s">
        <v>43</v>
      </c>
      <c r="F102">
        <v>21.5</v>
      </c>
      <c r="G102" t="s">
        <v>54</v>
      </c>
      <c r="H102" t="s">
        <v>45</v>
      </c>
      <c r="I102">
        <v>645</v>
      </c>
      <c r="J102" t="s">
        <v>46</v>
      </c>
      <c r="K102">
        <v>9</v>
      </c>
      <c r="L102">
        <v>2</v>
      </c>
      <c r="M102" t="s">
        <v>47</v>
      </c>
      <c r="N102">
        <v>1</v>
      </c>
      <c r="O102">
        <v>1193</v>
      </c>
      <c r="P102">
        <v>3</v>
      </c>
      <c r="Q102" t="s">
        <v>48</v>
      </c>
      <c r="R102" t="s">
        <v>49</v>
      </c>
      <c r="S102">
        <v>54</v>
      </c>
      <c r="T102">
        <v>3</v>
      </c>
      <c r="U102">
        <v>1</v>
      </c>
      <c r="V102" t="s">
        <v>66</v>
      </c>
      <c r="W102">
        <v>1</v>
      </c>
      <c r="X102" t="s">
        <v>51</v>
      </c>
      <c r="Y102">
        <v>2552</v>
      </c>
      <c r="Z102" t="s">
        <v>52</v>
      </c>
      <c r="AA102">
        <v>7172</v>
      </c>
      <c r="AB102">
        <v>1</v>
      </c>
      <c r="AC102" t="s">
        <v>53</v>
      </c>
      <c r="AD102" t="s">
        <v>54</v>
      </c>
      <c r="AE102">
        <v>25</v>
      </c>
      <c r="AF102">
        <v>4</v>
      </c>
      <c r="AG102">
        <v>3</v>
      </c>
      <c r="AH102">
        <v>80</v>
      </c>
      <c r="AI102">
        <v>0</v>
      </c>
      <c r="AJ102">
        <v>1</v>
      </c>
      <c r="AK102">
        <v>4</v>
      </c>
      <c r="AL102">
        <v>3</v>
      </c>
      <c r="AM102">
        <v>1</v>
      </c>
      <c r="AN102">
        <v>1</v>
      </c>
      <c r="AO102">
        <v>0</v>
      </c>
      <c r="AP102">
        <v>0</v>
      </c>
    </row>
    <row r="103" spans="1:42" x14ac:dyDescent="0.3">
      <c r="A103" t="s">
        <v>109</v>
      </c>
      <c r="B103" s="6">
        <v>41782</v>
      </c>
      <c r="C103" t="str">
        <f>TEXT(Table2[[#This Row],[Joining]],"MMMM")</f>
        <v>May</v>
      </c>
      <c r="D103">
        <v>22</v>
      </c>
      <c r="E103" t="s">
        <v>43</v>
      </c>
      <c r="F103">
        <v>21.5</v>
      </c>
      <c r="G103" t="s">
        <v>54</v>
      </c>
      <c r="H103" t="s">
        <v>45</v>
      </c>
      <c r="I103">
        <v>534</v>
      </c>
      <c r="J103" t="s">
        <v>46</v>
      </c>
      <c r="K103">
        <v>15</v>
      </c>
      <c r="L103">
        <v>3</v>
      </c>
      <c r="M103" t="s">
        <v>57</v>
      </c>
      <c r="N103">
        <v>1</v>
      </c>
      <c r="O103">
        <v>144</v>
      </c>
      <c r="P103">
        <v>2</v>
      </c>
      <c r="Q103" t="s">
        <v>58</v>
      </c>
      <c r="R103" t="s">
        <v>59</v>
      </c>
      <c r="S103">
        <v>59</v>
      </c>
      <c r="T103">
        <v>3</v>
      </c>
      <c r="U103">
        <v>1</v>
      </c>
      <c r="V103" t="s">
        <v>50</v>
      </c>
      <c r="W103">
        <v>4</v>
      </c>
      <c r="X103" t="s">
        <v>51</v>
      </c>
      <c r="Y103">
        <v>2871</v>
      </c>
      <c r="Z103" t="s">
        <v>52</v>
      </c>
      <c r="AA103">
        <v>23785</v>
      </c>
      <c r="AB103">
        <v>1</v>
      </c>
      <c r="AC103" t="s">
        <v>53</v>
      </c>
      <c r="AD103" t="s">
        <v>54</v>
      </c>
      <c r="AE103">
        <v>15</v>
      </c>
      <c r="AF103">
        <v>3</v>
      </c>
      <c r="AG103">
        <v>3</v>
      </c>
      <c r="AH103">
        <v>80</v>
      </c>
      <c r="AI103">
        <v>0</v>
      </c>
      <c r="AJ103">
        <v>1</v>
      </c>
      <c r="AK103">
        <v>5</v>
      </c>
      <c r="AL103">
        <v>3</v>
      </c>
      <c r="AM103">
        <v>0</v>
      </c>
      <c r="AN103">
        <v>0</v>
      </c>
      <c r="AO103">
        <v>0</v>
      </c>
      <c r="AP103">
        <v>0</v>
      </c>
    </row>
    <row r="104" spans="1:42" x14ac:dyDescent="0.3">
      <c r="A104" t="s">
        <v>113</v>
      </c>
      <c r="B104" s="6">
        <v>40315</v>
      </c>
      <c r="C104" t="str">
        <f>TEXT(Table2[[#This Row],[Joining]],"MMMM")</f>
        <v>May</v>
      </c>
      <c r="D104">
        <v>22</v>
      </c>
      <c r="E104" t="s">
        <v>43</v>
      </c>
      <c r="F104">
        <v>21.5</v>
      </c>
      <c r="G104" t="s">
        <v>54</v>
      </c>
      <c r="H104" t="s">
        <v>45</v>
      </c>
      <c r="I104">
        <v>1136</v>
      </c>
      <c r="J104" t="s">
        <v>46</v>
      </c>
      <c r="K104">
        <v>5</v>
      </c>
      <c r="L104">
        <v>3</v>
      </c>
      <c r="M104" t="s">
        <v>47</v>
      </c>
      <c r="N104">
        <v>1</v>
      </c>
      <c r="O104">
        <v>284</v>
      </c>
      <c r="P104">
        <v>4</v>
      </c>
      <c r="Q104" t="s">
        <v>48</v>
      </c>
      <c r="R104" t="s">
        <v>49</v>
      </c>
      <c r="S104">
        <v>60</v>
      </c>
      <c r="T104">
        <v>4</v>
      </c>
      <c r="U104">
        <v>1</v>
      </c>
      <c r="V104" t="s">
        <v>66</v>
      </c>
      <c r="W104">
        <v>2</v>
      </c>
      <c r="X104" t="s">
        <v>108</v>
      </c>
      <c r="Y104">
        <v>2328</v>
      </c>
      <c r="Z104" t="s">
        <v>52</v>
      </c>
      <c r="AA104">
        <v>12392</v>
      </c>
      <c r="AB104">
        <v>1</v>
      </c>
      <c r="AC104" t="s">
        <v>53</v>
      </c>
      <c r="AD104" t="s">
        <v>44</v>
      </c>
      <c r="AE104">
        <v>16</v>
      </c>
      <c r="AF104">
        <v>3</v>
      </c>
      <c r="AG104">
        <v>1</v>
      </c>
      <c r="AH104">
        <v>80</v>
      </c>
      <c r="AI104">
        <v>1</v>
      </c>
      <c r="AJ104">
        <v>4</v>
      </c>
      <c r="AK104">
        <v>2</v>
      </c>
      <c r="AL104">
        <v>2</v>
      </c>
      <c r="AM104">
        <v>4</v>
      </c>
      <c r="AN104">
        <v>2</v>
      </c>
      <c r="AO104">
        <v>2</v>
      </c>
    </row>
    <row r="105" spans="1:42" x14ac:dyDescent="0.3">
      <c r="A105" t="s">
        <v>131</v>
      </c>
      <c r="B105" s="6">
        <v>41038</v>
      </c>
      <c r="C105" t="str">
        <f>TEXT(Table2[[#This Row],[Joining]],"MMMM")</f>
        <v>May</v>
      </c>
      <c r="D105">
        <v>23</v>
      </c>
      <c r="E105" t="s">
        <v>43</v>
      </c>
      <c r="F105">
        <v>21.5</v>
      </c>
      <c r="G105" t="s">
        <v>44</v>
      </c>
      <c r="H105" t="s">
        <v>45</v>
      </c>
      <c r="I105">
        <v>1243</v>
      </c>
      <c r="J105" t="s">
        <v>46</v>
      </c>
      <c r="K105">
        <v>6</v>
      </c>
      <c r="L105">
        <v>3</v>
      </c>
      <c r="M105" t="s">
        <v>47</v>
      </c>
      <c r="N105">
        <v>1</v>
      </c>
      <c r="O105">
        <v>811</v>
      </c>
      <c r="P105">
        <v>3</v>
      </c>
      <c r="Q105" t="s">
        <v>48</v>
      </c>
      <c r="R105" t="s">
        <v>49</v>
      </c>
      <c r="S105">
        <v>63</v>
      </c>
      <c r="T105">
        <v>4</v>
      </c>
      <c r="U105">
        <v>1</v>
      </c>
      <c r="V105" t="s">
        <v>50</v>
      </c>
      <c r="W105">
        <v>1</v>
      </c>
      <c r="X105" t="s">
        <v>111</v>
      </c>
      <c r="Y105">
        <v>1601</v>
      </c>
      <c r="Z105" t="s">
        <v>52</v>
      </c>
      <c r="AA105">
        <v>3445</v>
      </c>
      <c r="AB105">
        <v>1</v>
      </c>
      <c r="AC105" t="s">
        <v>53</v>
      </c>
      <c r="AD105" t="s">
        <v>44</v>
      </c>
      <c r="AE105">
        <v>21</v>
      </c>
      <c r="AF105">
        <v>4</v>
      </c>
      <c r="AG105">
        <v>3</v>
      </c>
      <c r="AH105">
        <v>80</v>
      </c>
      <c r="AI105">
        <v>2</v>
      </c>
      <c r="AJ105">
        <v>1</v>
      </c>
      <c r="AK105">
        <v>2</v>
      </c>
      <c r="AL105">
        <v>3</v>
      </c>
      <c r="AM105">
        <v>0</v>
      </c>
      <c r="AN105">
        <v>0</v>
      </c>
      <c r="AO105">
        <v>0</v>
      </c>
      <c r="AP105">
        <v>0</v>
      </c>
    </row>
    <row r="106" spans="1:42" x14ac:dyDescent="0.3">
      <c r="A106" t="s">
        <v>144</v>
      </c>
      <c r="B106" s="6">
        <v>42874</v>
      </c>
      <c r="C106" t="str">
        <f>TEXT(Table2[[#This Row],[Joining]],"MMMM")</f>
        <v>May</v>
      </c>
      <c r="D106">
        <v>24</v>
      </c>
      <c r="E106" t="s">
        <v>43</v>
      </c>
      <c r="F106">
        <v>21.5</v>
      </c>
      <c r="G106" t="s">
        <v>54</v>
      </c>
      <c r="H106" t="s">
        <v>45</v>
      </c>
      <c r="I106">
        <v>1127</v>
      </c>
      <c r="J106" t="s">
        <v>46</v>
      </c>
      <c r="K106">
        <v>18</v>
      </c>
      <c r="L106">
        <v>1</v>
      </c>
      <c r="M106" t="s">
        <v>47</v>
      </c>
      <c r="N106">
        <v>1</v>
      </c>
      <c r="O106">
        <v>150</v>
      </c>
      <c r="P106">
        <v>2</v>
      </c>
      <c r="Q106" t="s">
        <v>48</v>
      </c>
      <c r="R106" t="s">
        <v>49</v>
      </c>
      <c r="S106">
        <v>52</v>
      </c>
      <c r="T106">
        <v>3</v>
      </c>
      <c r="U106">
        <v>1</v>
      </c>
      <c r="V106" t="s">
        <v>50</v>
      </c>
      <c r="W106">
        <v>3</v>
      </c>
      <c r="X106" t="s">
        <v>111</v>
      </c>
      <c r="Y106">
        <v>2774</v>
      </c>
      <c r="Z106" t="s">
        <v>52</v>
      </c>
      <c r="AA106">
        <v>13257</v>
      </c>
      <c r="AB106">
        <v>0</v>
      </c>
      <c r="AC106" t="s">
        <v>53</v>
      </c>
      <c r="AD106" t="s">
        <v>54</v>
      </c>
      <c r="AE106">
        <v>12</v>
      </c>
      <c r="AF106">
        <v>3</v>
      </c>
      <c r="AG106">
        <v>3</v>
      </c>
      <c r="AH106">
        <v>80</v>
      </c>
      <c r="AI106">
        <v>1</v>
      </c>
      <c r="AJ106">
        <v>6</v>
      </c>
      <c r="AK106">
        <v>2</v>
      </c>
      <c r="AL106">
        <v>3</v>
      </c>
      <c r="AM106">
        <v>5</v>
      </c>
      <c r="AN106">
        <v>3</v>
      </c>
      <c r="AO106">
        <v>1</v>
      </c>
      <c r="AP106">
        <v>2</v>
      </c>
    </row>
    <row r="107" spans="1:42" x14ac:dyDescent="0.3">
      <c r="A107" t="s">
        <v>159</v>
      </c>
      <c r="B107" s="6">
        <v>41769</v>
      </c>
      <c r="C107" t="str">
        <f>TEXT(Table2[[#This Row],[Joining]],"MMMM")</f>
        <v>May</v>
      </c>
      <c r="D107">
        <v>24</v>
      </c>
      <c r="E107" t="s">
        <v>43</v>
      </c>
      <c r="F107">
        <v>21.5</v>
      </c>
      <c r="G107" t="s">
        <v>54</v>
      </c>
      <c r="H107" t="s">
        <v>65</v>
      </c>
      <c r="I107">
        <v>830</v>
      </c>
      <c r="J107" t="s">
        <v>56</v>
      </c>
      <c r="K107">
        <v>13</v>
      </c>
      <c r="L107">
        <v>2</v>
      </c>
      <c r="M107" t="s">
        <v>47</v>
      </c>
      <c r="N107">
        <v>1</v>
      </c>
      <c r="O107">
        <v>1495</v>
      </c>
      <c r="P107">
        <v>4</v>
      </c>
      <c r="Q107" t="s">
        <v>58</v>
      </c>
      <c r="R107" t="s">
        <v>59</v>
      </c>
      <c r="S107">
        <v>78</v>
      </c>
      <c r="T107">
        <v>3</v>
      </c>
      <c r="U107">
        <v>1</v>
      </c>
      <c r="V107" t="s">
        <v>60</v>
      </c>
      <c r="W107">
        <v>2</v>
      </c>
      <c r="X107" t="s">
        <v>111</v>
      </c>
      <c r="Y107">
        <v>2033</v>
      </c>
      <c r="Z107" t="s">
        <v>52</v>
      </c>
      <c r="AA107">
        <v>7103</v>
      </c>
      <c r="AB107">
        <v>1</v>
      </c>
      <c r="AC107" t="s">
        <v>53</v>
      </c>
      <c r="AD107" t="s">
        <v>54</v>
      </c>
      <c r="AE107">
        <v>13</v>
      </c>
      <c r="AF107">
        <v>3</v>
      </c>
      <c r="AG107">
        <v>3</v>
      </c>
      <c r="AH107">
        <v>80</v>
      </c>
      <c r="AI107">
        <v>1</v>
      </c>
      <c r="AJ107">
        <v>1</v>
      </c>
      <c r="AK107">
        <v>2</v>
      </c>
      <c r="AL107">
        <v>3</v>
      </c>
      <c r="AM107">
        <v>1</v>
      </c>
      <c r="AN107">
        <v>0</v>
      </c>
      <c r="AO107">
        <v>0</v>
      </c>
      <c r="AP107">
        <v>0</v>
      </c>
    </row>
    <row r="108" spans="1:42" x14ac:dyDescent="0.3">
      <c r="A108" t="s">
        <v>161</v>
      </c>
      <c r="B108" s="6">
        <v>42505</v>
      </c>
      <c r="C108" t="str">
        <f>TEXT(Table2[[#This Row],[Joining]],"MMMM")</f>
        <v>May</v>
      </c>
      <c r="D108">
        <v>24</v>
      </c>
      <c r="E108" t="s">
        <v>43</v>
      </c>
      <c r="F108">
        <v>21.5</v>
      </c>
      <c r="G108" t="s">
        <v>54</v>
      </c>
      <c r="H108" t="s">
        <v>62</v>
      </c>
      <c r="I108">
        <v>567</v>
      </c>
      <c r="J108" t="s">
        <v>46</v>
      </c>
      <c r="K108">
        <v>2</v>
      </c>
      <c r="L108">
        <v>1</v>
      </c>
      <c r="M108" t="s">
        <v>74</v>
      </c>
      <c r="N108">
        <v>1</v>
      </c>
      <c r="O108">
        <v>1646</v>
      </c>
      <c r="P108">
        <v>1</v>
      </c>
      <c r="Q108" t="s">
        <v>58</v>
      </c>
      <c r="R108" t="s">
        <v>59</v>
      </c>
      <c r="S108">
        <v>32</v>
      </c>
      <c r="T108">
        <v>3</v>
      </c>
      <c r="U108">
        <v>1</v>
      </c>
      <c r="V108" t="s">
        <v>66</v>
      </c>
      <c r="W108">
        <v>4</v>
      </c>
      <c r="X108" t="s">
        <v>51</v>
      </c>
      <c r="Y108">
        <v>3760</v>
      </c>
      <c r="Z108" t="s">
        <v>52</v>
      </c>
      <c r="AA108">
        <v>17218</v>
      </c>
      <c r="AB108">
        <v>1</v>
      </c>
      <c r="AC108" t="s">
        <v>53</v>
      </c>
      <c r="AD108" t="s">
        <v>44</v>
      </c>
      <c r="AE108">
        <v>13</v>
      </c>
      <c r="AF108">
        <v>3</v>
      </c>
      <c r="AG108">
        <v>3</v>
      </c>
      <c r="AH108">
        <v>80</v>
      </c>
      <c r="AI108">
        <v>0</v>
      </c>
      <c r="AJ108">
        <v>6</v>
      </c>
      <c r="AK108">
        <v>2</v>
      </c>
      <c r="AL108">
        <v>3</v>
      </c>
      <c r="AM108">
        <v>6</v>
      </c>
      <c r="AN108">
        <v>3</v>
      </c>
      <c r="AO108">
        <v>1</v>
      </c>
      <c r="AP108">
        <v>3</v>
      </c>
    </row>
    <row r="109" spans="1:42" x14ac:dyDescent="0.3">
      <c r="A109" t="s">
        <v>219</v>
      </c>
      <c r="B109" s="6">
        <v>40312</v>
      </c>
      <c r="C109" t="str">
        <f>TEXT(Table2[[#This Row],[Joining]],"MMMM")</f>
        <v>May</v>
      </c>
      <c r="D109">
        <v>26</v>
      </c>
      <c r="E109" t="s">
        <v>196</v>
      </c>
      <c r="F109">
        <v>30.5</v>
      </c>
      <c r="G109" t="s">
        <v>54</v>
      </c>
      <c r="H109" t="s">
        <v>62</v>
      </c>
      <c r="I109">
        <v>921</v>
      </c>
      <c r="J109" t="s">
        <v>46</v>
      </c>
      <c r="K109">
        <v>1</v>
      </c>
      <c r="L109">
        <v>1</v>
      </c>
      <c r="M109" t="s">
        <v>57</v>
      </c>
      <c r="N109">
        <v>1</v>
      </c>
      <c r="O109">
        <v>1068</v>
      </c>
      <c r="P109">
        <v>1</v>
      </c>
      <c r="Q109" t="s">
        <v>58</v>
      </c>
      <c r="R109" t="s">
        <v>59</v>
      </c>
      <c r="S109">
        <v>66</v>
      </c>
      <c r="T109">
        <v>2</v>
      </c>
      <c r="U109">
        <v>1</v>
      </c>
      <c r="V109" t="s">
        <v>66</v>
      </c>
      <c r="W109">
        <v>3</v>
      </c>
      <c r="X109" t="s">
        <v>108</v>
      </c>
      <c r="Y109">
        <v>2007</v>
      </c>
      <c r="Z109" t="s">
        <v>52</v>
      </c>
      <c r="AA109">
        <v>25265</v>
      </c>
      <c r="AB109">
        <v>1</v>
      </c>
      <c r="AC109" t="s">
        <v>53</v>
      </c>
      <c r="AD109" t="s">
        <v>54</v>
      </c>
      <c r="AE109">
        <v>13</v>
      </c>
      <c r="AF109">
        <v>3</v>
      </c>
      <c r="AG109">
        <v>3</v>
      </c>
      <c r="AH109">
        <v>80</v>
      </c>
      <c r="AI109">
        <v>2</v>
      </c>
      <c r="AJ109">
        <v>5</v>
      </c>
      <c r="AK109">
        <v>5</v>
      </c>
      <c r="AL109">
        <v>3</v>
      </c>
      <c r="AM109">
        <v>5</v>
      </c>
      <c r="AN109">
        <v>3</v>
      </c>
      <c r="AO109">
        <v>1</v>
      </c>
      <c r="AP109">
        <v>3</v>
      </c>
    </row>
    <row r="110" spans="1:42" x14ac:dyDescent="0.3">
      <c r="A110" t="s">
        <v>240</v>
      </c>
      <c r="B110" s="6">
        <v>41037</v>
      </c>
      <c r="C110" t="str">
        <f>TEXT(Table2[[#This Row],[Joining]],"MMMM")</f>
        <v>May</v>
      </c>
      <c r="D110">
        <v>27</v>
      </c>
      <c r="E110" t="s">
        <v>196</v>
      </c>
      <c r="F110">
        <v>30.5</v>
      </c>
      <c r="G110" t="s">
        <v>54</v>
      </c>
      <c r="H110" t="s">
        <v>45</v>
      </c>
      <c r="I110">
        <v>1157</v>
      </c>
      <c r="J110" t="s">
        <v>46</v>
      </c>
      <c r="K110">
        <v>17</v>
      </c>
      <c r="L110">
        <v>3</v>
      </c>
      <c r="M110" t="s">
        <v>74</v>
      </c>
      <c r="N110">
        <v>1</v>
      </c>
      <c r="O110">
        <v>233</v>
      </c>
      <c r="P110">
        <v>3</v>
      </c>
      <c r="Q110" t="s">
        <v>48</v>
      </c>
      <c r="R110" t="s">
        <v>49</v>
      </c>
      <c r="S110">
        <v>51</v>
      </c>
      <c r="T110">
        <v>3</v>
      </c>
      <c r="U110">
        <v>1</v>
      </c>
      <c r="V110" t="s">
        <v>66</v>
      </c>
      <c r="W110">
        <v>2</v>
      </c>
      <c r="X110" t="s">
        <v>111</v>
      </c>
      <c r="Y110">
        <v>3058</v>
      </c>
      <c r="Z110" t="s">
        <v>52</v>
      </c>
      <c r="AA110">
        <v>13364</v>
      </c>
      <c r="AB110">
        <v>0</v>
      </c>
      <c r="AC110" t="s">
        <v>53</v>
      </c>
      <c r="AD110" t="s">
        <v>44</v>
      </c>
      <c r="AE110">
        <v>16</v>
      </c>
      <c r="AF110">
        <v>3</v>
      </c>
      <c r="AG110">
        <v>4</v>
      </c>
      <c r="AH110">
        <v>80</v>
      </c>
      <c r="AI110">
        <v>1</v>
      </c>
      <c r="AJ110">
        <v>6</v>
      </c>
      <c r="AK110">
        <v>3</v>
      </c>
      <c r="AL110">
        <v>2</v>
      </c>
      <c r="AM110">
        <v>5</v>
      </c>
      <c r="AN110">
        <v>2</v>
      </c>
      <c r="AO110">
        <v>1</v>
      </c>
      <c r="AP110">
        <v>1</v>
      </c>
    </row>
    <row r="111" spans="1:42" x14ac:dyDescent="0.3">
      <c r="A111" t="s">
        <v>241</v>
      </c>
      <c r="B111" s="6">
        <v>42502</v>
      </c>
      <c r="C111" t="str">
        <f>TEXT(Table2[[#This Row],[Joining]],"MMMM")</f>
        <v>May</v>
      </c>
      <c r="D111">
        <v>27</v>
      </c>
      <c r="E111" t="s">
        <v>196</v>
      </c>
      <c r="F111">
        <v>30.5</v>
      </c>
      <c r="G111" t="s">
        <v>54</v>
      </c>
      <c r="H111" t="s">
        <v>45</v>
      </c>
      <c r="I111">
        <v>894</v>
      </c>
      <c r="J111" t="s">
        <v>46</v>
      </c>
      <c r="K111">
        <v>9</v>
      </c>
      <c r="L111">
        <v>3</v>
      </c>
      <c r="M111" t="s">
        <v>57</v>
      </c>
      <c r="N111">
        <v>1</v>
      </c>
      <c r="O111">
        <v>260</v>
      </c>
      <c r="P111">
        <v>4</v>
      </c>
      <c r="Q111" t="s">
        <v>58</v>
      </c>
      <c r="R111" t="s">
        <v>59</v>
      </c>
      <c r="S111">
        <v>99</v>
      </c>
      <c r="T111">
        <v>3</v>
      </c>
      <c r="U111">
        <v>1</v>
      </c>
      <c r="V111" t="s">
        <v>66</v>
      </c>
      <c r="W111">
        <v>2</v>
      </c>
      <c r="X111" t="s">
        <v>51</v>
      </c>
      <c r="Y111">
        <v>2279</v>
      </c>
      <c r="Z111" t="s">
        <v>52</v>
      </c>
      <c r="AA111">
        <v>11781</v>
      </c>
      <c r="AB111">
        <v>1</v>
      </c>
      <c r="AC111" t="s">
        <v>53</v>
      </c>
      <c r="AD111" t="s">
        <v>54</v>
      </c>
      <c r="AE111">
        <v>16</v>
      </c>
      <c r="AF111">
        <v>3</v>
      </c>
      <c r="AG111">
        <v>4</v>
      </c>
      <c r="AH111">
        <v>80</v>
      </c>
      <c r="AI111">
        <v>0</v>
      </c>
      <c r="AJ111">
        <v>7</v>
      </c>
      <c r="AK111">
        <v>2</v>
      </c>
      <c r="AL111">
        <v>2</v>
      </c>
      <c r="AM111">
        <v>7</v>
      </c>
      <c r="AN111">
        <v>7</v>
      </c>
      <c r="AO111">
        <v>0</v>
      </c>
      <c r="AP111">
        <v>3</v>
      </c>
    </row>
    <row r="112" spans="1:42" x14ac:dyDescent="0.3">
      <c r="A112" t="s">
        <v>242</v>
      </c>
      <c r="B112" s="6">
        <v>42870</v>
      </c>
      <c r="C112" t="str">
        <f>TEXT(Table2[[#This Row],[Joining]],"MMMM")</f>
        <v>May</v>
      </c>
      <c r="D112">
        <v>27</v>
      </c>
      <c r="E112" t="s">
        <v>196</v>
      </c>
      <c r="F112">
        <v>30.5</v>
      </c>
      <c r="G112" t="s">
        <v>54</v>
      </c>
      <c r="H112" t="s">
        <v>62</v>
      </c>
      <c r="I112">
        <v>472</v>
      </c>
      <c r="J112" t="s">
        <v>46</v>
      </c>
      <c r="K112">
        <v>1</v>
      </c>
      <c r="L112">
        <v>1</v>
      </c>
      <c r="M112" t="s">
        <v>74</v>
      </c>
      <c r="N112">
        <v>1</v>
      </c>
      <c r="O112">
        <v>274</v>
      </c>
      <c r="P112">
        <v>3</v>
      </c>
      <c r="Q112" t="s">
        <v>48</v>
      </c>
      <c r="R112" t="s">
        <v>49</v>
      </c>
      <c r="S112">
        <v>60</v>
      </c>
      <c r="T112">
        <v>2</v>
      </c>
      <c r="U112">
        <v>2</v>
      </c>
      <c r="V112" t="s">
        <v>118</v>
      </c>
      <c r="W112">
        <v>1</v>
      </c>
      <c r="X112" t="s">
        <v>111</v>
      </c>
      <c r="Y112">
        <v>4298</v>
      </c>
      <c r="Z112" t="s">
        <v>52</v>
      </c>
      <c r="AA112">
        <v>9679</v>
      </c>
      <c r="AB112">
        <v>5</v>
      </c>
      <c r="AC112" t="s">
        <v>53</v>
      </c>
      <c r="AD112" t="s">
        <v>54</v>
      </c>
      <c r="AE112">
        <v>19</v>
      </c>
      <c r="AF112">
        <v>3</v>
      </c>
      <c r="AG112">
        <v>3</v>
      </c>
      <c r="AH112">
        <v>80</v>
      </c>
      <c r="AI112">
        <v>1</v>
      </c>
      <c r="AJ112">
        <v>6</v>
      </c>
      <c r="AK112">
        <v>1</v>
      </c>
      <c r="AL112">
        <v>3</v>
      </c>
      <c r="AM112">
        <v>2</v>
      </c>
      <c r="AN112">
        <v>2</v>
      </c>
      <c r="AO112">
        <v>2</v>
      </c>
      <c r="AP112">
        <v>0</v>
      </c>
    </row>
    <row r="113" spans="1:42" x14ac:dyDescent="0.3">
      <c r="A113" t="s">
        <v>244</v>
      </c>
      <c r="B113" s="6">
        <v>40667</v>
      </c>
      <c r="C113" t="str">
        <f>TEXT(Table2[[#This Row],[Joining]],"MMMM")</f>
        <v>May</v>
      </c>
      <c r="D113">
        <v>27</v>
      </c>
      <c r="E113" t="s">
        <v>196</v>
      </c>
      <c r="F113">
        <v>30.5</v>
      </c>
      <c r="G113" t="s">
        <v>54</v>
      </c>
      <c r="H113" t="s">
        <v>45</v>
      </c>
      <c r="I113">
        <v>1220</v>
      </c>
      <c r="J113" t="s">
        <v>46</v>
      </c>
      <c r="K113">
        <v>5</v>
      </c>
      <c r="L113">
        <v>3</v>
      </c>
      <c r="M113" t="s">
        <v>47</v>
      </c>
      <c r="N113">
        <v>1</v>
      </c>
      <c r="O113">
        <v>434</v>
      </c>
      <c r="P113">
        <v>3</v>
      </c>
      <c r="Q113" t="s">
        <v>58</v>
      </c>
      <c r="R113" t="s">
        <v>59</v>
      </c>
      <c r="S113">
        <v>85</v>
      </c>
      <c r="T113">
        <v>3</v>
      </c>
      <c r="U113">
        <v>1</v>
      </c>
      <c r="V113" t="s">
        <v>66</v>
      </c>
      <c r="W113">
        <v>2</v>
      </c>
      <c r="X113" t="s">
        <v>51</v>
      </c>
      <c r="Y113">
        <v>2478</v>
      </c>
      <c r="Z113" t="s">
        <v>52</v>
      </c>
      <c r="AA113">
        <v>20938</v>
      </c>
      <c r="AB113">
        <v>1</v>
      </c>
      <c r="AC113" t="s">
        <v>53</v>
      </c>
      <c r="AD113" t="s">
        <v>44</v>
      </c>
      <c r="AE113">
        <v>12</v>
      </c>
      <c r="AF113">
        <v>3</v>
      </c>
      <c r="AG113">
        <v>2</v>
      </c>
      <c r="AH113">
        <v>80</v>
      </c>
      <c r="AI113">
        <v>0</v>
      </c>
      <c r="AJ113">
        <v>4</v>
      </c>
      <c r="AK113">
        <v>2</v>
      </c>
      <c r="AL113">
        <v>2</v>
      </c>
      <c r="AM113">
        <v>4</v>
      </c>
      <c r="AN113">
        <v>3</v>
      </c>
      <c r="AO113">
        <v>1</v>
      </c>
      <c r="AP113">
        <v>2</v>
      </c>
    </row>
    <row r="114" spans="1:42" x14ac:dyDescent="0.3">
      <c r="A114" t="s">
        <v>252</v>
      </c>
      <c r="B114" s="6">
        <v>41047</v>
      </c>
      <c r="C114" t="str">
        <f>TEXT(Table2[[#This Row],[Joining]],"MMMM")</f>
        <v>May</v>
      </c>
      <c r="D114">
        <v>27</v>
      </c>
      <c r="E114" t="s">
        <v>196</v>
      </c>
      <c r="F114">
        <v>30.5</v>
      </c>
      <c r="G114" t="s">
        <v>54</v>
      </c>
      <c r="H114" t="s">
        <v>62</v>
      </c>
      <c r="I114">
        <v>1410</v>
      </c>
      <c r="J114" t="s">
        <v>56</v>
      </c>
      <c r="K114">
        <v>3</v>
      </c>
      <c r="L114">
        <v>1</v>
      </c>
      <c r="M114" t="s">
        <v>57</v>
      </c>
      <c r="N114">
        <v>1</v>
      </c>
      <c r="O114">
        <v>714</v>
      </c>
      <c r="P114">
        <v>4</v>
      </c>
      <c r="Q114" t="s">
        <v>58</v>
      </c>
      <c r="R114" t="s">
        <v>59</v>
      </c>
      <c r="S114">
        <v>71</v>
      </c>
      <c r="T114">
        <v>4</v>
      </c>
      <c r="U114">
        <v>2</v>
      </c>
      <c r="V114" t="s">
        <v>143</v>
      </c>
      <c r="W114">
        <v>4</v>
      </c>
      <c r="X114" t="s">
        <v>108</v>
      </c>
      <c r="Y114">
        <v>4647</v>
      </c>
      <c r="Z114" t="s">
        <v>52</v>
      </c>
      <c r="AA114">
        <v>16673</v>
      </c>
      <c r="AB114">
        <v>1</v>
      </c>
      <c r="AC114" t="s">
        <v>53</v>
      </c>
      <c r="AD114" t="s">
        <v>44</v>
      </c>
      <c r="AE114">
        <v>20</v>
      </c>
      <c r="AF114">
        <v>4</v>
      </c>
      <c r="AG114">
        <v>2</v>
      </c>
      <c r="AH114">
        <v>80</v>
      </c>
      <c r="AI114">
        <v>2</v>
      </c>
      <c r="AJ114">
        <v>6</v>
      </c>
      <c r="AK114">
        <v>3</v>
      </c>
      <c r="AL114">
        <v>3</v>
      </c>
      <c r="AM114">
        <v>6</v>
      </c>
      <c r="AN114">
        <v>5</v>
      </c>
      <c r="AO114">
        <v>0</v>
      </c>
      <c r="AP114">
        <v>4</v>
      </c>
    </row>
    <row r="115" spans="1:42" x14ac:dyDescent="0.3">
      <c r="A115" t="s">
        <v>273</v>
      </c>
      <c r="B115" s="6">
        <v>40310</v>
      </c>
      <c r="C115" t="str">
        <f>TEXT(Table2[[#This Row],[Joining]],"MMMM")</f>
        <v>May</v>
      </c>
      <c r="D115">
        <v>27</v>
      </c>
      <c r="E115" t="s">
        <v>196</v>
      </c>
      <c r="F115">
        <v>30.5</v>
      </c>
      <c r="G115" t="s">
        <v>54</v>
      </c>
      <c r="H115" t="s">
        <v>45</v>
      </c>
      <c r="I115">
        <v>1302</v>
      </c>
      <c r="J115" t="s">
        <v>46</v>
      </c>
      <c r="K115">
        <v>19</v>
      </c>
      <c r="L115">
        <v>3</v>
      </c>
      <c r="M115" t="s">
        <v>79</v>
      </c>
      <c r="N115">
        <v>1</v>
      </c>
      <c r="O115">
        <v>1619</v>
      </c>
      <c r="P115">
        <v>4</v>
      </c>
      <c r="Q115" t="s">
        <v>48</v>
      </c>
      <c r="R115" t="s">
        <v>49</v>
      </c>
      <c r="S115">
        <v>67</v>
      </c>
      <c r="T115">
        <v>2</v>
      </c>
      <c r="U115">
        <v>1</v>
      </c>
      <c r="V115" t="s">
        <v>50</v>
      </c>
      <c r="W115">
        <v>1</v>
      </c>
      <c r="X115" t="s">
        <v>108</v>
      </c>
      <c r="Y115">
        <v>4066</v>
      </c>
      <c r="Z115" t="s">
        <v>52</v>
      </c>
      <c r="AA115">
        <v>16290</v>
      </c>
      <c r="AB115">
        <v>1</v>
      </c>
      <c r="AC115" t="s">
        <v>53</v>
      </c>
      <c r="AD115" t="s">
        <v>54</v>
      </c>
      <c r="AE115">
        <v>11</v>
      </c>
      <c r="AF115">
        <v>3</v>
      </c>
      <c r="AG115">
        <v>1</v>
      </c>
      <c r="AH115">
        <v>80</v>
      </c>
      <c r="AI115">
        <v>2</v>
      </c>
      <c r="AJ115">
        <v>7</v>
      </c>
      <c r="AK115">
        <v>3</v>
      </c>
      <c r="AL115">
        <v>3</v>
      </c>
      <c r="AM115">
        <v>7</v>
      </c>
      <c r="AN115">
        <v>7</v>
      </c>
      <c r="AO115">
        <v>0</v>
      </c>
      <c r="AP115">
        <v>7</v>
      </c>
    </row>
    <row r="116" spans="1:42" x14ac:dyDescent="0.3">
      <c r="A116" t="s">
        <v>289</v>
      </c>
      <c r="B116" s="6">
        <v>41044</v>
      </c>
      <c r="C116" t="str">
        <f>TEXT(Table2[[#This Row],[Joining]],"MMMM")</f>
        <v>May</v>
      </c>
      <c r="D116">
        <v>28</v>
      </c>
      <c r="E116" t="s">
        <v>196</v>
      </c>
      <c r="F116">
        <v>30.5</v>
      </c>
      <c r="G116" t="s">
        <v>54</v>
      </c>
      <c r="H116" t="s">
        <v>45</v>
      </c>
      <c r="I116">
        <v>440</v>
      </c>
      <c r="J116" t="s">
        <v>46</v>
      </c>
      <c r="K116">
        <v>21</v>
      </c>
      <c r="L116">
        <v>3</v>
      </c>
      <c r="M116" t="s">
        <v>57</v>
      </c>
      <c r="N116">
        <v>1</v>
      </c>
      <c r="O116">
        <v>221</v>
      </c>
      <c r="P116">
        <v>3</v>
      </c>
      <c r="Q116" t="s">
        <v>48</v>
      </c>
      <c r="R116" t="s">
        <v>49</v>
      </c>
      <c r="S116">
        <v>42</v>
      </c>
      <c r="T116">
        <v>3</v>
      </c>
      <c r="U116">
        <v>1</v>
      </c>
      <c r="V116" t="s">
        <v>66</v>
      </c>
      <c r="W116">
        <v>4</v>
      </c>
      <c r="X116" t="s">
        <v>111</v>
      </c>
      <c r="Y116">
        <v>2713</v>
      </c>
      <c r="Z116" t="s">
        <v>52</v>
      </c>
      <c r="AA116">
        <v>6672</v>
      </c>
      <c r="AB116">
        <v>1</v>
      </c>
      <c r="AC116" t="s">
        <v>53</v>
      </c>
      <c r="AD116" t="s">
        <v>54</v>
      </c>
      <c r="AE116">
        <v>11</v>
      </c>
      <c r="AF116">
        <v>3</v>
      </c>
      <c r="AG116">
        <v>3</v>
      </c>
      <c r="AH116">
        <v>80</v>
      </c>
      <c r="AI116">
        <v>1</v>
      </c>
      <c r="AJ116">
        <v>5</v>
      </c>
      <c r="AK116">
        <v>2</v>
      </c>
      <c r="AL116">
        <v>1</v>
      </c>
      <c r="AM116">
        <v>5</v>
      </c>
      <c r="AN116">
        <v>2</v>
      </c>
      <c r="AO116">
        <v>0</v>
      </c>
      <c r="AP116">
        <v>2</v>
      </c>
    </row>
    <row r="117" spans="1:42" x14ac:dyDescent="0.3">
      <c r="A117" t="s">
        <v>295</v>
      </c>
      <c r="B117" s="6">
        <v>40320</v>
      </c>
      <c r="C117" t="str">
        <f>TEXT(Table2[[#This Row],[Joining]],"MMMM")</f>
        <v>May</v>
      </c>
      <c r="D117">
        <v>28</v>
      </c>
      <c r="E117" t="s">
        <v>196</v>
      </c>
      <c r="F117">
        <v>30.5</v>
      </c>
      <c r="G117" t="s">
        <v>54</v>
      </c>
      <c r="H117" t="s">
        <v>45</v>
      </c>
      <c r="I117">
        <v>304</v>
      </c>
      <c r="J117" t="s">
        <v>56</v>
      </c>
      <c r="K117">
        <v>9</v>
      </c>
      <c r="L117">
        <v>4</v>
      </c>
      <c r="M117" t="s">
        <v>47</v>
      </c>
      <c r="N117">
        <v>1</v>
      </c>
      <c r="O117">
        <v>498</v>
      </c>
      <c r="P117">
        <v>2</v>
      </c>
      <c r="Q117" t="s">
        <v>48</v>
      </c>
      <c r="R117" t="s">
        <v>49</v>
      </c>
      <c r="S117">
        <v>92</v>
      </c>
      <c r="T117">
        <v>3</v>
      </c>
      <c r="U117">
        <v>2</v>
      </c>
      <c r="V117" t="s">
        <v>143</v>
      </c>
      <c r="W117">
        <v>4</v>
      </c>
      <c r="X117" t="s">
        <v>51</v>
      </c>
      <c r="Y117">
        <v>5253</v>
      </c>
      <c r="Z117" t="s">
        <v>169</v>
      </c>
      <c r="AA117">
        <v>20750</v>
      </c>
      <c r="AB117">
        <v>1</v>
      </c>
      <c r="AC117" t="s">
        <v>53</v>
      </c>
      <c r="AD117" t="s">
        <v>54</v>
      </c>
      <c r="AE117">
        <v>16</v>
      </c>
      <c r="AF117">
        <v>3</v>
      </c>
      <c r="AG117">
        <v>4</v>
      </c>
      <c r="AH117">
        <v>80</v>
      </c>
      <c r="AI117">
        <v>0</v>
      </c>
      <c r="AJ117">
        <v>7</v>
      </c>
      <c r="AK117">
        <v>1</v>
      </c>
      <c r="AL117">
        <v>3</v>
      </c>
      <c r="AM117">
        <v>7</v>
      </c>
      <c r="AN117">
        <v>5</v>
      </c>
      <c r="AO117">
        <v>0</v>
      </c>
      <c r="AP117">
        <v>7</v>
      </c>
    </row>
    <row r="118" spans="1:42" x14ac:dyDescent="0.3">
      <c r="A118" t="s">
        <v>296</v>
      </c>
      <c r="B118" s="6">
        <v>41418</v>
      </c>
      <c r="C118" t="str">
        <f>TEXT(Table2[[#This Row],[Joining]],"MMMM")</f>
        <v>May</v>
      </c>
      <c r="D118">
        <v>28</v>
      </c>
      <c r="E118" t="s">
        <v>196</v>
      </c>
      <c r="F118">
        <v>30.5</v>
      </c>
      <c r="G118" t="s">
        <v>54</v>
      </c>
      <c r="H118" t="s">
        <v>45</v>
      </c>
      <c r="I118">
        <v>1300</v>
      </c>
      <c r="J118" t="s">
        <v>46</v>
      </c>
      <c r="K118">
        <v>17</v>
      </c>
      <c r="L118">
        <v>2</v>
      </c>
      <c r="M118" t="s">
        <v>57</v>
      </c>
      <c r="N118">
        <v>1</v>
      </c>
      <c r="O118">
        <v>536</v>
      </c>
      <c r="P118">
        <v>3</v>
      </c>
      <c r="Q118" t="s">
        <v>48</v>
      </c>
      <c r="R118" t="s">
        <v>49</v>
      </c>
      <c r="S118">
        <v>79</v>
      </c>
      <c r="T118">
        <v>3</v>
      </c>
      <c r="U118">
        <v>2</v>
      </c>
      <c r="V118" t="s">
        <v>50</v>
      </c>
      <c r="W118">
        <v>1</v>
      </c>
      <c r="X118" t="s">
        <v>108</v>
      </c>
      <c r="Y118">
        <v>4558</v>
      </c>
      <c r="Z118" t="s">
        <v>52</v>
      </c>
      <c r="AA118">
        <v>13535</v>
      </c>
      <c r="AB118">
        <v>1</v>
      </c>
      <c r="AC118" t="s">
        <v>53</v>
      </c>
      <c r="AD118" t="s">
        <v>54</v>
      </c>
      <c r="AE118">
        <v>12</v>
      </c>
      <c r="AF118">
        <v>3</v>
      </c>
      <c r="AG118">
        <v>4</v>
      </c>
      <c r="AH118">
        <v>80</v>
      </c>
      <c r="AI118">
        <v>1</v>
      </c>
      <c r="AJ118">
        <v>10</v>
      </c>
      <c r="AK118">
        <v>2</v>
      </c>
      <c r="AL118">
        <v>3</v>
      </c>
      <c r="AM118">
        <v>10</v>
      </c>
      <c r="AN118">
        <v>0</v>
      </c>
      <c r="AO118">
        <v>1</v>
      </c>
    </row>
    <row r="119" spans="1:42" x14ac:dyDescent="0.3">
      <c r="A119" t="s">
        <v>309</v>
      </c>
      <c r="B119" s="6">
        <v>41401</v>
      </c>
      <c r="C119" t="str">
        <f>TEXT(Table2[[#This Row],[Joining]],"MMMM")</f>
        <v>May</v>
      </c>
      <c r="D119">
        <v>28</v>
      </c>
      <c r="E119" t="s">
        <v>196</v>
      </c>
      <c r="F119">
        <v>30.5</v>
      </c>
      <c r="G119" t="s">
        <v>54</v>
      </c>
      <c r="H119" t="s">
        <v>45</v>
      </c>
      <c r="I119">
        <v>1451</v>
      </c>
      <c r="J119" t="s">
        <v>46</v>
      </c>
      <c r="K119">
        <v>2</v>
      </c>
      <c r="L119">
        <v>1</v>
      </c>
      <c r="M119" t="s">
        <v>47</v>
      </c>
      <c r="N119">
        <v>1</v>
      </c>
      <c r="O119">
        <v>1136</v>
      </c>
      <c r="P119">
        <v>1</v>
      </c>
      <c r="Q119" t="s">
        <v>48</v>
      </c>
      <c r="R119" t="s">
        <v>49</v>
      </c>
      <c r="S119">
        <v>67</v>
      </c>
      <c r="T119">
        <v>2</v>
      </c>
      <c r="U119">
        <v>1</v>
      </c>
      <c r="V119" t="s">
        <v>66</v>
      </c>
      <c r="W119">
        <v>2</v>
      </c>
      <c r="X119" t="s">
        <v>111</v>
      </c>
      <c r="Y119">
        <v>3201</v>
      </c>
      <c r="Z119" t="s">
        <v>52</v>
      </c>
      <c r="AA119">
        <v>19911</v>
      </c>
      <c r="AB119">
        <v>0</v>
      </c>
      <c r="AC119" t="s">
        <v>53</v>
      </c>
      <c r="AD119" t="s">
        <v>54</v>
      </c>
      <c r="AE119">
        <v>17</v>
      </c>
      <c r="AF119">
        <v>3</v>
      </c>
      <c r="AG119">
        <v>1</v>
      </c>
      <c r="AH119">
        <v>80</v>
      </c>
      <c r="AI119">
        <v>0</v>
      </c>
      <c r="AJ119">
        <v>6</v>
      </c>
      <c r="AK119">
        <v>2</v>
      </c>
      <c r="AL119">
        <v>1</v>
      </c>
      <c r="AM119">
        <v>5</v>
      </c>
      <c r="AN119">
        <v>3</v>
      </c>
      <c r="AO119">
        <v>0</v>
      </c>
      <c r="AP119">
        <v>4</v>
      </c>
    </row>
    <row r="120" spans="1:42" x14ac:dyDescent="0.3">
      <c r="A120" t="s">
        <v>311</v>
      </c>
      <c r="B120" s="6">
        <v>41422</v>
      </c>
      <c r="C120" t="str">
        <f>TEXT(Table2[[#This Row],[Joining]],"MMMM")</f>
        <v>May</v>
      </c>
      <c r="D120">
        <v>28</v>
      </c>
      <c r="E120" t="s">
        <v>196</v>
      </c>
      <c r="F120">
        <v>30.5</v>
      </c>
      <c r="G120" t="s">
        <v>44</v>
      </c>
      <c r="H120" t="s">
        <v>45</v>
      </c>
      <c r="I120">
        <v>1485</v>
      </c>
      <c r="J120" t="s">
        <v>46</v>
      </c>
      <c r="K120">
        <v>12</v>
      </c>
      <c r="L120">
        <v>1</v>
      </c>
      <c r="M120" t="s">
        <v>47</v>
      </c>
      <c r="N120">
        <v>1</v>
      </c>
      <c r="O120">
        <v>1175</v>
      </c>
      <c r="P120">
        <v>3</v>
      </c>
      <c r="Q120" t="s">
        <v>58</v>
      </c>
      <c r="R120" t="s">
        <v>59</v>
      </c>
      <c r="S120">
        <v>79</v>
      </c>
      <c r="T120">
        <v>3</v>
      </c>
      <c r="U120">
        <v>1</v>
      </c>
      <c r="V120" t="s">
        <v>50</v>
      </c>
      <c r="W120">
        <v>4</v>
      </c>
      <c r="X120" t="s">
        <v>111</v>
      </c>
      <c r="Y120">
        <v>2515</v>
      </c>
      <c r="Z120" t="s">
        <v>52</v>
      </c>
      <c r="AA120">
        <v>22955</v>
      </c>
      <c r="AB120">
        <v>1</v>
      </c>
      <c r="AC120" t="s">
        <v>53</v>
      </c>
      <c r="AD120" t="s">
        <v>44</v>
      </c>
      <c r="AE120">
        <v>11</v>
      </c>
      <c r="AF120">
        <v>3</v>
      </c>
      <c r="AG120">
        <v>4</v>
      </c>
      <c r="AH120">
        <v>80</v>
      </c>
      <c r="AI120">
        <v>0</v>
      </c>
      <c r="AJ120">
        <v>1</v>
      </c>
      <c r="AK120">
        <v>4</v>
      </c>
      <c r="AL120">
        <v>2</v>
      </c>
      <c r="AM120">
        <v>1</v>
      </c>
      <c r="AN120">
        <v>1</v>
      </c>
      <c r="AO120">
        <v>0</v>
      </c>
      <c r="AP120">
        <v>0</v>
      </c>
    </row>
    <row r="121" spans="1:42" x14ac:dyDescent="0.3">
      <c r="A121" t="s">
        <v>315</v>
      </c>
      <c r="B121" s="6">
        <v>41060</v>
      </c>
      <c r="C121" t="str">
        <f>TEXT(Table2[[#This Row],[Joining]],"MMMM")</f>
        <v>May</v>
      </c>
      <c r="D121">
        <v>28</v>
      </c>
      <c r="E121" t="s">
        <v>196</v>
      </c>
      <c r="F121">
        <v>30.5</v>
      </c>
      <c r="G121" t="s">
        <v>54</v>
      </c>
      <c r="H121" t="s">
        <v>45</v>
      </c>
      <c r="I121">
        <v>640</v>
      </c>
      <c r="J121" t="s">
        <v>46</v>
      </c>
      <c r="K121">
        <v>1</v>
      </c>
      <c r="L121">
        <v>3</v>
      </c>
      <c r="M121" t="s">
        <v>74</v>
      </c>
      <c r="N121">
        <v>1</v>
      </c>
      <c r="O121">
        <v>1301</v>
      </c>
      <c r="P121">
        <v>4</v>
      </c>
      <c r="Q121" t="s">
        <v>48</v>
      </c>
      <c r="R121" t="s">
        <v>49</v>
      </c>
      <c r="S121">
        <v>84</v>
      </c>
      <c r="T121">
        <v>3</v>
      </c>
      <c r="U121">
        <v>1</v>
      </c>
      <c r="V121" t="s">
        <v>66</v>
      </c>
      <c r="W121">
        <v>1</v>
      </c>
      <c r="X121" t="s">
        <v>51</v>
      </c>
      <c r="Y121">
        <v>2080</v>
      </c>
      <c r="Z121" t="s">
        <v>52</v>
      </c>
      <c r="AA121">
        <v>4732</v>
      </c>
      <c r="AB121">
        <v>2</v>
      </c>
      <c r="AC121" t="s">
        <v>53</v>
      </c>
      <c r="AD121" t="s">
        <v>54</v>
      </c>
      <c r="AE121">
        <v>11</v>
      </c>
      <c r="AF121">
        <v>3</v>
      </c>
      <c r="AG121">
        <v>2</v>
      </c>
      <c r="AH121">
        <v>80</v>
      </c>
      <c r="AI121">
        <v>0</v>
      </c>
      <c r="AJ121">
        <v>5</v>
      </c>
      <c r="AK121">
        <v>2</v>
      </c>
      <c r="AL121">
        <v>2</v>
      </c>
      <c r="AM121">
        <v>3</v>
      </c>
      <c r="AN121">
        <v>2</v>
      </c>
      <c r="AO121">
        <v>1</v>
      </c>
      <c r="AP121">
        <v>2</v>
      </c>
    </row>
    <row r="122" spans="1:42" x14ac:dyDescent="0.3">
      <c r="A122" t="s">
        <v>67</v>
      </c>
      <c r="B122" s="6">
        <v>41804</v>
      </c>
      <c r="C122" t="str">
        <f>TEXT(Table2[[#This Row],[Joining]],"MMMM")</f>
        <v>June</v>
      </c>
      <c r="D122">
        <v>18</v>
      </c>
      <c r="E122" t="s">
        <v>43</v>
      </c>
      <c r="F122">
        <v>21.5</v>
      </c>
      <c r="G122" t="s">
        <v>44</v>
      </c>
      <c r="H122" t="s">
        <v>65</v>
      </c>
      <c r="I122">
        <v>247</v>
      </c>
      <c r="J122" t="s">
        <v>46</v>
      </c>
      <c r="K122">
        <v>8</v>
      </c>
      <c r="L122">
        <v>1</v>
      </c>
      <c r="M122" t="s">
        <v>57</v>
      </c>
      <c r="N122">
        <v>1</v>
      </c>
      <c r="O122">
        <v>1156</v>
      </c>
      <c r="P122">
        <v>3</v>
      </c>
      <c r="Q122" t="s">
        <v>48</v>
      </c>
      <c r="R122" t="s">
        <v>49</v>
      </c>
      <c r="S122">
        <v>80</v>
      </c>
      <c r="T122">
        <v>3</v>
      </c>
      <c r="U122">
        <v>1</v>
      </c>
      <c r="V122" t="s">
        <v>50</v>
      </c>
      <c r="W122">
        <v>3</v>
      </c>
      <c r="X122" t="s">
        <v>51</v>
      </c>
      <c r="Y122">
        <v>1904</v>
      </c>
      <c r="Z122" t="s">
        <v>52</v>
      </c>
      <c r="AA122">
        <v>13556</v>
      </c>
      <c r="AB122">
        <v>1</v>
      </c>
      <c r="AC122" t="s">
        <v>53</v>
      </c>
      <c r="AD122" t="s">
        <v>54</v>
      </c>
      <c r="AE122">
        <v>12</v>
      </c>
      <c r="AF122">
        <v>3</v>
      </c>
      <c r="AG122">
        <v>4</v>
      </c>
      <c r="AH122">
        <v>80</v>
      </c>
      <c r="AI122">
        <v>0</v>
      </c>
      <c r="AJ122">
        <v>0</v>
      </c>
      <c r="AK122">
        <v>0</v>
      </c>
      <c r="AL122">
        <v>3</v>
      </c>
      <c r="AM122">
        <v>0</v>
      </c>
      <c r="AN122">
        <v>0</v>
      </c>
      <c r="AO122">
        <v>0</v>
      </c>
      <c r="AP122">
        <v>0</v>
      </c>
    </row>
    <row r="123" spans="1:42" x14ac:dyDescent="0.3">
      <c r="A123" t="s">
        <v>148</v>
      </c>
      <c r="B123" s="6">
        <v>41071</v>
      </c>
      <c r="C123" t="str">
        <f>TEXT(Table2[[#This Row],[Joining]],"MMMM")</f>
        <v>June</v>
      </c>
      <c r="D123">
        <v>24</v>
      </c>
      <c r="E123" t="s">
        <v>43</v>
      </c>
      <c r="F123">
        <v>21.5</v>
      </c>
      <c r="G123" t="s">
        <v>54</v>
      </c>
      <c r="H123" t="s">
        <v>45</v>
      </c>
      <c r="I123">
        <v>691</v>
      </c>
      <c r="J123" t="s">
        <v>46</v>
      </c>
      <c r="K123">
        <v>23</v>
      </c>
      <c r="L123">
        <v>3</v>
      </c>
      <c r="M123" t="s">
        <v>57</v>
      </c>
      <c r="N123">
        <v>1</v>
      </c>
      <c r="O123">
        <v>639</v>
      </c>
      <c r="P123">
        <v>2</v>
      </c>
      <c r="Q123" t="s">
        <v>48</v>
      </c>
      <c r="R123" t="s">
        <v>49</v>
      </c>
      <c r="S123">
        <v>89</v>
      </c>
      <c r="T123">
        <v>4</v>
      </c>
      <c r="U123">
        <v>1</v>
      </c>
      <c r="V123" t="s">
        <v>66</v>
      </c>
      <c r="W123">
        <v>4</v>
      </c>
      <c r="X123" t="s">
        <v>111</v>
      </c>
      <c r="Y123">
        <v>2725</v>
      </c>
      <c r="Z123" t="s">
        <v>52</v>
      </c>
      <c r="AA123">
        <v>21630</v>
      </c>
      <c r="AB123">
        <v>1</v>
      </c>
      <c r="AC123" t="s">
        <v>53</v>
      </c>
      <c r="AD123" t="s">
        <v>44</v>
      </c>
      <c r="AE123">
        <v>11</v>
      </c>
      <c r="AF123">
        <v>3</v>
      </c>
      <c r="AG123">
        <v>2</v>
      </c>
      <c r="AH123">
        <v>80</v>
      </c>
      <c r="AI123">
        <v>2</v>
      </c>
      <c r="AJ123">
        <v>6</v>
      </c>
      <c r="AK123">
        <v>3</v>
      </c>
      <c r="AL123">
        <v>3</v>
      </c>
      <c r="AM123">
        <v>6</v>
      </c>
      <c r="AN123">
        <v>5</v>
      </c>
      <c r="AO123">
        <v>1</v>
      </c>
      <c r="AP123">
        <v>4</v>
      </c>
    </row>
    <row r="124" spans="1:42" x14ac:dyDescent="0.3">
      <c r="A124" t="s">
        <v>153</v>
      </c>
      <c r="B124" s="6">
        <v>42892</v>
      </c>
      <c r="C124" t="str">
        <f>TEXT(Table2[[#This Row],[Joining]],"MMMM")</f>
        <v>June</v>
      </c>
      <c r="D124">
        <v>24</v>
      </c>
      <c r="E124" t="s">
        <v>43</v>
      </c>
      <c r="F124">
        <v>21.5</v>
      </c>
      <c r="G124" t="s">
        <v>54</v>
      </c>
      <c r="H124" t="s">
        <v>65</v>
      </c>
      <c r="I124">
        <v>1269</v>
      </c>
      <c r="J124" t="s">
        <v>46</v>
      </c>
      <c r="K124">
        <v>4</v>
      </c>
      <c r="L124">
        <v>1</v>
      </c>
      <c r="M124" t="s">
        <v>47</v>
      </c>
      <c r="N124">
        <v>1</v>
      </c>
      <c r="O124">
        <v>888</v>
      </c>
      <c r="P124">
        <v>1</v>
      </c>
      <c r="Q124" t="s">
        <v>48</v>
      </c>
      <c r="R124" t="s">
        <v>49</v>
      </c>
      <c r="S124">
        <v>46</v>
      </c>
      <c r="T124">
        <v>2</v>
      </c>
      <c r="U124">
        <v>1</v>
      </c>
      <c r="V124" t="s">
        <v>50</v>
      </c>
      <c r="W124">
        <v>4</v>
      </c>
      <c r="X124" t="s">
        <v>111</v>
      </c>
      <c r="Y124">
        <v>3162</v>
      </c>
      <c r="Z124" t="s">
        <v>52</v>
      </c>
      <c r="AA124">
        <v>10778</v>
      </c>
      <c r="AB124">
        <v>0</v>
      </c>
      <c r="AC124" t="s">
        <v>53</v>
      </c>
      <c r="AD124" t="s">
        <v>54</v>
      </c>
      <c r="AE124">
        <v>17</v>
      </c>
      <c r="AF124">
        <v>3</v>
      </c>
      <c r="AG124">
        <v>4</v>
      </c>
      <c r="AH124">
        <v>80</v>
      </c>
      <c r="AI124">
        <v>0</v>
      </c>
      <c r="AJ124">
        <v>6</v>
      </c>
      <c r="AK124">
        <v>2</v>
      </c>
      <c r="AL124">
        <v>2</v>
      </c>
      <c r="AM124">
        <v>5</v>
      </c>
      <c r="AN124">
        <v>2</v>
      </c>
      <c r="AO124">
        <v>3</v>
      </c>
      <c r="AP124">
        <v>4</v>
      </c>
    </row>
    <row r="125" spans="1:42" x14ac:dyDescent="0.3">
      <c r="A125" t="s">
        <v>194</v>
      </c>
      <c r="B125" s="6">
        <v>41802</v>
      </c>
      <c r="C125" t="str">
        <f>TEXT(Table2[[#This Row],[Joining]],"MMMM")</f>
        <v>June</v>
      </c>
      <c r="D125">
        <v>25</v>
      </c>
      <c r="E125" t="s">
        <v>43</v>
      </c>
      <c r="F125">
        <v>21.5</v>
      </c>
      <c r="G125" t="s">
        <v>54</v>
      </c>
      <c r="H125" t="s">
        <v>45</v>
      </c>
      <c r="I125">
        <v>1382</v>
      </c>
      <c r="J125" t="s">
        <v>56</v>
      </c>
      <c r="K125">
        <v>8</v>
      </c>
      <c r="L125">
        <v>2</v>
      </c>
      <c r="M125" t="s">
        <v>79</v>
      </c>
      <c r="N125">
        <v>1</v>
      </c>
      <c r="O125">
        <v>2018</v>
      </c>
      <c r="P125">
        <v>1</v>
      </c>
      <c r="Q125" t="s">
        <v>58</v>
      </c>
      <c r="R125" t="s">
        <v>59</v>
      </c>
      <c r="S125">
        <v>85</v>
      </c>
      <c r="T125">
        <v>3</v>
      </c>
      <c r="U125">
        <v>2</v>
      </c>
      <c r="V125" t="s">
        <v>143</v>
      </c>
      <c r="W125">
        <v>3</v>
      </c>
      <c r="X125" t="s">
        <v>108</v>
      </c>
      <c r="Y125">
        <v>4907</v>
      </c>
      <c r="Z125" t="s">
        <v>52</v>
      </c>
      <c r="AA125">
        <v>13684</v>
      </c>
      <c r="AB125">
        <v>0</v>
      </c>
      <c r="AC125" t="s">
        <v>53</v>
      </c>
      <c r="AD125" t="s">
        <v>44</v>
      </c>
      <c r="AE125">
        <v>22</v>
      </c>
      <c r="AF125">
        <v>4</v>
      </c>
      <c r="AG125">
        <v>2</v>
      </c>
      <c r="AH125">
        <v>80</v>
      </c>
      <c r="AI125">
        <v>1</v>
      </c>
      <c r="AJ125">
        <v>6</v>
      </c>
      <c r="AK125">
        <v>3</v>
      </c>
      <c r="AL125">
        <v>2</v>
      </c>
      <c r="AM125">
        <v>5</v>
      </c>
      <c r="AN125">
        <v>3</v>
      </c>
      <c r="AO125">
        <v>0</v>
      </c>
      <c r="AP125">
        <v>4</v>
      </c>
    </row>
    <row r="126" spans="1:42" x14ac:dyDescent="0.3">
      <c r="A126" t="s">
        <v>202</v>
      </c>
      <c r="B126" s="6">
        <v>40351</v>
      </c>
      <c r="C126" t="str">
        <f>TEXT(Table2[[#This Row],[Joining]],"MMMM")</f>
        <v>June</v>
      </c>
      <c r="D126">
        <v>26</v>
      </c>
      <c r="E126" t="s">
        <v>196</v>
      </c>
      <c r="F126">
        <v>30.5</v>
      </c>
      <c r="G126" t="s">
        <v>44</v>
      </c>
      <c r="H126" t="s">
        <v>45</v>
      </c>
      <c r="I126">
        <v>1449</v>
      </c>
      <c r="J126" t="s">
        <v>46</v>
      </c>
      <c r="K126">
        <v>16</v>
      </c>
      <c r="L126">
        <v>4</v>
      </c>
      <c r="M126" t="s">
        <v>57</v>
      </c>
      <c r="N126">
        <v>1</v>
      </c>
      <c r="O126">
        <v>394</v>
      </c>
      <c r="P126">
        <v>1</v>
      </c>
      <c r="Q126" t="s">
        <v>48</v>
      </c>
      <c r="R126" t="s">
        <v>49</v>
      </c>
      <c r="S126">
        <v>45</v>
      </c>
      <c r="T126">
        <v>3</v>
      </c>
      <c r="U126">
        <v>1</v>
      </c>
      <c r="V126" t="s">
        <v>50</v>
      </c>
      <c r="W126">
        <v>2</v>
      </c>
      <c r="X126" t="s">
        <v>108</v>
      </c>
      <c r="Y126">
        <v>2373</v>
      </c>
      <c r="Z126" t="s">
        <v>52</v>
      </c>
      <c r="AA126">
        <v>14180</v>
      </c>
      <c r="AB126">
        <v>2</v>
      </c>
      <c r="AC126" t="s">
        <v>53</v>
      </c>
      <c r="AD126" t="s">
        <v>44</v>
      </c>
      <c r="AE126">
        <v>13</v>
      </c>
      <c r="AF126">
        <v>3</v>
      </c>
      <c r="AG126">
        <v>4</v>
      </c>
      <c r="AH126">
        <v>80</v>
      </c>
      <c r="AI126">
        <v>1</v>
      </c>
      <c r="AJ126">
        <v>5</v>
      </c>
      <c r="AK126">
        <v>2</v>
      </c>
      <c r="AL126">
        <v>3</v>
      </c>
      <c r="AM126">
        <v>3</v>
      </c>
      <c r="AN126">
        <v>2</v>
      </c>
      <c r="AO126">
        <v>0</v>
      </c>
      <c r="AP126">
        <v>2</v>
      </c>
    </row>
    <row r="127" spans="1:42" x14ac:dyDescent="0.3">
      <c r="A127" t="s">
        <v>213</v>
      </c>
      <c r="B127" s="6">
        <v>41809</v>
      </c>
      <c r="C127" t="str">
        <f>TEXT(Table2[[#This Row],[Joining]],"MMMM")</f>
        <v>June</v>
      </c>
      <c r="D127">
        <v>26</v>
      </c>
      <c r="E127" t="s">
        <v>196</v>
      </c>
      <c r="F127">
        <v>30.5</v>
      </c>
      <c r="G127" t="s">
        <v>44</v>
      </c>
      <c r="H127" t="s">
        <v>45</v>
      </c>
      <c r="I127">
        <v>1146</v>
      </c>
      <c r="J127" t="s">
        <v>56</v>
      </c>
      <c r="K127">
        <v>8</v>
      </c>
      <c r="L127">
        <v>3</v>
      </c>
      <c r="M127" t="s">
        <v>74</v>
      </c>
      <c r="N127">
        <v>1</v>
      </c>
      <c r="O127">
        <v>796</v>
      </c>
      <c r="P127">
        <v>4</v>
      </c>
      <c r="Q127" t="s">
        <v>48</v>
      </c>
      <c r="R127" t="s">
        <v>49</v>
      </c>
      <c r="S127">
        <v>38</v>
      </c>
      <c r="T127">
        <v>2</v>
      </c>
      <c r="U127">
        <v>2</v>
      </c>
      <c r="V127" t="s">
        <v>143</v>
      </c>
      <c r="W127">
        <v>1</v>
      </c>
      <c r="X127" t="s">
        <v>51</v>
      </c>
      <c r="Y127">
        <v>5326</v>
      </c>
      <c r="Z127" t="s">
        <v>169</v>
      </c>
      <c r="AA127">
        <v>3064</v>
      </c>
      <c r="AB127">
        <v>6</v>
      </c>
      <c r="AC127" t="s">
        <v>53</v>
      </c>
      <c r="AD127" t="s">
        <v>54</v>
      </c>
      <c r="AE127">
        <v>17</v>
      </c>
      <c r="AF127">
        <v>3</v>
      </c>
      <c r="AG127">
        <v>3</v>
      </c>
      <c r="AH127">
        <v>80</v>
      </c>
      <c r="AI127">
        <v>0</v>
      </c>
      <c r="AJ127">
        <v>6</v>
      </c>
      <c r="AK127">
        <v>2</v>
      </c>
      <c r="AL127">
        <v>2</v>
      </c>
      <c r="AM127">
        <v>4</v>
      </c>
      <c r="AN127">
        <v>3</v>
      </c>
      <c r="AO127">
        <v>1</v>
      </c>
      <c r="AP127">
        <v>2</v>
      </c>
    </row>
    <row r="128" spans="1:42" x14ac:dyDescent="0.3">
      <c r="A128" t="s">
        <v>216</v>
      </c>
      <c r="B128" s="6">
        <v>42528</v>
      </c>
      <c r="C128" t="str">
        <f>TEXT(Table2[[#This Row],[Joining]],"MMMM")</f>
        <v>June</v>
      </c>
      <c r="D128">
        <v>26</v>
      </c>
      <c r="E128" t="s">
        <v>196</v>
      </c>
      <c r="F128">
        <v>30.5</v>
      </c>
      <c r="G128" t="s">
        <v>54</v>
      </c>
      <c r="H128" t="s">
        <v>45</v>
      </c>
      <c r="I128">
        <v>1066</v>
      </c>
      <c r="J128" t="s">
        <v>46</v>
      </c>
      <c r="K128">
        <v>2</v>
      </c>
      <c r="L128">
        <v>2</v>
      </c>
      <c r="M128" t="s">
        <v>57</v>
      </c>
      <c r="N128">
        <v>1</v>
      </c>
      <c r="O128">
        <v>1018</v>
      </c>
      <c r="P128">
        <v>4</v>
      </c>
      <c r="Q128" t="s">
        <v>48</v>
      </c>
      <c r="R128" t="s">
        <v>49</v>
      </c>
      <c r="S128">
        <v>32</v>
      </c>
      <c r="T128">
        <v>4</v>
      </c>
      <c r="U128">
        <v>2</v>
      </c>
      <c r="V128" t="s">
        <v>118</v>
      </c>
      <c r="W128">
        <v>4</v>
      </c>
      <c r="X128" t="s">
        <v>111</v>
      </c>
      <c r="Y128">
        <v>5472</v>
      </c>
      <c r="Z128" t="s">
        <v>169</v>
      </c>
      <c r="AA128">
        <v>3334</v>
      </c>
      <c r="AB128">
        <v>1</v>
      </c>
      <c r="AC128" t="s">
        <v>53</v>
      </c>
      <c r="AD128" t="s">
        <v>54</v>
      </c>
      <c r="AE128">
        <v>12</v>
      </c>
      <c r="AF128">
        <v>3</v>
      </c>
      <c r="AG128">
        <v>2</v>
      </c>
      <c r="AH128">
        <v>80</v>
      </c>
      <c r="AI128">
        <v>0</v>
      </c>
      <c r="AJ128">
        <v>8</v>
      </c>
      <c r="AK128">
        <v>2</v>
      </c>
      <c r="AL128">
        <v>3</v>
      </c>
      <c r="AM128">
        <v>8</v>
      </c>
      <c r="AN128">
        <v>7</v>
      </c>
      <c r="AO128">
        <v>1</v>
      </c>
      <c r="AP128">
        <v>3</v>
      </c>
    </row>
    <row r="129" spans="1:42" x14ac:dyDescent="0.3">
      <c r="A129" t="s">
        <v>220</v>
      </c>
      <c r="B129" s="6">
        <v>41088</v>
      </c>
      <c r="C129" t="str">
        <f>TEXT(Table2[[#This Row],[Joining]],"MMMM")</f>
        <v>June</v>
      </c>
      <c r="D129">
        <v>26</v>
      </c>
      <c r="E129" t="s">
        <v>196</v>
      </c>
      <c r="F129">
        <v>30.5</v>
      </c>
      <c r="G129" t="s">
        <v>54</v>
      </c>
      <c r="H129" t="s">
        <v>45</v>
      </c>
      <c r="I129">
        <v>192</v>
      </c>
      <c r="J129" t="s">
        <v>46</v>
      </c>
      <c r="K129">
        <v>1</v>
      </c>
      <c r="L129">
        <v>2</v>
      </c>
      <c r="M129" t="s">
        <v>57</v>
      </c>
      <c r="N129">
        <v>1</v>
      </c>
      <c r="O129">
        <v>1083</v>
      </c>
      <c r="P129">
        <v>1</v>
      </c>
      <c r="Q129" t="s">
        <v>48</v>
      </c>
      <c r="R129" t="s">
        <v>49</v>
      </c>
      <c r="S129">
        <v>59</v>
      </c>
      <c r="T129">
        <v>2</v>
      </c>
      <c r="U129">
        <v>1</v>
      </c>
      <c r="V129" t="s">
        <v>50</v>
      </c>
      <c r="W129">
        <v>1</v>
      </c>
      <c r="X129" t="s">
        <v>111</v>
      </c>
      <c r="Y129">
        <v>3955</v>
      </c>
      <c r="Z129" t="s">
        <v>52</v>
      </c>
      <c r="AA129">
        <v>11141</v>
      </c>
      <c r="AB129">
        <v>1</v>
      </c>
      <c r="AC129" t="s">
        <v>53</v>
      </c>
      <c r="AD129" t="s">
        <v>54</v>
      </c>
      <c r="AE129">
        <v>16</v>
      </c>
      <c r="AF129">
        <v>3</v>
      </c>
      <c r="AG129">
        <v>1</v>
      </c>
      <c r="AH129">
        <v>80</v>
      </c>
      <c r="AI129">
        <v>2</v>
      </c>
      <c r="AJ129">
        <v>6</v>
      </c>
      <c r="AK129">
        <v>2</v>
      </c>
      <c r="AL129">
        <v>3</v>
      </c>
      <c r="AM129">
        <v>5</v>
      </c>
      <c r="AN129">
        <v>3</v>
      </c>
      <c r="AO129">
        <v>1</v>
      </c>
      <c r="AP129">
        <v>3</v>
      </c>
    </row>
    <row r="130" spans="1:42" x14ac:dyDescent="0.3">
      <c r="A130" t="s">
        <v>231</v>
      </c>
      <c r="B130" s="6">
        <v>42171</v>
      </c>
      <c r="C130" t="str">
        <f>TEXT(Table2[[#This Row],[Joining]],"MMMM")</f>
        <v>June</v>
      </c>
      <c r="D130">
        <v>26</v>
      </c>
      <c r="E130" t="s">
        <v>196</v>
      </c>
      <c r="F130">
        <v>30.5</v>
      </c>
      <c r="G130" t="s">
        <v>54</v>
      </c>
      <c r="H130" t="s">
        <v>45</v>
      </c>
      <c r="I130">
        <v>482</v>
      </c>
      <c r="J130" t="s">
        <v>46</v>
      </c>
      <c r="K130">
        <v>1</v>
      </c>
      <c r="L130">
        <v>2</v>
      </c>
      <c r="M130" t="s">
        <v>47</v>
      </c>
      <c r="N130">
        <v>1</v>
      </c>
      <c r="O130">
        <v>1893</v>
      </c>
      <c r="P130">
        <v>2</v>
      </c>
      <c r="Q130" t="s">
        <v>58</v>
      </c>
      <c r="R130" t="s">
        <v>59</v>
      </c>
      <c r="S130">
        <v>90</v>
      </c>
      <c r="T130">
        <v>2</v>
      </c>
      <c r="U130">
        <v>1</v>
      </c>
      <c r="V130" t="s">
        <v>66</v>
      </c>
      <c r="W130">
        <v>3</v>
      </c>
      <c r="X130" t="s">
        <v>111</v>
      </c>
      <c r="Y130">
        <v>2933</v>
      </c>
      <c r="Z130" t="s">
        <v>52</v>
      </c>
      <c r="AA130">
        <v>14908</v>
      </c>
      <c r="AB130">
        <v>1</v>
      </c>
      <c r="AC130" t="s">
        <v>53</v>
      </c>
      <c r="AD130" t="s">
        <v>44</v>
      </c>
      <c r="AE130">
        <v>13</v>
      </c>
      <c r="AF130">
        <v>3</v>
      </c>
      <c r="AG130">
        <v>3</v>
      </c>
      <c r="AH130">
        <v>80</v>
      </c>
      <c r="AI130">
        <v>1</v>
      </c>
      <c r="AJ130">
        <v>1</v>
      </c>
      <c r="AK130">
        <v>3</v>
      </c>
      <c r="AL130">
        <v>2</v>
      </c>
      <c r="AM130">
        <v>1</v>
      </c>
      <c r="AN130">
        <v>0</v>
      </c>
      <c r="AO130">
        <v>1</v>
      </c>
      <c r="AP130">
        <v>0</v>
      </c>
    </row>
    <row r="131" spans="1:42" x14ac:dyDescent="0.3">
      <c r="A131" t="s">
        <v>284</v>
      </c>
      <c r="B131" s="6">
        <v>42909</v>
      </c>
      <c r="C131" t="str">
        <f>TEXT(Table2[[#This Row],[Joining]],"MMMM")</f>
        <v>June</v>
      </c>
      <c r="D131">
        <v>27</v>
      </c>
      <c r="E131" t="s">
        <v>196</v>
      </c>
      <c r="F131">
        <v>30.5</v>
      </c>
      <c r="G131" t="s">
        <v>54</v>
      </c>
      <c r="H131" t="s">
        <v>45</v>
      </c>
      <c r="I131">
        <v>954</v>
      </c>
      <c r="J131" t="s">
        <v>56</v>
      </c>
      <c r="K131">
        <v>9</v>
      </c>
      <c r="L131">
        <v>3</v>
      </c>
      <c r="M131" t="s">
        <v>63</v>
      </c>
      <c r="N131">
        <v>1</v>
      </c>
      <c r="O131">
        <v>1965</v>
      </c>
      <c r="P131">
        <v>4</v>
      </c>
      <c r="Q131" t="s">
        <v>48</v>
      </c>
      <c r="R131" t="s">
        <v>49</v>
      </c>
      <c r="S131">
        <v>44</v>
      </c>
      <c r="T131">
        <v>3</v>
      </c>
      <c r="U131">
        <v>2</v>
      </c>
      <c r="V131" t="s">
        <v>143</v>
      </c>
      <c r="W131">
        <v>4</v>
      </c>
      <c r="X131" t="s">
        <v>51</v>
      </c>
      <c r="Y131">
        <v>4105</v>
      </c>
      <c r="Z131" t="s">
        <v>52</v>
      </c>
      <c r="AA131">
        <v>5099</v>
      </c>
      <c r="AB131">
        <v>1</v>
      </c>
      <c r="AC131" t="s">
        <v>53</v>
      </c>
      <c r="AD131" t="s">
        <v>54</v>
      </c>
      <c r="AE131">
        <v>14</v>
      </c>
      <c r="AF131">
        <v>3</v>
      </c>
      <c r="AG131">
        <v>1</v>
      </c>
      <c r="AH131">
        <v>80</v>
      </c>
      <c r="AI131">
        <v>0</v>
      </c>
      <c r="AJ131">
        <v>7</v>
      </c>
      <c r="AK131">
        <v>5</v>
      </c>
      <c r="AL131">
        <v>3</v>
      </c>
      <c r="AM131">
        <v>7</v>
      </c>
      <c r="AN131">
        <v>7</v>
      </c>
      <c r="AO131">
        <v>0</v>
      </c>
      <c r="AP131">
        <v>7</v>
      </c>
    </row>
    <row r="132" spans="1:42" x14ac:dyDescent="0.3">
      <c r="A132" t="s">
        <v>299</v>
      </c>
      <c r="B132" s="6">
        <v>40702</v>
      </c>
      <c r="C132" t="str">
        <f>TEXT(Table2[[#This Row],[Joining]],"MMMM")</f>
        <v>June</v>
      </c>
      <c r="D132">
        <v>28</v>
      </c>
      <c r="E132" t="s">
        <v>196</v>
      </c>
      <c r="F132">
        <v>30.5</v>
      </c>
      <c r="G132" t="s">
        <v>54</v>
      </c>
      <c r="H132" t="s">
        <v>45</v>
      </c>
      <c r="I132">
        <v>760</v>
      </c>
      <c r="J132" t="s">
        <v>56</v>
      </c>
      <c r="K132">
        <v>2</v>
      </c>
      <c r="L132">
        <v>4</v>
      </c>
      <c r="M132" t="s">
        <v>63</v>
      </c>
      <c r="N132">
        <v>1</v>
      </c>
      <c r="O132">
        <v>846</v>
      </c>
      <c r="P132">
        <v>2</v>
      </c>
      <c r="Q132" t="s">
        <v>58</v>
      </c>
      <c r="R132" t="s">
        <v>59</v>
      </c>
      <c r="S132">
        <v>81</v>
      </c>
      <c r="T132">
        <v>3</v>
      </c>
      <c r="U132">
        <v>2</v>
      </c>
      <c r="V132" t="s">
        <v>143</v>
      </c>
      <c r="W132">
        <v>2</v>
      </c>
      <c r="X132" t="s">
        <v>111</v>
      </c>
      <c r="Y132">
        <v>4779</v>
      </c>
      <c r="Z132" t="s">
        <v>52</v>
      </c>
      <c r="AA132">
        <v>3698</v>
      </c>
      <c r="AB132">
        <v>1</v>
      </c>
      <c r="AC132" t="s">
        <v>53</v>
      </c>
      <c r="AD132" t="s">
        <v>44</v>
      </c>
      <c r="AE132">
        <v>20</v>
      </c>
      <c r="AF132">
        <v>4</v>
      </c>
      <c r="AG132">
        <v>1</v>
      </c>
      <c r="AH132">
        <v>80</v>
      </c>
      <c r="AI132">
        <v>0</v>
      </c>
      <c r="AJ132">
        <v>8</v>
      </c>
      <c r="AK132">
        <v>2</v>
      </c>
      <c r="AL132">
        <v>3</v>
      </c>
      <c r="AM132">
        <v>8</v>
      </c>
      <c r="AN132">
        <v>7</v>
      </c>
      <c r="AO132">
        <v>7</v>
      </c>
      <c r="AP132">
        <v>5</v>
      </c>
    </row>
    <row r="133" spans="1:42" x14ac:dyDescent="0.3">
      <c r="A133" t="s">
        <v>304</v>
      </c>
      <c r="B133" s="6">
        <v>41086</v>
      </c>
      <c r="C133" t="str">
        <f>TEXT(Table2[[#This Row],[Joining]],"MMMM")</f>
        <v>June</v>
      </c>
      <c r="D133">
        <v>28</v>
      </c>
      <c r="E133" t="s">
        <v>196</v>
      </c>
      <c r="F133">
        <v>30.5</v>
      </c>
      <c r="G133" t="s">
        <v>44</v>
      </c>
      <c r="H133" t="s">
        <v>65</v>
      </c>
      <c r="I133">
        <v>1366</v>
      </c>
      <c r="J133" t="s">
        <v>46</v>
      </c>
      <c r="K133">
        <v>24</v>
      </c>
      <c r="L133">
        <v>2</v>
      </c>
      <c r="M133" t="s">
        <v>74</v>
      </c>
      <c r="N133">
        <v>1</v>
      </c>
      <c r="O133">
        <v>1082</v>
      </c>
      <c r="P133">
        <v>2</v>
      </c>
      <c r="Q133" t="s">
        <v>48</v>
      </c>
      <c r="R133" t="s">
        <v>49</v>
      </c>
      <c r="S133">
        <v>72</v>
      </c>
      <c r="T133">
        <v>2</v>
      </c>
      <c r="U133">
        <v>3</v>
      </c>
      <c r="V133" t="s">
        <v>167</v>
      </c>
      <c r="W133">
        <v>1</v>
      </c>
      <c r="X133" t="s">
        <v>51</v>
      </c>
      <c r="Y133">
        <v>8722</v>
      </c>
      <c r="Z133" t="s">
        <v>169</v>
      </c>
      <c r="AA133">
        <v>12355</v>
      </c>
      <c r="AB133">
        <v>1</v>
      </c>
      <c r="AC133" t="s">
        <v>53</v>
      </c>
      <c r="AD133" t="s">
        <v>54</v>
      </c>
      <c r="AE133">
        <v>12</v>
      </c>
      <c r="AF133">
        <v>3</v>
      </c>
      <c r="AG133">
        <v>1</v>
      </c>
      <c r="AH133">
        <v>80</v>
      </c>
      <c r="AI133">
        <v>0</v>
      </c>
      <c r="AJ133">
        <v>10</v>
      </c>
      <c r="AK133">
        <v>2</v>
      </c>
      <c r="AL133">
        <v>2</v>
      </c>
      <c r="AM133">
        <v>10</v>
      </c>
      <c r="AN133">
        <v>7</v>
      </c>
      <c r="AO133">
        <v>1</v>
      </c>
      <c r="AP133">
        <v>9</v>
      </c>
    </row>
    <row r="134" spans="1:42" x14ac:dyDescent="0.3">
      <c r="A134" t="s">
        <v>313</v>
      </c>
      <c r="B134" s="6">
        <v>40334</v>
      </c>
      <c r="C134" t="str">
        <f>TEXT(Table2[[#This Row],[Joining]],"MMMM")</f>
        <v>June</v>
      </c>
      <c r="D134">
        <v>28</v>
      </c>
      <c r="E134" t="s">
        <v>196</v>
      </c>
      <c r="F134">
        <v>30.5</v>
      </c>
      <c r="G134" t="s">
        <v>54</v>
      </c>
      <c r="H134" t="s">
        <v>62</v>
      </c>
      <c r="I134">
        <v>791</v>
      </c>
      <c r="J134" t="s">
        <v>46</v>
      </c>
      <c r="K134">
        <v>1</v>
      </c>
      <c r="L134">
        <v>4</v>
      </c>
      <c r="M134" t="s">
        <v>57</v>
      </c>
      <c r="N134">
        <v>1</v>
      </c>
      <c r="O134">
        <v>1286</v>
      </c>
      <c r="P134">
        <v>4</v>
      </c>
      <c r="Q134" t="s">
        <v>48</v>
      </c>
      <c r="R134" t="s">
        <v>49</v>
      </c>
      <c r="S134">
        <v>44</v>
      </c>
      <c r="T134">
        <v>3</v>
      </c>
      <c r="U134">
        <v>1</v>
      </c>
      <c r="V134" t="s">
        <v>50</v>
      </c>
      <c r="W134">
        <v>3</v>
      </c>
      <c r="X134" t="s">
        <v>51</v>
      </c>
      <c r="Y134">
        <v>2154</v>
      </c>
      <c r="Z134" t="s">
        <v>52</v>
      </c>
      <c r="AA134">
        <v>6842</v>
      </c>
      <c r="AB134">
        <v>0</v>
      </c>
      <c r="AC134" t="s">
        <v>53</v>
      </c>
      <c r="AD134" t="s">
        <v>44</v>
      </c>
      <c r="AE134">
        <v>11</v>
      </c>
      <c r="AF134">
        <v>3</v>
      </c>
      <c r="AG134">
        <v>3</v>
      </c>
      <c r="AH134">
        <v>80</v>
      </c>
      <c r="AI134">
        <v>0</v>
      </c>
      <c r="AJ134">
        <v>5</v>
      </c>
      <c r="AK134">
        <v>2</v>
      </c>
      <c r="AL134">
        <v>2</v>
      </c>
      <c r="AM134">
        <v>4</v>
      </c>
      <c r="AN134">
        <v>2</v>
      </c>
      <c r="AO134">
        <v>0</v>
      </c>
      <c r="AP134">
        <v>2</v>
      </c>
    </row>
    <row r="135" spans="1:42" x14ac:dyDescent="0.3">
      <c r="A135" t="s">
        <v>93</v>
      </c>
      <c r="B135" s="6">
        <v>41849</v>
      </c>
      <c r="C135" t="str">
        <f>TEXT(Table2[[#This Row],[Joining]],"MMMM")</f>
        <v>July</v>
      </c>
      <c r="D135">
        <v>20</v>
      </c>
      <c r="E135" t="s">
        <v>43</v>
      </c>
      <c r="F135">
        <v>21.5</v>
      </c>
      <c r="G135" t="s">
        <v>54</v>
      </c>
      <c r="H135" t="s">
        <v>45</v>
      </c>
      <c r="I135">
        <v>727</v>
      </c>
      <c r="J135" t="s">
        <v>56</v>
      </c>
      <c r="K135">
        <v>9</v>
      </c>
      <c r="L135">
        <v>1</v>
      </c>
      <c r="M135" t="s">
        <v>47</v>
      </c>
      <c r="N135">
        <v>1</v>
      </c>
      <c r="O135">
        <v>1680</v>
      </c>
      <c r="P135">
        <v>4</v>
      </c>
      <c r="Q135" t="s">
        <v>48</v>
      </c>
      <c r="R135" t="s">
        <v>49</v>
      </c>
      <c r="S135">
        <v>54</v>
      </c>
      <c r="T135">
        <v>3</v>
      </c>
      <c r="U135">
        <v>1</v>
      </c>
      <c r="V135" t="s">
        <v>60</v>
      </c>
      <c r="W135">
        <v>1</v>
      </c>
      <c r="X135" t="s">
        <v>51</v>
      </c>
      <c r="Y135">
        <v>2728</v>
      </c>
      <c r="Z135" t="s">
        <v>52</v>
      </c>
      <c r="AA135">
        <v>21082</v>
      </c>
      <c r="AB135">
        <v>1</v>
      </c>
      <c r="AC135" t="s">
        <v>53</v>
      </c>
      <c r="AD135" t="s">
        <v>54</v>
      </c>
      <c r="AE135">
        <v>11</v>
      </c>
      <c r="AF135">
        <v>3</v>
      </c>
      <c r="AG135">
        <v>1</v>
      </c>
      <c r="AH135">
        <v>80</v>
      </c>
      <c r="AI135">
        <v>0</v>
      </c>
      <c r="AJ135">
        <v>2</v>
      </c>
      <c r="AK135">
        <v>3</v>
      </c>
      <c r="AL135">
        <v>3</v>
      </c>
      <c r="AM135">
        <v>2</v>
      </c>
      <c r="AN135">
        <v>2</v>
      </c>
      <c r="AO135">
        <v>0</v>
      </c>
      <c r="AP135">
        <v>2</v>
      </c>
    </row>
    <row r="136" spans="1:42" x14ac:dyDescent="0.3">
      <c r="A136" t="s">
        <v>97</v>
      </c>
      <c r="B136" s="6">
        <v>41829</v>
      </c>
      <c r="C136" t="str">
        <f>TEXT(Table2[[#This Row],[Joining]],"MMMM")</f>
        <v>July</v>
      </c>
      <c r="D136">
        <v>21</v>
      </c>
      <c r="E136" t="s">
        <v>43</v>
      </c>
      <c r="F136">
        <v>21.5</v>
      </c>
      <c r="G136" t="s">
        <v>54</v>
      </c>
      <c r="H136" t="s">
        <v>65</v>
      </c>
      <c r="I136">
        <v>895</v>
      </c>
      <c r="J136" t="s">
        <v>56</v>
      </c>
      <c r="K136">
        <v>9</v>
      </c>
      <c r="L136">
        <v>2</v>
      </c>
      <c r="M136" t="s">
        <v>57</v>
      </c>
      <c r="N136">
        <v>1</v>
      </c>
      <c r="O136">
        <v>484</v>
      </c>
      <c r="P136">
        <v>1</v>
      </c>
      <c r="Q136" t="s">
        <v>48</v>
      </c>
      <c r="R136" t="s">
        <v>49</v>
      </c>
      <c r="S136">
        <v>39</v>
      </c>
      <c r="T136">
        <v>3</v>
      </c>
      <c r="U136">
        <v>1</v>
      </c>
      <c r="V136" t="s">
        <v>60</v>
      </c>
      <c r="W136">
        <v>4</v>
      </c>
      <c r="X136" t="s">
        <v>51</v>
      </c>
      <c r="Y136">
        <v>2610</v>
      </c>
      <c r="Z136" t="s">
        <v>52</v>
      </c>
      <c r="AA136">
        <v>2851</v>
      </c>
      <c r="AB136">
        <v>1</v>
      </c>
      <c r="AC136" t="s">
        <v>53</v>
      </c>
      <c r="AD136" t="s">
        <v>54</v>
      </c>
      <c r="AE136">
        <v>24</v>
      </c>
      <c r="AF136">
        <v>4</v>
      </c>
      <c r="AG136">
        <v>3</v>
      </c>
      <c r="AH136">
        <v>80</v>
      </c>
      <c r="AI136">
        <v>0</v>
      </c>
      <c r="AJ136">
        <v>3</v>
      </c>
      <c r="AK136">
        <v>3</v>
      </c>
      <c r="AL136">
        <v>2</v>
      </c>
      <c r="AM136">
        <v>3</v>
      </c>
      <c r="AN136">
        <v>2</v>
      </c>
      <c r="AO136">
        <v>2</v>
      </c>
    </row>
    <row r="137" spans="1:42" x14ac:dyDescent="0.3">
      <c r="A137" t="s">
        <v>100</v>
      </c>
      <c r="B137" s="6">
        <v>40377</v>
      </c>
      <c r="C137" t="str">
        <f>TEXT(Table2[[#This Row],[Joining]],"MMMM")</f>
        <v>July</v>
      </c>
      <c r="D137">
        <v>21</v>
      </c>
      <c r="E137" t="s">
        <v>43</v>
      </c>
      <c r="F137">
        <v>21.5</v>
      </c>
      <c r="G137" t="s">
        <v>44</v>
      </c>
      <c r="H137" t="s">
        <v>45</v>
      </c>
      <c r="I137">
        <v>1427</v>
      </c>
      <c r="J137" t="s">
        <v>46</v>
      </c>
      <c r="K137">
        <v>18</v>
      </c>
      <c r="L137">
        <v>1</v>
      </c>
      <c r="M137" t="s">
        <v>79</v>
      </c>
      <c r="N137">
        <v>1</v>
      </c>
      <c r="O137">
        <v>923</v>
      </c>
      <c r="P137">
        <v>4</v>
      </c>
      <c r="Q137" t="s">
        <v>58</v>
      </c>
      <c r="R137" t="s">
        <v>59</v>
      </c>
      <c r="S137">
        <v>65</v>
      </c>
      <c r="T137">
        <v>3</v>
      </c>
      <c r="U137">
        <v>1</v>
      </c>
      <c r="V137" t="s">
        <v>66</v>
      </c>
      <c r="W137">
        <v>4</v>
      </c>
      <c r="X137" t="s">
        <v>51</v>
      </c>
      <c r="Y137">
        <v>2693</v>
      </c>
      <c r="Z137" t="s">
        <v>52</v>
      </c>
      <c r="AA137">
        <v>8870</v>
      </c>
      <c r="AB137">
        <v>1</v>
      </c>
      <c r="AC137" t="s">
        <v>53</v>
      </c>
      <c r="AD137" t="s">
        <v>54</v>
      </c>
      <c r="AE137">
        <v>19</v>
      </c>
      <c r="AF137">
        <v>3</v>
      </c>
      <c r="AG137">
        <v>1</v>
      </c>
      <c r="AH137">
        <v>80</v>
      </c>
      <c r="AI137">
        <v>0</v>
      </c>
      <c r="AJ137">
        <v>1</v>
      </c>
      <c r="AK137">
        <v>3</v>
      </c>
      <c r="AL137">
        <v>2</v>
      </c>
      <c r="AM137">
        <v>1</v>
      </c>
      <c r="AN137">
        <v>0</v>
      </c>
      <c r="AO137">
        <v>0</v>
      </c>
      <c r="AP137">
        <v>0</v>
      </c>
    </row>
    <row r="138" spans="1:42" x14ac:dyDescent="0.3">
      <c r="A138" t="s">
        <v>133</v>
      </c>
      <c r="B138" s="6">
        <v>42937</v>
      </c>
      <c r="C138" t="str">
        <f>TEXT(Table2[[#This Row],[Joining]],"MMMM")</f>
        <v>July</v>
      </c>
      <c r="D138">
        <v>23</v>
      </c>
      <c r="E138" t="s">
        <v>43</v>
      </c>
      <c r="F138">
        <v>21.5</v>
      </c>
      <c r="G138" t="s">
        <v>54</v>
      </c>
      <c r="H138" t="s">
        <v>45</v>
      </c>
      <c r="I138">
        <v>507</v>
      </c>
      <c r="J138" t="s">
        <v>46</v>
      </c>
      <c r="K138">
        <v>20</v>
      </c>
      <c r="L138">
        <v>1</v>
      </c>
      <c r="M138" t="s">
        <v>47</v>
      </c>
      <c r="N138">
        <v>1</v>
      </c>
      <c r="O138">
        <v>1533</v>
      </c>
      <c r="P138">
        <v>1</v>
      </c>
      <c r="Q138" t="s">
        <v>48</v>
      </c>
      <c r="R138" t="s">
        <v>49</v>
      </c>
      <c r="S138">
        <v>97</v>
      </c>
      <c r="T138">
        <v>3</v>
      </c>
      <c r="U138">
        <v>2</v>
      </c>
      <c r="V138" t="s">
        <v>50</v>
      </c>
      <c r="W138">
        <v>3</v>
      </c>
      <c r="X138" t="s">
        <v>51</v>
      </c>
      <c r="Y138">
        <v>2272</v>
      </c>
      <c r="Z138" t="s">
        <v>52</v>
      </c>
      <c r="AA138">
        <v>24812</v>
      </c>
      <c r="AB138">
        <v>0</v>
      </c>
      <c r="AC138" t="s">
        <v>53</v>
      </c>
      <c r="AD138" t="s">
        <v>54</v>
      </c>
      <c r="AE138">
        <v>14</v>
      </c>
      <c r="AF138">
        <v>3</v>
      </c>
      <c r="AG138">
        <v>2</v>
      </c>
      <c r="AH138">
        <v>80</v>
      </c>
      <c r="AI138">
        <v>0</v>
      </c>
      <c r="AJ138">
        <v>5</v>
      </c>
      <c r="AK138">
        <v>2</v>
      </c>
      <c r="AL138">
        <v>3</v>
      </c>
      <c r="AM138">
        <v>4</v>
      </c>
      <c r="AN138">
        <v>3</v>
      </c>
      <c r="AO138">
        <v>1</v>
      </c>
      <c r="AP138">
        <v>2</v>
      </c>
    </row>
    <row r="139" spans="1:42" x14ac:dyDescent="0.3">
      <c r="A139" t="s">
        <v>136</v>
      </c>
      <c r="B139" s="6">
        <v>42579</v>
      </c>
      <c r="C139" t="str">
        <f>TEXT(Table2[[#This Row],[Joining]],"MMMM")</f>
        <v>July</v>
      </c>
      <c r="D139">
        <v>23</v>
      </c>
      <c r="E139" t="s">
        <v>43</v>
      </c>
      <c r="F139">
        <v>21.5</v>
      </c>
      <c r="G139" t="s">
        <v>44</v>
      </c>
      <c r="H139" t="s">
        <v>45</v>
      </c>
      <c r="I139">
        <v>427</v>
      </c>
      <c r="J139" t="s">
        <v>56</v>
      </c>
      <c r="K139">
        <v>7</v>
      </c>
      <c r="L139">
        <v>3</v>
      </c>
      <c r="M139" t="s">
        <v>47</v>
      </c>
      <c r="N139">
        <v>1</v>
      </c>
      <c r="O139">
        <v>1702</v>
      </c>
      <c r="P139">
        <v>3</v>
      </c>
      <c r="Q139" t="s">
        <v>48</v>
      </c>
      <c r="R139" t="s">
        <v>49</v>
      </c>
      <c r="S139">
        <v>99</v>
      </c>
      <c r="T139">
        <v>3</v>
      </c>
      <c r="U139">
        <v>1</v>
      </c>
      <c r="V139" t="s">
        <v>60</v>
      </c>
      <c r="W139">
        <v>4</v>
      </c>
      <c r="X139" t="s">
        <v>108</v>
      </c>
      <c r="Y139">
        <v>2275</v>
      </c>
      <c r="Z139" t="s">
        <v>52</v>
      </c>
      <c r="AA139">
        <v>25103</v>
      </c>
      <c r="AB139">
        <v>1</v>
      </c>
      <c r="AC139" t="s">
        <v>53</v>
      </c>
      <c r="AD139" t="s">
        <v>44</v>
      </c>
      <c r="AE139">
        <v>21</v>
      </c>
      <c r="AF139">
        <v>4</v>
      </c>
      <c r="AG139">
        <v>2</v>
      </c>
      <c r="AH139">
        <v>80</v>
      </c>
      <c r="AI139">
        <v>1</v>
      </c>
      <c r="AJ139">
        <v>3</v>
      </c>
      <c r="AK139">
        <v>2</v>
      </c>
      <c r="AL139">
        <v>3</v>
      </c>
      <c r="AM139">
        <v>3</v>
      </c>
      <c r="AN139">
        <v>2</v>
      </c>
      <c r="AO139">
        <v>0</v>
      </c>
      <c r="AP139">
        <v>2</v>
      </c>
    </row>
    <row r="140" spans="1:42" x14ac:dyDescent="0.3">
      <c r="A140" t="s">
        <v>137</v>
      </c>
      <c r="B140" s="6">
        <v>41109</v>
      </c>
      <c r="C140" t="str">
        <f>TEXT(Table2[[#This Row],[Joining]],"MMMM")</f>
        <v>July</v>
      </c>
      <c r="D140">
        <v>23</v>
      </c>
      <c r="E140" t="s">
        <v>43</v>
      </c>
      <c r="F140">
        <v>21.5</v>
      </c>
      <c r="G140" t="s">
        <v>54</v>
      </c>
      <c r="H140" t="s">
        <v>45</v>
      </c>
      <c r="I140">
        <v>160</v>
      </c>
      <c r="J140" t="s">
        <v>46</v>
      </c>
      <c r="K140">
        <v>4</v>
      </c>
      <c r="L140">
        <v>1</v>
      </c>
      <c r="M140" t="s">
        <v>57</v>
      </c>
      <c r="N140">
        <v>1</v>
      </c>
      <c r="O140">
        <v>1735</v>
      </c>
      <c r="P140">
        <v>3</v>
      </c>
      <c r="Q140" t="s">
        <v>58</v>
      </c>
      <c r="R140" t="s">
        <v>59</v>
      </c>
      <c r="S140">
        <v>51</v>
      </c>
      <c r="T140">
        <v>3</v>
      </c>
      <c r="U140">
        <v>1</v>
      </c>
      <c r="V140" t="s">
        <v>50</v>
      </c>
      <c r="W140">
        <v>2</v>
      </c>
      <c r="X140" t="s">
        <v>51</v>
      </c>
      <c r="Y140">
        <v>3295</v>
      </c>
      <c r="Z140" t="s">
        <v>52</v>
      </c>
      <c r="AA140">
        <v>12862</v>
      </c>
      <c r="AB140">
        <v>1</v>
      </c>
      <c r="AC140" t="s">
        <v>53</v>
      </c>
      <c r="AD140" t="s">
        <v>54</v>
      </c>
      <c r="AE140">
        <v>13</v>
      </c>
      <c r="AF140">
        <v>3</v>
      </c>
      <c r="AG140">
        <v>3</v>
      </c>
      <c r="AH140">
        <v>80</v>
      </c>
      <c r="AI140">
        <v>0</v>
      </c>
      <c r="AJ140">
        <v>3</v>
      </c>
      <c r="AK140">
        <v>3</v>
      </c>
      <c r="AL140">
        <v>1</v>
      </c>
      <c r="AM140">
        <v>3</v>
      </c>
      <c r="AN140">
        <v>2</v>
      </c>
      <c r="AO140">
        <v>1</v>
      </c>
      <c r="AP140">
        <v>2</v>
      </c>
    </row>
    <row r="141" spans="1:42" x14ac:dyDescent="0.3">
      <c r="A141" t="s">
        <v>139</v>
      </c>
      <c r="B141" s="6">
        <v>41112</v>
      </c>
      <c r="C141" t="str">
        <f>TEXT(Table2[[#This Row],[Joining]],"MMMM")</f>
        <v>July</v>
      </c>
      <c r="D141">
        <v>23</v>
      </c>
      <c r="E141" t="s">
        <v>43</v>
      </c>
      <c r="F141">
        <v>21.5</v>
      </c>
      <c r="G141" t="s">
        <v>44</v>
      </c>
      <c r="H141" t="s">
        <v>62</v>
      </c>
      <c r="I141">
        <v>638</v>
      </c>
      <c r="J141" t="s">
        <v>56</v>
      </c>
      <c r="K141">
        <v>9</v>
      </c>
      <c r="L141">
        <v>3</v>
      </c>
      <c r="M141" t="s">
        <v>63</v>
      </c>
      <c r="N141">
        <v>1</v>
      </c>
      <c r="O141">
        <v>2023</v>
      </c>
      <c r="P141">
        <v>4</v>
      </c>
      <c r="Q141" t="s">
        <v>48</v>
      </c>
      <c r="R141" t="s">
        <v>49</v>
      </c>
      <c r="S141">
        <v>33</v>
      </c>
      <c r="T141">
        <v>3</v>
      </c>
      <c r="U141">
        <v>1</v>
      </c>
      <c r="V141" t="s">
        <v>60</v>
      </c>
      <c r="W141">
        <v>1</v>
      </c>
      <c r="X141" t="s">
        <v>111</v>
      </c>
      <c r="Y141">
        <v>1790</v>
      </c>
      <c r="Z141" t="s">
        <v>52</v>
      </c>
      <c r="AA141">
        <v>26956</v>
      </c>
      <c r="AB141">
        <v>1</v>
      </c>
      <c r="AC141" t="s">
        <v>53</v>
      </c>
      <c r="AD141" t="s">
        <v>54</v>
      </c>
      <c r="AE141">
        <v>19</v>
      </c>
      <c r="AF141">
        <v>3</v>
      </c>
      <c r="AG141">
        <v>1</v>
      </c>
      <c r="AH141">
        <v>80</v>
      </c>
      <c r="AI141">
        <v>1</v>
      </c>
      <c r="AJ141">
        <v>1</v>
      </c>
      <c r="AK141">
        <v>3</v>
      </c>
      <c r="AL141">
        <v>2</v>
      </c>
      <c r="AM141">
        <v>1</v>
      </c>
      <c r="AN141">
        <v>0</v>
      </c>
      <c r="AO141">
        <v>1</v>
      </c>
      <c r="AP141">
        <v>0</v>
      </c>
    </row>
    <row r="142" spans="1:42" x14ac:dyDescent="0.3">
      <c r="A142" t="s">
        <v>145</v>
      </c>
      <c r="B142" s="6">
        <v>42935</v>
      </c>
      <c r="C142" t="str">
        <f>TEXT(Table2[[#This Row],[Joining]],"MMMM")</f>
        <v>July</v>
      </c>
      <c r="D142">
        <v>24</v>
      </c>
      <c r="E142" t="s">
        <v>43</v>
      </c>
      <c r="F142">
        <v>21.5</v>
      </c>
      <c r="G142" t="s">
        <v>54</v>
      </c>
      <c r="H142" t="s">
        <v>45</v>
      </c>
      <c r="I142">
        <v>1371</v>
      </c>
      <c r="J142" t="s">
        <v>56</v>
      </c>
      <c r="K142">
        <v>10</v>
      </c>
      <c r="L142">
        <v>4</v>
      </c>
      <c r="M142" t="s">
        <v>63</v>
      </c>
      <c r="N142">
        <v>1</v>
      </c>
      <c r="O142">
        <v>507</v>
      </c>
      <c r="P142">
        <v>4</v>
      </c>
      <c r="Q142" t="s">
        <v>58</v>
      </c>
      <c r="R142" t="s">
        <v>59</v>
      </c>
      <c r="S142">
        <v>77</v>
      </c>
      <c r="T142">
        <v>3</v>
      </c>
      <c r="U142">
        <v>2</v>
      </c>
      <c r="V142" t="s">
        <v>143</v>
      </c>
      <c r="W142">
        <v>3</v>
      </c>
      <c r="X142" t="s">
        <v>108</v>
      </c>
      <c r="Y142">
        <v>4260</v>
      </c>
      <c r="Z142" t="s">
        <v>52</v>
      </c>
      <c r="AA142">
        <v>5915</v>
      </c>
      <c r="AB142">
        <v>1</v>
      </c>
      <c r="AC142" t="s">
        <v>53</v>
      </c>
      <c r="AD142" t="s">
        <v>44</v>
      </c>
      <c r="AE142">
        <v>12</v>
      </c>
      <c r="AF142">
        <v>3</v>
      </c>
      <c r="AG142">
        <v>4</v>
      </c>
      <c r="AH142">
        <v>80</v>
      </c>
      <c r="AI142">
        <v>1</v>
      </c>
      <c r="AJ142">
        <v>5</v>
      </c>
      <c r="AK142">
        <v>2</v>
      </c>
      <c r="AL142">
        <v>4</v>
      </c>
      <c r="AM142">
        <v>5</v>
      </c>
      <c r="AN142">
        <v>2</v>
      </c>
      <c r="AO142">
        <v>0</v>
      </c>
      <c r="AP142">
        <v>3</v>
      </c>
    </row>
    <row r="143" spans="1:42" x14ac:dyDescent="0.3">
      <c r="A143" t="s">
        <v>154</v>
      </c>
      <c r="B143" s="6">
        <v>40388</v>
      </c>
      <c r="C143" t="str">
        <f>TEXT(Table2[[#This Row],[Joining]],"MMMM")</f>
        <v>July</v>
      </c>
      <c r="D143">
        <v>24</v>
      </c>
      <c r="E143" t="s">
        <v>43</v>
      </c>
      <c r="F143">
        <v>21.5</v>
      </c>
      <c r="G143" t="s">
        <v>54</v>
      </c>
      <c r="H143" t="s">
        <v>45</v>
      </c>
      <c r="I143">
        <v>1206</v>
      </c>
      <c r="J143" t="s">
        <v>46</v>
      </c>
      <c r="K143">
        <v>17</v>
      </c>
      <c r="L143">
        <v>1</v>
      </c>
      <c r="M143" t="s">
        <v>57</v>
      </c>
      <c r="N143">
        <v>1</v>
      </c>
      <c r="O143">
        <v>1009</v>
      </c>
      <c r="P143">
        <v>4</v>
      </c>
      <c r="Q143" t="s">
        <v>58</v>
      </c>
      <c r="R143" t="s">
        <v>59</v>
      </c>
      <c r="S143">
        <v>41</v>
      </c>
      <c r="T143">
        <v>2</v>
      </c>
      <c r="U143">
        <v>2</v>
      </c>
      <c r="V143" t="s">
        <v>118</v>
      </c>
      <c r="W143">
        <v>3</v>
      </c>
      <c r="X143" t="s">
        <v>108</v>
      </c>
      <c r="Y143">
        <v>4377</v>
      </c>
      <c r="Z143" t="s">
        <v>52</v>
      </c>
      <c r="AA143">
        <v>24117</v>
      </c>
      <c r="AB143">
        <v>1</v>
      </c>
      <c r="AC143" t="s">
        <v>53</v>
      </c>
      <c r="AD143" t="s">
        <v>54</v>
      </c>
      <c r="AE143">
        <v>15</v>
      </c>
      <c r="AF143">
        <v>3</v>
      </c>
      <c r="AG143">
        <v>2</v>
      </c>
      <c r="AH143">
        <v>80</v>
      </c>
      <c r="AI143">
        <v>2</v>
      </c>
      <c r="AJ143">
        <v>5</v>
      </c>
      <c r="AK143">
        <v>6</v>
      </c>
      <c r="AL143">
        <v>3</v>
      </c>
      <c r="AM143">
        <v>4</v>
      </c>
      <c r="AN143">
        <v>2</v>
      </c>
      <c r="AO143">
        <v>3</v>
      </c>
      <c r="AP143">
        <v>2</v>
      </c>
    </row>
    <row r="144" spans="1:42" x14ac:dyDescent="0.3">
      <c r="A144" t="s">
        <v>165</v>
      </c>
      <c r="B144" s="6">
        <v>41484</v>
      </c>
      <c r="C144" t="str">
        <f>TEXT(Table2[[#This Row],[Joining]],"MMMM")</f>
        <v>July</v>
      </c>
      <c r="D144">
        <v>24</v>
      </c>
      <c r="E144" t="s">
        <v>43</v>
      </c>
      <c r="F144">
        <v>21.5</v>
      </c>
      <c r="G144" t="s">
        <v>54</v>
      </c>
      <c r="H144" t="s">
        <v>62</v>
      </c>
      <c r="I144">
        <v>897</v>
      </c>
      <c r="J144" t="s">
        <v>77</v>
      </c>
      <c r="K144">
        <v>10</v>
      </c>
      <c r="L144">
        <v>3</v>
      </c>
      <c r="M144" t="s">
        <v>57</v>
      </c>
      <c r="N144">
        <v>1</v>
      </c>
      <c r="O144">
        <v>1746</v>
      </c>
      <c r="P144">
        <v>1</v>
      </c>
      <c r="Q144" t="s">
        <v>48</v>
      </c>
      <c r="R144" t="s">
        <v>49</v>
      </c>
      <c r="S144">
        <v>59</v>
      </c>
      <c r="T144">
        <v>3</v>
      </c>
      <c r="U144">
        <v>1</v>
      </c>
      <c r="V144" t="s">
        <v>77</v>
      </c>
      <c r="W144">
        <v>4</v>
      </c>
      <c r="X144" t="s">
        <v>111</v>
      </c>
      <c r="Y144">
        <v>2145</v>
      </c>
      <c r="Z144" t="s">
        <v>52</v>
      </c>
      <c r="AA144">
        <v>2097</v>
      </c>
      <c r="AB144">
        <v>0</v>
      </c>
      <c r="AC144" t="s">
        <v>53</v>
      </c>
      <c r="AD144" t="s">
        <v>54</v>
      </c>
      <c r="AE144">
        <v>14</v>
      </c>
      <c r="AF144">
        <v>3</v>
      </c>
      <c r="AG144">
        <v>4</v>
      </c>
      <c r="AH144">
        <v>80</v>
      </c>
      <c r="AI144">
        <v>1</v>
      </c>
      <c r="AJ144">
        <v>3</v>
      </c>
      <c r="AK144">
        <v>2</v>
      </c>
      <c r="AL144">
        <v>3</v>
      </c>
      <c r="AM144">
        <v>2</v>
      </c>
      <c r="AN144">
        <v>2</v>
      </c>
      <c r="AO144">
        <v>2</v>
      </c>
      <c r="AP144">
        <v>1</v>
      </c>
    </row>
    <row r="145" spans="1:42" x14ac:dyDescent="0.3">
      <c r="A145" t="s">
        <v>174</v>
      </c>
      <c r="B145" s="6">
        <v>42565</v>
      </c>
      <c r="C145" t="str">
        <f>TEXT(Table2[[#This Row],[Joining]],"MMMM")</f>
        <v>July</v>
      </c>
      <c r="D145">
        <v>25</v>
      </c>
      <c r="E145" t="s">
        <v>43</v>
      </c>
      <c r="F145">
        <v>21.5</v>
      </c>
      <c r="G145" t="s">
        <v>54</v>
      </c>
      <c r="H145" t="s">
        <v>45</v>
      </c>
      <c r="I145">
        <v>891</v>
      </c>
      <c r="J145" t="s">
        <v>56</v>
      </c>
      <c r="K145">
        <v>4</v>
      </c>
      <c r="L145">
        <v>2</v>
      </c>
      <c r="M145" t="s">
        <v>47</v>
      </c>
      <c r="N145">
        <v>1</v>
      </c>
      <c r="O145">
        <v>527</v>
      </c>
      <c r="P145">
        <v>2</v>
      </c>
      <c r="Q145" t="s">
        <v>58</v>
      </c>
      <c r="R145" t="s">
        <v>59</v>
      </c>
      <c r="S145">
        <v>99</v>
      </c>
      <c r="T145">
        <v>2</v>
      </c>
      <c r="U145">
        <v>2</v>
      </c>
      <c r="V145" t="s">
        <v>143</v>
      </c>
      <c r="W145">
        <v>4</v>
      </c>
      <c r="X145" t="s">
        <v>51</v>
      </c>
      <c r="Y145">
        <v>4487</v>
      </c>
      <c r="Z145" t="s">
        <v>52</v>
      </c>
      <c r="AA145">
        <v>12090</v>
      </c>
      <c r="AB145">
        <v>1</v>
      </c>
      <c r="AC145" t="s">
        <v>53</v>
      </c>
      <c r="AD145" t="s">
        <v>44</v>
      </c>
      <c r="AE145">
        <v>11</v>
      </c>
      <c r="AF145">
        <v>3</v>
      </c>
      <c r="AG145">
        <v>2</v>
      </c>
      <c r="AH145">
        <v>80</v>
      </c>
      <c r="AI145">
        <v>0</v>
      </c>
      <c r="AJ145">
        <v>5</v>
      </c>
      <c r="AK145">
        <v>3</v>
      </c>
      <c r="AL145">
        <v>3</v>
      </c>
      <c r="AM145">
        <v>5</v>
      </c>
      <c r="AN145">
        <v>4</v>
      </c>
      <c r="AO145">
        <v>1</v>
      </c>
      <c r="AP145">
        <v>3</v>
      </c>
    </row>
    <row r="146" spans="1:42" x14ac:dyDescent="0.3">
      <c r="A146" t="s">
        <v>177</v>
      </c>
      <c r="B146" s="6">
        <v>42214</v>
      </c>
      <c r="C146" t="str">
        <f>TEXT(Table2[[#This Row],[Joining]],"MMMM")</f>
        <v>July</v>
      </c>
      <c r="D146">
        <v>25</v>
      </c>
      <c r="E146" t="s">
        <v>43</v>
      </c>
      <c r="F146">
        <v>21.5</v>
      </c>
      <c r="G146" t="s">
        <v>54</v>
      </c>
      <c r="H146" t="s">
        <v>45</v>
      </c>
      <c r="I146">
        <v>810</v>
      </c>
      <c r="J146" t="s">
        <v>56</v>
      </c>
      <c r="K146">
        <v>8</v>
      </c>
      <c r="L146">
        <v>3</v>
      </c>
      <c r="M146" t="s">
        <v>47</v>
      </c>
      <c r="N146">
        <v>1</v>
      </c>
      <c r="O146">
        <v>707</v>
      </c>
      <c r="P146">
        <v>4</v>
      </c>
      <c r="Q146" t="s">
        <v>48</v>
      </c>
      <c r="R146" t="s">
        <v>49</v>
      </c>
      <c r="S146">
        <v>57</v>
      </c>
      <c r="T146">
        <v>4</v>
      </c>
      <c r="U146">
        <v>2</v>
      </c>
      <c r="V146" t="s">
        <v>143</v>
      </c>
      <c r="W146">
        <v>2</v>
      </c>
      <c r="X146" t="s">
        <v>111</v>
      </c>
      <c r="Y146">
        <v>4851</v>
      </c>
      <c r="Z146" t="s">
        <v>52</v>
      </c>
      <c r="AA146">
        <v>15678</v>
      </c>
      <c r="AB146">
        <v>0</v>
      </c>
      <c r="AC146" t="s">
        <v>53</v>
      </c>
      <c r="AD146" t="s">
        <v>54</v>
      </c>
      <c r="AE146">
        <v>22</v>
      </c>
      <c r="AF146">
        <v>4</v>
      </c>
      <c r="AG146">
        <v>3</v>
      </c>
      <c r="AH146">
        <v>80</v>
      </c>
      <c r="AI146">
        <v>1</v>
      </c>
      <c r="AJ146">
        <v>4</v>
      </c>
      <c r="AK146">
        <v>4</v>
      </c>
      <c r="AL146">
        <v>3</v>
      </c>
      <c r="AM146">
        <v>3</v>
      </c>
      <c r="AN146">
        <v>2</v>
      </c>
      <c r="AO146">
        <v>1</v>
      </c>
      <c r="AP146">
        <v>2</v>
      </c>
    </row>
    <row r="147" spans="1:42" x14ac:dyDescent="0.3">
      <c r="A147" t="s">
        <v>209</v>
      </c>
      <c r="B147" s="6">
        <v>42935</v>
      </c>
      <c r="C147" t="str">
        <f>TEXT(Table2[[#This Row],[Joining]],"MMMM")</f>
        <v>July</v>
      </c>
      <c r="D147">
        <v>26</v>
      </c>
      <c r="E147" t="s">
        <v>196</v>
      </c>
      <c r="F147">
        <v>30.5</v>
      </c>
      <c r="G147" t="s">
        <v>44</v>
      </c>
      <c r="H147" t="s">
        <v>45</v>
      </c>
      <c r="I147">
        <v>471</v>
      </c>
      <c r="J147" t="s">
        <v>46</v>
      </c>
      <c r="K147">
        <v>24</v>
      </c>
      <c r="L147">
        <v>3</v>
      </c>
      <c r="M147" t="s">
        <v>74</v>
      </c>
      <c r="N147">
        <v>1</v>
      </c>
      <c r="O147">
        <v>622</v>
      </c>
      <c r="P147">
        <v>3</v>
      </c>
      <c r="Q147" t="s">
        <v>48</v>
      </c>
      <c r="R147" t="s">
        <v>49</v>
      </c>
      <c r="S147">
        <v>66</v>
      </c>
      <c r="T147">
        <v>1</v>
      </c>
      <c r="U147">
        <v>1</v>
      </c>
      <c r="V147" t="s">
        <v>50</v>
      </c>
      <c r="W147">
        <v>4</v>
      </c>
      <c r="X147" t="s">
        <v>51</v>
      </c>
      <c r="Y147">
        <v>2340</v>
      </c>
      <c r="Z147" t="s">
        <v>52</v>
      </c>
      <c r="AA147">
        <v>23213</v>
      </c>
      <c r="AB147">
        <v>1</v>
      </c>
      <c r="AC147" t="s">
        <v>53</v>
      </c>
      <c r="AD147" t="s">
        <v>44</v>
      </c>
      <c r="AE147">
        <v>18</v>
      </c>
      <c r="AF147">
        <v>3</v>
      </c>
      <c r="AG147">
        <v>2</v>
      </c>
      <c r="AH147">
        <v>80</v>
      </c>
      <c r="AI147">
        <v>0</v>
      </c>
      <c r="AJ147">
        <v>1</v>
      </c>
      <c r="AK147">
        <v>3</v>
      </c>
      <c r="AL147">
        <v>1</v>
      </c>
      <c r="AM147">
        <v>1</v>
      </c>
      <c r="AN147">
        <v>0</v>
      </c>
      <c r="AO147">
        <v>0</v>
      </c>
      <c r="AP147">
        <v>0</v>
      </c>
    </row>
    <row r="148" spans="1:42" x14ac:dyDescent="0.3">
      <c r="A148" t="s">
        <v>227</v>
      </c>
      <c r="B148" s="6">
        <v>40381</v>
      </c>
      <c r="C148" t="str">
        <f>TEXT(Table2[[#This Row],[Joining]],"MMMM")</f>
        <v>July</v>
      </c>
      <c r="D148">
        <v>26</v>
      </c>
      <c r="E148" t="s">
        <v>196</v>
      </c>
      <c r="F148">
        <v>30.5</v>
      </c>
      <c r="G148" t="s">
        <v>54</v>
      </c>
      <c r="H148" t="s">
        <v>65</v>
      </c>
      <c r="I148">
        <v>786</v>
      </c>
      <c r="J148" t="s">
        <v>46</v>
      </c>
      <c r="K148">
        <v>7</v>
      </c>
      <c r="L148">
        <v>3</v>
      </c>
      <c r="M148" t="s">
        <v>57</v>
      </c>
      <c r="N148">
        <v>1</v>
      </c>
      <c r="O148">
        <v>1693</v>
      </c>
      <c r="P148">
        <v>4</v>
      </c>
      <c r="Q148" t="s">
        <v>48</v>
      </c>
      <c r="R148" t="s">
        <v>49</v>
      </c>
      <c r="S148">
        <v>76</v>
      </c>
      <c r="T148">
        <v>3</v>
      </c>
      <c r="U148">
        <v>1</v>
      </c>
      <c r="V148" t="s">
        <v>50</v>
      </c>
      <c r="W148">
        <v>4</v>
      </c>
      <c r="X148" t="s">
        <v>51</v>
      </c>
      <c r="Y148">
        <v>2570</v>
      </c>
      <c r="Z148" t="s">
        <v>52</v>
      </c>
      <c r="AA148">
        <v>11925</v>
      </c>
      <c r="AB148">
        <v>1</v>
      </c>
      <c r="AC148" t="s">
        <v>53</v>
      </c>
      <c r="AD148" t="s">
        <v>54</v>
      </c>
      <c r="AE148">
        <v>20</v>
      </c>
      <c r="AF148">
        <v>4</v>
      </c>
      <c r="AG148">
        <v>3</v>
      </c>
      <c r="AH148">
        <v>80</v>
      </c>
      <c r="AI148">
        <v>0</v>
      </c>
      <c r="AJ148">
        <v>7</v>
      </c>
      <c r="AK148">
        <v>5</v>
      </c>
      <c r="AL148">
        <v>3</v>
      </c>
      <c r="AM148">
        <v>7</v>
      </c>
      <c r="AN148">
        <v>7</v>
      </c>
      <c r="AO148">
        <v>5</v>
      </c>
      <c r="AP148">
        <v>7</v>
      </c>
    </row>
    <row r="149" spans="1:42" x14ac:dyDescent="0.3">
      <c r="A149" t="s">
        <v>228</v>
      </c>
      <c r="B149" s="6">
        <v>41120</v>
      </c>
      <c r="C149" t="str">
        <f>TEXT(Table2[[#This Row],[Joining]],"MMMM")</f>
        <v>July</v>
      </c>
      <c r="D149">
        <v>26</v>
      </c>
      <c r="E149" t="s">
        <v>196</v>
      </c>
      <c r="F149">
        <v>30.5</v>
      </c>
      <c r="G149" t="s">
        <v>54</v>
      </c>
      <c r="H149" t="s">
        <v>45</v>
      </c>
      <c r="I149">
        <v>390</v>
      </c>
      <c r="J149" t="s">
        <v>46</v>
      </c>
      <c r="K149">
        <v>17</v>
      </c>
      <c r="L149">
        <v>4</v>
      </c>
      <c r="M149" t="s">
        <v>57</v>
      </c>
      <c r="N149">
        <v>1</v>
      </c>
      <c r="O149">
        <v>1718</v>
      </c>
      <c r="P149">
        <v>4</v>
      </c>
      <c r="Q149" t="s">
        <v>48</v>
      </c>
      <c r="R149" t="s">
        <v>49</v>
      </c>
      <c r="S149">
        <v>62</v>
      </c>
      <c r="T149">
        <v>1</v>
      </c>
      <c r="U149">
        <v>1</v>
      </c>
      <c r="V149" t="s">
        <v>50</v>
      </c>
      <c r="W149">
        <v>3</v>
      </c>
      <c r="X149" t="s">
        <v>111</v>
      </c>
      <c r="Y149">
        <v>2305</v>
      </c>
      <c r="Z149" t="s">
        <v>52</v>
      </c>
      <c r="AA149">
        <v>6217</v>
      </c>
      <c r="AB149">
        <v>1</v>
      </c>
      <c r="AC149" t="s">
        <v>53</v>
      </c>
      <c r="AD149" t="s">
        <v>54</v>
      </c>
      <c r="AE149">
        <v>15</v>
      </c>
      <c r="AF149">
        <v>3</v>
      </c>
      <c r="AG149">
        <v>3</v>
      </c>
      <c r="AH149">
        <v>80</v>
      </c>
      <c r="AI149">
        <v>3</v>
      </c>
      <c r="AJ149">
        <v>3</v>
      </c>
      <c r="AK149">
        <v>3</v>
      </c>
      <c r="AL149">
        <v>4</v>
      </c>
      <c r="AM149">
        <v>3</v>
      </c>
      <c r="AN149">
        <v>2</v>
      </c>
      <c r="AO149">
        <v>0</v>
      </c>
      <c r="AP149">
        <v>2</v>
      </c>
    </row>
    <row r="150" spans="1:42" x14ac:dyDescent="0.3">
      <c r="A150" t="s">
        <v>232</v>
      </c>
      <c r="B150" s="6">
        <v>42939</v>
      </c>
      <c r="C150" t="str">
        <f>TEXT(Table2[[#This Row],[Joining]],"MMMM")</f>
        <v>July</v>
      </c>
      <c r="D150">
        <v>26</v>
      </c>
      <c r="E150" t="s">
        <v>196</v>
      </c>
      <c r="F150">
        <v>30.5</v>
      </c>
      <c r="G150" t="s">
        <v>54</v>
      </c>
      <c r="H150" t="s">
        <v>62</v>
      </c>
      <c r="I150">
        <v>1096</v>
      </c>
      <c r="J150" t="s">
        <v>46</v>
      </c>
      <c r="K150">
        <v>6</v>
      </c>
      <c r="L150">
        <v>3</v>
      </c>
      <c r="M150" t="s">
        <v>79</v>
      </c>
      <c r="N150">
        <v>1</v>
      </c>
      <c r="O150">
        <v>1918</v>
      </c>
      <c r="P150">
        <v>3</v>
      </c>
      <c r="Q150" t="s">
        <v>48</v>
      </c>
      <c r="R150" t="s">
        <v>49</v>
      </c>
      <c r="S150">
        <v>61</v>
      </c>
      <c r="T150">
        <v>4</v>
      </c>
      <c r="U150">
        <v>1</v>
      </c>
      <c r="V150" t="s">
        <v>50</v>
      </c>
      <c r="W150">
        <v>4</v>
      </c>
      <c r="X150" t="s">
        <v>111</v>
      </c>
      <c r="Y150">
        <v>2544</v>
      </c>
      <c r="Z150" t="s">
        <v>52</v>
      </c>
      <c r="AA150">
        <v>7102</v>
      </c>
      <c r="AB150">
        <v>0</v>
      </c>
      <c r="AC150" t="s">
        <v>53</v>
      </c>
      <c r="AD150" t="s">
        <v>54</v>
      </c>
      <c r="AE150">
        <v>18</v>
      </c>
      <c r="AF150">
        <v>3</v>
      </c>
      <c r="AG150">
        <v>1</v>
      </c>
      <c r="AH150">
        <v>80</v>
      </c>
      <c r="AI150">
        <v>1</v>
      </c>
      <c r="AJ150">
        <v>8</v>
      </c>
      <c r="AK150">
        <v>3</v>
      </c>
      <c r="AL150">
        <v>3</v>
      </c>
      <c r="AM150">
        <v>7</v>
      </c>
      <c r="AN150">
        <v>7</v>
      </c>
      <c r="AO150">
        <v>7</v>
      </c>
      <c r="AP150">
        <v>7</v>
      </c>
    </row>
    <row r="151" spans="1:42" x14ac:dyDescent="0.3">
      <c r="A151" t="s">
        <v>248</v>
      </c>
      <c r="B151" s="6">
        <v>42194</v>
      </c>
      <c r="C151" t="str">
        <f>TEXT(Table2[[#This Row],[Joining]],"MMMM")</f>
        <v>July</v>
      </c>
      <c r="D151">
        <v>27</v>
      </c>
      <c r="E151" t="s">
        <v>196</v>
      </c>
      <c r="F151">
        <v>30.5</v>
      </c>
      <c r="G151" t="s">
        <v>54</v>
      </c>
      <c r="H151" t="s">
        <v>45</v>
      </c>
      <c r="I151">
        <v>1469</v>
      </c>
      <c r="J151" t="s">
        <v>46</v>
      </c>
      <c r="K151">
        <v>1</v>
      </c>
      <c r="L151">
        <v>2</v>
      </c>
      <c r="M151" t="s">
        <v>57</v>
      </c>
      <c r="N151">
        <v>1</v>
      </c>
      <c r="O151">
        <v>497</v>
      </c>
      <c r="P151">
        <v>4</v>
      </c>
      <c r="Q151" t="s">
        <v>48</v>
      </c>
      <c r="R151" t="s">
        <v>49</v>
      </c>
      <c r="S151">
        <v>82</v>
      </c>
      <c r="T151">
        <v>3</v>
      </c>
      <c r="U151">
        <v>1</v>
      </c>
      <c r="V151" t="s">
        <v>50</v>
      </c>
      <c r="W151">
        <v>2</v>
      </c>
      <c r="X151" t="s">
        <v>108</v>
      </c>
      <c r="Y151">
        <v>3816</v>
      </c>
      <c r="Z151" t="s">
        <v>52</v>
      </c>
      <c r="AA151">
        <v>17881</v>
      </c>
      <c r="AB151">
        <v>1</v>
      </c>
      <c r="AC151" t="s">
        <v>53</v>
      </c>
      <c r="AD151" t="s">
        <v>54</v>
      </c>
      <c r="AE151">
        <v>11</v>
      </c>
      <c r="AF151">
        <v>3</v>
      </c>
      <c r="AG151">
        <v>2</v>
      </c>
      <c r="AH151">
        <v>80</v>
      </c>
      <c r="AI151">
        <v>1</v>
      </c>
      <c r="AJ151">
        <v>5</v>
      </c>
      <c r="AK151">
        <v>2</v>
      </c>
      <c r="AL151">
        <v>3</v>
      </c>
      <c r="AM151">
        <v>5</v>
      </c>
      <c r="AN151">
        <v>2</v>
      </c>
      <c r="AO151">
        <v>0</v>
      </c>
      <c r="AP151">
        <v>4</v>
      </c>
    </row>
    <row r="152" spans="1:42" x14ac:dyDescent="0.3">
      <c r="A152" t="s">
        <v>262</v>
      </c>
      <c r="B152" s="6">
        <v>40386</v>
      </c>
      <c r="C152" t="str">
        <f>TEXT(Table2[[#This Row],[Joining]],"MMMM")</f>
        <v>July</v>
      </c>
      <c r="D152">
        <v>27</v>
      </c>
      <c r="E152" t="s">
        <v>196</v>
      </c>
      <c r="F152">
        <v>30.5</v>
      </c>
      <c r="G152" t="s">
        <v>54</v>
      </c>
      <c r="H152" t="s">
        <v>45</v>
      </c>
      <c r="I152">
        <v>1134</v>
      </c>
      <c r="J152" t="s">
        <v>46</v>
      </c>
      <c r="K152">
        <v>16</v>
      </c>
      <c r="L152">
        <v>4</v>
      </c>
      <c r="M152" t="s">
        <v>74</v>
      </c>
      <c r="N152">
        <v>1</v>
      </c>
      <c r="O152">
        <v>1001</v>
      </c>
      <c r="P152">
        <v>3</v>
      </c>
      <c r="Q152" t="s">
        <v>58</v>
      </c>
      <c r="R152" t="s">
        <v>59</v>
      </c>
      <c r="S152">
        <v>37</v>
      </c>
      <c r="T152">
        <v>3</v>
      </c>
      <c r="U152">
        <v>1</v>
      </c>
      <c r="V152" t="s">
        <v>50</v>
      </c>
      <c r="W152">
        <v>2</v>
      </c>
      <c r="X152" t="s">
        <v>111</v>
      </c>
      <c r="Y152">
        <v>2811</v>
      </c>
      <c r="Z152" t="s">
        <v>52</v>
      </c>
      <c r="AA152">
        <v>12086</v>
      </c>
      <c r="AB152">
        <v>9</v>
      </c>
      <c r="AC152" t="s">
        <v>53</v>
      </c>
      <c r="AD152" t="s">
        <v>54</v>
      </c>
      <c r="AE152">
        <v>14</v>
      </c>
      <c r="AF152">
        <v>3</v>
      </c>
      <c r="AG152">
        <v>2</v>
      </c>
      <c r="AH152">
        <v>80</v>
      </c>
      <c r="AI152">
        <v>1</v>
      </c>
      <c r="AJ152">
        <v>4</v>
      </c>
      <c r="AK152">
        <v>2</v>
      </c>
      <c r="AL152">
        <v>3</v>
      </c>
      <c r="AM152">
        <v>2</v>
      </c>
      <c r="AN152">
        <v>2</v>
      </c>
      <c r="AO152">
        <v>2</v>
      </c>
      <c r="AP152">
        <v>2</v>
      </c>
    </row>
    <row r="153" spans="1:42" x14ac:dyDescent="0.3">
      <c r="A153" t="s">
        <v>265</v>
      </c>
      <c r="B153" s="6">
        <v>40381</v>
      </c>
      <c r="C153" t="str">
        <f>TEXT(Table2[[#This Row],[Joining]],"MMMM")</f>
        <v>July</v>
      </c>
      <c r="D153">
        <v>27</v>
      </c>
      <c r="E153" t="s">
        <v>196</v>
      </c>
      <c r="F153">
        <v>30.5</v>
      </c>
      <c r="G153" t="s">
        <v>54</v>
      </c>
      <c r="H153" t="s">
        <v>45</v>
      </c>
      <c r="I153">
        <v>199</v>
      </c>
      <c r="J153" t="s">
        <v>46</v>
      </c>
      <c r="K153">
        <v>6</v>
      </c>
      <c r="L153">
        <v>3</v>
      </c>
      <c r="M153" t="s">
        <v>47</v>
      </c>
      <c r="N153">
        <v>1</v>
      </c>
      <c r="O153">
        <v>1162</v>
      </c>
      <c r="P153">
        <v>4</v>
      </c>
      <c r="Q153" t="s">
        <v>48</v>
      </c>
      <c r="R153" t="s">
        <v>49</v>
      </c>
      <c r="S153">
        <v>55</v>
      </c>
      <c r="T153">
        <v>2</v>
      </c>
      <c r="U153">
        <v>1</v>
      </c>
      <c r="V153" t="s">
        <v>66</v>
      </c>
      <c r="W153">
        <v>3</v>
      </c>
      <c r="X153" t="s">
        <v>111</v>
      </c>
      <c r="Y153">
        <v>2539</v>
      </c>
      <c r="Z153" t="s">
        <v>52</v>
      </c>
      <c r="AA153">
        <v>7950</v>
      </c>
      <c r="AB153">
        <v>1</v>
      </c>
      <c r="AC153" t="s">
        <v>53</v>
      </c>
      <c r="AD153" t="s">
        <v>54</v>
      </c>
      <c r="AE153">
        <v>13</v>
      </c>
      <c r="AF153">
        <v>3</v>
      </c>
      <c r="AG153">
        <v>3</v>
      </c>
      <c r="AH153">
        <v>80</v>
      </c>
      <c r="AI153">
        <v>1</v>
      </c>
      <c r="AJ153">
        <v>4</v>
      </c>
      <c r="AK153">
        <v>0</v>
      </c>
      <c r="AL153">
        <v>3</v>
      </c>
      <c r="AM153">
        <v>4</v>
      </c>
      <c r="AN153">
        <v>2</v>
      </c>
      <c r="AO153">
        <v>2</v>
      </c>
      <c r="AP153">
        <v>2</v>
      </c>
    </row>
    <row r="154" spans="1:42" x14ac:dyDescent="0.3">
      <c r="A154" t="s">
        <v>269</v>
      </c>
      <c r="B154" s="6">
        <v>40735</v>
      </c>
      <c r="C154" t="str">
        <f>TEXT(Table2[[#This Row],[Joining]],"MMMM")</f>
        <v>July</v>
      </c>
      <c r="D154">
        <v>27</v>
      </c>
      <c r="E154" t="s">
        <v>196</v>
      </c>
      <c r="F154">
        <v>30.5</v>
      </c>
      <c r="G154" t="s">
        <v>54</v>
      </c>
      <c r="H154" t="s">
        <v>62</v>
      </c>
      <c r="I154">
        <v>793</v>
      </c>
      <c r="J154" t="s">
        <v>56</v>
      </c>
      <c r="K154">
        <v>2</v>
      </c>
      <c r="L154">
        <v>1</v>
      </c>
      <c r="M154" t="s">
        <v>47</v>
      </c>
      <c r="N154">
        <v>1</v>
      </c>
      <c r="O154">
        <v>1371</v>
      </c>
      <c r="P154">
        <v>4</v>
      </c>
      <c r="Q154" t="s">
        <v>48</v>
      </c>
      <c r="R154" t="s">
        <v>49</v>
      </c>
      <c r="S154">
        <v>43</v>
      </c>
      <c r="T154">
        <v>1</v>
      </c>
      <c r="U154">
        <v>2</v>
      </c>
      <c r="V154" t="s">
        <v>143</v>
      </c>
      <c r="W154">
        <v>4</v>
      </c>
      <c r="X154" t="s">
        <v>51</v>
      </c>
      <c r="Y154">
        <v>5071</v>
      </c>
      <c r="Z154" t="s">
        <v>169</v>
      </c>
      <c r="AA154">
        <v>20392</v>
      </c>
      <c r="AB154">
        <v>3</v>
      </c>
      <c r="AC154" t="s">
        <v>53</v>
      </c>
      <c r="AD154" t="s">
        <v>54</v>
      </c>
      <c r="AE154">
        <v>20</v>
      </c>
      <c r="AF154">
        <v>4</v>
      </c>
      <c r="AG154">
        <v>2</v>
      </c>
      <c r="AH154">
        <v>80</v>
      </c>
      <c r="AI154">
        <v>0</v>
      </c>
      <c r="AJ154">
        <v>8</v>
      </c>
      <c r="AK154">
        <v>3</v>
      </c>
      <c r="AL154">
        <v>3</v>
      </c>
      <c r="AM154">
        <v>6</v>
      </c>
      <c r="AN154">
        <v>2</v>
      </c>
      <c r="AO154">
        <v>0</v>
      </c>
      <c r="AP154">
        <v>0</v>
      </c>
    </row>
    <row r="155" spans="1:42" x14ac:dyDescent="0.3">
      <c r="A155" t="s">
        <v>277</v>
      </c>
      <c r="B155" s="6">
        <v>42927</v>
      </c>
      <c r="C155" t="str">
        <f>TEXT(Table2[[#This Row],[Joining]],"MMMM")</f>
        <v>July</v>
      </c>
      <c r="D155">
        <v>27</v>
      </c>
      <c r="E155" t="s">
        <v>196</v>
      </c>
      <c r="F155">
        <v>30.5</v>
      </c>
      <c r="G155" t="s">
        <v>54</v>
      </c>
      <c r="H155" t="s">
        <v>62</v>
      </c>
      <c r="I155">
        <v>1297</v>
      </c>
      <c r="J155" t="s">
        <v>46</v>
      </c>
      <c r="K155">
        <v>5</v>
      </c>
      <c r="L155">
        <v>2</v>
      </c>
      <c r="M155" t="s">
        <v>47</v>
      </c>
      <c r="N155">
        <v>1</v>
      </c>
      <c r="O155">
        <v>1850</v>
      </c>
      <c r="P155">
        <v>4</v>
      </c>
      <c r="Q155" t="s">
        <v>58</v>
      </c>
      <c r="R155" t="s">
        <v>59</v>
      </c>
      <c r="S155">
        <v>53</v>
      </c>
      <c r="T155">
        <v>3</v>
      </c>
      <c r="U155">
        <v>1</v>
      </c>
      <c r="V155" t="s">
        <v>50</v>
      </c>
      <c r="W155">
        <v>4</v>
      </c>
      <c r="X155" t="s">
        <v>51</v>
      </c>
      <c r="Y155">
        <v>2379</v>
      </c>
      <c r="Z155" t="s">
        <v>52</v>
      </c>
      <c r="AA155">
        <v>19826</v>
      </c>
      <c r="AB155">
        <v>0</v>
      </c>
      <c r="AC155" t="s">
        <v>53</v>
      </c>
      <c r="AD155" t="s">
        <v>44</v>
      </c>
      <c r="AE155">
        <v>14</v>
      </c>
      <c r="AF155">
        <v>3</v>
      </c>
      <c r="AG155">
        <v>3</v>
      </c>
      <c r="AH155">
        <v>80</v>
      </c>
      <c r="AI155">
        <v>0</v>
      </c>
      <c r="AJ155">
        <v>6</v>
      </c>
      <c r="AK155">
        <v>3</v>
      </c>
      <c r="AL155">
        <v>2</v>
      </c>
      <c r="AM155">
        <v>5</v>
      </c>
      <c r="AN155">
        <v>4</v>
      </c>
      <c r="AO155">
        <v>0</v>
      </c>
      <c r="AP155">
        <v>2</v>
      </c>
    </row>
    <row r="156" spans="1:42" x14ac:dyDescent="0.3">
      <c r="A156" t="s">
        <v>286</v>
      </c>
      <c r="B156" s="6">
        <v>42555</v>
      </c>
      <c r="C156" t="str">
        <f>TEXT(Table2[[#This Row],[Joining]],"MMMM")</f>
        <v>July</v>
      </c>
      <c r="D156">
        <v>28</v>
      </c>
      <c r="E156" t="s">
        <v>196</v>
      </c>
      <c r="F156">
        <v>30.5</v>
      </c>
      <c r="G156" t="s">
        <v>44</v>
      </c>
      <c r="H156" t="s">
        <v>45</v>
      </c>
      <c r="I156">
        <v>103</v>
      </c>
      <c r="J156" t="s">
        <v>46</v>
      </c>
      <c r="K156">
        <v>24</v>
      </c>
      <c r="L156">
        <v>3</v>
      </c>
      <c r="M156" t="s">
        <v>47</v>
      </c>
      <c r="N156">
        <v>1</v>
      </c>
      <c r="O156">
        <v>19</v>
      </c>
      <c r="P156">
        <v>3</v>
      </c>
      <c r="Q156" t="s">
        <v>48</v>
      </c>
      <c r="R156" t="s">
        <v>49</v>
      </c>
      <c r="S156">
        <v>50</v>
      </c>
      <c r="T156">
        <v>2</v>
      </c>
      <c r="U156">
        <v>1</v>
      </c>
      <c r="V156" t="s">
        <v>50</v>
      </c>
      <c r="W156">
        <v>3</v>
      </c>
      <c r="X156" t="s">
        <v>51</v>
      </c>
      <c r="Y156">
        <v>2028</v>
      </c>
      <c r="Z156" t="s">
        <v>52</v>
      </c>
      <c r="AA156">
        <v>12947</v>
      </c>
      <c r="AB156">
        <v>5</v>
      </c>
      <c r="AC156" t="s">
        <v>53</v>
      </c>
      <c r="AD156" t="s">
        <v>44</v>
      </c>
      <c r="AE156">
        <v>14</v>
      </c>
      <c r="AF156">
        <v>3</v>
      </c>
      <c r="AG156">
        <v>2</v>
      </c>
      <c r="AH156">
        <v>80</v>
      </c>
      <c r="AI156">
        <v>0</v>
      </c>
      <c r="AJ156">
        <v>6</v>
      </c>
      <c r="AK156">
        <v>4</v>
      </c>
      <c r="AL156">
        <v>3</v>
      </c>
      <c r="AM156">
        <v>4</v>
      </c>
      <c r="AN156">
        <v>2</v>
      </c>
      <c r="AO156">
        <v>0</v>
      </c>
      <c r="AP156">
        <v>3</v>
      </c>
    </row>
    <row r="157" spans="1:42" x14ac:dyDescent="0.3">
      <c r="A157" t="s">
        <v>73</v>
      </c>
      <c r="B157" s="6">
        <v>41128</v>
      </c>
      <c r="C157" t="str">
        <f>TEXT(Table2[[#This Row],[Joining]],"MMMM")</f>
        <v>August</v>
      </c>
      <c r="D157">
        <v>19</v>
      </c>
      <c r="E157" t="s">
        <v>43</v>
      </c>
      <c r="F157">
        <v>21.5</v>
      </c>
      <c r="G157" t="s">
        <v>44</v>
      </c>
      <c r="H157" t="s">
        <v>62</v>
      </c>
      <c r="I157">
        <v>602</v>
      </c>
      <c r="J157" t="s">
        <v>56</v>
      </c>
      <c r="K157">
        <v>1</v>
      </c>
      <c r="L157">
        <v>1</v>
      </c>
      <c r="M157" t="s">
        <v>74</v>
      </c>
      <c r="N157">
        <v>1</v>
      </c>
      <c r="O157">
        <v>235</v>
      </c>
      <c r="P157">
        <v>3</v>
      </c>
      <c r="Q157" t="s">
        <v>58</v>
      </c>
      <c r="R157" t="s">
        <v>59</v>
      </c>
      <c r="S157">
        <v>100</v>
      </c>
      <c r="T157">
        <v>1</v>
      </c>
      <c r="U157">
        <v>1</v>
      </c>
      <c r="V157" t="s">
        <v>60</v>
      </c>
      <c r="W157">
        <v>1</v>
      </c>
      <c r="X157" t="s">
        <v>51</v>
      </c>
      <c r="Y157">
        <v>2325</v>
      </c>
      <c r="Z157" t="s">
        <v>52</v>
      </c>
      <c r="AA157">
        <v>20989</v>
      </c>
      <c r="AB157">
        <v>0</v>
      </c>
      <c r="AC157" t="s">
        <v>53</v>
      </c>
      <c r="AD157" t="s">
        <v>54</v>
      </c>
      <c r="AE157">
        <v>21</v>
      </c>
      <c r="AF157">
        <v>4</v>
      </c>
      <c r="AG157">
        <v>1</v>
      </c>
      <c r="AH157">
        <v>80</v>
      </c>
      <c r="AI157">
        <v>0</v>
      </c>
      <c r="AJ157">
        <v>1</v>
      </c>
      <c r="AK157">
        <v>5</v>
      </c>
      <c r="AL157">
        <v>4</v>
      </c>
      <c r="AM157">
        <v>0</v>
      </c>
      <c r="AN157">
        <v>0</v>
      </c>
      <c r="AO157">
        <v>0</v>
      </c>
      <c r="AP157">
        <v>0</v>
      </c>
    </row>
    <row r="158" spans="1:42" x14ac:dyDescent="0.3">
      <c r="A158" t="s">
        <v>82</v>
      </c>
      <c r="B158" s="6">
        <v>42594</v>
      </c>
      <c r="C158" t="str">
        <f>TEXT(Table2[[#This Row],[Joining]],"MMMM")</f>
        <v>August</v>
      </c>
      <c r="D158">
        <v>19</v>
      </c>
      <c r="E158" t="s">
        <v>43</v>
      </c>
      <c r="F158">
        <v>21.5</v>
      </c>
      <c r="G158" t="s">
        <v>54</v>
      </c>
      <c r="H158" t="s">
        <v>45</v>
      </c>
      <c r="I158">
        <v>265</v>
      </c>
      <c r="J158" t="s">
        <v>46</v>
      </c>
      <c r="K158">
        <v>25</v>
      </c>
      <c r="L158">
        <v>3</v>
      </c>
      <c r="M158" t="s">
        <v>47</v>
      </c>
      <c r="N158">
        <v>1</v>
      </c>
      <c r="O158">
        <v>1269</v>
      </c>
      <c r="P158">
        <v>2</v>
      </c>
      <c r="Q158" t="s">
        <v>58</v>
      </c>
      <c r="R158" t="s">
        <v>59</v>
      </c>
      <c r="S158">
        <v>57</v>
      </c>
      <c r="T158">
        <v>4</v>
      </c>
      <c r="U158">
        <v>1</v>
      </c>
      <c r="V158" t="s">
        <v>66</v>
      </c>
      <c r="W158">
        <v>4</v>
      </c>
      <c r="X158" t="s">
        <v>51</v>
      </c>
      <c r="Y158">
        <v>2994</v>
      </c>
      <c r="Z158" t="s">
        <v>52</v>
      </c>
      <c r="AA158">
        <v>21221</v>
      </c>
      <c r="AB158">
        <v>1</v>
      </c>
      <c r="AC158" t="s">
        <v>53</v>
      </c>
      <c r="AD158" t="s">
        <v>44</v>
      </c>
      <c r="AE158">
        <v>12</v>
      </c>
      <c r="AF158">
        <v>3</v>
      </c>
      <c r="AG158">
        <v>4</v>
      </c>
      <c r="AH158">
        <v>80</v>
      </c>
      <c r="AI158">
        <v>0</v>
      </c>
      <c r="AJ158">
        <v>1</v>
      </c>
      <c r="AK158">
        <v>2</v>
      </c>
      <c r="AL158">
        <v>3</v>
      </c>
      <c r="AM158">
        <v>1</v>
      </c>
      <c r="AN158">
        <v>0</v>
      </c>
      <c r="AO158">
        <v>0</v>
      </c>
      <c r="AP158">
        <v>1</v>
      </c>
    </row>
    <row r="159" spans="1:42" x14ac:dyDescent="0.3">
      <c r="A159" t="s">
        <v>83</v>
      </c>
      <c r="B159" s="6">
        <v>41503</v>
      </c>
      <c r="C159" t="str">
        <f>TEXT(Table2[[#This Row],[Joining]],"MMMM")</f>
        <v>August</v>
      </c>
      <c r="D159">
        <v>20</v>
      </c>
      <c r="E159" t="s">
        <v>43</v>
      </c>
      <c r="F159">
        <v>21.5</v>
      </c>
      <c r="G159" t="s">
        <v>44</v>
      </c>
      <c r="H159" t="s">
        <v>62</v>
      </c>
      <c r="I159">
        <v>871</v>
      </c>
      <c r="J159" t="s">
        <v>46</v>
      </c>
      <c r="K159">
        <v>6</v>
      </c>
      <c r="L159">
        <v>3</v>
      </c>
      <c r="M159" t="s">
        <v>47</v>
      </c>
      <c r="N159">
        <v>1</v>
      </c>
      <c r="O159">
        <v>137</v>
      </c>
      <c r="P159">
        <v>4</v>
      </c>
      <c r="Q159" t="s">
        <v>58</v>
      </c>
      <c r="R159" t="s">
        <v>59</v>
      </c>
      <c r="S159">
        <v>66</v>
      </c>
      <c r="T159">
        <v>2</v>
      </c>
      <c r="U159">
        <v>1</v>
      </c>
      <c r="V159" t="s">
        <v>50</v>
      </c>
      <c r="W159">
        <v>4</v>
      </c>
      <c r="X159" t="s">
        <v>51</v>
      </c>
      <c r="Y159">
        <v>2926</v>
      </c>
      <c r="Z159" t="s">
        <v>52</v>
      </c>
      <c r="AA159">
        <v>19783</v>
      </c>
      <c r="AB159">
        <v>1</v>
      </c>
      <c r="AC159" t="s">
        <v>53</v>
      </c>
      <c r="AD159" t="s">
        <v>44</v>
      </c>
      <c r="AE159">
        <v>18</v>
      </c>
      <c r="AF159">
        <v>3</v>
      </c>
      <c r="AG159">
        <v>2</v>
      </c>
      <c r="AH159">
        <v>80</v>
      </c>
      <c r="AI159">
        <v>0</v>
      </c>
      <c r="AJ159">
        <v>1</v>
      </c>
      <c r="AK159">
        <v>5</v>
      </c>
      <c r="AL159">
        <v>3</v>
      </c>
      <c r="AM159">
        <v>1</v>
      </c>
      <c r="AN159">
        <v>0</v>
      </c>
      <c r="AO159">
        <v>1</v>
      </c>
      <c r="AP159">
        <v>0</v>
      </c>
    </row>
    <row r="160" spans="1:42" x14ac:dyDescent="0.3">
      <c r="A160" t="s">
        <v>85</v>
      </c>
      <c r="B160" s="6">
        <v>41487</v>
      </c>
      <c r="C160" t="str">
        <f>TEXT(Table2[[#This Row],[Joining]],"MMMM")</f>
        <v>August</v>
      </c>
      <c r="D160">
        <v>20</v>
      </c>
      <c r="E160" t="s">
        <v>43</v>
      </c>
      <c r="F160">
        <v>21.5</v>
      </c>
      <c r="G160" t="s">
        <v>44</v>
      </c>
      <c r="H160" t="s">
        <v>45</v>
      </c>
      <c r="I160">
        <v>1362</v>
      </c>
      <c r="J160" t="s">
        <v>46</v>
      </c>
      <c r="K160">
        <v>10</v>
      </c>
      <c r="L160">
        <v>1</v>
      </c>
      <c r="M160" t="s">
        <v>57</v>
      </c>
      <c r="N160">
        <v>1</v>
      </c>
      <c r="O160">
        <v>701</v>
      </c>
      <c r="P160">
        <v>4</v>
      </c>
      <c r="Q160" t="s">
        <v>48</v>
      </c>
      <c r="R160" t="s">
        <v>49</v>
      </c>
      <c r="S160">
        <v>32</v>
      </c>
      <c r="T160">
        <v>3</v>
      </c>
      <c r="U160">
        <v>1</v>
      </c>
      <c r="V160" t="s">
        <v>66</v>
      </c>
      <c r="W160">
        <v>3</v>
      </c>
      <c r="X160" t="s">
        <v>51</v>
      </c>
      <c r="Y160">
        <v>1009</v>
      </c>
      <c r="Z160" t="s">
        <v>52</v>
      </c>
      <c r="AA160">
        <v>26999</v>
      </c>
      <c r="AB160">
        <v>1</v>
      </c>
      <c r="AC160" t="s">
        <v>53</v>
      </c>
      <c r="AD160" t="s">
        <v>44</v>
      </c>
      <c r="AE160">
        <v>11</v>
      </c>
      <c r="AF160">
        <v>3</v>
      </c>
      <c r="AG160">
        <v>4</v>
      </c>
      <c r="AH160">
        <v>80</v>
      </c>
      <c r="AI160">
        <v>0</v>
      </c>
      <c r="AJ160">
        <v>1</v>
      </c>
      <c r="AK160">
        <v>5</v>
      </c>
      <c r="AL160">
        <v>3</v>
      </c>
      <c r="AM160">
        <v>1</v>
      </c>
      <c r="AN160">
        <v>0</v>
      </c>
      <c r="AO160">
        <v>1</v>
      </c>
      <c r="AP160">
        <v>1</v>
      </c>
    </row>
    <row r="161" spans="1:42" x14ac:dyDescent="0.3">
      <c r="A161" t="s">
        <v>104</v>
      </c>
      <c r="B161" s="6">
        <v>41873</v>
      </c>
      <c r="C161" t="str">
        <f>TEXT(Table2[[#This Row],[Joining]],"MMMM")</f>
        <v>August</v>
      </c>
      <c r="D161">
        <v>21</v>
      </c>
      <c r="E161" t="s">
        <v>43</v>
      </c>
      <c r="F161">
        <v>21.5</v>
      </c>
      <c r="G161" t="s">
        <v>54</v>
      </c>
      <c r="H161" t="s">
        <v>45</v>
      </c>
      <c r="I161">
        <v>546</v>
      </c>
      <c r="J161" t="s">
        <v>46</v>
      </c>
      <c r="K161">
        <v>5</v>
      </c>
      <c r="L161">
        <v>1</v>
      </c>
      <c r="M161" t="s">
        <v>57</v>
      </c>
      <c r="N161">
        <v>1</v>
      </c>
      <c r="O161">
        <v>1623</v>
      </c>
      <c r="P161">
        <v>3</v>
      </c>
      <c r="Q161" t="s">
        <v>48</v>
      </c>
      <c r="R161" t="s">
        <v>49</v>
      </c>
      <c r="S161">
        <v>97</v>
      </c>
      <c r="T161">
        <v>3</v>
      </c>
      <c r="U161">
        <v>1</v>
      </c>
      <c r="V161" t="s">
        <v>66</v>
      </c>
      <c r="W161">
        <v>4</v>
      </c>
      <c r="X161" t="s">
        <v>51</v>
      </c>
      <c r="Y161">
        <v>3117</v>
      </c>
      <c r="Z161" t="s">
        <v>52</v>
      </c>
      <c r="AA161">
        <v>26009</v>
      </c>
      <c r="AB161">
        <v>1</v>
      </c>
      <c r="AC161" t="s">
        <v>53</v>
      </c>
      <c r="AD161" t="s">
        <v>54</v>
      </c>
      <c r="AE161">
        <v>18</v>
      </c>
      <c r="AF161">
        <v>3</v>
      </c>
      <c r="AG161">
        <v>3</v>
      </c>
      <c r="AH161">
        <v>80</v>
      </c>
      <c r="AI161">
        <v>0</v>
      </c>
      <c r="AJ161">
        <v>3</v>
      </c>
      <c r="AK161">
        <v>2</v>
      </c>
      <c r="AL161">
        <v>3</v>
      </c>
      <c r="AM161">
        <v>2</v>
      </c>
      <c r="AN161">
        <v>2</v>
      </c>
      <c r="AO161">
        <v>2</v>
      </c>
      <c r="AP161">
        <v>2</v>
      </c>
    </row>
    <row r="162" spans="1:42" x14ac:dyDescent="0.3">
      <c r="A162" t="s">
        <v>110</v>
      </c>
      <c r="B162" s="6">
        <v>41860</v>
      </c>
      <c r="C162" t="str">
        <f>TEXT(Table2[[#This Row],[Joining]],"MMMM")</f>
        <v>August</v>
      </c>
      <c r="D162">
        <v>22</v>
      </c>
      <c r="E162" t="s">
        <v>43</v>
      </c>
      <c r="F162">
        <v>21.5</v>
      </c>
      <c r="G162" t="s">
        <v>54</v>
      </c>
      <c r="H162" t="s">
        <v>45</v>
      </c>
      <c r="I162">
        <v>594</v>
      </c>
      <c r="J162" t="s">
        <v>46</v>
      </c>
      <c r="K162">
        <v>2</v>
      </c>
      <c r="L162">
        <v>1</v>
      </c>
      <c r="M162" t="s">
        <v>74</v>
      </c>
      <c r="N162">
        <v>1</v>
      </c>
      <c r="O162">
        <v>169</v>
      </c>
      <c r="P162">
        <v>3</v>
      </c>
      <c r="Q162" t="s">
        <v>48</v>
      </c>
      <c r="R162" t="s">
        <v>49</v>
      </c>
      <c r="S162">
        <v>100</v>
      </c>
      <c r="T162">
        <v>3</v>
      </c>
      <c r="U162">
        <v>1</v>
      </c>
      <c r="V162" t="s">
        <v>50</v>
      </c>
      <c r="W162">
        <v>4</v>
      </c>
      <c r="X162" t="s">
        <v>111</v>
      </c>
      <c r="Y162">
        <v>2523</v>
      </c>
      <c r="Z162" t="s">
        <v>52</v>
      </c>
      <c r="AA162">
        <v>19299</v>
      </c>
      <c r="AB162">
        <v>0</v>
      </c>
      <c r="AC162" t="s">
        <v>53</v>
      </c>
      <c r="AD162" t="s">
        <v>54</v>
      </c>
      <c r="AE162">
        <v>14</v>
      </c>
      <c r="AF162">
        <v>3</v>
      </c>
      <c r="AG162">
        <v>3</v>
      </c>
      <c r="AH162">
        <v>80</v>
      </c>
      <c r="AI162">
        <v>1</v>
      </c>
      <c r="AJ162">
        <v>3</v>
      </c>
      <c r="AK162">
        <v>2</v>
      </c>
      <c r="AL162">
        <v>3</v>
      </c>
      <c r="AM162">
        <v>2</v>
      </c>
      <c r="AN162">
        <v>1</v>
      </c>
      <c r="AO162">
        <v>2</v>
      </c>
      <c r="AP162">
        <v>1</v>
      </c>
    </row>
    <row r="163" spans="1:42" x14ac:dyDescent="0.3">
      <c r="A163" t="s">
        <v>116</v>
      </c>
      <c r="B163" s="6">
        <v>42246</v>
      </c>
      <c r="C163" t="str">
        <f>TEXT(Table2[[#This Row],[Joining]],"MMMM")</f>
        <v>August</v>
      </c>
      <c r="D163">
        <v>22</v>
      </c>
      <c r="E163" t="s">
        <v>43</v>
      </c>
      <c r="F163">
        <v>21.5</v>
      </c>
      <c r="G163" t="s">
        <v>54</v>
      </c>
      <c r="H163" t="s">
        <v>45</v>
      </c>
      <c r="I163">
        <v>604</v>
      </c>
      <c r="J163" t="s">
        <v>46</v>
      </c>
      <c r="K163">
        <v>6</v>
      </c>
      <c r="L163">
        <v>1</v>
      </c>
      <c r="M163" t="s">
        <v>57</v>
      </c>
      <c r="N163">
        <v>1</v>
      </c>
      <c r="O163">
        <v>675</v>
      </c>
      <c r="P163">
        <v>1</v>
      </c>
      <c r="Q163" t="s">
        <v>48</v>
      </c>
      <c r="R163" t="s">
        <v>49</v>
      </c>
      <c r="S163">
        <v>69</v>
      </c>
      <c r="T163">
        <v>3</v>
      </c>
      <c r="U163">
        <v>1</v>
      </c>
      <c r="V163" t="s">
        <v>66</v>
      </c>
      <c r="W163">
        <v>3</v>
      </c>
      <c r="X163" t="s">
        <v>111</v>
      </c>
      <c r="Y163">
        <v>2773</v>
      </c>
      <c r="Z163" t="s">
        <v>52</v>
      </c>
      <c r="AA163">
        <v>12145</v>
      </c>
      <c r="AB163">
        <v>0</v>
      </c>
      <c r="AC163" t="s">
        <v>53</v>
      </c>
      <c r="AD163" t="s">
        <v>54</v>
      </c>
      <c r="AE163">
        <v>20</v>
      </c>
      <c r="AF163">
        <v>4</v>
      </c>
      <c r="AG163">
        <v>4</v>
      </c>
      <c r="AH163">
        <v>80</v>
      </c>
      <c r="AI163">
        <v>0</v>
      </c>
      <c r="AJ163">
        <v>3</v>
      </c>
      <c r="AK163">
        <v>3</v>
      </c>
      <c r="AL163">
        <v>3</v>
      </c>
      <c r="AM163">
        <v>2</v>
      </c>
      <c r="AN163">
        <v>2</v>
      </c>
      <c r="AO163">
        <v>2</v>
      </c>
      <c r="AP163">
        <v>2</v>
      </c>
    </row>
    <row r="164" spans="1:42" x14ac:dyDescent="0.3">
      <c r="A164" t="s">
        <v>126</v>
      </c>
      <c r="B164" s="6">
        <v>41882</v>
      </c>
      <c r="C164" t="str">
        <f>TEXT(Table2[[#This Row],[Joining]],"MMMM")</f>
        <v>August</v>
      </c>
      <c r="D164">
        <v>23</v>
      </c>
      <c r="E164" t="s">
        <v>43</v>
      </c>
      <c r="F164">
        <v>21.5</v>
      </c>
      <c r="G164" t="s">
        <v>54</v>
      </c>
      <c r="H164" t="s">
        <v>45</v>
      </c>
      <c r="I164">
        <v>541</v>
      </c>
      <c r="J164" t="s">
        <v>56</v>
      </c>
      <c r="K164">
        <v>2</v>
      </c>
      <c r="L164">
        <v>1</v>
      </c>
      <c r="M164" t="s">
        <v>74</v>
      </c>
      <c r="N164">
        <v>1</v>
      </c>
      <c r="O164">
        <v>113</v>
      </c>
      <c r="P164">
        <v>3</v>
      </c>
      <c r="Q164" t="s">
        <v>48</v>
      </c>
      <c r="R164" t="s">
        <v>49</v>
      </c>
      <c r="S164">
        <v>62</v>
      </c>
      <c r="T164">
        <v>3</v>
      </c>
      <c r="U164">
        <v>1</v>
      </c>
      <c r="V164" t="s">
        <v>60</v>
      </c>
      <c r="W164">
        <v>1</v>
      </c>
      <c r="X164" t="s">
        <v>108</v>
      </c>
      <c r="Y164">
        <v>2322</v>
      </c>
      <c r="Z164" t="s">
        <v>52</v>
      </c>
      <c r="AA164">
        <v>9518</v>
      </c>
      <c r="AB164">
        <v>3</v>
      </c>
      <c r="AC164" t="s">
        <v>53</v>
      </c>
      <c r="AD164" t="s">
        <v>54</v>
      </c>
      <c r="AE164">
        <v>13</v>
      </c>
      <c r="AF164">
        <v>3</v>
      </c>
      <c r="AG164">
        <v>3</v>
      </c>
      <c r="AH164">
        <v>80</v>
      </c>
      <c r="AI164">
        <v>1</v>
      </c>
      <c r="AJ164">
        <v>3</v>
      </c>
      <c r="AK164">
        <v>3</v>
      </c>
      <c r="AL164">
        <v>3</v>
      </c>
      <c r="AM164">
        <v>0</v>
      </c>
      <c r="AN164">
        <v>0</v>
      </c>
      <c r="AO164">
        <v>0</v>
      </c>
      <c r="AP164">
        <v>0</v>
      </c>
    </row>
    <row r="165" spans="1:42" x14ac:dyDescent="0.3">
      <c r="A165" t="s">
        <v>138</v>
      </c>
      <c r="B165" s="6">
        <v>42601</v>
      </c>
      <c r="C165" t="str">
        <f>TEXT(Table2[[#This Row],[Joining]],"MMMM")</f>
        <v>August</v>
      </c>
      <c r="D165">
        <v>23</v>
      </c>
      <c r="E165" t="s">
        <v>43</v>
      </c>
      <c r="F165">
        <v>21.5</v>
      </c>
      <c r="G165" t="s">
        <v>54</v>
      </c>
      <c r="H165" t="s">
        <v>45</v>
      </c>
      <c r="I165">
        <v>571</v>
      </c>
      <c r="J165" t="s">
        <v>46</v>
      </c>
      <c r="K165">
        <v>12</v>
      </c>
      <c r="L165">
        <v>2</v>
      </c>
      <c r="M165" t="s">
        <v>79</v>
      </c>
      <c r="N165">
        <v>1</v>
      </c>
      <c r="O165">
        <v>1982</v>
      </c>
      <c r="P165">
        <v>4</v>
      </c>
      <c r="Q165" t="s">
        <v>48</v>
      </c>
      <c r="R165" t="s">
        <v>49</v>
      </c>
      <c r="S165">
        <v>78</v>
      </c>
      <c r="T165">
        <v>3</v>
      </c>
      <c r="U165">
        <v>1</v>
      </c>
      <c r="V165" t="s">
        <v>50</v>
      </c>
      <c r="W165">
        <v>4</v>
      </c>
      <c r="X165" t="s">
        <v>51</v>
      </c>
      <c r="Y165">
        <v>2647</v>
      </c>
      <c r="Z165" t="s">
        <v>52</v>
      </c>
      <c r="AA165">
        <v>13672</v>
      </c>
      <c r="AB165">
        <v>1</v>
      </c>
      <c r="AC165" t="s">
        <v>53</v>
      </c>
      <c r="AD165" t="s">
        <v>54</v>
      </c>
      <c r="AE165">
        <v>13</v>
      </c>
      <c r="AF165">
        <v>3</v>
      </c>
      <c r="AG165">
        <v>3</v>
      </c>
      <c r="AH165">
        <v>80</v>
      </c>
      <c r="AI165">
        <v>0</v>
      </c>
      <c r="AJ165">
        <v>5</v>
      </c>
      <c r="AK165">
        <v>6</v>
      </c>
      <c r="AL165">
        <v>4</v>
      </c>
      <c r="AM165">
        <v>5</v>
      </c>
      <c r="AN165">
        <v>2</v>
      </c>
      <c r="AO165">
        <v>1</v>
      </c>
      <c r="AP165">
        <v>4</v>
      </c>
    </row>
    <row r="166" spans="1:42" x14ac:dyDescent="0.3">
      <c r="A166" t="s">
        <v>141</v>
      </c>
      <c r="B166" s="6">
        <v>40786</v>
      </c>
      <c r="C166" t="str">
        <f>TEXT(Table2[[#This Row],[Joining]],"MMMM")</f>
        <v>August</v>
      </c>
      <c r="D166">
        <v>24</v>
      </c>
      <c r="E166" t="s">
        <v>43</v>
      </c>
      <c r="F166">
        <v>21.5</v>
      </c>
      <c r="G166" t="s">
        <v>44</v>
      </c>
      <c r="H166" t="s">
        <v>45</v>
      </c>
      <c r="I166">
        <v>813</v>
      </c>
      <c r="J166" t="s">
        <v>46</v>
      </c>
      <c r="K166">
        <v>1</v>
      </c>
      <c r="L166">
        <v>3</v>
      </c>
      <c r="M166" t="s">
        <v>57</v>
      </c>
      <c r="N166">
        <v>1</v>
      </c>
      <c r="O166">
        <v>45</v>
      </c>
      <c r="P166">
        <v>2</v>
      </c>
      <c r="Q166" t="s">
        <v>48</v>
      </c>
      <c r="R166" t="s">
        <v>49</v>
      </c>
      <c r="S166">
        <v>61</v>
      </c>
      <c r="T166">
        <v>3</v>
      </c>
      <c r="U166">
        <v>1</v>
      </c>
      <c r="V166" t="s">
        <v>66</v>
      </c>
      <c r="W166">
        <v>4</v>
      </c>
      <c r="X166" t="s">
        <v>111</v>
      </c>
      <c r="Y166">
        <v>2293</v>
      </c>
      <c r="Z166" t="s">
        <v>52</v>
      </c>
      <c r="AA166">
        <v>3020</v>
      </c>
      <c r="AB166">
        <v>2</v>
      </c>
      <c r="AC166" t="s">
        <v>53</v>
      </c>
      <c r="AD166" t="s">
        <v>44</v>
      </c>
      <c r="AE166">
        <v>16</v>
      </c>
      <c r="AF166">
        <v>3</v>
      </c>
      <c r="AG166">
        <v>1</v>
      </c>
      <c r="AH166">
        <v>80</v>
      </c>
      <c r="AI166">
        <v>1</v>
      </c>
      <c r="AJ166">
        <v>6</v>
      </c>
      <c r="AK166">
        <v>2</v>
      </c>
      <c r="AL166">
        <v>2</v>
      </c>
      <c r="AM166">
        <v>2</v>
      </c>
      <c r="AN166">
        <v>0</v>
      </c>
      <c r="AO166">
        <v>2</v>
      </c>
      <c r="AP166">
        <v>0</v>
      </c>
    </row>
    <row r="167" spans="1:42" x14ac:dyDescent="0.3">
      <c r="A167" t="s">
        <v>166</v>
      </c>
      <c r="B167" s="6">
        <v>42584</v>
      </c>
      <c r="C167" t="str">
        <f>TEXT(Table2[[#This Row],[Joining]],"MMMM")</f>
        <v>August</v>
      </c>
      <c r="D167">
        <v>24</v>
      </c>
      <c r="E167" t="s">
        <v>43</v>
      </c>
      <c r="F167">
        <v>21.5</v>
      </c>
      <c r="G167" t="s">
        <v>54</v>
      </c>
      <c r="H167" t="s">
        <v>45</v>
      </c>
      <c r="I167">
        <v>771</v>
      </c>
      <c r="J167" t="s">
        <v>46</v>
      </c>
      <c r="K167">
        <v>1</v>
      </c>
      <c r="L167">
        <v>2</v>
      </c>
      <c r="M167" t="s">
        <v>47</v>
      </c>
      <c r="N167">
        <v>1</v>
      </c>
      <c r="O167">
        <v>1981</v>
      </c>
      <c r="P167">
        <v>2</v>
      </c>
      <c r="Q167" t="s">
        <v>48</v>
      </c>
      <c r="R167" t="s">
        <v>49</v>
      </c>
      <c r="S167">
        <v>45</v>
      </c>
      <c r="T167">
        <v>2</v>
      </c>
      <c r="U167">
        <v>2</v>
      </c>
      <c r="V167" t="s">
        <v>167</v>
      </c>
      <c r="W167">
        <v>3</v>
      </c>
      <c r="X167" t="s">
        <v>51</v>
      </c>
      <c r="Y167">
        <v>4617</v>
      </c>
      <c r="Z167" t="s">
        <v>52</v>
      </c>
      <c r="AA167">
        <v>14120</v>
      </c>
      <c r="AB167">
        <v>1</v>
      </c>
      <c r="AC167" t="s">
        <v>53</v>
      </c>
      <c r="AD167" t="s">
        <v>54</v>
      </c>
      <c r="AE167">
        <v>12</v>
      </c>
      <c r="AF167">
        <v>3</v>
      </c>
      <c r="AG167">
        <v>2</v>
      </c>
      <c r="AH167">
        <v>80</v>
      </c>
      <c r="AI167">
        <v>0</v>
      </c>
      <c r="AJ167">
        <v>4</v>
      </c>
      <c r="AK167">
        <v>2</v>
      </c>
      <c r="AL167">
        <v>2</v>
      </c>
      <c r="AM167">
        <v>4</v>
      </c>
      <c r="AN167">
        <v>3</v>
      </c>
      <c r="AO167">
        <v>1</v>
      </c>
      <c r="AP167">
        <v>2</v>
      </c>
    </row>
    <row r="168" spans="1:42" x14ac:dyDescent="0.3">
      <c r="A168" t="s">
        <v>172</v>
      </c>
      <c r="B168" s="6">
        <v>40412</v>
      </c>
      <c r="C168" t="str">
        <f>TEXT(Table2[[#This Row],[Joining]],"MMMM")</f>
        <v>August</v>
      </c>
      <c r="D168">
        <v>25</v>
      </c>
      <c r="E168" t="s">
        <v>43</v>
      </c>
      <c r="F168">
        <v>21.5</v>
      </c>
      <c r="G168" t="s">
        <v>54</v>
      </c>
      <c r="H168" t="s">
        <v>45</v>
      </c>
      <c r="I168">
        <v>685</v>
      </c>
      <c r="J168" t="s">
        <v>46</v>
      </c>
      <c r="K168">
        <v>1</v>
      </c>
      <c r="L168">
        <v>3</v>
      </c>
      <c r="M168" t="s">
        <v>47</v>
      </c>
      <c r="N168">
        <v>1</v>
      </c>
      <c r="O168">
        <v>350</v>
      </c>
      <c r="P168">
        <v>1</v>
      </c>
      <c r="Q168" t="s">
        <v>58</v>
      </c>
      <c r="R168" t="s">
        <v>59</v>
      </c>
      <c r="S168">
        <v>62</v>
      </c>
      <c r="T168">
        <v>3</v>
      </c>
      <c r="U168">
        <v>2</v>
      </c>
      <c r="V168" t="s">
        <v>118</v>
      </c>
      <c r="W168">
        <v>3</v>
      </c>
      <c r="X168" t="s">
        <v>111</v>
      </c>
      <c r="Y168">
        <v>4898</v>
      </c>
      <c r="Z168" t="s">
        <v>52</v>
      </c>
      <c r="AA168">
        <v>7505</v>
      </c>
      <c r="AB168">
        <v>0</v>
      </c>
      <c r="AC168" t="s">
        <v>53</v>
      </c>
      <c r="AD168" t="s">
        <v>54</v>
      </c>
      <c r="AE168">
        <v>12</v>
      </c>
      <c r="AF168">
        <v>3</v>
      </c>
      <c r="AG168">
        <v>4</v>
      </c>
      <c r="AH168">
        <v>80</v>
      </c>
      <c r="AI168">
        <v>2</v>
      </c>
      <c r="AJ168">
        <v>5</v>
      </c>
      <c r="AK168">
        <v>3</v>
      </c>
      <c r="AL168">
        <v>3</v>
      </c>
      <c r="AM168">
        <v>4</v>
      </c>
      <c r="AN168">
        <v>2</v>
      </c>
      <c r="AO168">
        <v>1</v>
      </c>
    </row>
    <row r="169" spans="1:42" x14ac:dyDescent="0.3">
      <c r="A169" t="s">
        <v>243</v>
      </c>
      <c r="B169" s="6">
        <v>41505</v>
      </c>
      <c r="C169" t="str">
        <f>TEXT(Table2[[#This Row],[Joining]],"MMMM")</f>
        <v>August</v>
      </c>
      <c r="D169">
        <v>27</v>
      </c>
      <c r="E169" t="s">
        <v>196</v>
      </c>
      <c r="F169">
        <v>30.5</v>
      </c>
      <c r="G169" t="s">
        <v>54</v>
      </c>
      <c r="H169" t="s">
        <v>62</v>
      </c>
      <c r="I169">
        <v>1242</v>
      </c>
      <c r="J169" t="s">
        <v>56</v>
      </c>
      <c r="K169">
        <v>20</v>
      </c>
      <c r="L169">
        <v>3</v>
      </c>
      <c r="M169" t="s">
        <v>47</v>
      </c>
      <c r="N169">
        <v>1</v>
      </c>
      <c r="O169">
        <v>293</v>
      </c>
      <c r="P169">
        <v>4</v>
      </c>
      <c r="Q169" t="s">
        <v>58</v>
      </c>
      <c r="R169" t="s">
        <v>59</v>
      </c>
      <c r="S169">
        <v>90</v>
      </c>
      <c r="T169">
        <v>3</v>
      </c>
      <c r="U169">
        <v>2</v>
      </c>
      <c r="V169" t="s">
        <v>143</v>
      </c>
      <c r="W169">
        <v>3</v>
      </c>
      <c r="X169" t="s">
        <v>51</v>
      </c>
      <c r="Y169">
        <v>9981</v>
      </c>
      <c r="Z169" t="s">
        <v>169</v>
      </c>
      <c r="AA169">
        <v>12916</v>
      </c>
      <c r="AB169">
        <v>1</v>
      </c>
      <c r="AC169" t="s">
        <v>53</v>
      </c>
      <c r="AD169" t="s">
        <v>54</v>
      </c>
      <c r="AE169">
        <v>14</v>
      </c>
      <c r="AF169">
        <v>3</v>
      </c>
      <c r="AG169">
        <v>4</v>
      </c>
      <c r="AH169">
        <v>80</v>
      </c>
      <c r="AI169">
        <v>0</v>
      </c>
      <c r="AJ169">
        <v>7</v>
      </c>
      <c r="AK169">
        <v>2</v>
      </c>
      <c r="AL169">
        <v>3</v>
      </c>
      <c r="AM169">
        <v>7</v>
      </c>
      <c r="AN169">
        <v>7</v>
      </c>
      <c r="AO169">
        <v>0</v>
      </c>
      <c r="AP169">
        <v>7</v>
      </c>
    </row>
    <row r="170" spans="1:42" x14ac:dyDescent="0.3">
      <c r="A170" t="s">
        <v>246</v>
      </c>
      <c r="B170" s="6">
        <v>41140</v>
      </c>
      <c r="C170" t="str">
        <f>TEXT(Table2[[#This Row],[Joining]],"MMMM")</f>
        <v>August</v>
      </c>
      <c r="D170">
        <v>27</v>
      </c>
      <c r="E170" t="s">
        <v>196</v>
      </c>
      <c r="F170">
        <v>30.5</v>
      </c>
      <c r="G170" t="s">
        <v>54</v>
      </c>
      <c r="H170" t="s">
        <v>65</v>
      </c>
      <c r="I170">
        <v>210</v>
      </c>
      <c r="J170" t="s">
        <v>56</v>
      </c>
      <c r="K170">
        <v>1</v>
      </c>
      <c r="L170">
        <v>1</v>
      </c>
      <c r="M170" t="s">
        <v>63</v>
      </c>
      <c r="N170">
        <v>1</v>
      </c>
      <c r="O170">
        <v>449</v>
      </c>
      <c r="P170">
        <v>3</v>
      </c>
      <c r="Q170" t="s">
        <v>48</v>
      </c>
      <c r="R170" t="s">
        <v>49</v>
      </c>
      <c r="S170">
        <v>73</v>
      </c>
      <c r="T170">
        <v>3</v>
      </c>
      <c r="U170">
        <v>2</v>
      </c>
      <c r="V170" t="s">
        <v>143</v>
      </c>
      <c r="W170">
        <v>2</v>
      </c>
      <c r="X170" t="s">
        <v>111</v>
      </c>
      <c r="Y170">
        <v>6349</v>
      </c>
      <c r="Z170" t="s">
        <v>169</v>
      </c>
      <c r="AA170">
        <v>22107</v>
      </c>
      <c r="AB170">
        <v>0</v>
      </c>
      <c r="AC170" t="s">
        <v>53</v>
      </c>
      <c r="AD170" t="s">
        <v>44</v>
      </c>
      <c r="AE170">
        <v>13</v>
      </c>
      <c r="AF170">
        <v>3</v>
      </c>
      <c r="AG170">
        <v>4</v>
      </c>
      <c r="AH170">
        <v>80</v>
      </c>
      <c r="AI170">
        <v>1</v>
      </c>
      <c r="AJ170">
        <v>6</v>
      </c>
      <c r="AK170">
        <v>0</v>
      </c>
      <c r="AL170">
        <v>3</v>
      </c>
      <c r="AM170">
        <v>5</v>
      </c>
      <c r="AN170">
        <v>4</v>
      </c>
      <c r="AO170">
        <v>1</v>
      </c>
      <c r="AP170">
        <v>4</v>
      </c>
    </row>
    <row r="171" spans="1:42" x14ac:dyDescent="0.3">
      <c r="A171" t="s">
        <v>268</v>
      </c>
      <c r="B171" s="6">
        <v>42966</v>
      </c>
      <c r="C171" t="str">
        <f>TEXT(Table2[[#This Row],[Joining]],"MMMM")</f>
        <v>August</v>
      </c>
      <c r="D171">
        <v>27</v>
      </c>
      <c r="E171" t="s">
        <v>196</v>
      </c>
      <c r="F171">
        <v>30.5</v>
      </c>
      <c r="G171" t="s">
        <v>54</v>
      </c>
      <c r="H171" t="s">
        <v>45</v>
      </c>
      <c r="I171">
        <v>1291</v>
      </c>
      <c r="J171" t="s">
        <v>56</v>
      </c>
      <c r="K171">
        <v>11</v>
      </c>
      <c r="L171">
        <v>3</v>
      </c>
      <c r="M171" t="s">
        <v>57</v>
      </c>
      <c r="N171">
        <v>1</v>
      </c>
      <c r="O171">
        <v>1364</v>
      </c>
      <c r="P171">
        <v>3</v>
      </c>
      <c r="Q171" t="s">
        <v>58</v>
      </c>
      <c r="R171" t="s">
        <v>59</v>
      </c>
      <c r="S171">
        <v>98</v>
      </c>
      <c r="T171">
        <v>4</v>
      </c>
      <c r="U171">
        <v>1</v>
      </c>
      <c r="V171" t="s">
        <v>60</v>
      </c>
      <c r="W171">
        <v>4</v>
      </c>
      <c r="X171" t="s">
        <v>111</v>
      </c>
      <c r="Y171">
        <v>2534</v>
      </c>
      <c r="Z171" t="s">
        <v>52</v>
      </c>
      <c r="AA171">
        <v>6527</v>
      </c>
      <c r="AB171">
        <v>8</v>
      </c>
      <c r="AC171" t="s">
        <v>53</v>
      </c>
      <c r="AD171" t="s">
        <v>54</v>
      </c>
      <c r="AE171">
        <v>14</v>
      </c>
      <c r="AF171">
        <v>3</v>
      </c>
      <c r="AG171">
        <v>2</v>
      </c>
      <c r="AH171">
        <v>80</v>
      </c>
      <c r="AI171">
        <v>1</v>
      </c>
      <c r="AJ171">
        <v>5</v>
      </c>
      <c r="AK171">
        <v>4</v>
      </c>
      <c r="AL171">
        <v>3</v>
      </c>
      <c r="AM171">
        <v>1</v>
      </c>
      <c r="AN171">
        <v>0</v>
      </c>
      <c r="AO171">
        <v>0</v>
      </c>
      <c r="AP171">
        <v>0</v>
      </c>
    </row>
    <row r="172" spans="1:42" x14ac:dyDescent="0.3">
      <c r="A172" t="s">
        <v>278</v>
      </c>
      <c r="B172" s="6">
        <v>40763</v>
      </c>
      <c r="C172" t="str">
        <f>TEXT(Table2[[#This Row],[Joining]],"MMMM")</f>
        <v>August</v>
      </c>
      <c r="D172">
        <v>27</v>
      </c>
      <c r="E172" t="s">
        <v>196</v>
      </c>
      <c r="F172">
        <v>30.5</v>
      </c>
      <c r="G172" t="s">
        <v>54</v>
      </c>
      <c r="H172" t="s">
        <v>45</v>
      </c>
      <c r="I172">
        <v>728</v>
      </c>
      <c r="J172" t="s">
        <v>56</v>
      </c>
      <c r="K172">
        <v>23</v>
      </c>
      <c r="L172">
        <v>1</v>
      </c>
      <c r="M172" t="s">
        <v>57</v>
      </c>
      <c r="N172">
        <v>1</v>
      </c>
      <c r="O172">
        <v>1864</v>
      </c>
      <c r="P172">
        <v>2</v>
      </c>
      <c r="Q172" t="s">
        <v>58</v>
      </c>
      <c r="R172" t="s">
        <v>59</v>
      </c>
      <c r="S172">
        <v>36</v>
      </c>
      <c r="T172">
        <v>2</v>
      </c>
      <c r="U172">
        <v>2</v>
      </c>
      <c r="V172" t="s">
        <v>60</v>
      </c>
      <c r="W172">
        <v>3</v>
      </c>
      <c r="X172" t="s">
        <v>111</v>
      </c>
      <c r="Y172">
        <v>3540</v>
      </c>
      <c r="Z172" t="s">
        <v>52</v>
      </c>
      <c r="AA172">
        <v>7018</v>
      </c>
      <c r="AB172">
        <v>1</v>
      </c>
      <c r="AC172" t="s">
        <v>53</v>
      </c>
      <c r="AD172" t="s">
        <v>54</v>
      </c>
      <c r="AE172">
        <v>21</v>
      </c>
      <c r="AF172">
        <v>4</v>
      </c>
      <c r="AG172">
        <v>4</v>
      </c>
      <c r="AH172">
        <v>80</v>
      </c>
      <c r="AI172">
        <v>1</v>
      </c>
      <c r="AJ172">
        <v>9</v>
      </c>
      <c r="AK172">
        <v>5</v>
      </c>
      <c r="AL172">
        <v>3</v>
      </c>
      <c r="AM172">
        <v>9</v>
      </c>
      <c r="AN172">
        <v>8</v>
      </c>
      <c r="AO172">
        <v>5</v>
      </c>
      <c r="AP172">
        <v>8</v>
      </c>
    </row>
    <row r="173" spans="1:42" x14ac:dyDescent="0.3">
      <c r="A173" t="s">
        <v>76</v>
      </c>
      <c r="B173" s="6">
        <v>42265</v>
      </c>
      <c r="C173" t="str">
        <f>TEXT(Table2[[#This Row],[Joining]],"MMMM")</f>
        <v>September</v>
      </c>
      <c r="D173">
        <v>19</v>
      </c>
      <c r="E173" t="s">
        <v>43</v>
      </c>
      <c r="F173">
        <v>21.5</v>
      </c>
      <c r="G173" t="s">
        <v>44</v>
      </c>
      <c r="H173" t="s">
        <v>45</v>
      </c>
      <c r="I173">
        <v>489</v>
      </c>
      <c r="J173" t="s">
        <v>77</v>
      </c>
      <c r="K173">
        <v>2</v>
      </c>
      <c r="L173">
        <v>2</v>
      </c>
      <c r="M173" t="s">
        <v>74</v>
      </c>
      <c r="N173">
        <v>1</v>
      </c>
      <c r="O173">
        <v>566</v>
      </c>
      <c r="P173">
        <v>1</v>
      </c>
      <c r="Q173" t="s">
        <v>48</v>
      </c>
      <c r="R173" t="s">
        <v>49</v>
      </c>
      <c r="S173">
        <v>52</v>
      </c>
      <c r="T173">
        <v>2</v>
      </c>
      <c r="U173">
        <v>1</v>
      </c>
      <c r="V173" t="s">
        <v>77</v>
      </c>
      <c r="W173">
        <v>4</v>
      </c>
      <c r="X173" t="s">
        <v>51</v>
      </c>
      <c r="Y173">
        <v>2564</v>
      </c>
      <c r="Z173" t="s">
        <v>52</v>
      </c>
      <c r="AA173">
        <v>18437</v>
      </c>
      <c r="AB173">
        <v>1</v>
      </c>
      <c r="AC173" t="s">
        <v>53</v>
      </c>
      <c r="AD173" t="s">
        <v>54</v>
      </c>
      <c r="AE173">
        <v>12</v>
      </c>
      <c r="AF173">
        <v>3</v>
      </c>
      <c r="AG173">
        <v>3</v>
      </c>
      <c r="AH173">
        <v>80</v>
      </c>
      <c r="AI173">
        <v>0</v>
      </c>
      <c r="AJ173">
        <v>1</v>
      </c>
      <c r="AK173">
        <v>3</v>
      </c>
      <c r="AL173">
        <v>4</v>
      </c>
      <c r="AM173">
        <v>1</v>
      </c>
      <c r="AN173">
        <v>0</v>
      </c>
      <c r="AO173">
        <v>0</v>
      </c>
      <c r="AP173">
        <v>0</v>
      </c>
    </row>
    <row r="174" spans="1:42" x14ac:dyDescent="0.3">
      <c r="A174" t="s">
        <v>84</v>
      </c>
      <c r="B174" s="6">
        <v>41166</v>
      </c>
      <c r="C174" t="str">
        <f>TEXT(Table2[[#This Row],[Joining]],"MMMM")</f>
        <v>September</v>
      </c>
      <c r="D174">
        <v>20</v>
      </c>
      <c r="E174" t="s">
        <v>43</v>
      </c>
      <c r="F174">
        <v>21.5</v>
      </c>
      <c r="G174" t="s">
        <v>54</v>
      </c>
      <c r="H174" t="s">
        <v>45</v>
      </c>
      <c r="I174">
        <v>959</v>
      </c>
      <c r="J174" t="s">
        <v>46</v>
      </c>
      <c r="K174">
        <v>1</v>
      </c>
      <c r="L174">
        <v>3</v>
      </c>
      <c r="M174" t="s">
        <v>47</v>
      </c>
      <c r="N174">
        <v>1</v>
      </c>
      <c r="O174">
        <v>657</v>
      </c>
      <c r="P174">
        <v>4</v>
      </c>
      <c r="Q174" t="s">
        <v>58</v>
      </c>
      <c r="R174" t="s">
        <v>59</v>
      </c>
      <c r="S174">
        <v>83</v>
      </c>
      <c r="T174">
        <v>2</v>
      </c>
      <c r="U174">
        <v>1</v>
      </c>
      <c r="V174" t="s">
        <v>66</v>
      </c>
      <c r="W174">
        <v>2</v>
      </c>
      <c r="X174" t="s">
        <v>51</v>
      </c>
      <c r="Y174">
        <v>2836</v>
      </c>
      <c r="Z174" t="s">
        <v>52</v>
      </c>
      <c r="AA174">
        <v>11757</v>
      </c>
      <c r="AB174">
        <v>1</v>
      </c>
      <c r="AC174" t="s">
        <v>53</v>
      </c>
      <c r="AD174" t="s">
        <v>54</v>
      </c>
      <c r="AE174">
        <v>13</v>
      </c>
      <c r="AF174">
        <v>3</v>
      </c>
      <c r="AG174">
        <v>4</v>
      </c>
      <c r="AH174">
        <v>80</v>
      </c>
      <c r="AI174">
        <v>0</v>
      </c>
      <c r="AJ174">
        <v>1</v>
      </c>
      <c r="AK174">
        <v>0</v>
      </c>
      <c r="AL174">
        <v>4</v>
      </c>
      <c r="AM174">
        <v>1</v>
      </c>
      <c r="AN174">
        <v>0</v>
      </c>
      <c r="AO174">
        <v>0</v>
      </c>
      <c r="AP174">
        <v>0</v>
      </c>
    </row>
    <row r="175" spans="1:42" x14ac:dyDescent="0.3">
      <c r="A175" t="s">
        <v>112</v>
      </c>
      <c r="B175" s="6">
        <v>42277</v>
      </c>
      <c r="C175" t="str">
        <f>TEXT(Table2[[#This Row],[Joining]],"MMMM")</f>
        <v>September</v>
      </c>
      <c r="D175">
        <v>22</v>
      </c>
      <c r="E175" t="s">
        <v>43</v>
      </c>
      <c r="F175">
        <v>21.5</v>
      </c>
      <c r="G175" t="s">
        <v>54</v>
      </c>
      <c r="H175" t="s">
        <v>45</v>
      </c>
      <c r="I175">
        <v>1256</v>
      </c>
      <c r="J175" t="s">
        <v>46</v>
      </c>
      <c r="K175">
        <v>19</v>
      </c>
      <c r="L175">
        <v>1</v>
      </c>
      <c r="M175" t="s">
        <v>57</v>
      </c>
      <c r="N175">
        <v>1</v>
      </c>
      <c r="O175">
        <v>217</v>
      </c>
      <c r="P175">
        <v>3</v>
      </c>
      <c r="Q175" t="s">
        <v>48</v>
      </c>
      <c r="R175" t="s">
        <v>49</v>
      </c>
      <c r="S175">
        <v>80</v>
      </c>
      <c r="T175">
        <v>3</v>
      </c>
      <c r="U175">
        <v>1</v>
      </c>
      <c r="V175" t="s">
        <v>66</v>
      </c>
      <c r="W175">
        <v>4</v>
      </c>
      <c r="X175" t="s">
        <v>111</v>
      </c>
      <c r="Y175">
        <v>2323</v>
      </c>
      <c r="Z175" t="s">
        <v>52</v>
      </c>
      <c r="AA175">
        <v>11992</v>
      </c>
      <c r="AB175">
        <v>1</v>
      </c>
      <c r="AC175" t="s">
        <v>53</v>
      </c>
      <c r="AD175" t="s">
        <v>54</v>
      </c>
      <c r="AE175">
        <v>24</v>
      </c>
      <c r="AF175">
        <v>4</v>
      </c>
      <c r="AG175">
        <v>1</v>
      </c>
      <c r="AH175">
        <v>80</v>
      </c>
      <c r="AI175">
        <v>2</v>
      </c>
      <c r="AJ175">
        <v>2</v>
      </c>
      <c r="AK175">
        <v>6</v>
      </c>
      <c r="AL175">
        <v>3</v>
      </c>
      <c r="AM175">
        <v>2</v>
      </c>
      <c r="AN175">
        <v>2</v>
      </c>
      <c r="AO175">
        <v>2</v>
      </c>
      <c r="AP175">
        <v>2</v>
      </c>
    </row>
    <row r="176" spans="1:42" x14ac:dyDescent="0.3">
      <c r="A176" t="s">
        <v>120</v>
      </c>
      <c r="B176" s="6">
        <v>42254</v>
      </c>
      <c r="C176" t="str">
        <f>TEXT(Table2[[#This Row],[Joining]],"MMMM")</f>
        <v>September</v>
      </c>
      <c r="D176">
        <v>22</v>
      </c>
      <c r="E176" t="s">
        <v>43</v>
      </c>
      <c r="F176">
        <v>21.5</v>
      </c>
      <c r="G176" t="s">
        <v>54</v>
      </c>
      <c r="H176" t="s">
        <v>45</v>
      </c>
      <c r="I176">
        <v>217</v>
      </c>
      <c r="J176" t="s">
        <v>46</v>
      </c>
      <c r="K176">
        <v>8</v>
      </c>
      <c r="L176">
        <v>1</v>
      </c>
      <c r="M176" t="s">
        <v>47</v>
      </c>
      <c r="N176">
        <v>1</v>
      </c>
      <c r="O176">
        <v>1019</v>
      </c>
      <c r="P176">
        <v>2</v>
      </c>
      <c r="Q176" t="s">
        <v>48</v>
      </c>
      <c r="R176" t="s">
        <v>49</v>
      </c>
      <c r="S176">
        <v>94</v>
      </c>
      <c r="T176">
        <v>1</v>
      </c>
      <c r="U176">
        <v>1</v>
      </c>
      <c r="V176" t="s">
        <v>50</v>
      </c>
      <c r="W176">
        <v>1</v>
      </c>
      <c r="X176" t="s">
        <v>111</v>
      </c>
      <c r="Y176">
        <v>2451</v>
      </c>
      <c r="Z176" t="s">
        <v>52</v>
      </c>
      <c r="AA176">
        <v>6881</v>
      </c>
      <c r="AB176">
        <v>1</v>
      </c>
      <c r="AC176" t="s">
        <v>53</v>
      </c>
      <c r="AD176" t="s">
        <v>54</v>
      </c>
      <c r="AE176">
        <v>15</v>
      </c>
      <c r="AF176">
        <v>3</v>
      </c>
      <c r="AG176">
        <v>1</v>
      </c>
      <c r="AH176">
        <v>80</v>
      </c>
      <c r="AI176">
        <v>1</v>
      </c>
      <c r="AJ176">
        <v>4</v>
      </c>
      <c r="AK176">
        <v>3</v>
      </c>
      <c r="AL176">
        <v>2</v>
      </c>
      <c r="AM176">
        <v>4</v>
      </c>
      <c r="AN176">
        <v>3</v>
      </c>
      <c r="AO176">
        <v>1</v>
      </c>
      <c r="AP176">
        <v>1</v>
      </c>
    </row>
    <row r="177" spans="1:42" x14ac:dyDescent="0.3">
      <c r="A177" t="s">
        <v>135</v>
      </c>
      <c r="B177" s="6">
        <v>41174</v>
      </c>
      <c r="C177" t="str">
        <f>TEXT(Table2[[#This Row],[Joining]],"MMMM")</f>
        <v>September</v>
      </c>
      <c r="D177">
        <v>23</v>
      </c>
      <c r="E177" t="s">
        <v>43</v>
      </c>
      <c r="F177">
        <v>21.5</v>
      </c>
      <c r="G177" t="s">
        <v>44</v>
      </c>
      <c r="H177" t="s">
        <v>45</v>
      </c>
      <c r="I177">
        <v>1320</v>
      </c>
      <c r="J177" t="s">
        <v>46</v>
      </c>
      <c r="K177">
        <v>8</v>
      </c>
      <c r="L177">
        <v>1</v>
      </c>
      <c r="M177" t="s">
        <v>57</v>
      </c>
      <c r="N177">
        <v>1</v>
      </c>
      <c r="O177">
        <v>1684</v>
      </c>
      <c r="P177">
        <v>4</v>
      </c>
      <c r="Q177" t="s">
        <v>48</v>
      </c>
      <c r="R177" t="s">
        <v>49</v>
      </c>
      <c r="S177">
        <v>93</v>
      </c>
      <c r="T177">
        <v>2</v>
      </c>
      <c r="U177">
        <v>1</v>
      </c>
      <c r="V177" t="s">
        <v>50</v>
      </c>
      <c r="W177">
        <v>3</v>
      </c>
      <c r="X177" t="s">
        <v>51</v>
      </c>
      <c r="Y177">
        <v>3989</v>
      </c>
      <c r="Z177" t="s">
        <v>52</v>
      </c>
      <c r="AA177">
        <v>20586</v>
      </c>
      <c r="AB177">
        <v>1</v>
      </c>
      <c r="AC177" t="s">
        <v>53</v>
      </c>
      <c r="AD177" t="s">
        <v>44</v>
      </c>
      <c r="AE177">
        <v>11</v>
      </c>
      <c r="AF177">
        <v>3</v>
      </c>
      <c r="AG177">
        <v>1</v>
      </c>
      <c r="AH177">
        <v>80</v>
      </c>
      <c r="AI177">
        <v>0</v>
      </c>
      <c r="AJ177">
        <v>5</v>
      </c>
      <c r="AK177">
        <v>2</v>
      </c>
      <c r="AL177">
        <v>3</v>
      </c>
      <c r="AM177">
        <v>5</v>
      </c>
      <c r="AN177">
        <v>4</v>
      </c>
      <c r="AO177">
        <v>1</v>
      </c>
      <c r="AP177">
        <v>2</v>
      </c>
    </row>
    <row r="178" spans="1:42" x14ac:dyDescent="0.3">
      <c r="A178" t="s">
        <v>176</v>
      </c>
      <c r="B178" s="6">
        <v>40433</v>
      </c>
      <c r="C178" t="str">
        <f>TEXT(Table2[[#This Row],[Joining]],"MMMM")</f>
        <v>September</v>
      </c>
      <c r="D178">
        <v>25</v>
      </c>
      <c r="E178" t="s">
        <v>43</v>
      </c>
      <c r="F178">
        <v>21.5</v>
      </c>
      <c r="G178" t="s">
        <v>54</v>
      </c>
      <c r="H178" t="s">
        <v>45</v>
      </c>
      <c r="I178">
        <v>622</v>
      </c>
      <c r="J178" t="s">
        <v>56</v>
      </c>
      <c r="K178">
        <v>13</v>
      </c>
      <c r="L178">
        <v>1</v>
      </c>
      <c r="M178" t="s">
        <v>57</v>
      </c>
      <c r="N178">
        <v>1</v>
      </c>
      <c r="O178">
        <v>645</v>
      </c>
      <c r="P178">
        <v>2</v>
      </c>
      <c r="Q178" t="s">
        <v>48</v>
      </c>
      <c r="R178" t="s">
        <v>49</v>
      </c>
      <c r="S178">
        <v>40</v>
      </c>
      <c r="T178">
        <v>3</v>
      </c>
      <c r="U178">
        <v>1</v>
      </c>
      <c r="V178" t="s">
        <v>60</v>
      </c>
      <c r="W178">
        <v>3</v>
      </c>
      <c r="X178" t="s">
        <v>111</v>
      </c>
      <c r="Y178">
        <v>2096</v>
      </c>
      <c r="Z178" t="s">
        <v>52</v>
      </c>
      <c r="AA178">
        <v>26376</v>
      </c>
      <c r="AB178">
        <v>1</v>
      </c>
      <c r="AC178" t="s">
        <v>53</v>
      </c>
      <c r="AD178" t="s">
        <v>54</v>
      </c>
      <c r="AE178">
        <v>11</v>
      </c>
      <c r="AF178">
        <v>3</v>
      </c>
      <c r="AG178">
        <v>3</v>
      </c>
      <c r="AH178">
        <v>80</v>
      </c>
      <c r="AI178">
        <v>0</v>
      </c>
      <c r="AJ178">
        <v>7</v>
      </c>
      <c r="AK178">
        <v>1</v>
      </c>
      <c r="AL178">
        <v>3</v>
      </c>
      <c r="AM178">
        <v>7</v>
      </c>
      <c r="AN178">
        <v>4</v>
      </c>
      <c r="AO178">
        <v>0</v>
      </c>
      <c r="AP178">
        <v>6</v>
      </c>
    </row>
    <row r="179" spans="1:42" x14ac:dyDescent="0.3">
      <c r="A179" t="s">
        <v>179</v>
      </c>
      <c r="B179" s="6">
        <v>40429</v>
      </c>
      <c r="C179" t="str">
        <f>TEXT(Table2[[#This Row],[Joining]],"MMMM")</f>
        <v>September</v>
      </c>
      <c r="D179">
        <v>25</v>
      </c>
      <c r="E179" t="s">
        <v>43</v>
      </c>
      <c r="F179">
        <v>21.5</v>
      </c>
      <c r="G179" t="s">
        <v>54</v>
      </c>
      <c r="H179" t="s">
        <v>45</v>
      </c>
      <c r="I179">
        <v>180</v>
      </c>
      <c r="J179" t="s">
        <v>46</v>
      </c>
      <c r="K179">
        <v>2</v>
      </c>
      <c r="L179">
        <v>1</v>
      </c>
      <c r="M179" t="s">
        <v>57</v>
      </c>
      <c r="N179">
        <v>1</v>
      </c>
      <c r="O179">
        <v>854</v>
      </c>
      <c r="P179">
        <v>1</v>
      </c>
      <c r="Q179" t="s">
        <v>48</v>
      </c>
      <c r="R179" t="s">
        <v>49</v>
      </c>
      <c r="S179">
        <v>65</v>
      </c>
      <c r="T179">
        <v>4</v>
      </c>
      <c r="U179">
        <v>1</v>
      </c>
      <c r="V179" t="s">
        <v>66</v>
      </c>
      <c r="W179">
        <v>1</v>
      </c>
      <c r="X179" t="s">
        <v>51</v>
      </c>
      <c r="Y179">
        <v>3424</v>
      </c>
      <c r="Z179" t="s">
        <v>52</v>
      </c>
      <c r="AA179">
        <v>21632</v>
      </c>
      <c r="AB179">
        <v>7</v>
      </c>
      <c r="AC179" t="s">
        <v>53</v>
      </c>
      <c r="AD179" t="s">
        <v>54</v>
      </c>
      <c r="AE179">
        <v>13</v>
      </c>
      <c r="AF179">
        <v>3</v>
      </c>
      <c r="AG179">
        <v>3</v>
      </c>
      <c r="AH179">
        <v>80</v>
      </c>
      <c r="AI179">
        <v>0</v>
      </c>
      <c r="AJ179">
        <v>6</v>
      </c>
      <c r="AK179">
        <v>3</v>
      </c>
      <c r="AL179">
        <v>2</v>
      </c>
      <c r="AM179">
        <v>4</v>
      </c>
      <c r="AN179">
        <v>3</v>
      </c>
      <c r="AO179">
        <v>0</v>
      </c>
      <c r="AP179">
        <v>1</v>
      </c>
    </row>
    <row r="180" spans="1:42" x14ac:dyDescent="0.3">
      <c r="A180" t="s">
        <v>199</v>
      </c>
      <c r="B180" s="6">
        <v>42259</v>
      </c>
      <c r="C180" t="str">
        <f>TEXT(Table2[[#This Row],[Joining]],"MMMM")</f>
        <v>September</v>
      </c>
      <c r="D180">
        <v>26</v>
      </c>
      <c r="E180" t="s">
        <v>196</v>
      </c>
      <c r="F180">
        <v>30.5</v>
      </c>
      <c r="G180" t="s">
        <v>54</v>
      </c>
      <c r="H180" t="s">
        <v>45</v>
      </c>
      <c r="I180">
        <v>1355</v>
      </c>
      <c r="J180" t="s">
        <v>77</v>
      </c>
      <c r="K180">
        <v>25</v>
      </c>
      <c r="L180">
        <v>1</v>
      </c>
      <c r="M180" t="s">
        <v>47</v>
      </c>
      <c r="N180">
        <v>1</v>
      </c>
      <c r="O180">
        <v>177</v>
      </c>
      <c r="P180">
        <v>3</v>
      </c>
      <c r="Q180" t="s">
        <v>58</v>
      </c>
      <c r="R180" t="s">
        <v>59</v>
      </c>
      <c r="S180">
        <v>61</v>
      </c>
      <c r="T180">
        <v>3</v>
      </c>
      <c r="U180">
        <v>1</v>
      </c>
      <c r="V180" t="s">
        <v>77</v>
      </c>
      <c r="W180">
        <v>3</v>
      </c>
      <c r="X180" t="s">
        <v>111</v>
      </c>
      <c r="Y180">
        <v>2942</v>
      </c>
      <c r="Z180" t="s">
        <v>52</v>
      </c>
      <c r="AA180">
        <v>8916</v>
      </c>
      <c r="AB180">
        <v>1</v>
      </c>
      <c r="AC180" t="s">
        <v>53</v>
      </c>
      <c r="AD180" t="s">
        <v>54</v>
      </c>
      <c r="AE180">
        <v>23</v>
      </c>
      <c r="AF180">
        <v>4</v>
      </c>
      <c r="AG180">
        <v>4</v>
      </c>
      <c r="AH180">
        <v>80</v>
      </c>
      <c r="AI180">
        <v>1</v>
      </c>
      <c r="AJ180">
        <v>8</v>
      </c>
      <c r="AK180">
        <v>3</v>
      </c>
      <c r="AL180">
        <v>3</v>
      </c>
      <c r="AM180">
        <v>8</v>
      </c>
      <c r="AN180">
        <v>7</v>
      </c>
      <c r="AO180">
        <v>5</v>
      </c>
      <c r="AP180">
        <v>7</v>
      </c>
    </row>
    <row r="181" spans="1:42" x14ac:dyDescent="0.3">
      <c r="A181" t="s">
        <v>206</v>
      </c>
      <c r="B181" s="6">
        <v>42629</v>
      </c>
      <c r="C181" t="str">
        <f>TEXT(Table2[[#This Row],[Joining]],"MMMM")</f>
        <v>September</v>
      </c>
      <c r="D181">
        <v>26</v>
      </c>
      <c r="E181" t="s">
        <v>196</v>
      </c>
      <c r="F181">
        <v>30.5</v>
      </c>
      <c r="G181" t="s">
        <v>54</v>
      </c>
      <c r="H181" t="s">
        <v>45</v>
      </c>
      <c r="I181">
        <v>1349</v>
      </c>
      <c r="J181" t="s">
        <v>46</v>
      </c>
      <c r="K181">
        <v>23</v>
      </c>
      <c r="L181">
        <v>3</v>
      </c>
      <c r="M181" t="s">
        <v>47</v>
      </c>
      <c r="N181">
        <v>1</v>
      </c>
      <c r="O181">
        <v>560</v>
      </c>
      <c r="P181">
        <v>1</v>
      </c>
      <c r="Q181" t="s">
        <v>58</v>
      </c>
      <c r="R181" t="s">
        <v>59</v>
      </c>
      <c r="S181">
        <v>90</v>
      </c>
      <c r="T181">
        <v>3</v>
      </c>
      <c r="U181">
        <v>1</v>
      </c>
      <c r="V181" t="s">
        <v>66</v>
      </c>
      <c r="W181">
        <v>4</v>
      </c>
      <c r="X181" t="s">
        <v>108</v>
      </c>
      <c r="Y181">
        <v>2886</v>
      </c>
      <c r="Z181" t="s">
        <v>52</v>
      </c>
      <c r="AA181">
        <v>3032</v>
      </c>
      <c r="AB181">
        <v>1</v>
      </c>
      <c r="AC181" t="s">
        <v>53</v>
      </c>
      <c r="AD181" t="s">
        <v>54</v>
      </c>
      <c r="AE181">
        <v>22</v>
      </c>
      <c r="AF181">
        <v>4</v>
      </c>
      <c r="AG181">
        <v>2</v>
      </c>
      <c r="AH181">
        <v>80</v>
      </c>
      <c r="AI181">
        <v>2</v>
      </c>
      <c r="AJ181">
        <v>3</v>
      </c>
      <c r="AK181">
        <v>3</v>
      </c>
      <c r="AL181">
        <v>1</v>
      </c>
      <c r="AM181">
        <v>3</v>
      </c>
      <c r="AN181">
        <v>2</v>
      </c>
      <c r="AO181">
        <v>0</v>
      </c>
      <c r="AP181">
        <v>2</v>
      </c>
    </row>
    <row r="182" spans="1:42" x14ac:dyDescent="0.3">
      <c r="A182" t="s">
        <v>210</v>
      </c>
      <c r="B182" s="6">
        <v>40790</v>
      </c>
      <c r="C182" t="str">
        <f>TEXT(Table2[[#This Row],[Joining]],"MMMM")</f>
        <v>September</v>
      </c>
      <c r="D182">
        <v>26</v>
      </c>
      <c r="E182" t="s">
        <v>196</v>
      </c>
      <c r="F182">
        <v>30.5</v>
      </c>
      <c r="G182" t="s">
        <v>54</v>
      </c>
      <c r="H182" t="s">
        <v>45</v>
      </c>
      <c r="I182">
        <v>703</v>
      </c>
      <c r="J182" t="s">
        <v>56</v>
      </c>
      <c r="K182">
        <v>28</v>
      </c>
      <c r="L182">
        <v>2</v>
      </c>
      <c r="M182" t="s">
        <v>63</v>
      </c>
      <c r="N182">
        <v>1</v>
      </c>
      <c r="O182">
        <v>641</v>
      </c>
      <c r="P182">
        <v>1</v>
      </c>
      <c r="Q182" t="s">
        <v>48</v>
      </c>
      <c r="R182" t="s">
        <v>49</v>
      </c>
      <c r="S182">
        <v>66</v>
      </c>
      <c r="T182">
        <v>3</v>
      </c>
      <c r="U182">
        <v>2</v>
      </c>
      <c r="V182" t="s">
        <v>143</v>
      </c>
      <c r="W182">
        <v>2</v>
      </c>
      <c r="X182" t="s">
        <v>111</v>
      </c>
      <c r="Y182">
        <v>6272</v>
      </c>
      <c r="Z182" t="s">
        <v>169</v>
      </c>
      <c r="AA182">
        <v>7428</v>
      </c>
      <c r="AB182">
        <v>1</v>
      </c>
      <c r="AC182" t="s">
        <v>53</v>
      </c>
      <c r="AD182" t="s">
        <v>54</v>
      </c>
      <c r="AE182">
        <v>20</v>
      </c>
      <c r="AF182">
        <v>4</v>
      </c>
      <c r="AG182">
        <v>4</v>
      </c>
      <c r="AH182">
        <v>80</v>
      </c>
      <c r="AI182">
        <v>2</v>
      </c>
      <c r="AJ182">
        <v>6</v>
      </c>
      <c r="AK182">
        <v>5</v>
      </c>
      <c r="AL182">
        <v>4</v>
      </c>
      <c r="AM182">
        <v>5</v>
      </c>
      <c r="AN182">
        <v>3</v>
      </c>
      <c r="AO182">
        <v>1</v>
      </c>
      <c r="AP182">
        <v>4</v>
      </c>
    </row>
    <row r="183" spans="1:42" x14ac:dyDescent="0.3">
      <c r="A183" t="s">
        <v>211</v>
      </c>
      <c r="B183" s="6">
        <v>40793</v>
      </c>
      <c r="C183" t="str">
        <f>TEXT(Table2[[#This Row],[Joining]],"MMMM")</f>
        <v>September</v>
      </c>
      <c r="D183">
        <v>26</v>
      </c>
      <c r="E183" t="s">
        <v>196</v>
      </c>
      <c r="F183">
        <v>30.5</v>
      </c>
      <c r="G183" t="s">
        <v>54</v>
      </c>
      <c r="H183" t="s">
        <v>45</v>
      </c>
      <c r="I183">
        <v>991</v>
      </c>
      <c r="J183" t="s">
        <v>46</v>
      </c>
      <c r="K183">
        <v>6</v>
      </c>
      <c r="L183">
        <v>3</v>
      </c>
      <c r="M183" t="s">
        <v>47</v>
      </c>
      <c r="N183">
        <v>1</v>
      </c>
      <c r="O183">
        <v>686</v>
      </c>
      <c r="P183">
        <v>3</v>
      </c>
      <c r="Q183" t="s">
        <v>58</v>
      </c>
      <c r="R183" t="s">
        <v>59</v>
      </c>
      <c r="S183">
        <v>71</v>
      </c>
      <c r="T183">
        <v>3</v>
      </c>
      <c r="U183">
        <v>1</v>
      </c>
      <c r="V183" t="s">
        <v>50</v>
      </c>
      <c r="W183">
        <v>4</v>
      </c>
      <c r="X183" t="s">
        <v>111</v>
      </c>
      <c r="Y183">
        <v>2659</v>
      </c>
      <c r="Z183" t="s">
        <v>52</v>
      </c>
      <c r="AA183">
        <v>17759</v>
      </c>
      <c r="AB183">
        <v>1</v>
      </c>
      <c r="AC183" t="s">
        <v>53</v>
      </c>
      <c r="AD183" t="s">
        <v>44</v>
      </c>
      <c r="AE183">
        <v>13</v>
      </c>
      <c r="AF183">
        <v>3</v>
      </c>
      <c r="AG183">
        <v>3</v>
      </c>
      <c r="AH183">
        <v>80</v>
      </c>
      <c r="AI183">
        <v>1</v>
      </c>
      <c r="AJ183">
        <v>3</v>
      </c>
      <c r="AK183">
        <v>2</v>
      </c>
      <c r="AL183">
        <v>3</v>
      </c>
      <c r="AM183">
        <v>3</v>
      </c>
      <c r="AN183">
        <v>2</v>
      </c>
      <c r="AO183">
        <v>0</v>
      </c>
      <c r="AP183">
        <v>2</v>
      </c>
    </row>
    <row r="184" spans="1:42" x14ac:dyDescent="0.3">
      <c r="A184" t="s">
        <v>236</v>
      </c>
      <c r="B184" s="6">
        <v>41519</v>
      </c>
      <c r="C184" t="str">
        <f>TEXT(Table2[[#This Row],[Joining]],"MMMM")</f>
        <v>September</v>
      </c>
      <c r="D184">
        <v>27</v>
      </c>
      <c r="E184" t="s">
        <v>196</v>
      </c>
      <c r="F184">
        <v>30.5</v>
      </c>
      <c r="G184" t="s">
        <v>54</v>
      </c>
      <c r="H184" t="s">
        <v>45</v>
      </c>
      <c r="I184">
        <v>1240</v>
      </c>
      <c r="J184" t="s">
        <v>46</v>
      </c>
      <c r="K184">
        <v>2</v>
      </c>
      <c r="L184">
        <v>4</v>
      </c>
      <c r="M184" t="s">
        <v>47</v>
      </c>
      <c r="N184">
        <v>1</v>
      </c>
      <c r="O184">
        <v>54</v>
      </c>
      <c r="P184">
        <v>4</v>
      </c>
      <c r="Q184" t="s">
        <v>58</v>
      </c>
      <c r="R184" t="s">
        <v>59</v>
      </c>
      <c r="S184">
        <v>33</v>
      </c>
      <c r="T184">
        <v>3</v>
      </c>
      <c r="U184">
        <v>1</v>
      </c>
      <c r="V184" t="s">
        <v>50</v>
      </c>
      <c r="W184">
        <v>1</v>
      </c>
      <c r="X184" t="s">
        <v>108</v>
      </c>
      <c r="Y184">
        <v>2341</v>
      </c>
      <c r="Z184" t="s">
        <v>52</v>
      </c>
      <c r="AA184">
        <v>19715</v>
      </c>
      <c r="AB184">
        <v>1</v>
      </c>
      <c r="AC184" t="s">
        <v>53</v>
      </c>
      <c r="AD184" t="s">
        <v>54</v>
      </c>
      <c r="AE184">
        <v>13</v>
      </c>
      <c r="AF184">
        <v>3</v>
      </c>
      <c r="AG184">
        <v>4</v>
      </c>
      <c r="AH184">
        <v>80</v>
      </c>
      <c r="AI184">
        <v>1</v>
      </c>
      <c r="AJ184">
        <v>1</v>
      </c>
      <c r="AK184">
        <v>6</v>
      </c>
      <c r="AL184">
        <v>3</v>
      </c>
      <c r="AM184">
        <v>1</v>
      </c>
      <c r="AN184">
        <v>0</v>
      </c>
      <c r="AO184">
        <v>0</v>
      </c>
      <c r="AP184">
        <v>0</v>
      </c>
    </row>
    <row r="185" spans="1:42" x14ac:dyDescent="0.3">
      <c r="A185" t="s">
        <v>253</v>
      </c>
      <c r="B185" s="6">
        <v>40805</v>
      </c>
      <c r="C185" t="str">
        <f>TEXT(Table2[[#This Row],[Joining]],"MMMM")</f>
        <v>September</v>
      </c>
      <c r="D185">
        <v>27</v>
      </c>
      <c r="E185" t="s">
        <v>196</v>
      </c>
      <c r="F185">
        <v>30.5</v>
      </c>
      <c r="G185" t="s">
        <v>54</v>
      </c>
      <c r="H185" t="s">
        <v>45</v>
      </c>
      <c r="I185">
        <v>608</v>
      </c>
      <c r="J185" t="s">
        <v>46</v>
      </c>
      <c r="K185">
        <v>1</v>
      </c>
      <c r="L185">
        <v>2</v>
      </c>
      <c r="M185" t="s">
        <v>47</v>
      </c>
      <c r="N185">
        <v>1</v>
      </c>
      <c r="O185">
        <v>725</v>
      </c>
      <c r="P185">
        <v>3</v>
      </c>
      <c r="Q185" t="s">
        <v>58</v>
      </c>
      <c r="R185" t="s">
        <v>59</v>
      </c>
      <c r="S185">
        <v>68</v>
      </c>
      <c r="T185">
        <v>3</v>
      </c>
      <c r="U185">
        <v>3</v>
      </c>
      <c r="V185" t="s">
        <v>118</v>
      </c>
      <c r="W185">
        <v>1</v>
      </c>
      <c r="X185" t="s">
        <v>111</v>
      </c>
      <c r="Y185">
        <v>7412</v>
      </c>
      <c r="Z185" t="s">
        <v>169</v>
      </c>
      <c r="AA185">
        <v>6009</v>
      </c>
      <c r="AB185">
        <v>1</v>
      </c>
      <c r="AC185" t="s">
        <v>53</v>
      </c>
      <c r="AD185" t="s">
        <v>54</v>
      </c>
      <c r="AE185">
        <v>11</v>
      </c>
      <c r="AF185">
        <v>3</v>
      </c>
      <c r="AG185">
        <v>4</v>
      </c>
      <c r="AH185">
        <v>80</v>
      </c>
      <c r="AI185">
        <v>0</v>
      </c>
      <c r="AJ185">
        <v>9</v>
      </c>
      <c r="AK185">
        <v>3</v>
      </c>
      <c r="AL185">
        <v>3</v>
      </c>
      <c r="AM185">
        <v>9</v>
      </c>
      <c r="AN185">
        <v>7</v>
      </c>
      <c r="AO185">
        <v>0</v>
      </c>
      <c r="AP185">
        <v>7</v>
      </c>
    </row>
    <row r="186" spans="1:42" x14ac:dyDescent="0.3">
      <c r="A186" t="s">
        <v>256</v>
      </c>
      <c r="B186" s="6">
        <v>41883</v>
      </c>
      <c r="C186" t="str">
        <f>TEXT(Table2[[#This Row],[Joining]],"MMMM")</f>
        <v>September</v>
      </c>
      <c r="D186">
        <v>27</v>
      </c>
      <c r="E186" t="s">
        <v>196</v>
      </c>
      <c r="F186">
        <v>30.5</v>
      </c>
      <c r="G186" t="s">
        <v>54</v>
      </c>
      <c r="H186" t="s">
        <v>62</v>
      </c>
      <c r="I186">
        <v>829</v>
      </c>
      <c r="J186" t="s">
        <v>56</v>
      </c>
      <c r="K186">
        <v>8</v>
      </c>
      <c r="L186">
        <v>1</v>
      </c>
      <c r="M186" t="s">
        <v>63</v>
      </c>
      <c r="N186">
        <v>1</v>
      </c>
      <c r="O186">
        <v>800</v>
      </c>
      <c r="P186">
        <v>3</v>
      </c>
      <c r="Q186" t="s">
        <v>48</v>
      </c>
      <c r="R186" t="s">
        <v>49</v>
      </c>
      <c r="S186">
        <v>84</v>
      </c>
      <c r="T186">
        <v>3</v>
      </c>
      <c r="U186">
        <v>2</v>
      </c>
      <c r="V186" t="s">
        <v>143</v>
      </c>
      <c r="W186">
        <v>4</v>
      </c>
      <c r="X186" t="s">
        <v>111</v>
      </c>
      <c r="Y186">
        <v>4342</v>
      </c>
      <c r="Z186" t="s">
        <v>52</v>
      </c>
      <c r="AA186">
        <v>24008</v>
      </c>
      <c r="AB186">
        <v>0</v>
      </c>
      <c r="AC186" t="s">
        <v>53</v>
      </c>
      <c r="AD186" t="s">
        <v>54</v>
      </c>
      <c r="AE186">
        <v>19</v>
      </c>
      <c r="AF186">
        <v>3</v>
      </c>
      <c r="AG186">
        <v>2</v>
      </c>
      <c r="AH186">
        <v>80</v>
      </c>
      <c r="AI186">
        <v>1</v>
      </c>
      <c r="AJ186">
        <v>5</v>
      </c>
      <c r="AK186">
        <v>3</v>
      </c>
      <c r="AL186">
        <v>3</v>
      </c>
      <c r="AM186">
        <v>4</v>
      </c>
      <c r="AN186">
        <v>2</v>
      </c>
      <c r="AO186">
        <v>1</v>
      </c>
      <c r="AP186">
        <v>1</v>
      </c>
    </row>
    <row r="187" spans="1:42" x14ac:dyDescent="0.3">
      <c r="A187" t="s">
        <v>260</v>
      </c>
      <c r="B187" s="6">
        <v>41167</v>
      </c>
      <c r="C187" t="str">
        <f>TEXT(Table2[[#This Row],[Joining]],"MMMM")</f>
        <v>September</v>
      </c>
      <c r="D187">
        <v>27</v>
      </c>
      <c r="E187" t="s">
        <v>196</v>
      </c>
      <c r="F187">
        <v>30.5</v>
      </c>
      <c r="G187" t="s">
        <v>54</v>
      </c>
      <c r="H187" t="s">
        <v>65</v>
      </c>
      <c r="I187">
        <v>443</v>
      </c>
      <c r="J187" t="s">
        <v>46</v>
      </c>
      <c r="K187">
        <v>3</v>
      </c>
      <c r="L187">
        <v>3</v>
      </c>
      <c r="M187" t="s">
        <v>57</v>
      </c>
      <c r="N187">
        <v>1</v>
      </c>
      <c r="O187">
        <v>850</v>
      </c>
      <c r="P187">
        <v>4</v>
      </c>
      <c r="Q187" t="s">
        <v>48</v>
      </c>
      <c r="R187" t="s">
        <v>49</v>
      </c>
      <c r="S187">
        <v>50</v>
      </c>
      <c r="T187">
        <v>3</v>
      </c>
      <c r="U187">
        <v>1</v>
      </c>
      <c r="V187" t="s">
        <v>66</v>
      </c>
      <c r="W187">
        <v>4</v>
      </c>
      <c r="X187" t="s">
        <v>111</v>
      </c>
      <c r="Y187">
        <v>1706</v>
      </c>
      <c r="Z187" t="s">
        <v>52</v>
      </c>
      <c r="AA187">
        <v>16571</v>
      </c>
      <c r="AB187">
        <v>1</v>
      </c>
      <c r="AC187" t="s">
        <v>53</v>
      </c>
      <c r="AD187" t="s">
        <v>54</v>
      </c>
      <c r="AE187">
        <v>11</v>
      </c>
      <c r="AF187">
        <v>3</v>
      </c>
      <c r="AG187">
        <v>3</v>
      </c>
      <c r="AH187">
        <v>80</v>
      </c>
      <c r="AI187">
        <v>3</v>
      </c>
      <c r="AJ187">
        <v>0</v>
      </c>
      <c r="AK187">
        <v>6</v>
      </c>
      <c r="AL187">
        <v>2</v>
      </c>
      <c r="AM187">
        <v>0</v>
      </c>
      <c r="AN187">
        <v>0</v>
      </c>
      <c r="AO187">
        <v>0</v>
      </c>
      <c r="AP187">
        <v>0</v>
      </c>
    </row>
    <row r="188" spans="1:42" x14ac:dyDescent="0.3">
      <c r="A188" t="s">
        <v>266</v>
      </c>
      <c r="B188" s="6">
        <v>41167</v>
      </c>
      <c r="C188" t="str">
        <f>TEXT(Table2[[#This Row],[Joining]],"MMMM")</f>
        <v>September</v>
      </c>
      <c r="D188">
        <v>27</v>
      </c>
      <c r="E188" t="s">
        <v>196</v>
      </c>
      <c r="F188">
        <v>30.5</v>
      </c>
      <c r="G188" t="s">
        <v>54</v>
      </c>
      <c r="H188" t="s">
        <v>45</v>
      </c>
      <c r="I188">
        <v>1103</v>
      </c>
      <c r="J188" t="s">
        <v>46</v>
      </c>
      <c r="K188">
        <v>14</v>
      </c>
      <c r="L188">
        <v>3</v>
      </c>
      <c r="M188" t="s">
        <v>47</v>
      </c>
      <c r="N188">
        <v>1</v>
      </c>
      <c r="O188">
        <v>1244</v>
      </c>
      <c r="P188">
        <v>1</v>
      </c>
      <c r="Q188" t="s">
        <v>48</v>
      </c>
      <c r="R188" t="s">
        <v>49</v>
      </c>
      <c r="S188">
        <v>42</v>
      </c>
      <c r="T188">
        <v>3</v>
      </c>
      <c r="U188">
        <v>1</v>
      </c>
      <c r="V188" t="s">
        <v>66</v>
      </c>
      <c r="W188">
        <v>1</v>
      </c>
      <c r="X188" t="s">
        <v>111</v>
      </c>
      <c r="Y188">
        <v>2235</v>
      </c>
      <c r="Z188" t="s">
        <v>52</v>
      </c>
      <c r="AA188">
        <v>14377</v>
      </c>
      <c r="AB188">
        <v>1</v>
      </c>
      <c r="AC188" t="s">
        <v>53</v>
      </c>
      <c r="AD188" t="s">
        <v>44</v>
      </c>
      <c r="AE188">
        <v>14</v>
      </c>
      <c r="AF188">
        <v>3</v>
      </c>
      <c r="AG188">
        <v>4</v>
      </c>
      <c r="AH188">
        <v>80</v>
      </c>
      <c r="AI188">
        <v>2</v>
      </c>
      <c r="AJ188">
        <v>9</v>
      </c>
      <c r="AK188">
        <v>3</v>
      </c>
      <c r="AL188">
        <v>2</v>
      </c>
      <c r="AM188">
        <v>9</v>
      </c>
      <c r="AN188">
        <v>7</v>
      </c>
      <c r="AO188">
        <v>6</v>
      </c>
      <c r="AP188">
        <v>8</v>
      </c>
    </row>
    <row r="189" spans="1:42" x14ac:dyDescent="0.3">
      <c r="A189" t="s">
        <v>267</v>
      </c>
      <c r="B189" s="6">
        <v>42990</v>
      </c>
      <c r="C189" t="str">
        <f>TEXT(Table2[[#This Row],[Joining]],"MMMM")</f>
        <v>September</v>
      </c>
      <c r="D189">
        <v>27</v>
      </c>
      <c r="E189" t="s">
        <v>196</v>
      </c>
      <c r="F189">
        <v>30.5</v>
      </c>
      <c r="G189" t="s">
        <v>54</v>
      </c>
      <c r="H189" t="s">
        <v>45</v>
      </c>
      <c r="I189">
        <v>1167</v>
      </c>
      <c r="J189" t="s">
        <v>46</v>
      </c>
      <c r="K189">
        <v>4</v>
      </c>
      <c r="L189">
        <v>2</v>
      </c>
      <c r="M189" t="s">
        <v>47</v>
      </c>
      <c r="N189">
        <v>1</v>
      </c>
      <c r="O189">
        <v>1259</v>
      </c>
      <c r="P189">
        <v>1</v>
      </c>
      <c r="Q189" t="s">
        <v>48</v>
      </c>
      <c r="R189" t="s">
        <v>49</v>
      </c>
      <c r="S189">
        <v>76</v>
      </c>
      <c r="T189">
        <v>3</v>
      </c>
      <c r="U189">
        <v>1</v>
      </c>
      <c r="V189" t="s">
        <v>66</v>
      </c>
      <c r="W189">
        <v>3</v>
      </c>
      <c r="X189" t="s">
        <v>108</v>
      </c>
      <c r="Y189">
        <v>2517</v>
      </c>
      <c r="Z189" t="s">
        <v>52</v>
      </c>
      <c r="AA189">
        <v>3208</v>
      </c>
      <c r="AB189">
        <v>1</v>
      </c>
      <c r="AC189" t="s">
        <v>53</v>
      </c>
      <c r="AD189" t="s">
        <v>54</v>
      </c>
      <c r="AE189">
        <v>11</v>
      </c>
      <c r="AF189">
        <v>3</v>
      </c>
      <c r="AG189">
        <v>2</v>
      </c>
      <c r="AH189">
        <v>80</v>
      </c>
      <c r="AI189">
        <v>3</v>
      </c>
      <c r="AJ189">
        <v>5</v>
      </c>
      <c r="AK189">
        <v>2</v>
      </c>
      <c r="AL189">
        <v>3</v>
      </c>
      <c r="AM189">
        <v>5</v>
      </c>
      <c r="AN189">
        <v>3</v>
      </c>
      <c r="AO189">
        <v>0</v>
      </c>
      <c r="AP189">
        <v>3</v>
      </c>
    </row>
    <row r="190" spans="1:42" x14ac:dyDescent="0.3">
      <c r="A190" t="s">
        <v>274</v>
      </c>
      <c r="B190" s="6">
        <v>41901</v>
      </c>
      <c r="C190" t="str">
        <f>TEXT(Table2[[#This Row],[Joining]],"MMMM")</f>
        <v>September</v>
      </c>
      <c r="D190">
        <v>27</v>
      </c>
      <c r="E190" t="s">
        <v>196</v>
      </c>
      <c r="F190">
        <v>30.5</v>
      </c>
      <c r="G190" t="s">
        <v>54</v>
      </c>
      <c r="H190" t="s">
        <v>45</v>
      </c>
      <c r="I190">
        <v>486</v>
      </c>
      <c r="J190" t="s">
        <v>46</v>
      </c>
      <c r="K190">
        <v>8</v>
      </c>
      <c r="L190">
        <v>3</v>
      </c>
      <c r="M190" t="s">
        <v>57</v>
      </c>
      <c r="N190">
        <v>1</v>
      </c>
      <c r="O190">
        <v>1647</v>
      </c>
      <c r="P190">
        <v>2</v>
      </c>
      <c r="Q190" t="s">
        <v>58</v>
      </c>
      <c r="R190" t="s">
        <v>59</v>
      </c>
      <c r="S190">
        <v>86</v>
      </c>
      <c r="T190">
        <v>4</v>
      </c>
      <c r="U190">
        <v>1</v>
      </c>
      <c r="V190" t="s">
        <v>66</v>
      </c>
      <c r="W190">
        <v>3</v>
      </c>
      <c r="X190" t="s">
        <v>111</v>
      </c>
      <c r="Y190">
        <v>3517</v>
      </c>
      <c r="Z190" t="s">
        <v>52</v>
      </c>
      <c r="AA190">
        <v>22490</v>
      </c>
      <c r="AB190">
        <v>7</v>
      </c>
      <c r="AC190" t="s">
        <v>53</v>
      </c>
      <c r="AD190" t="s">
        <v>54</v>
      </c>
      <c r="AE190">
        <v>17</v>
      </c>
      <c r="AF190">
        <v>3</v>
      </c>
      <c r="AG190">
        <v>1</v>
      </c>
      <c r="AH190">
        <v>80</v>
      </c>
      <c r="AI190">
        <v>0</v>
      </c>
      <c r="AJ190">
        <v>5</v>
      </c>
      <c r="AK190">
        <v>0</v>
      </c>
      <c r="AL190">
        <v>3</v>
      </c>
      <c r="AM190">
        <v>3</v>
      </c>
      <c r="AN190">
        <v>2</v>
      </c>
      <c r="AO190">
        <v>0</v>
      </c>
      <c r="AP190">
        <v>2</v>
      </c>
    </row>
    <row r="191" spans="1:42" x14ac:dyDescent="0.3">
      <c r="A191" t="s">
        <v>285</v>
      </c>
      <c r="B191" s="6">
        <v>40422</v>
      </c>
      <c r="C191" t="str">
        <f>TEXT(Table2[[#This Row],[Joining]],"MMMM")</f>
        <v>September</v>
      </c>
      <c r="D191">
        <v>27</v>
      </c>
      <c r="E191" t="s">
        <v>196</v>
      </c>
      <c r="F191">
        <v>30.5</v>
      </c>
      <c r="G191" t="s">
        <v>54</v>
      </c>
      <c r="H191" t="s">
        <v>45</v>
      </c>
      <c r="I191">
        <v>155</v>
      </c>
      <c r="J191" t="s">
        <v>46</v>
      </c>
      <c r="K191">
        <v>4</v>
      </c>
      <c r="L191">
        <v>3</v>
      </c>
      <c r="M191" t="s">
        <v>47</v>
      </c>
      <c r="N191">
        <v>1</v>
      </c>
      <c r="O191">
        <v>2064</v>
      </c>
      <c r="P191">
        <v>2</v>
      </c>
      <c r="Q191" t="s">
        <v>48</v>
      </c>
      <c r="R191" t="s">
        <v>49</v>
      </c>
      <c r="S191">
        <v>87</v>
      </c>
      <c r="T191">
        <v>4</v>
      </c>
      <c r="U191">
        <v>2</v>
      </c>
      <c r="V191" t="s">
        <v>118</v>
      </c>
      <c r="W191">
        <v>2</v>
      </c>
      <c r="X191" t="s">
        <v>111</v>
      </c>
      <c r="Y191">
        <v>6142</v>
      </c>
      <c r="Z191" t="s">
        <v>169</v>
      </c>
      <c r="AA191">
        <v>5174</v>
      </c>
      <c r="AB191">
        <v>1</v>
      </c>
      <c r="AC191" t="s">
        <v>53</v>
      </c>
      <c r="AD191" t="s">
        <v>44</v>
      </c>
      <c r="AE191">
        <v>20</v>
      </c>
      <c r="AF191">
        <v>4</v>
      </c>
      <c r="AG191">
        <v>2</v>
      </c>
      <c r="AH191">
        <v>80</v>
      </c>
      <c r="AI191">
        <v>1</v>
      </c>
      <c r="AJ191">
        <v>6</v>
      </c>
      <c r="AK191">
        <v>0</v>
      </c>
      <c r="AL191">
        <v>3</v>
      </c>
      <c r="AM191">
        <v>6</v>
      </c>
      <c r="AN191">
        <v>2</v>
      </c>
      <c r="AO191">
        <v>0</v>
      </c>
      <c r="AP191">
        <v>3</v>
      </c>
    </row>
    <row r="192" spans="1:42" x14ac:dyDescent="0.3">
      <c r="A192" t="s">
        <v>285</v>
      </c>
      <c r="B192" s="6">
        <v>40787</v>
      </c>
      <c r="C192" t="str">
        <f>TEXT(Table2[[#This Row],[Joining]],"MMMM")</f>
        <v>September</v>
      </c>
      <c r="D192">
        <v>27</v>
      </c>
      <c r="E192" t="s">
        <v>196</v>
      </c>
      <c r="F192">
        <v>30.5</v>
      </c>
      <c r="G192" t="s">
        <v>54</v>
      </c>
      <c r="H192" t="s">
        <v>45</v>
      </c>
      <c r="I192">
        <v>155</v>
      </c>
      <c r="J192" t="s">
        <v>46</v>
      </c>
      <c r="K192">
        <v>4</v>
      </c>
      <c r="L192">
        <v>3</v>
      </c>
      <c r="M192" t="s">
        <v>47</v>
      </c>
      <c r="N192">
        <v>1</v>
      </c>
      <c r="O192">
        <v>2064</v>
      </c>
      <c r="P192">
        <v>2</v>
      </c>
      <c r="Q192" t="s">
        <v>48</v>
      </c>
      <c r="R192" t="s">
        <v>49</v>
      </c>
      <c r="S192">
        <v>87</v>
      </c>
      <c r="T192">
        <v>4</v>
      </c>
      <c r="U192">
        <v>2</v>
      </c>
      <c r="V192" t="s">
        <v>118</v>
      </c>
      <c r="W192">
        <v>2</v>
      </c>
      <c r="X192" t="s">
        <v>111</v>
      </c>
      <c r="Y192">
        <v>6142</v>
      </c>
      <c r="Z192" t="s">
        <v>169</v>
      </c>
      <c r="AA192">
        <v>5174</v>
      </c>
      <c r="AB192">
        <v>1</v>
      </c>
      <c r="AC192" t="s">
        <v>53</v>
      </c>
      <c r="AD192" t="s">
        <v>44</v>
      </c>
      <c r="AE192">
        <v>20</v>
      </c>
      <c r="AF192">
        <v>4</v>
      </c>
      <c r="AG192">
        <v>2</v>
      </c>
      <c r="AH192">
        <v>80</v>
      </c>
      <c r="AI192">
        <v>1</v>
      </c>
      <c r="AJ192">
        <v>6</v>
      </c>
      <c r="AK192">
        <v>0</v>
      </c>
      <c r="AL192">
        <v>3</v>
      </c>
      <c r="AM192">
        <v>6</v>
      </c>
      <c r="AN192">
        <v>2</v>
      </c>
      <c r="AO192">
        <v>0</v>
      </c>
      <c r="AP192">
        <v>3</v>
      </c>
    </row>
    <row r="193" spans="1:42" x14ac:dyDescent="0.3">
      <c r="A193" t="s">
        <v>298</v>
      </c>
      <c r="B193" s="6">
        <v>41160</v>
      </c>
      <c r="C193" t="str">
        <f>TEXT(Table2[[#This Row],[Joining]],"MMMM")</f>
        <v>September</v>
      </c>
      <c r="D193">
        <v>28</v>
      </c>
      <c r="E193" t="s">
        <v>196</v>
      </c>
      <c r="F193">
        <v>30.5</v>
      </c>
      <c r="G193" t="s">
        <v>44</v>
      </c>
      <c r="H193" t="s">
        <v>45</v>
      </c>
      <c r="I193">
        <v>890</v>
      </c>
      <c r="J193" t="s">
        <v>46</v>
      </c>
      <c r="K193">
        <v>2</v>
      </c>
      <c r="L193">
        <v>4</v>
      </c>
      <c r="M193" t="s">
        <v>57</v>
      </c>
      <c r="N193">
        <v>1</v>
      </c>
      <c r="O193">
        <v>828</v>
      </c>
      <c r="P193">
        <v>3</v>
      </c>
      <c r="Q193" t="s">
        <v>48</v>
      </c>
      <c r="R193" t="s">
        <v>49</v>
      </c>
      <c r="S193">
        <v>46</v>
      </c>
      <c r="T193">
        <v>3</v>
      </c>
      <c r="U193">
        <v>1</v>
      </c>
      <c r="V193" t="s">
        <v>66</v>
      </c>
      <c r="W193">
        <v>3</v>
      </c>
      <c r="X193" t="s">
        <v>51</v>
      </c>
      <c r="Y193">
        <v>4382</v>
      </c>
      <c r="Z193" t="s">
        <v>52</v>
      </c>
      <c r="AA193">
        <v>16374</v>
      </c>
      <c r="AB193">
        <v>6</v>
      </c>
      <c r="AC193" t="s">
        <v>53</v>
      </c>
      <c r="AD193" t="s">
        <v>54</v>
      </c>
      <c r="AE193">
        <v>17</v>
      </c>
      <c r="AF193">
        <v>3</v>
      </c>
      <c r="AG193">
        <v>4</v>
      </c>
      <c r="AH193">
        <v>80</v>
      </c>
      <c r="AI193">
        <v>0</v>
      </c>
      <c r="AJ193">
        <v>5</v>
      </c>
      <c r="AK193">
        <v>3</v>
      </c>
      <c r="AL193">
        <v>2</v>
      </c>
      <c r="AM193">
        <v>2</v>
      </c>
      <c r="AN193">
        <v>2</v>
      </c>
      <c r="AO193">
        <v>2</v>
      </c>
      <c r="AP193">
        <v>1</v>
      </c>
    </row>
    <row r="194" spans="1:42" x14ac:dyDescent="0.3">
      <c r="A194" t="s">
        <v>308</v>
      </c>
      <c r="B194" s="6">
        <v>40788</v>
      </c>
      <c r="C194" t="str">
        <f>TEXT(Table2[[#This Row],[Joining]],"MMMM")</f>
        <v>September</v>
      </c>
      <c r="D194">
        <v>28</v>
      </c>
      <c r="E194" t="s">
        <v>196</v>
      </c>
      <c r="F194">
        <v>30.5</v>
      </c>
      <c r="G194" t="s">
        <v>54</v>
      </c>
      <c r="H194" t="s">
        <v>45</v>
      </c>
      <c r="I194">
        <v>950</v>
      </c>
      <c r="J194" t="s">
        <v>46</v>
      </c>
      <c r="K194">
        <v>3</v>
      </c>
      <c r="L194">
        <v>3</v>
      </c>
      <c r="M194" t="s">
        <v>57</v>
      </c>
      <c r="N194">
        <v>1</v>
      </c>
      <c r="O194">
        <v>1121</v>
      </c>
      <c r="P194">
        <v>4</v>
      </c>
      <c r="Q194" t="s">
        <v>58</v>
      </c>
      <c r="R194" t="s">
        <v>59</v>
      </c>
      <c r="S194">
        <v>93</v>
      </c>
      <c r="T194">
        <v>3</v>
      </c>
      <c r="U194">
        <v>3</v>
      </c>
      <c r="V194" t="s">
        <v>118</v>
      </c>
      <c r="W194">
        <v>2</v>
      </c>
      <c r="X194" t="s">
        <v>108</v>
      </c>
      <c r="Y194">
        <v>7655</v>
      </c>
      <c r="Z194" t="s">
        <v>169</v>
      </c>
      <c r="AA194">
        <v>8039</v>
      </c>
      <c r="AB194">
        <v>0</v>
      </c>
      <c r="AC194" t="s">
        <v>53</v>
      </c>
      <c r="AD194" t="s">
        <v>54</v>
      </c>
      <c r="AE194">
        <v>17</v>
      </c>
      <c r="AF194">
        <v>3</v>
      </c>
      <c r="AG194">
        <v>2</v>
      </c>
      <c r="AH194">
        <v>80</v>
      </c>
      <c r="AI194">
        <v>3</v>
      </c>
      <c r="AJ194">
        <v>10</v>
      </c>
      <c r="AK194">
        <v>3</v>
      </c>
      <c r="AL194">
        <v>2</v>
      </c>
      <c r="AM194">
        <v>9</v>
      </c>
      <c r="AN194">
        <v>7</v>
      </c>
      <c r="AO194">
        <v>1</v>
      </c>
      <c r="AP194">
        <v>7</v>
      </c>
    </row>
    <row r="195" spans="1:42" x14ac:dyDescent="0.3">
      <c r="A195" t="s">
        <v>318</v>
      </c>
      <c r="B195" s="6">
        <v>40437</v>
      </c>
      <c r="C195" t="str">
        <f>TEXT(Table2[[#This Row],[Joining]],"MMMM")</f>
        <v>September</v>
      </c>
      <c r="D195">
        <v>28</v>
      </c>
      <c r="E195" t="s">
        <v>196</v>
      </c>
      <c r="F195">
        <v>30.5</v>
      </c>
      <c r="G195" t="s">
        <v>54</v>
      </c>
      <c r="H195" t="s">
        <v>45</v>
      </c>
      <c r="I195">
        <v>866</v>
      </c>
      <c r="J195" t="s">
        <v>56</v>
      </c>
      <c r="K195">
        <v>5</v>
      </c>
      <c r="L195">
        <v>3</v>
      </c>
      <c r="M195" t="s">
        <v>57</v>
      </c>
      <c r="N195">
        <v>1</v>
      </c>
      <c r="O195">
        <v>1469</v>
      </c>
      <c r="P195">
        <v>4</v>
      </c>
      <c r="Q195" t="s">
        <v>48</v>
      </c>
      <c r="R195" t="s">
        <v>49</v>
      </c>
      <c r="S195">
        <v>84</v>
      </c>
      <c r="T195">
        <v>3</v>
      </c>
      <c r="U195">
        <v>2</v>
      </c>
      <c r="V195" t="s">
        <v>143</v>
      </c>
      <c r="W195">
        <v>1</v>
      </c>
      <c r="X195" t="s">
        <v>51</v>
      </c>
      <c r="Y195">
        <v>8463</v>
      </c>
      <c r="Z195" t="s">
        <v>169</v>
      </c>
      <c r="AA195">
        <v>23490</v>
      </c>
      <c r="AB195">
        <v>0</v>
      </c>
      <c r="AC195" t="s">
        <v>53</v>
      </c>
      <c r="AD195" t="s">
        <v>54</v>
      </c>
      <c r="AE195">
        <v>18</v>
      </c>
      <c r="AF195">
        <v>3</v>
      </c>
      <c r="AG195">
        <v>4</v>
      </c>
      <c r="AH195">
        <v>80</v>
      </c>
      <c r="AI195">
        <v>0</v>
      </c>
      <c r="AJ195">
        <v>6</v>
      </c>
      <c r="AK195">
        <v>4</v>
      </c>
      <c r="AL195">
        <v>3</v>
      </c>
      <c r="AM195">
        <v>5</v>
      </c>
      <c r="AN195">
        <v>4</v>
      </c>
      <c r="AO195">
        <v>1</v>
      </c>
      <c r="AP195">
        <v>3</v>
      </c>
    </row>
    <row r="196" spans="1:42" x14ac:dyDescent="0.3">
      <c r="A196" t="s">
        <v>320</v>
      </c>
      <c r="B196" s="6">
        <v>40434</v>
      </c>
      <c r="C196" t="str">
        <f>TEXT(Table2[[#This Row],[Joining]],"MMMM")</f>
        <v>September</v>
      </c>
      <c r="D196">
        <v>28</v>
      </c>
      <c r="E196" t="s">
        <v>196</v>
      </c>
      <c r="F196">
        <v>30.5</v>
      </c>
      <c r="G196" t="s">
        <v>44</v>
      </c>
      <c r="H196" t="s">
        <v>62</v>
      </c>
      <c r="I196">
        <v>289</v>
      </c>
      <c r="J196" t="s">
        <v>46</v>
      </c>
      <c r="K196">
        <v>2</v>
      </c>
      <c r="L196">
        <v>2</v>
      </c>
      <c r="M196" t="s">
        <v>57</v>
      </c>
      <c r="N196">
        <v>1</v>
      </c>
      <c r="O196">
        <v>1504</v>
      </c>
      <c r="P196">
        <v>3</v>
      </c>
      <c r="Q196" t="s">
        <v>48</v>
      </c>
      <c r="R196" t="s">
        <v>49</v>
      </c>
      <c r="S196">
        <v>38</v>
      </c>
      <c r="T196">
        <v>2</v>
      </c>
      <c r="U196">
        <v>1</v>
      </c>
      <c r="V196" t="s">
        <v>50</v>
      </c>
      <c r="W196">
        <v>1</v>
      </c>
      <c r="X196" t="s">
        <v>51</v>
      </c>
      <c r="Y196">
        <v>2561</v>
      </c>
      <c r="Z196" t="s">
        <v>52</v>
      </c>
      <c r="AA196">
        <v>5355</v>
      </c>
      <c r="AB196">
        <v>7</v>
      </c>
      <c r="AC196" t="s">
        <v>53</v>
      </c>
      <c r="AD196" t="s">
        <v>54</v>
      </c>
      <c r="AE196">
        <v>11</v>
      </c>
      <c r="AF196">
        <v>3</v>
      </c>
      <c r="AG196">
        <v>3</v>
      </c>
      <c r="AH196">
        <v>80</v>
      </c>
      <c r="AI196">
        <v>0</v>
      </c>
      <c r="AJ196">
        <v>8</v>
      </c>
      <c r="AK196">
        <v>2</v>
      </c>
      <c r="AL196">
        <v>2</v>
      </c>
      <c r="AM196">
        <v>0</v>
      </c>
      <c r="AN196">
        <v>0</v>
      </c>
      <c r="AO196">
        <v>0</v>
      </c>
      <c r="AP196">
        <v>0</v>
      </c>
    </row>
    <row r="197" spans="1:42" x14ac:dyDescent="0.3">
      <c r="A197" t="s">
        <v>42</v>
      </c>
      <c r="B197" s="6">
        <v>40456</v>
      </c>
      <c r="C197" t="str">
        <f>TEXT(Table2[[#This Row],[Joining]],"MMMM")</f>
        <v>October</v>
      </c>
      <c r="D197">
        <v>18</v>
      </c>
      <c r="E197" t="s">
        <v>43</v>
      </c>
      <c r="F197">
        <v>21.5</v>
      </c>
      <c r="G197" t="s">
        <v>44</v>
      </c>
      <c r="H197" t="s">
        <v>45</v>
      </c>
      <c r="I197">
        <v>230</v>
      </c>
      <c r="J197" t="s">
        <v>46</v>
      </c>
      <c r="K197">
        <v>3</v>
      </c>
      <c r="L197">
        <v>3</v>
      </c>
      <c r="M197" t="s">
        <v>47</v>
      </c>
      <c r="N197">
        <v>1</v>
      </c>
      <c r="O197">
        <v>405</v>
      </c>
      <c r="P197">
        <v>3</v>
      </c>
      <c r="Q197" t="s">
        <v>48</v>
      </c>
      <c r="R197" t="s">
        <v>49</v>
      </c>
      <c r="S197">
        <v>54</v>
      </c>
      <c r="T197">
        <v>3</v>
      </c>
      <c r="U197">
        <v>1</v>
      </c>
      <c r="V197" t="s">
        <v>50</v>
      </c>
      <c r="W197">
        <v>3</v>
      </c>
      <c r="X197" t="s">
        <v>51</v>
      </c>
      <c r="Y197">
        <v>1420</v>
      </c>
      <c r="Z197" t="s">
        <v>52</v>
      </c>
      <c r="AA197">
        <v>25233</v>
      </c>
      <c r="AB197">
        <v>1</v>
      </c>
      <c r="AC197" t="s">
        <v>53</v>
      </c>
      <c r="AD197" t="s">
        <v>54</v>
      </c>
      <c r="AE197">
        <v>13</v>
      </c>
      <c r="AF197">
        <v>3</v>
      </c>
      <c r="AG197">
        <v>3</v>
      </c>
      <c r="AH197">
        <v>80</v>
      </c>
      <c r="AI197">
        <v>0</v>
      </c>
      <c r="AJ197">
        <v>0</v>
      </c>
      <c r="AK197">
        <v>2</v>
      </c>
      <c r="AL197">
        <v>3</v>
      </c>
      <c r="AM197">
        <v>0</v>
      </c>
      <c r="AN197">
        <v>0</v>
      </c>
      <c r="AO197">
        <v>0</v>
      </c>
      <c r="AP197">
        <v>0</v>
      </c>
    </row>
    <row r="198" spans="1:42" x14ac:dyDescent="0.3">
      <c r="A198" t="s">
        <v>64</v>
      </c>
      <c r="B198" s="6">
        <v>42284</v>
      </c>
      <c r="C198" t="str">
        <f>TEXT(Table2[[#This Row],[Joining]],"MMMM")</f>
        <v>October</v>
      </c>
      <c r="D198">
        <v>18</v>
      </c>
      <c r="E198" t="s">
        <v>43</v>
      </c>
      <c r="F198">
        <v>21.5</v>
      </c>
      <c r="G198" t="s">
        <v>54</v>
      </c>
      <c r="H198" t="s">
        <v>65</v>
      </c>
      <c r="I198">
        <v>287</v>
      </c>
      <c r="J198" t="s">
        <v>46</v>
      </c>
      <c r="K198">
        <v>5</v>
      </c>
      <c r="L198">
        <v>2</v>
      </c>
      <c r="M198" t="s">
        <v>47</v>
      </c>
      <c r="N198">
        <v>1</v>
      </c>
      <c r="O198">
        <v>1012</v>
      </c>
      <c r="P198">
        <v>2</v>
      </c>
      <c r="Q198" t="s">
        <v>48</v>
      </c>
      <c r="R198" t="s">
        <v>49</v>
      </c>
      <c r="S198">
        <v>73</v>
      </c>
      <c r="T198">
        <v>3</v>
      </c>
      <c r="U198">
        <v>1</v>
      </c>
      <c r="V198" t="s">
        <v>66</v>
      </c>
      <c r="W198">
        <v>4</v>
      </c>
      <c r="X198" t="s">
        <v>51</v>
      </c>
      <c r="Y198">
        <v>1051</v>
      </c>
      <c r="Z198" t="s">
        <v>52</v>
      </c>
      <c r="AA198">
        <v>13493</v>
      </c>
      <c r="AB198">
        <v>1</v>
      </c>
      <c r="AC198" t="s">
        <v>53</v>
      </c>
      <c r="AD198" t="s">
        <v>54</v>
      </c>
      <c r="AE198">
        <v>15</v>
      </c>
      <c r="AF198">
        <v>3</v>
      </c>
      <c r="AG198">
        <v>4</v>
      </c>
      <c r="AH198">
        <v>80</v>
      </c>
      <c r="AI198">
        <v>0</v>
      </c>
      <c r="AJ198">
        <v>0</v>
      </c>
      <c r="AK198">
        <v>2</v>
      </c>
      <c r="AL198">
        <v>3</v>
      </c>
      <c r="AM198">
        <v>0</v>
      </c>
      <c r="AN198">
        <v>0</v>
      </c>
      <c r="AO198">
        <v>0</v>
      </c>
      <c r="AP198">
        <v>0</v>
      </c>
    </row>
    <row r="199" spans="1:42" x14ac:dyDescent="0.3">
      <c r="A199" t="s">
        <v>101</v>
      </c>
      <c r="B199" s="6">
        <v>40475</v>
      </c>
      <c r="C199" t="str">
        <f>TEXT(Table2[[#This Row],[Joining]],"MMMM")</f>
        <v>October</v>
      </c>
      <c r="D199">
        <v>21</v>
      </c>
      <c r="E199" t="s">
        <v>43</v>
      </c>
      <c r="F199">
        <v>21.5</v>
      </c>
      <c r="G199" t="s">
        <v>44</v>
      </c>
      <c r="H199" t="s">
        <v>45</v>
      </c>
      <c r="I199">
        <v>1334</v>
      </c>
      <c r="J199" t="s">
        <v>46</v>
      </c>
      <c r="K199">
        <v>10</v>
      </c>
      <c r="L199">
        <v>3</v>
      </c>
      <c r="M199" t="s">
        <v>47</v>
      </c>
      <c r="N199">
        <v>1</v>
      </c>
      <c r="O199">
        <v>1079</v>
      </c>
      <c r="P199">
        <v>3</v>
      </c>
      <c r="Q199" t="s">
        <v>58</v>
      </c>
      <c r="R199" t="s">
        <v>59</v>
      </c>
      <c r="S199">
        <v>36</v>
      </c>
      <c r="T199">
        <v>2</v>
      </c>
      <c r="U199">
        <v>1</v>
      </c>
      <c r="V199" t="s">
        <v>50</v>
      </c>
      <c r="W199">
        <v>1</v>
      </c>
      <c r="X199" t="s">
        <v>51</v>
      </c>
      <c r="Y199">
        <v>1416</v>
      </c>
      <c r="Z199" t="s">
        <v>52</v>
      </c>
      <c r="AA199">
        <v>17258</v>
      </c>
      <c r="AB199">
        <v>1</v>
      </c>
      <c r="AC199" t="s">
        <v>53</v>
      </c>
      <c r="AD199" t="s">
        <v>54</v>
      </c>
      <c r="AE199">
        <v>13</v>
      </c>
      <c r="AF199">
        <v>3</v>
      </c>
      <c r="AG199">
        <v>1</v>
      </c>
      <c r="AH199">
        <v>80</v>
      </c>
      <c r="AI199">
        <v>0</v>
      </c>
      <c r="AJ199">
        <v>1</v>
      </c>
      <c r="AK199">
        <v>6</v>
      </c>
      <c r="AL199">
        <v>2</v>
      </c>
      <c r="AM199">
        <v>1</v>
      </c>
      <c r="AN199">
        <v>0</v>
      </c>
      <c r="AO199">
        <v>1</v>
      </c>
      <c r="AP199">
        <v>0</v>
      </c>
    </row>
    <row r="200" spans="1:42" x14ac:dyDescent="0.3">
      <c r="A200" t="s">
        <v>102</v>
      </c>
      <c r="B200" s="6">
        <v>41548</v>
      </c>
      <c r="C200" t="str">
        <f>TEXT(Table2[[#This Row],[Joining]],"MMMM")</f>
        <v>October</v>
      </c>
      <c r="D200">
        <v>21</v>
      </c>
      <c r="E200" t="s">
        <v>43</v>
      </c>
      <c r="F200">
        <v>21.5</v>
      </c>
      <c r="G200" t="s">
        <v>54</v>
      </c>
      <c r="H200" t="s">
        <v>45</v>
      </c>
      <c r="I200">
        <v>984</v>
      </c>
      <c r="J200" t="s">
        <v>46</v>
      </c>
      <c r="K200">
        <v>1</v>
      </c>
      <c r="L200">
        <v>1</v>
      </c>
      <c r="M200" t="s">
        <v>74</v>
      </c>
      <c r="N200">
        <v>1</v>
      </c>
      <c r="O200">
        <v>1131</v>
      </c>
      <c r="P200">
        <v>4</v>
      </c>
      <c r="Q200" t="s">
        <v>58</v>
      </c>
      <c r="R200" t="s">
        <v>59</v>
      </c>
      <c r="S200">
        <v>70</v>
      </c>
      <c r="T200">
        <v>2</v>
      </c>
      <c r="U200">
        <v>1</v>
      </c>
      <c r="V200" t="s">
        <v>66</v>
      </c>
      <c r="W200">
        <v>2</v>
      </c>
      <c r="X200" t="s">
        <v>51</v>
      </c>
      <c r="Y200">
        <v>2070</v>
      </c>
      <c r="Z200" t="s">
        <v>52</v>
      </c>
      <c r="AA200">
        <v>25326</v>
      </c>
      <c r="AB200">
        <v>1</v>
      </c>
      <c r="AC200" t="s">
        <v>53</v>
      </c>
      <c r="AD200" t="s">
        <v>44</v>
      </c>
      <c r="AE200">
        <v>11</v>
      </c>
      <c r="AF200">
        <v>3</v>
      </c>
      <c r="AG200">
        <v>3</v>
      </c>
      <c r="AH200">
        <v>80</v>
      </c>
      <c r="AI200">
        <v>0</v>
      </c>
      <c r="AJ200">
        <v>2</v>
      </c>
      <c r="AK200">
        <v>6</v>
      </c>
      <c r="AL200">
        <v>4</v>
      </c>
      <c r="AM200">
        <v>2</v>
      </c>
      <c r="AN200">
        <v>2</v>
      </c>
      <c r="AO200">
        <v>2</v>
      </c>
      <c r="AP200">
        <v>2</v>
      </c>
    </row>
    <row r="201" spans="1:42" x14ac:dyDescent="0.3">
      <c r="A201" t="s">
        <v>105</v>
      </c>
      <c r="B201" s="6">
        <v>40818</v>
      </c>
      <c r="C201" t="str">
        <f>TEXT(Table2[[#This Row],[Joining]],"MMMM")</f>
        <v>October</v>
      </c>
      <c r="D201">
        <v>21</v>
      </c>
      <c r="E201" t="s">
        <v>43</v>
      </c>
      <c r="F201">
        <v>21.5</v>
      </c>
      <c r="G201" t="s">
        <v>44</v>
      </c>
      <c r="H201" t="s">
        <v>45</v>
      </c>
      <c r="I201">
        <v>337</v>
      </c>
      <c r="J201" t="s">
        <v>56</v>
      </c>
      <c r="K201">
        <v>7</v>
      </c>
      <c r="L201">
        <v>1</v>
      </c>
      <c r="M201" t="s">
        <v>63</v>
      </c>
      <c r="N201">
        <v>1</v>
      </c>
      <c r="O201">
        <v>1780</v>
      </c>
      <c r="P201">
        <v>2</v>
      </c>
      <c r="Q201" t="s">
        <v>48</v>
      </c>
      <c r="R201" t="s">
        <v>49</v>
      </c>
      <c r="S201">
        <v>31</v>
      </c>
      <c r="T201">
        <v>3</v>
      </c>
      <c r="U201">
        <v>1</v>
      </c>
      <c r="V201" t="s">
        <v>60</v>
      </c>
      <c r="W201">
        <v>2</v>
      </c>
      <c r="X201" t="s">
        <v>51</v>
      </c>
      <c r="Y201">
        <v>2679</v>
      </c>
      <c r="Z201" t="s">
        <v>52</v>
      </c>
      <c r="AA201">
        <v>4567</v>
      </c>
      <c r="AB201">
        <v>1</v>
      </c>
      <c r="AC201" t="s">
        <v>53</v>
      </c>
      <c r="AD201" t="s">
        <v>54</v>
      </c>
      <c r="AE201">
        <v>13</v>
      </c>
      <c r="AF201">
        <v>3</v>
      </c>
      <c r="AG201">
        <v>2</v>
      </c>
      <c r="AH201">
        <v>80</v>
      </c>
      <c r="AI201">
        <v>0</v>
      </c>
      <c r="AJ201">
        <v>1</v>
      </c>
      <c r="AK201">
        <v>3</v>
      </c>
      <c r="AL201">
        <v>3</v>
      </c>
      <c r="AM201">
        <v>1</v>
      </c>
      <c r="AN201">
        <v>0</v>
      </c>
      <c r="AO201">
        <v>1</v>
      </c>
      <c r="AP201">
        <v>0</v>
      </c>
    </row>
    <row r="202" spans="1:42" x14ac:dyDescent="0.3">
      <c r="A202" t="s">
        <v>123</v>
      </c>
      <c r="B202" s="6">
        <v>41915</v>
      </c>
      <c r="C202" t="str">
        <f>TEXT(Table2[[#This Row],[Joining]],"MMMM")</f>
        <v>October</v>
      </c>
      <c r="D202">
        <v>22</v>
      </c>
      <c r="E202" t="s">
        <v>43</v>
      </c>
      <c r="F202">
        <v>21.5</v>
      </c>
      <c r="G202" t="s">
        <v>44</v>
      </c>
      <c r="H202" t="s">
        <v>45</v>
      </c>
      <c r="I202">
        <v>1294</v>
      </c>
      <c r="J202" t="s">
        <v>46</v>
      </c>
      <c r="K202">
        <v>8</v>
      </c>
      <c r="L202">
        <v>1</v>
      </c>
      <c r="M202" t="s">
        <v>57</v>
      </c>
      <c r="N202">
        <v>1</v>
      </c>
      <c r="O202">
        <v>1783</v>
      </c>
      <c r="P202">
        <v>3</v>
      </c>
      <c r="Q202" t="s">
        <v>58</v>
      </c>
      <c r="R202" t="s">
        <v>59</v>
      </c>
      <c r="S202">
        <v>79</v>
      </c>
      <c r="T202">
        <v>3</v>
      </c>
      <c r="U202">
        <v>1</v>
      </c>
      <c r="V202" t="s">
        <v>50</v>
      </c>
      <c r="W202">
        <v>1</v>
      </c>
      <c r="X202" t="s">
        <v>111</v>
      </c>
      <c r="Y202">
        <v>2398</v>
      </c>
      <c r="Z202" t="s">
        <v>52</v>
      </c>
      <c r="AA202">
        <v>15999</v>
      </c>
      <c r="AB202">
        <v>1</v>
      </c>
      <c r="AC202" t="s">
        <v>53</v>
      </c>
      <c r="AD202" t="s">
        <v>44</v>
      </c>
      <c r="AE202">
        <v>17</v>
      </c>
      <c r="AF202">
        <v>3</v>
      </c>
      <c r="AG202">
        <v>3</v>
      </c>
      <c r="AH202">
        <v>80</v>
      </c>
      <c r="AI202">
        <v>0</v>
      </c>
      <c r="AJ202">
        <v>1</v>
      </c>
      <c r="AK202">
        <v>6</v>
      </c>
      <c r="AL202">
        <v>3</v>
      </c>
      <c r="AM202">
        <v>1</v>
      </c>
      <c r="AN202">
        <v>0</v>
      </c>
      <c r="AO202">
        <v>0</v>
      </c>
      <c r="AP202">
        <v>0</v>
      </c>
    </row>
    <row r="203" spans="1:42" x14ac:dyDescent="0.3">
      <c r="A203" t="s">
        <v>125</v>
      </c>
      <c r="B203" s="6">
        <v>40823</v>
      </c>
      <c r="C203" t="str">
        <f>TEXT(Table2[[#This Row],[Joining]],"MMMM")</f>
        <v>October</v>
      </c>
      <c r="D203">
        <v>22</v>
      </c>
      <c r="E203" t="s">
        <v>43</v>
      </c>
      <c r="F203">
        <v>21.5</v>
      </c>
      <c r="G203" t="s">
        <v>54</v>
      </c>
      <c r="H203" t="s">
        <v>45</v>
      </c>
      <c r="I203">
        <v>581</v>
      </c>
      <c r="J203" t="s">
        <v>46</v>
      </c>
      <c r="K203">
        <v>1</v>
      </c>
      <c r="L203">
        <v>2</v>
      </c>
      <c r="M203" t="s">
        <v>47</v>
      </c>
      <c r="N203">
        <v>1</v>
      </c>
      <c r="O203">
        <v>2007</v>
      </c>
      <c r="P203">
        <v>4</v>
      </c>
      <c r="Q203" t="s">
        <v>48</v>
      </c>
      <c r="R203" t="s">
        <v>49</v>
      </c>
      <c r="S203">
        <v>63</v>
      </c>
      <c r="T203">
        <v>3</v>
      </c>
      <c r="U203">
        <v>1</v>
      </c>
      <c r="V203" t="s">
        <v>66</v>
      </c>
      <c r="W203">
        <v>3</v>
      </c>
      <c r="X203" t="s">
        <v>51</v>
      </c>
      <c r="Y203">
        <v>3375</v>
      </c>
      <c r="Z203" t="s">
        <v>52</v>
      </c>
      <c r="AA203">
        <v>17624</v>
      </c>
      <c r="AB203">
        <v>0</v>
      </c>
      <c r="AC203" t="s">
        <v>53</v>
      </c>
      <c r="AD203" t="s">
        <v>54</v>
      </c>
      <c r="AE203">
        <v>12</v>
      </c>
      <c r="AF203">
        <v>3</v>
      </c>
      <c r="AG203">
        <v>4</v>
      </c>
      <c r="AH203">
        <v>80</v>
      </c>
      <c r="AI203">
        <v>0</v>
      </c>
      <c r="AJ203">
        <v>4</v>
      </c>
      <c r="AK203">
        <v>2</v>
      </c>
      <c r="AL203">
        <v>4</v>
      </c>
      <c r="AM203">
        <v>3</v>
      </c>
      <c r="AN203">
        <v>2</v>
      </c>
      <c r="AO203">
        <v>1</v>
      </c>
      <c r="AP203">
        <v>2</v>
      </c>
    </row>
    <row r="204" spans="1:42" x14ac:dyDescent="0.3">
      <c r="A204" t="s">
        <v>127</v>
      </c>
      <c r="B204" s="6">
        <v>41561</v>
      </c>
      <c r="C204" t="str">
        <f>TEXT(Table2[[#This Row],[Joining]],"MMMM")</f>
        <v>October</v>
      </c>
      <c r="D204">
        <v>23</v>
      </c>
      <c r="E204" t="s">
        <v>43</v>
      </c>
      <c r="F204">
        <v>21.5</v>
      </c>
      <c r="G204" t="s">
        <v>54</v>
      </c>
      <c r="H204" t="s">
        <v>45</v>
      </c>
      <c r="I204">
        <v>1309</v>
      </c>
      <c r="J204" t="s">
        <v>46</v>
      </c>
      <c r="K204">
        <v>26</v>
      </c>
      <c r="L204">
        <v>1</v>
      </c>
      <c r="M204" t="s">
        <v>47</v>
      </c>
      <c r="N204">
        <v>1</v>
      </c>
      <c r="O204">
        <v>465</v>
      </c>
      <c r="P204">
        <v>3</v>
      </c>
      <c r="Q204" t="s">
        <v>48</v>
      </c>
      <c r="R204" t="s">
        <v>49</v>
      </c>
      <c r="S204">
        <v>83</v>
      </c>
      <c r="T204">
        <v>3</v>
      </c>
      <c r="U204">
        <v>1</v>
      </c>
      <c r="V204" t="s">
        <v>66</v>
      </c>
      <c r="W204">
        <v>4</v>
      </c>
      <c r="X204" t="s">
        <v>108</v>
      </c>
      <c r="Y204">
        <v>2904</v>
      </c>
      <c r="Z204" t="s">
        <v>52</v>
      </c>
      <c r="AA204">
        <v>16092</v>
      </c>
      <c r="AB204">
        <v>1</v>
      </c>
      <c r="AC204" t="s">
        <v>53</v>
      </c>
      <c r="AD204" t="s">
        <v>54</v>
      </c>
      <c r="AE204">
        <v>12</v>
      </c>
      <c r="AF204">
        <v>3</v>
      </c>
      <c r="AG204">
        <v>3</v>
      </c>
      <c r="AH204">
        <v>80</v>
      </c>
      <c r="AI204">
        <v>2</v>
      </c>
      <c r="AJ204">
        <v>4</v>
      </c>
      <c r="AK204">
        <v>2</v>
      </c>
      <c r="AL204">
        <v>2</v>
      </c>
      <c r="AM204">
        <v>4</v>
      </c>
      <c r="AN204">
        <v>2</v>
      </c>
      <c r="AO204">
        <v>0</v>
      </c>
      <c r="AP204">
        <v>2</v>
      </c>
    </row>
    <row r="205" spans="1:42" x14ac:dyDescent="0.3">
      <c r="A205" t="s">
        <v>132</v>
      </c>
      <c r="B205" s="6">
        <v>41938</v>
      </c>
      <c r="C205" t="str">
        <f>TEXT(Table2[[#This Row],[Joining]],"MMMM")</f>
        <v>October</v>
      </c>
      <c r="D205">
        <v>23</v>
      </c>
      <c r="E205" t="s">
        <v>43</v>
      </c>
      <c r="F205">
        <v>21.5</v>
      </c>
      <c r="G205" t="s">
        <v>54</v>
      </c>
      <c r="H205" t="s">
        <v>45</v>
      </c>
      <c r="I205">
        <v>373</v>
      </c>
      <c r="J205" t="s">
        <v>46</v>
      </c>
      <c r="K205">
        <v>1</v>
      </c>
      <c r="L205">
        <v>2</v>
      </c>
      <c r="M205" t="s">
        <v>47</v>
      </c>
      <c r="N205">
        <v>1</v>
      </c>
      <c r="O205">
        <v>1270</v>
      </c>
      <c r="P205">
        <v>4</v>
      </c>
      <c r="Q205" t="s">
        <v>48</v>
      </c>
      <c r="R205" t="s">
        <v>49</v>
      </c>
      <c r="S205">
        <v>47</v>
      </c>
      <c r="T205">
        <v>3</v>
      </c>
      <c r="U205">
        <v>1</v>
      </c>
      <c r="V205" t="s">
        <v>66</v>
      </c>
      <c r="W205">
        <v>3</v>
      </c>
      <c r="X205" t="s">
        <v>111</v>
      </c>
      <c r="Y205">
        <v>1223</v>
      </c>
      <c r="Z205" t="s">
        <v>52</v>
      </c>
      <c r="AA205">
        <v>16901</v>
      </c>
      <c r="AB205">
        <v>1</v>
      </c>
      <c r="AC205" t="s">
        <v>53</v>
      </c>
      <c r="AD205" t="s">
        <v>54</v>
      </c>
      <c r="AE205">
        <v>22</v>
      </c>
      <c r="AF205">
        <v>4</v>
      </c>
      <c r="AG205">
        <v>4</v>
      </c>
      <c r="AH205">
        <v>80</v>
      </c>
      <c r="AI205">
        <v>1</v>
      </c>
      <c r="AJ205">
        <v>1</v>
      </c>
      <c r="AK205">
        <v>2</v>
      </c>
      <c r="AL205">
        <v>3</v>
      </c>
      <c r="AM205">
        <v>1</v>
      </c>
      <c r="AN205">
        <v>0</v>
      </c>
      <c r="AO205">
        <v>0</v>
      </c>
      <c r="AP205">
        <v>1</v>
      </c>
    </row>
    <row r="206" spans="1:42" x14ac:dyDescent="0.3">
      <c r="A206" t="s">
        <v>195</v>
      </c>
      <c r="B206" s="6">
        <v>41943</v>
      </c>
      <c r="C206" t="str">
        <f>TEXT(Table2[[#This Row],[Joining]],"MMMM")</f>
        <v>October</v>
      </c>
      <c r="D206">
        <v>26</v>
      </c>
      <c r="E206" t="s">
        <v>196</v>
      </c>
      <c r="F206">
        <v>30.5</v>
      </c>
      <c r="G206" t="s">
        <v>44</v>
      </c>
      <c r="H206" t="s">
        <v>45</v>
      </c>
      <c r="I206">
        <v>1357</v>
      </c>
      <c r="J206" t="s">
        <v>46</v>
      </c>
      <c r="K206">
        <v>25</v>
      </c>
      <c r="L206">
        <v>3</v>
      </c>
      <c r="M206" t="s">
        <v>47</v>
      </c>
      <c r="N206">
        <v>1</v>
      </c>
      <c r="O206">
        <v>55</v>
      </c>
      <c r="P206">
        <v>1</v>
      </c>
      <c r="Q206" t="s">
        <v>48</v>
      </c>
      <c r="R206" t="s">
        <v>49</v>
      </c>
      <c r="S206">
        <v>48</v>
      </c>
      <c r="T206">
        <v>1</v>
      </c>
      <c r="U206">
        <v>1</v>
      </c>
      <c r="V206" t="s">
        <v>50</v>
      </c>
      <c r="W206">
        <v>3</v>
      </c>
      <c r="X206" t="s">
        <v>51</v>
      </c>
      <c r="Y206">
        <v>2293</v>
      </c>
      <c r="Z206" t="s">
        <v>52</v>
      </c>
      <c r="AA206">
        <v>10558</v>
      </c>
      <c r="AB206">
        <v>1</v>
      </c>
      <c r="AC206" t="s">
        <v>53</v>
      </c>
      <c r="AD206" t="s">
        <v>54</v>
      </c>
      <c r="AE206">
        <v>12</v>
      </c>
      <c r="AF206">
        <v>3</v>
      </c>
      <c r="AG206">
        <v>3</v>
      </c>
      <c r="AH206">
        <v>80</v>
      </c>
      <c r="AI206">
        <v>0</v>
      </c>
      <c r="AJ206">
        <v>1</v>
      </c>
      <c r="AK206">
        <v>2</v>
      </c>
      <c r="AL206">
        <v>2</v>
      </c>
      <c r="AM206">
        <v>1</v>
      </c>
      <c r="AN206">
        <v>0</v>
      </c>
      <c r="AO206">
        <v>0</v>
      </c>
      <c r="AP206">
        <v>1</v>
      </c>
    </row>
    <row r="207" spans="1:42" x14ac:dyDescent="0.3">
      <c r="A207" t="s">
        <v>207</v>
      </c>
      <c r="B207" s="6">
        <v>40475</v>
      </c>
      <c r="C207" t="str">
        <f>TEXT(Table2[[#This Row],[Joining]],"MMMM")</f>
        <v>October</v>
      </c>
      <c r="D207">
        <v>26</v>
      </c>
      <c r="E207" t="s">
        <v>196</v>
      </c>
      <c r="F207">
        <v>30.5</v>
      </c>
      <c r="G207" t="s">
        <v>44</v>
      </c>
      <c r="H207" t="s">
        <v>62</v>
      </c>
      <c r="I207">
        <v>426</v>
      </c>
      <c r="J207" t="s">
        <v>77</v>
      </c>
      <c r="K207">
        <v>17</v>
      </c>
      <c r="L207">
        <v>4</v>
      </c>
      <c r="M207" t="s">
        <v>47</v>
      </c>
      <c r="N207">
        <v>1</v>
      </c>
      <c r="O207">
        <v>608</v>
      </c>
      <c r="P207">
        <v>2</v>
      </c>
      <c r="Q207" t="s">
        <v>58</v>
      </c>
      <c r="R207" t="s">
        <v>59</v>
      </c>
      <c r="S207">
        <v>58</v>
      </c>
      <c r="T207">
        <v>3</v>
      </c>
      <c r="U207">
        <v>1</v>
      </c>
      <c r="V207" t="s">
        <v>77</v>
      </c>
      <c r="W207">
        <v>3</v>
      </c>
      <c r="X207" t="s">
        <v>108</v>
      </c>
      <c r="Y207">
        <v>2741</v>
      </c>
      <c r="Z207" t="s">
        <v>52</v>
      </c>
      <c r="AA207">
        <v>22808</v>
      </c>
      <c r="AB207">
        <v>0</v>
      </c>
      <c r="AC207" t="s">
        <v>53</v>
      </c>
      <c r="AD207" t="s">
        <v>44</v>
      </c>
      <c r="AE207">
        <v>11</v>
      </c>
      <c r="AF207">
        <v>3</v>
      </c>
      <c r="AG207">
        <v>2</v>
      </c>
      <c r="AH207">
        <v>80</v>
      </c>
      <c r="AI207">
        <v>1</v>
      </c>
      <c r="AJ207">
        <v>8</v>
      </c>
      <c r="AK207">
        <v>2</v>
      </c>
      <c r="AL207">
        <v>2</v>
      </c>
      <c r="AM207">
        <v>7</v>
      </c>
      <c r="AN207">
        <v>7</v>
      </c>
      <c r="AO207">
        <v>1</v>
      </c>
      <c r="AP207">
        <v>0</v>
      </c>
    </row>
    <row r="208" spans="1:42" x14ac:dyDescent="0.3">
      <c r="A208" t="s">
        <v>234</v>
      </c>
      <c r="B208" s="6">
        <v>41197</v>
      </c>
      <c r="C208" t="str">
        <f>TEXT(Table2[[#This Row],[Joining]],"MMMM")</f>
        <v>October</v>
      </c>
      <c r="D208">
        <v>26</v>
      </c>
      <c r="E208" t="s">
        <v>196</v>
      </c>
      <c r="F208">
        <v>30.5</v>
      </c>
      <c r="G208" t="s">
        <v>54</v>
      </c>
      <c r="H208" t="s">
        <v>45</v>
      </c>
      <c r="I208">
        <v>1167</v>
      </c>
      <c r="J208" t="s">
        <v>56</v>
      </c>
      <c r="K208">
        <v>5</v>
      </c>
      <c r="L208">
        <v>3</v>
      </c>
      <c r="M208" t="s">
        <v>79</v>
      </c>
      <c r="N208">
        <v>1</v>
      </c>
      <c r="O208">
        <v>2060</v>
      </c>
      <c r="P208">
        <v>4</v>
      </c>
      <c r="Q208" t="s">
        <v>58</v>
      </c>
      <c r="R208" t="s">
        <v>59</v>
      </c>
      <c r="S208">
        <v>30</v>
      </c>
      <c r="T208">
        <v>2</v>
      </c>
      <c r="U208">
        <v>1</v>
      </c>
      <c r="V208" t="s">
        <v>60</v>
      </c>
      <c r="W208">
        <v>3</v>
      </c>
      <c r="X208" t="s">
        <v>51</v>
      </c>
      <c r="Y208">
        <v>2966</v>
      </c>
      <c r="Z208" t="s">
        <v>52</v>
      </c>
      <c r="AA208">
        <v>21378</v>
      </c>
      <c r="AB208">
        <v>0</v>
      </c>
      <c r="AC208" t="s">
        <v>53</v>
      </c>
      <c r="AD208" t="s">
        <v>54</v>
      </c>
      <c r="AE208">
        <v>18</v>
      </c>
      <c r="AF208">
        <v>3</v>
      </c>
      <c r="AG208">
        <v>4</v>
      </c>
      <c r="AH208">
        <v>80</v>
      </c>
      <c r="AI208">
        <v>0</v>
      </c>
      <c r="AJ208">
        <v>5</v>
      </c>
      <c r="AK208">
        <v>2</v>
      </c>
      <c r="AL208">
        <v>3</v>
      </c>
      <c r="AM208">
        <v>4</v>
      </c>
      <c r="AN208">
        <v>2</v>
      </c>
      <c r="AO208">
        <v>0</v>
      </c>
      <c r="AP208">
        <v>5</v>
      </c>
    </row>
    <row r="209" spans="1:42" x14ac:dyDescent="0.3">
      <c r="A209" t="s">
        <v>235</v>
      </c>
      <c r="B209" s="6">
        <v>41202</v>
      </c>
      <c r="C209" t="str">
        <f>TEXT(Table2[[#This Row],[Joining]],"MMMM")</f>
        <v>October</v>
      </c>
      <c r="D209">
        <v>27</v>
      </c>
      <c r="E209" t="s">
        <v>196</v>
      </c>
      <c r="F209">
        <v>30.5</v>
      </c>
      <c r="G209" t="s">
        <v>54</v>
      </c>
      <c r="H209" t="s">
        <v>45</v>
      </c>
      <c r="I209">
        <v>591</v>
      </c>
      <c r="J209" t="s">
        <v>46</v>
      </c>
      <c r="K209">
        <v>2</v>
      </c>
      <c r="L209">
        <v>1</v>
      </c>
      <c r="M209" t="s">
        <v>57</v>
      </c>
      <c r="N209">
        <v>1</v>
      </c>
      <c r="O209">
        <v>7</v>
      </c>
      <c r="P209">
        <v>1</v>
      </c>
      <c r="Q209" t="s">
        <v>48</v>
      </c>
      <c r="R209" t="s">
        <v>49</v>
      </c>
      <c r="S209">
        <v>40</v>
      </c>
      <c r="T209">
        <v>3</v>
      </c>
      <c r="U209">
        <v>1</v>
      </c>
      <c r="V209" t="s">
        <v>50</v>
      </c>
      <c r="W209">
        <v>2</v>
      </c>
      <c r="X209" t="s">
        <v>111</v>
      </c>
      <c r="Y209">
        <v>3468</v>
      </c>
      <c r="Z209" t="s">
        <v>52</v>
      </c>
      <c r="AA209">
        <v>16632</v>
      </c>
      <c r="AB209">
        <v>9</v>
      </c>
      <c r="AC209" t="s">
        <v>53</v>
      </c>
      <c r="AD209" t="s">
        <v>54</v>
      </c>
      <c r="AE209">
        <v>12</v>
      </c>
      <c r="AF209">
        <v>3</v>
      </c>
      <c r="AG209">
        <v>4</v>
      </c>
      <c r="AH209">
        <v>80</v>
      </c>
      <c r="AI209">
        <v>1</v>
      </c>
      <c r="AJ209">
        <v>6</v>
      </c>
      <c r="AK209">
        <v>3</v>
      </c>
      <c r="AL209">
        <v>3</v>
      </c>
      <c r="AM209">
        <v>2</v>
      </c>
      <c r="AN209">
        <v>2</v>
      </c>
      <c r="AO209">
        <v>2</v>
      </c>
      <c r="AP209">
        <v>2</v>
      </c>
    </row>
    <row r="210" spans="1:42" x14ac:dyDescent="0.3">
      <c r="A210" t="s">
        <v>271</v>
      </c>
      <c r="B210" s="6">
        <v>40832</v>
      </c>
      <c r="C210" t="str">
        <f>TEXT(Table2[[#This Row],[Joining]],"MMMM")</f>
        <v>October</v>
      </c>
      <c r="D210">
        <v>27</v>
      </c>
      <c r="E210" t="s">
        <v>196</v>
      </c>
      <c r="F210">
        <v>30.5</v>
      </c>
      <c r="G210" t="s">
        <v>44</v>
      </c>
      <c r="H210" t="s">
        <v>45</v>
      </c>
      <c r="I210">
        <v>135</v>
      </c>
      <c r="J210" t="s">
        <v>46</v>
      </c>
      <c r="K210">
        <v>17</v>
      </c>
      <c r="L210">
        <v>4</v>
      </c>
      <c r="M210" t="s">
        <v>47</v>
      </c>
      <c r="N210">
        <v>1</v>
      </c>
      <c r="O210">
        <v>1405</v>
      </c>
      <c r="P210">
        <v>4</v>
      </c>
      <c r="Q210" t="s">
        <v>58</v>
      </c>
      <c r="R210" t="s">
        <v>59</v>
      </c>
      <c r="S210">
        <v>51</v>
      </c>
      <c r="T210">
        <v>3</v>
      </c>
      <c r="U210">
        <v>1</v>
      </c>
      <c r="V210" t="s">
        <v>66</v>
      </c>
      <c r="W210">
        <v>3</v>
      </c>
      <c r="X210" t="s">
        <v>51</v>
      </c>
      <c r="Y210">
        <v>2394</v>
      </c>
      <c r="Z210" t="s">
        <v>52</v>
      </c>
      <c r="AA210">
        <v>25681</v>
      </c>
      <c r="AB210">
        <v>1</v>
      </c>
      <c r="AC210" t="s">
        <v>53</v>
      </c>
      <c r="AD210" t="s">
        <v>44</v>
      </c>
      <c r="AE210">
        <v>13</v>
      </c>
      <c r="AF210">
        <v>3</v>
      </c>
      <c r="AG210">
        <v>4</v>
      </c>
      <c r="AH210">
        <v>80</v>
      </c>
      <c r="AI210">
        <v>0</v>
      </c>
      <c r="AJ210">
        <v>8</v>
      </c>
      <c r="AK210">
        <v>2</v>
      </c>
      <c r="AL210">
        <v>3</v>
      </c>
      <c r="AM210">
        <v>8</v>
      </c>
      <c r="AN210">
        <v>2</v>
      </c>
      <c r="AO210">
        <v>7</v>
      </c>
      <c r="AP210">
        <v>7</v>
      </c>
    </row>
    <row r="211" spans="1:42" x14ac:dyDescent="0.3">
      <c r="A211" t="s">
        <v>280</v>
      </c>
      <c r="B211" s="6">
        <v>42286</v>
      </c>
      <c r="C211" t="str">
        <f>TEXT(Table2[[#This Row],[Joining]],"MMMM")</f>
        <v>October</v>
      </c>
      <c r="D211">
        <v>27</v>
      </c>
      <c r="E211" t="s">
        <v>196</v>
      </c>
      <c r="F211">
        <v>30.5</v>
      </c>
      <c r="G211" t="s">
        <v>54</v>
      </c>
      <c r="H211" t="s">
        <v>45</v>
      </c>
      <c r="I211">
        <v>511</v>
      </c>
      <c r="J211" t="s">
        <v>56</v>
      </c>
      <c r="K211">
        <v>2</v>
      </c>
      <c r="L211">
        <v>2</v>
      </c>
      <c r="M211" t="s">
        <v>57</v>
      </c>
      <c r="N211">
        <v>1</v>
      </c>
      <c r="O211">
        <v>1898</v>
      </c>
      <c r="P211">
        <v>1</v>
      </c>
      <c r="Q211" t="s">
        <v>58</v>
      </c>
      <c r="R211" t="s">
        <v>59</v>
      </c>
      <c r="S211">
        <v>89</v>
      </c>
      <c r="T211">
        <v>4</v>
      </c>
      <c r="U211">
        <v>2</v>
      </c>
      <c r="V211" t="s">
        <v>143</v>
      </c>
      <c r="W211">
        <v>3</v>
      </c>
      <c r="X211" t="s">
        <v>51</v>
      </c>
      <c r="Y211">
        <v>6500</v>
      </c>
      <c r="Z211" t="s">
        <v>169</v>
      </c>
      <c r="AA211">
        <v>26997</v>
      </c>
      <c r="AB211">
        <v>0</v>
      </c>
      <c r="AC211" t="s">
        <v>53</v>
      </c>
      <c r="AD211" t="s">
        <v>54</v>
      </c>
      <c r="AE211">
        <v>14</v>
      </c>
      <c r="AF211">
        <v>3</v>
      </c>
      <c r="AG211">
        <v>2</v>
      </c>
      <c r="AH211">
        <v>80</v>
      </c>
      <c r="AI211">
        <v>0</v>
      </c>
      <c r="AJ211">
        <v>9</v>
      </c>
      <c r="AK211">
        <v>5</v>
      </c>
      <c r="AL211">
        <v>2</v>
      </c>
      <c r="AM211">
        <v>8</v>
      </c>
      <c r="AN211">
        <v>7</v>
      </c>
      <c r="AO211">
        <v>0</v>
      </c>
      <c r="AP211">
        <v>7</v>
      </c>
    </row>
    <row r="212" spans="1:42" x14ac:dyDescent="0.3">
      <c r="A212" t="s">
        <v>287</v>
      </c>
      <c r="B212" s="6">
        <v>41569</v>
      </c>
      <c r="C212" t="str">
        <f>TEXT(Table2[[#This Row],[Joining]],"MMMM")</f>
        <v>October</v>
      </c>
      <c r="D212">
        <v>28</v>
      </c>
      <c r="E212" t="s">
        <v>196</v>
      </c>
      <c r="F212">
        <v>30.5</v>
      </c>
      <c r="G212" t="s">
        <v>44</v>
      </c>
      <c r="H212" t="s">
        <v>45</v>
      </c>
      <c r="I212">
        <v>1434</v>
      </c>
      <c r="J212" t="s">
        <v>46</v>
      </c>
      <c r="K212">
        <v>5</v>
      </c>
      <c r="L212">
        <v>4</v>
      </c>
      <c r="M212" t="s">
        <v>74</v>
      </c>
      <c r="N212">
        <v>1</v>
      </c>
      <c r="O212">
        <v>65</v>
      </c>
      <c r="P212">
        <v>3</v>
      </c>
      <c r="Q212" t="s">
        <v>48</v>
      </c>
      <c r="R212" t="s">
        <v>49</v>
      </c>
      <c r="S212">
        <v>50</v>
      </c>
      <c r="T212">
        <v>3</v>
      </c>
      <c r="U212">
        <v>1</v>
      </c>
      <c r="V212" t="s">
        <v>50</v>
      </c>
      <c r="W212">
        <v>3</v>
      </c>
      <c r="X212" t="s">
        <v>51</v>
      </c>
      <c r="Y212">
        <v>3441</v>
      </c>
      <c r="Z212" t="s">
        <v>52</v>
      </c>
      <c r="AA212">
        <v>11179</v>
      </c>
      <c r="AB212">
        <v>1</v>
      </c>
      <c r="AC212" t="s">
        <v>53</v>
      </c>
      <c r="AD212" t="s">
        <v>44</v>
      </c>
      <c r="AE212">
        <v>13</v>
      </c>
      <c r="AF212">
        <v>3</v>
      </c>
      <c r="AG212">
        <v>3</v>
      </c>
      <c r="AH212">
        <v>80</v>
      </c>
      <c r="AI212">
        <v>0</v>
      </c>
      <c r="AJ212">
        <v>2</v>
      </c>
      <c r="AK212">
        <v>3</v>
      </c>
      <c r="AL212">
        <v>2</v>
      </c>
      <c r="AM212">
        <v>2</v>
      </c>
      <c r="AN212">
        <v>2</v>
      </c>
      <c r="AO212">
        <v>2</v>
      </c>
      <c r="AP212">
        <v>2</v>
      </c>
    </row>
    <row r="213" spans="1:42" x14ac:dyDescent="0.3">
      <c r="A213" t="s">
        <v>307</v>
      </c>
      <c r="B213" s="6">
        <v>41205</v>
      </c>
      <c r="C213" t="str">
        <f>TEXT(Table2[[#This Row],[Joining]],"MMMM")</f>
        <v>October</v>
      </c>
      <c r="D213">
        <v>28</v>
      </c>
      <c r="E213" t="s">
        <v>196</v>
      </c>
      <c r="F213">
        <v>30.5</v>
      </c>
      <c r="G213" t="s">
        <v>44</v>
      </c>
      <c r="H213" t="s">
        <v>62</v>
      </c>
      <c r="I213">
        <v>1009</v>
      </c>
      <c r="J213" t="s">
        <v>46</v>
      </c>
      <c r="K213">
        <v>1</v>
      </c>
      <c r="L213">
        <v>3</v>
      </c>
      <c r="M213" t="s">
        <v>57</v>
      </c>
      <c r="N213">
        <v>1</v>
      </c>
      <c r="O213">
        <v>1111</v>
      </c>
      <c r="P213">
        <v>1</v>
      </c>
      <c r="Q213" t="s">
        <v>48</v>
      </c>
      <c r="R213" t="s">
        <v>49</v>
      </c>
      <c r="S213">
        <v>45</v>
      </c>
      <c r="T213">
        <v>2</v>
      </c>
      <c r="U213">
        <v>1</v>
      </c>
      <c r="V213" t="s">
        <v>50</v>
      </c>
      <c r="W213">
        <v>2</v>
      </c>
      <c r="X213" t="s">
        <v>108</v>
      </c>
      <c r="Y213">
        <v>2596</v>
      </c>
      <c r="Z213" t="s">
        <v>52</v>
      </c>
      <c r="AA213">
        <v>7160</v>
      </c>
      <c r="AB213">
        <v>1</v>
      </c>
      <c r="AC213" t="s">
        <v>53</v>
      </c>
      <c r="AD213" t="s">
        <v>54</v>
      </c>
      <c r="AE213">
        <v>15</v>
      </c>
      <c r="AF213">
        <v>3</v>
      </c>
      <c r="AG213">
        <v>1</v>
      </c>
      <c r="AH213">
        <v>80</v>
      </c>
      <c r="AI213">
        <v>2</v>
      </c>
      <c r="AJ213">
        <v>1</v>
      </c>
      <c r="AK213">
        <v>2</v>
      </c>
      <c r="AL213">
        <v>3</v>
      </c>
      <c r="AM213">
        <v>1</v>
      </c>
      <c r="AN213">
        <v>0</v>
      </c>
      <c r="AO213">
        <v>0</v>
      </c>
      <c r="AP213">
        <v>0</v>
      </c>
    </row>
    <row r="214" spans="1:42" x14ac:dyDescent="0.3">
      <c r="A214" t="s">
        <v>94</v>
      </c>
      <c r="B214" s="6">
        <v>40864</v>
      </c>
      <c r="C214" t="str">
        <f>TEXT(Table2[[#This Row],[Joining]],"MMMM")</f>
        <v>November</v>
      </c>
      <c r="D214">
        <v>21</v>
      </c>
      <c r="E214" t="s">
        <v>43</v>
      </c>
      <c r="F214">
        <v>21.5</v>
      </c>
      <c r="G214" t="s">
        <v>54</v>
      </c>
      <c r="H214" t="s">
        <v>45</v>
      </c>
      <c r="I214">
        <v>391</v>
      </c>
      <c r="J214" t="s">
        <v>46</v>
      </c>
      <c r="K214">
        <v>15</v>
      </c>
      <c r="L214">
        <v>2</v>
      </c>
      <c r="M214" t="s">
        <v>47</v>
      </c>
      <c r="N214">
        <v>1</v>
      </c>
      <c r="O214">
        <v>30</v>
      </c>
      <c r="P214">
        <v>3</v>
      </c>
      <c r="Q214" t="s">
        <v>48</v>
      </c>
      <c r="R214" t="s">
        <v>49</v>
      </c>
      <c r="S214">
        <v>96</v>
      </c>
      <c r="T214">
        <v>3</v>
      </c>
      <c r="U214">
        <v>1</v>
      </c>
      <c r="V214" t="s">
        <v>66</v>
      </c>
      <c r="W214">
        <v>4</v>
      </c>
      <c r="X214" t="s">
        <v>51</v>
      </c>
      <c r="Y214">
        <v>1232</v>
      </c>
      <c r="Z214" t="s">
        <v>52</v>
      </c>
      <c r="AA214">
        <v>19281</v>
      </c>
      <c r="AB214">
        <v>1</v>
      </c>
      <c r="AC214" t="s">
        <v>53</v>
      </c>
      <c r="AD214" t="s">
        <v>54</v>
      </c>
      <c r="AE214">
        <v>14</v>
      </c>
      <c r="AF214">
        <v>3</v>
      </c>
      <c r="AG214">
        <v>4</v>
      </c>
      <c r="AH214">
        <v>80</v>
      </c>
      <c r="AI214">
        <v>0</v>
      </c>
      <c r="AJ214">
        <v>0</v>
      </c>
      <c r="AK214">
        <v>6</v>
      </c>
      <c r="AL214">
        <v>3</v>
      </c>
      <c r="AM214">
        <v>0</v>
      </c>
      <c r="AN214">
        <v>0</v>
      </c>
      <c r="AO214">
        <v>0</v>
      </c>
    </row>
    <row r="215" spans="1:42" x14ac:dyDescent="0.3">
      <c r="A215" t="s">
        <v>117</v>
      </c>
      <c r="B215" s="6">
        <v>41218</v>
      </c>
      <c r="C215" t="str">
        <f>TEXT(Table2[[#This Row],[Joining]],"MMMM")</f>
        <v>November</v>
      </c>
      <c r="D215">
        <v>22</v>
      </c>
      <c r="E215" t="s">
        <v>43</v>
      </c>
      <c r="F215">
        <v>21.5</v>
      </c>
      <c r="G215" t="s">
        <v>54</v>
      </c>
      <c r="H215" t="s">
        <v>45</v>
      </c>
      <c r="I215">
        <v>1230</v>
      </c>
      <c r="J215" t="s">
        <v>46</v>
      </c>
      <c r="K215">
        <v>1</v>
      </c>
      <c r="L215">
        <v>2</v>
      </c>
      <c r="M215" t="s">
        <v>47</v>
      </c>
      <c r="N215">
        <v>1</v>
      </c>
      <c r="O215">
        <v>872</v>
      </c>
      <c r="P215">
        <v>4</v>
      </c>
      <c r="Q215" t="s">
        <v>48</v>
      </c>
      <c r="R215" t="s">
        <v>49</v>
      </c>
      <c r="S215">
        <v>33</v>
      </c>
      <c r="T215">
        <v>2</v>
      </c>
      <c r="U215">
        <v>2</v>
      </c>
      <c r="V215" t="s">
        <v>118</v>
      </c>
      <c r="W215">
        <v>4</v>
      </c>
      <c r="X215" t="s">
        <v>111</v>
      </c>
      <c r="Y215">
        <v>4775</v>
      </c>
      <c r="Z215" t="s">
        <v>52</v>
      </c>
      <c r="AA215">
        <v>19146</v>
      </c>
      <c r="AB215">
        <v>6</v>
      </c>
      <c r="AC215" t="s">
        <v>53</v>
      </c>
      <c r="AD215" t="s">
        <v>54</v>
      </c>
      <c r="AE215">
        <v>22</v>
      </c>
      <c r="AF215">
        <v>4</v>
      </c>
      <c r="AG215">
        <v>1</v>
      </c>
      <c r="AH215">
        <v>80</v>
      </c>
      <c r="AI215">
        <v>2</v>
      </c>
      <c r="AJ215">
        <v>4</v>
      </c>
      <c r="AK215">
        <v>2</v>
      </c>
      <c r="AL215">
        <v>1</v>
      </c>
      <c r="AM215">
        <v>2</v>
      </c>
      <c r="AN215">
        <v>2</v>
      </c>
      <c r="AO215">
        <v>2</v>
      </c>
      <c r="AP215">
        <v>2</v>
      </c>
    </row>
    <row r="216" spans="1:42" x14ac:dyDescent="0.3">
      <c r="A216" t="s">
        <v>119</v>
      </c>
      <c r="B216" s="6">
        <v>42334</v>
      </c>
      <c r="C216" t="str">
        <f>TEXT(Table2[[#This Row],[Joining]],"MMMM")</f>
        <v>November</v>
      </c>
      <c r="D216">
        <v>22</v>
      </c>
      <c r="E216" t="s">
        <v>43</v>
      </c>
      <c r="F216">
        <v>21.5</v>
      </c>
      <c r="G216" t="s">
        <v>44</v>
      </c>
      <c r="H216" t="s">
        <v>45</v>
      </c>
      <c r="I216">
        <v>617</v>
      </c>
      <c r="J216" t="s">
        <v>46</v>
      </c>
      <c r="K216">
        <v>3</v>
      </c>
      <c r="L216">
        <v>1</v>
      </c>
      <c r="M216" t="s">
        <v>47</v>
      </c>
      <c r="N216">
        <v>1</v>
      </c>
      <c r="O216">
        <v>926</v>
      </c>
      <c r="P216">
        <v>2</v>
      </c>
      <c r="Q216" t="s">
        <v>58</v>
      </c>
      <c r="R216" t="s">
        <v>59</v>
      </c>
      <c r="S216">
        <v>34</v>
      </c>
      <c r="T216">
        <v>3</v>
      </c>
      <c r="U216">
        <v>2</v>
      </c>
      <c r="V216" t="s">
        <v>118</v>
      </c>
      <c r="W216">
        <v>3</v>
      </c>
      <c r="X216" t="s">
        <v>111</v>
      </c>
      <c r="Y216">
        <v>4171</v>
      </c>
      <c r="Z216" t="s">
        <v>52</v>
      </c>
      <c r="AA216">
        <v>10022</v>
      </c>
      <c r="AB216">
        <v>0</v>
      </c>
      <c r="AC216" t="s">
        <v>53</v>
      </c>
      <c r="AD216" t="s">
        <v>44</v>
      </c>
      <c r="AE216">
        <v>19</v>
      </c>
      <c r="AF216">
        <v>3</v>
      </c>
      <c r="AG216">
        <v>1</v>
      </c>
      <c r="AH216">
        <v>80</v>
      </c>
      <c r="AI216">
        <v>1</v>
      </c>
      <c r="AJ216">
        <v>4</v>
      </c>
      <c r="AK216">
        <v>3</v>
      </c>
      <c r="AL216">
        <v>4</v>
      </c>
      <c r="AM216">
        <v>3</v>
      </c>
      <c r="AN216">
        <v>2</v>
      </c>
      <c r="AO216">
        <v>0</v>
      </c>
      <c r="AP216">
        <v>2</v>
      </c>
    </row>
    <row r="217" spans="1:42" x14ac:dyDescent="0.3">
      <c r="A217" t="s">
        <v>162</v>
      </c>
      <c r="B217" s="6">
        <v>41584</v>
      </c>
      <c r="C217" t="str">
        <f>TEXT(Table2[[#This Row],[Joining]],"MMMM")</f>
        <v>November</v>
      </c>
      <c r="D217">
        <v>24</v>
      </c>
      <c r="E217" t="s">
        <v>43</v>
      </c>
      <c r="F217">
        <v>21.5</v>
      </c>
      <c r="G217" t="s">
        <v>54</v>
      </c>
      <c r="H217" t="s">
        <v>45</v>
      </c>
      <c r="I217">
        <v>581</v>
      </c>
      <c r="J217" t="s">
        <v>46</v>
      </c>
      <c r="K217">
        <v>9</v>
      </c>
      <c r="L217">
        <v>3</v>
      </c>
      <c r="M217" t="s">
        <v>57</v>
      </c>
      <c r="N217">
        <v>1</v>
      </c>
      <c r="O217">
        <v>1707</v>
      </c>
      <c r="P217">
        <v>3</v>
      </c>
      <c r="Q217" t="s">
        <v>48</v>
      </c>
      <c r="R217" t="s">
        <v>49</v>
      </c>
      <c r="S217">
        <v>62</v>
      </c>
      <c r="T217">
        <v>4</v>
      </c>
      <c r="U217">
        <v>1</v>
      </c>
      <c r="V217" t="s">
        <v>66</v>
      </c>
      <c r="W217">
        <v>3</v>
      </c>
      <c r="X217" t="s">
        <v>111</v>
      </c>
      <c r="Y217">
        <v>4401</v>
      </c>
      <c r="Z217" t="s">
        <v>52</v>
      </c>
      <c r="AA217">
        <v>17616</v>
      </c>
      <c r="AB217">
        <v>1</v>
      </c>
      <c r="AC217" t="s">
        <v>53</v>
      </c>
      <c r="AD217" t="s">
        <v>54</v>
      </c>
      <c r="AE217">
        <v>16</v>
      </c>
      <c r="AF217">
        <v>3</v>
      </c>
      <c r="AG217">
        <v>4</v>
      </c>
      <c r="AH217">
        <v>80</v>
      </c>
      <c r="AI217">
        <v>1</v>
      </c>
      <c r="AJ217">
        <v>5</v>
      </c>
      <c r="AK217">
        <v>1</v>
      </c>
      <c r="AL217">
        <v>3</v>
      </c>
      <c r="AM217">
        <v>5</v>
      </c>
      <c r="AN217">
        <v>3</v>
      </c>
      <c r="AO217">
        <v>0</v>
      </c>
      <c r="AP217">
        <v>4</v>
      </c>
    </row>
    <row r="218" spans="1:42" x14ac:dyDescent="0.3">
      <c r="A218" t="s">
        <v>175</v>
      </c>
      <c r="B218" s="6">
        <v>41234</v>
      </c>
      <c r="C218" t="str">
        <f>TEXT(Table2[[#This Row],[Joining]],"MMMM")</f>
        <v>November</v>
      </c>
      <c r="D218">
        <v>25</v>
      </c>
      <c r="E218" t="s">
        <v>43</v>
      </c>
      <c r="F218">
        <v>21.5</v>
      </c>
      <c r="G218" t="s">
        <v>44</v>
      </c>
      <c r="H218" t="s">
        <v>45</v>
      </c>
      <c r="I218">
        <v>688</v>
      </c>
      <c r="J218" t="s">
        <v>46</v>
      </c>
      <c r="K218">
        <v>3</v>
      </c>
      <c r="L218">
        <v>3</v>
      </c>
      <c r="M218" t="s">
        <v>57</v>
      </c>
      <c r="N218">
        <v>1</v>
      </c>
      <c r="O218">
        <v>538</v>
      </c>
      <c r="P218">
        <v>1</v>
      </c>
      <c r="Q218" t="s">
        <v>48</v>
      </c>
      <c r="R218" t="s">
        <v>49</v>
      </c>
      <c r="S218">
        <v>91</v>
      </c>
      <c r="T218">
        <v>3</v>
      </c>
      <c r="U218">
        <v>1</v>
      </c>
      <c r="V218" t="s">
        <v>50</v>
      </c>
      <c r="W218">
        <v>1</v>
      </c>
      <c r="X218" t="s">
        <v>111</v>
      </c>
      <c r="Y218">
        <v>4031</v>
      </c>
      <c r="Z218" t="s">
        <v>52</v>
      </c>
      <c r="AA218">
        <v>9396</v>
      </c>
      <c r="AB218">
        <v>5</v>
      </c>
      <c r="AC218" t="s">
        <v>53</v>
      </c>
      <c r="AD218" t="s">
        <v>54</v>
      </c>
      <c r="AE218">
        <v>13</v>
      </c>
      <c r="AF218">
        <v>3</v>
      </c>
      <c r="AG218">
        <v>3</v>
      </c>
      <c r="AH218">
        <v>80</v>
      </c>
      <c r="AI218">
        <v>1</v>
      </c>
      <c r="AJ218">
        <v>6</v>
      </c>
      <c r="AK218">
        <v>5</v>
      </c>
      <c r="AL218">
        <v>3</v>
      </c>
      <c r="AM218">
        <v>2</v>
      </c>
      <c r="AN218">
        <v>2</v>
      </c>
      <c r="AO218">
        <v>0</v>
      </c>
    </row>
    <row r="219" spans="1:42" x14ac:dyDescent="0.3">
      <c r="A219" t="s">
        <v>181</v>
      </c>
      <c r="B219" s="6">
        <v>40499</v>
      </c>
      <c r="C219" t="str">
        <f>TEXT(Table2[[#This Row],[Joining]],"MMMM")</f>
        <v>November</v>
      </c>
      <c r="D219">
        <v>25</v>
      </c>
      <c r="E219" t="s">
        <v>43</v>
      </c>
      <c r="F219">
        <v>21.5</v>
      </c>
      <c r="G219" t="s">
        <v>54</v>
      </c>
      <c r="H219" t="s">
        <v>45</v>
      </c>
      <c r="I219">
        <v>583</v>
      </c>
      <c r="J219" t="s">
        <v>56</v>
      </c>
      <c r="K219">
        <v>4</v>
      </c>
      <c r="L219">
        <v>1</v>
      </c>
      <c r="M219" t="s">
        <v>63</v>
      </c>
      <c r="N219">
        <v>1</v>
      </c>
      <c r="O219">
        <v>885</v>
      </c>
      <c r="P219">
        <v>3</v>
      </c>
      <c r="Q219" t="s">
        <v>48</v>
      </c>
      <c r="R219" t="s">
        <v>49</v>
      </c>
      <c r="S219">
        <v>87</v>
      </c>
      <c r="T219">
        <v>2</v>
      </c>
      <c r="U219">
        <v>2</v>
      </c>
      <c r="V219" t="s">
        <v>143</v>
      </c>
      <c r="W219">
        <v>1</v>
      </c>
      <c r="X219" t="s">
        <v>111</v>
      </c>
      <c r="Y219">
        <v>4256</v>
      </c>
      <c r="Z219" t="s">
        <v>52</v>
      </c>
      <c r="AA219">
        <v>18154</v>
      </c>
      <c r="AB219">
        <v>1</v>
      </c>
      <c r="AC219" t="s">
        <v>53</v>
      </c>
      <c r="AD219" t="s">
        <v>54</v>
      </c>
      <c r="AE219">
        <v>12</v>
      </c>
      <c r="AF219">
        <v>3</v>
      </c>
      <c r="AG219">
        <v>1</v>
      </c>
      <c r="AH219">
        <v>80</v>
      </c>
      <c r="AI219">
        <v>0</v>
      </c>
      <c r="AJ219">
        <v>5</v>
      </c>
      <c r="AK219">
        <v>1</v>
      </c>
      <c r="AL219">
        <v>4</v>
      </c>
      <c r="AM219">
        <v>5</v>
      </c>
      <c r="AN219">
        <v>2</v>
      </c>
      <c r="AO219">
        <v>0</v>
      </c>
      <c r="AP219">
        <v>3</v>
      </c>
    </row>
    <row r="220" spans="1:42" x14ac:dyDescent="0.3">
      <c r="A220" t="s">
        <v>201</v>
      </c>
      <c r="B220" s="6">
        <v>41226</v>
      </c>
      <c r="C220" t="str">
        <f>TEXT(Table2[[#This Row],[Joining]],"MMMM")</f>
        <v>November</v>
      </c>
      <c r="D220">
        <v>26</v>
      </c>
      <c r="E220" t="s">
        <v>196</v>
      </c>
      <c r="F220">
        <v>30.5</v>
      </c>
      <c r="G220" t="s">
        <v>54</v>
      </c>
      <c r="H220" t="s">
        <v>62</v>
      </c>
      <c r="I220">
        <v>496</v>
      </c>
      <c r="J220" t="s">
        <v>46</v>
      </c>
      <c r="K220">
        <v>11</v>
      </c>
      <c r="L220">
        <v>2</v>
      </c>
      <c r="M220" t="s">
        <v>57</v>
      </c>
      <c r="N220">
        <v>1</v>
      </c>
      <c r="O220">
        <v>390</v>
      </c>
      <c r="P220">
        <v>1</v>
      </c>
      <c r="Q220" t="s">
        <v>48</v>
      </c>
      <c r="R220" t="s">
        <v>49</v>
      </c>
      <c r="S220">
        <v>60</v>
      </c>
      <c r="T220">
        <v>3</v>
      </c>
      <c r="U220">
        <v>2</v>
      </c>
      <c r="V220" t="s">
        <v>167</v>
      </c>
      <c r="W220">
        <v>1</v>
      </c>
      <c r="X220" t="s">
        <v>111</v>
      </c>
      <c r="Y220">
        <v>4741</v>
      </c>
      <c r="Z220" t="s">
        <v>52</v>
      </c>
      <c r="AA220">
        <v>22722</v>
      </c>
      <c r="AB220">
        <v>1</v>
      </c>
      <c r="AC220" t="s">
        <v>53</v>
      </c>
      <c r="AD220" t="s">
        <v>44</v>
      </c>
      <c r="AE220">
        <v>13</v>
      </c>
      <c r="AF220">
        <v>3</v>
      </c>
      <c r="AG220">
        <v>3</v>
      </c>
      <c r="AH220">
        <v>80</v>
      </c>
      <c r="AI220">
        <v>1</v>
      </c>
      <c r="AJ220">
        <v>5</v>
      </c>
      <c r="AK220">
        <v>3</v>
      </c>
      <c r="AL220">
        <v>3</v>
      </c>
      <c r="AM220">
        <v>5</v>
      </c>
      <c r="AN220">
        <v>3</v>
      </c>
      <c r="AO220">
        <v>3</v>
      </c>
      <c r="AP220">
        <v>3</v>
      </c>
    </row>
    <row r="221" spans="1:42" x14ac:dyDescent="0.3">
      <c r="A221" t="s">
        <v>214</v>
      </c>
      <c r="B221" s="6">
        <v>40851</v>
      </c>
      <c r="C221" t="str">
        <f>TEXT(Table2[[#This Row],[Joining]],"MMMM")</f>
        <v>November</v>
      </c>
      <c r="D221">
        <v>26</v>
      </c>
      <c r="E221" t="s">
        <v>196</v>
      </c>
      <c r="F221">
        <v>30.5</v>
      </c>
      <c r="G221" t="s">
        <v>44</v>
      </c>
      <c r="H221" t="s">
        <v>62</v>
      </c>
      <c r="I221">
        <v>887</v>
      </c>
      <c r="J221" t="s">
        <v>46</v>
      </c>
      <c r="K221">
        <v>5</v>
      </c>
      <c r="L221">
        <v>2</v>
      </c>
      <c r="M221" t="s">
        <v>57</v>
      </c>
      <c r="N221">
        <v>1</v>
      </c>
      <c r="O221">
        <v>848</v>
      </c>
      <c r="P221">
        <v>3</v>
      </c>
      <c r="Q221" t="s">
        <v>58</v>
      </c>
      <c r="R221" t="s">
        <v>59</v>
      </c>
      <c r="S221">
        <v>88</v>
      </c>
      <c r="T221">
        <v>2</v>
      </c>
      <c r="U221">
        <v>1</v>
      </c>
      <c r="V221" t="s">
        <v>66</v>
      </c>
      <c r="W221">
        <v>3</v>
      </c>
      <c r="X221" t="s">
        <v>111</v>
      </c>
      <c r="Y221">
        <v>2366</v>
      </c>
      <c r="Z221" t="s">
        <v>52</v>
      </c>
      <c r="AA221">
        <v>20898</v>
      </c>
      <c r="AB221">
        <v>1</v>
      </c>
      <c r="AC221" t="s">
        <v>53</v>
      </c>
      <c r="AD221" t="s">
        <v>44</v>
      </c>
      <c r="AE221">
        <v>14</v>
      </c>
      <c r="AF221">
        <v>3</v>
      </c>
      <c r="AG221">
        <v>1</v>
      </c>
      <c r="AH221">
        <v>80</v>
      </c>
      <c r="AI221">
        <v>1</v>
      </c>
      <c r="AJ221">
        <v>8</v>
      </c>
      <c r="AK221">
        <v>2</v>
      </c>
      <c r="AL221">
        <v>3</v>
      </c>
      <c r="AM221">
        <v>8</v>
      </c>
      <c r="AN221">
        <v>7</v>
      </c>
      <c r="AO221">
        <v>1</v>
      </c>
      <c r="AP221">
        <v>7</v>
      </c>
    </row>
    <row r="222" spans="1:42" x14ac:dyDescent="0.3">
      <c r="A222" t="s">
        <v>281</v>
      </c>
      <c r="B222" s="6">
        <v>42694</v>
      </c>
      <c r="C222" t="str">
        <f>TEXT(Table2[[#This Row],[Joining]],"MMMM")</f>
        <v>November</v>
      </c>
      <c r="D222">
        <v>27</v>
      </c>
      <c r="E222" t="s">
        <v>196</v>
      </c>
      <c r="F222">
        <v>30.5</v>
      </c>
      <c r="G222" t="s">
        <v>54</v>
      </c>
      <c r="H222" t="s">
        <v>282</v>
      </c>
      <c r="I222">
        <v>1354</v>
      </c>
      <c r="J222" t="s">
        <v>46</v>
      </c>
      <c r="K222">
        <v>2</v>
      </c>
      <c r="L222">
        <v>4</v>
      </c>
      <c r="M222" t="s">
        <v>74</v>
      </c>
      <c r="N222">
        <v>1</v>
      </c>
      <c r="O222">
        <v>1931</v>
      </c>
      <c r="P222">
        <v>2</v>
      </c>
      <c r="Q222" t="s">
        <v>48</v>
      </c>
      <c r="R222" t="s">
        <v>49</v>
      </c>
      <c r="S222">
        <v>41</v>
      </c>
      <c r="T222">
        <v>3</v>
      </c>
      <c r="U222">
        <v>1</v>
      </c>
      <c r="V222" t="s">
        <v>66</v>
      </c>
      <c r="W222">
        <v>2</v>
      </c>
      <c r="X222" t="s">
        <v>111</v>
      </c>
      <c r="Y222">
        <v>2226</v>
      </c>
      <c r="Z222" t="s">
        <v>52</v>
      </c>
      <c r="AA222">
        <v>6073</v>
      </c>
      <c r="AB222">
        <v>1</v>
      </c>
      <c r="AC222" t="s">
        <v>53</v>
      </c>
      <c r="AD222" t="s">
        <v>54</v>
      </c>
      <c r="AE222">
        <v>11</v>
      </c>
      <c r="AF222">
        <v>3</v>
      </c>
      <c r="AG222">
        <v>3</v>
      </c>
      <c r="AH222">
        <v>80</v>
      </c>
      <c r="AI222">
        <v>1</v>
      </c>
      <c r="AJ222">
        <v>6</v>
      </c>
      <c r="AK222">
        <v>3</v>
      </c>
      <c r="AL222">
        <v>2</v>
      </c>
      <c r="AM222">
        <v>5</v>
      </c>
      <c r="AN222">
        <v>3</v>
      </c>
      <c r="AO222">
        <v>1</v>
      </c>
      <c r="AP222">
        <v>2</v>
      </c>
    </row>
    <row r="223" spans="1:42" x14ac:dyDescent="0.3">
      <c r="A223" t="s">
        <v>305</v>
      </c>
      <c r="B223" s="6">
        <v>41947</v>
      </c>
      <c r="C223" t="str">
        <f>TEXT(Table2[[#This Row],[Joining]],"MMMM")</f>
        <v>November</v>
      </c>
      <c r="D223">
        <v>28</v>
      </c>
      <c r="E223" t="s">
        <v>196</v>
      </c>
      <c r="F223">
        <v>30.5</v>
      </c>
      <c r="G223" t="s">
        <v>54</v>
      </c>
      <c r="H223" t="s">
        <v>45</v>
      </c>
      <c r="I223">
        <v>857</v>
      </c>
      <c r="J223" t="s">
        <v>46</v>
      </c>
      <c r="K223">
        <v>10</v>
      </c>
      <c r="L223">
        <v>3</v>
      </c>
      <c r="M223" t="s">
        <v>79</v>
      </c>
      <c r="N223">
        <v>1</v>
      </c>
      <c r="O223">
        <v>1097</v>
      </c>
      <c r="P223">
        <v>3</v>
      </c>
      <c r="Q223" t="s">
        <v>58</v>
      </c>
      <c r="R223" t="s">
        <v>59</v>
      </c>
      <c r="S223">
        <v>59</v>
      </c>
      <c r="T223">
        <v>3</v>
      </c>
      <c r="U223">
        <v>2</v>
      </c>
      <c r="V223" t="s">
        <v>66</v>
      </c>
      <c r="W223">
        <v>3</v>
      </c>
      <c r="X223" t="s">
        <v>51</v>
      </c>
      <c r="Y223">
        <v>3660</v>
      </c>
      <c r="Z223" t="s">
        <v>52</v>
      </c>
      <c r="AA223">
        <v>7909</v>
      </c>
      <c r="AB223">
        <v>3</v>
      </c>
      <c r="AC223" t="s">
        <v>53</v>
      </c>
      <c r="AD223" t="s">
        <v>54</v>
      </c>
      <c r="AE223">
        <v>13</v>
      </c>
      <c r="AF223">
        <v>3</v>
      </c>
      <c r="AG223">
        <v>4</v>
      </c>
      <c r="AH223">
        <v>80</v>
      </c>
      <c r="AI223">
        <v>0</v>
      </c>
      <c r="AJ223">
        <v>10</v>
      </c>
      <c r="AK223">
        <v>4</v>
      </c>
      <c r="AL223">
        <v>4</v>
      </c>
      <c r="AM223">
        <v>8</v>
      </c>
      <c r="AN223">
        <v>7</v>
      </c>
      <c r="AO223">
        <v>1</v>
      </c>
      <c r="AP223">
        <v>7</v>
      </c>
    </row>
    <row r="224" spans="1:42" x14ac:dyDescent="0.3">
      <c r="A224" t="s">
        <v>310</v>
      </c>
      <c r="B224" s="6">
        <v>40867</v>
      </c>
      <c r="C224" t="str">
        <f>TEXT(Table2[[#This Row],[Joining]],"MMMM")</f>
        <v>November</v>
      </c>
      <c r="D224">
        <v>28</v>
      </c>
      <c r="E224" t="s">
        <v>196</v>
      </c>
      <c r="F224">
        <v>30.5</v>
      </c>
      <c r="G224" t="s">
        <v>54</v>
      </c>
      <c r="H224" t="s">
        <v>62</v>
      </c>
      <c r="I224">
        <v>773</v>
      </c>
      <c r="J224" t="s">
        <v>46</v>
      </c>
      <c r="K224">
        <v>6</v>
      </c>
      <c r="L224">
        <v>3</v>
      </c>
      <c r="M224" t="s">
        <v>47</v>
      </c>
      <c r="N224">
        <v>1</v>
      </c>
      <c r="O224">
        <v>1154</v>
      </c>
      <c r="P224">
        <v>3</v>
      </c>
      <c r="Q224" t="s">
        <v>48</v>
      </c>
      <c r="R224" t="s">
        <v>49</v>
      </c>
      <c r="S224">
        <v>39</v>
      </c>
      <c r="T224">
        <v>2</v>
      </c>
      <c r="U224">
        <v>1</v>
      </c>
      <c r="V224" t="s">
        <v>66</v>
      </c>
      <c r="W224">
        <v>3</v>
      </c>
      <c r="X224" t="s">
        <v>108</v>
      </c>
      <c r="Y224">
        <v>2703</v>
      </c>
      <c r="Z224" t="s">
        <v>52</v>
      </c>
      <c r="AA224">
        <v>22088</v>
      </c>
      <c r="AB224">
        <v>1</v>
      </c>
      <c r="AC224" t="s">
        <v>53</v>
      </c>
      <c r="AD224" t="s">
        <v>44</v>
      </c>
      <c r="AE224">
        <v>14</v>
      </c>
      <c r="AF224">
        <v>3</v>
      </c>
      <c r="AG224">
        <v>4</v>
      </c>
      <c r="AH224">
        <v>80</v>
      </c>
      <c r="AI224">
        <v>1</v>
      </c>
      <c r="AJ224">
        <v>3</v>
      </c>
      <c r="AK224">
        <v>2</v>
      </c>
      <c r="AL224">
        <v>3</v>
      </c>
      <c r="AM224">
        <v>3</v>
      </c>
      <c r="AN224">
        <v>1</v>
      </c>
      <c r="AO224">
        <v>0</v>
      </c>
      <c r="AP224">
        <v>2</v>
      </c>
    </row>
    <row r="225" spans="1:42" x14ac:dyDescent="0.3">
      <c r="A225" t="s">
        <v>312</v>
      </c>
      <c r="B225" s="6">
        <v>42682</v>
      </c>
      <c r="C225" t="str">
        <f>TEXT(Table2[[#This Row],[Joining]],"MMMM")</f>
        <v>November</v>
      </c>
      <c r="D225">
        <v>28</v>
      </c>
      <c r="E225" t="s">
        <v>196</v>
      </c>
      <c r="F225">
        <v>30.5</v>
      </c>
      <c r="G225" t="s">
        <v>54</v>
      </c>
      <c r="H225" t="s">
        <v>45</v>
      </c>
      <c r="I225">
        <v>1179</v>
      </c>
      <c r="J225" t="s">
        <v>46</v>
      </c>
      <c r="K225">
        <v>19</v>
      </c>
      <c r="L225">
        <v>4</v>
      </c>
      <c r="M225" t="s">
        <v>57</v>
      </c>
      <c r="N225">
        <v>1</v>
      </c>
      <c r="O225">
        <v>1216</v>
      </c>
      <c r="P225">
        <v>4</v>
      </c>
      <c r="Q225" t="s">
        <v>48</v>
      </c>
      <c r="R225" t="s">
        <v>49</v>
      </c>
      <c r="S225">
        <v>78</v>
      </c>
      <c r="T225">
        <v>2</v>
      </c>
      <c r="U225">
        <v>1</v>
      </c>
      <c r="V225" t="s">
        <v>50</v>
      </c>
      <c r="W225">
        <v>1</v>
      </c>
      <c r="X225" t="s">
        <v>111</v>
      </c>
      <c r="Y225">
        <v>3196</v>
      </c>
      <c r="Z225" t="s">
        <v>52</v>
      </c>
      <c r="AA225">
        <v>12449</v>
      </c>
      <c r="AB225">
        <v>1</v>
      </c>
      <c r="AC225" t="s">
        <v>53</v>
      </c>
      <c r="AD225" t="s">
        <v>54</v>
      </c>
      <c r="AE225">
        <v>12</v>
      </c>
      <c r="AF225">
        <v>3</v>
      </c>
      <c r="AG225">
        <v>3</v>
      </c>
      <c r="AH225">
        <v>80</v>
      </c>
      <c r="AI225">
        <v>3</v>
      </c>
      <c r="AJ225">
        <v>6</v>
      </c>
      <c r="AK225">
        <v>2</v>
      </c>
      <c r="AL225">
        <v>3</v>
      </c>
      <c r="AM225">
        <v>6</v>
      </c>
      <c r="AN225">
        <v>5</v>
      </c>
      <c r="AO225">
        <v>3</v>
      </c>
      <c r="AP225">
        <v>3</v>
      </c>
    </row>
    <row r="226" spans="1:42" x14ac:dyDescent="0.3">
      <c r="A226" t="s">
        <v>321</v>
      </c>
      <c r="B226" s="6">
        <v>42678</v>
      </c>
      <c r="C226" t="str">
        <f>TEXT(Table2[[#This Row],[Joining]],"MMMM")</f>
        <v>November</v>
      </c>
      <c r="D226">
        <v>28</v>
      </c>
      <c r="E226" t="s">
        <v>196</v>
      </c>
      <c r="F226">
        <v>30.5</v>
      </c>
      <c r="G226" t="s">
        <v>54</v>
      </c>
      <c r="H226" t="s">
        <v>45</v>
      </c>
      <c r="I226">
        <v>1423</v>
      </c>
      <c r="J226" t="s">
        <v>46</v>
      </c>
      <c r="K226">
        <v>1</v>
      </c>
      <c r="L226">
        <v>3</v>
      </c>
      <c r="M226" t="s">
        <v>47</v>
      </c>
      <c r="N226">
        <v>1</v>
      </c>
      <c r="O226">
        <v>1506</v>
      </c>
      <c r="P226">
        <v>1</v>
      </c>
      <c r="Q226" t="s">
        <v>48</v>
      </c>
      <c r="R226" t="s">
        <v>49</v>
      </c>
      <c r="S226">
        <v>72</v>
      </c>
      <c r="T226">
        <v>2</v>
      </c>
      <c r="U226">
        <v>1</v>
      </c>
      <c r="V226" t="s">
        <v>66</v>
      </c>
      <c r="W226">
        <v>3</v>
      </c>
      <c r="X226" t="s">
        <v>108</v>
      </c>
      <c r="Y226">
        <v>1563</v>
      </c>
      <c r="Z226" t="s">
        <v>52</v>
      </c>
      <c r="AA226">
        <v>12530</v>
      </c>
      <c r="AB226">
        <v>1</v>
      </c>
      <c r="AC226" t="s">
        <v>53</v>
      </c>
      <c r="AD226" t="s">
        <v>54</v>
      </c>
      <c r="AE226">
        <v>14</v>
      </c>
      <c r="AF226">
        <v>3</v>
      </c>
      <c r="AG226">
        <v>4</v>
      </c>
      <c r="AH226">
        <v>80</v>
      </c>
      <c r="AI226">
        <v>1</v>
      </c>
      <c r="AJ226">
        <v>1</v>
      </c>
      <c r="AK226">
        <v>2</v>
      </c>
      <c r="AL226">
        <v>1</v>
      </c>
      <c r="AM226">
        <v>1</v>
      </c>
      <c r="AN226">
        <v>0</v>
      </c>
      <c r="AO226">
        <v>0</v>
      </c>
      <c r="AP226">
        <v>0</v>
      </c>
    </row>
    <row r="227" spans="1:42" x14ac:dyDescent="0.3">
      <c r="A227" t="s">
        <v>323</v>
      </c>
      <c r="B227" s="6">
        <v>42698</v>
      </c>
      <c r="C227" t="str">
        <f>TEXT(Table2[[#This Row],[Joining]],"MMMM")</f>
        <v>November</v>
      </c>
      <c r="D227">
        <v>28</v>
      </c>
      <c r="E227" t="s">
        <v>196</v>
      </c>
      <c r="F227">
        <v>30.5</v>
      </c>
      <c r="G227" t="s">
        <v>54</v>
      </c>
      <c r="H227" t="s">
        <v>45</v>
      </c>
      <c r="I227">
        <v>1083</v>
      </c>
      <c r="J227" t="s">
        <v>46</v>
      </c>
      <c r="K227">
        <v>29</v>
      </c>
      <c r="L227">
        <v>1</v>
      </c>
      <c r="M227" t="s">
        <v>47</v>
      </c>
      <c r="N227">
        <v>1</v>
      </c>
      <c r="O227">
        <v>1514</v>
      </c>
      <c r="P227">
        <v>3</v>
      </c>
      <c r="Q227" t="s">
        <v>48</v>
      </c>
      <c r="R227" t="s">
        <v>49</v>
      </c>
      <c r="S227">
        <v>96</v>
      </c>
      <c r="T227">
        <v>1</v>
      </c>
      <c r="U227">
        <v>2</v>
      </c>
      <c r="V227" t="s">
        <v>118</v>
      </c>
      <c r="W227">
        <v>2</v>
      </c>
      <c r="X227" t="s">
        <v>111</v>
      </c>
      <c r="Y227">
        <v>6549</v>
      </c>
      <c r="Z227" t="s">
        <v>169</v>
      </c>
      <c r="AA227">
        <v>3173</v>
      </c>
      <c r="AB227">
        <v>1</v>
      </c>
      <c r="AC227" t="s">
        <v>53</v>
      </c>
      <c r="AD227" t="s">
        <v>54</v>
      </c>
      <c r="AE227">
        <v>14</v>
      </c>
      <c r="AF227">
        <v>3</v>
      </c>
      <c r="AG227">
        <v>2</v>
      </c>
      <c r="AH227">
        <v>80</v>
      </c>
      <c r="AI227">
        <v>2</v>
      </c>
      <c r="AJ227">
        <v>8</v>
      </c>
      <c r="AK227">
        <v>2</v>
      </c>
      <c r="AL227">
        <v>2</v>
      </c>
      <c r="AM227">
        <v>8</v>
      </c>
      <c r="AN227">
        <v>6</v>
      </c>
      <c r="AO227">
        <v>1</v>
      </c>
      <c r="AP227">
        <v>7</v>
      </c>
    </row>
    <row r="228" spans="1:42" x14ac:dyDescent="0.3">
      <c r="A228" t="s">
        <v>69</v>
      </c>
      <c r="B228" s="6">
        <v>41617</v>
      </c>
      <c r="C228" t="str">
        <f>TEXT(Table2[[#This Row],[Joining]],"MMMM")</f>
        <v>December</v>
      </c>
      <c r="D228">
        <v>18</v>
      </c>
      <c r="E228" t="s">
        <v>43</v>
      </c>
      <c r="F228">
        <v>21.5</v>
      </c>
      <c r="G228" t="s">
        <v>44</v>
      </c>
      <c r="H228" t="s">
        <v>62</v>
      </c>
      <c r="I228">
        <v>544</v>
      </c>
      <c r="J228" t="s">
        <v>56</v>
      </c>
      <c r="K228">
        <v>3</v>
      </c>
      <c r="L228">
        <v>2</v>
      </c>
      <c r="M228" t="s">
        <v>57</v>
      </c>
      <c r="N228">
        <v>1</v>
      </c>
      <c r="O228">
        <v>1624</v>
      </c>
      <c r="P228">
        <v>2</v>
      </c>
      <c r="Q228" t="s">
        <v>58</v>
      </c>
      <c r="R228" t="s">
        <v>59</v>
      </c>
      <c r="S228">
        <v>70</v>
      </c>
      <c r="T228">
        <v>3</v>
      </c>
      <c r="U228">
        <v>1</v>
      </c>
      <c r="V228" t="s">
        <v>60</v>
      </c>
      <c r="W228">
        <v>4</v>
      </c>
      <c r="X228" t="s">
        <v>51</v>
      </c>
      <c r="Y228">
        <v>1569</v>
      </c>
      <c r="Z228" t="s">
        <v>52</v>
      </c>
      <c r="AA228">
        <v>18420</v>
      </c>
      <c r="AB228">
        <v>1</v>
      </c>
      <c r="AC228" t="s">
        <v>53</v>
      </c>
      <c r="AD228" t="s">
        <v>44</v>
      </c>
      <c r="AE228">
        <v>12</v>
      </c>
      <c r="AF228">
        <v>3</v>
      </c>
      <c r="AG228">
        <v>3</v>
      </c>
      <c r="AH228">
        <v>80</v>
      </c>
      <c r="AI228">
        <v>0</v>
      </c>
      <c r="AJ228">
        <v>0</v>
      </c>
      <c r="AK228">
        <v>2</v>
      </c>
      <c r="AL228">
        <v>4</v>
      </c>
      <c r="AM228">
        <v>0</v>
      </c>
      <c r="AN228">
        <v>0</v>
      </c>
      <c r="AO228">
        <v>0</v>
      </c>
      <c r="AP228">
        <v>0</v>
      </c>
    </row>
    <row r="229" spans="1:42" x14ac:dyDescent="0.3">
      <c r="A229" t="s">
        <v>72</v>
      </c>
      <c r="B229" s="6">
        <v>40534</v>
      </c>
      <c r="C229" t="str">
        <f>TEXT(Table2[[#This Row],[Joining]],"MMMM")</f>
        <v>December</v>
      </c>
      <c r="D229">
        <v>19</v>
      </c>
      <c r="E229" t="s">
        <v>43</v>
      </c>
      <c r="F229">
        <v>21.5</v>
      </c>
      <c r="G229" t="s">
        <v>54</v>
      </c>
      <c r="H229" t="s">
        <v>45</v>
      </c>
      <c r="I229">
        <v>1181</v>
      </c>
      <c r="J229" t="s">
        <v>46</v>
      </c>
      <c r="K229">
        <v>3</v>
      </c>
      <c r="L229">
        <v>1</v>
      </c>
      <c r="M229" t="s">
        <v>57</v>
      </c>
      <c r="N229">
        <v>1</v>
      </c>
      <c r="O229">
        <v>201</v>
      </c>
      <c r="P229">
        <v>2</v>
      </c>
      <c r="Q229" t="s">
        <v>58</v>
      </c>
      <c r="R229" t="s">
        <v>59</v>
      </c>
      <c r="S229">
        <v>79</v>
      </c>
      <c r="T229">
        <v>3</v>
      </c>
      <c r="U229">
        <v>1</v>
      </c>
      <c r="V229" t="s">
        <v>50</v>
      </c>
      <c r="W229">
        <v>2</v>
      </c>
      <c r="X229" t="s">
        <v>51</v>
      </c>
      <c r="Y229">
        <v>1483</v>
      </c>
      <c r="Z229" t="s">
        <v>52</v>
      </c>
      <c r="AA229">
        <v>16102</v>
      </c>
      <c r="AB229">
        <v>1</v>
      </c>
      <c r="AC229" t="s">
        <v>53</v>
      </c>
      <c r="AD229" t="s">
        <v>54</v>
      </c>
      <c r="AE229">
        <v>14</v>
      </c>
      <c r="AF229">
        <v>3</v>
      </c>
      <c r="AG229">
        <v>4</v>
      </c>
      <c r="AH229">
        <v>80</v>
      </c>
      <c r="AI229">
        <v>0</v>
      </c>
      <c r="AJ229">
        <v>1</v>
      </c>
      <c r="AK229">
        <v>3</v>
      </c>
      <c r="AL229">
        <v>3</v>
      </c>
      <c r="AM229">
        <v>1</v>
      </c>
      <c r="AN229">
        <v>0</v>
      </c>
      <c r="AO229">
        <v>0</v>
      </c>
      <c r="AP229">
        <v>0</v>
      </c>
    </row>
    <row r="230" spans="1:42" x14ac:dyDescent="0.3">
      <c r="A230" t="s">
        <v>96</v>
      </c>
      <c r="B230" s="6">
        <v>41632</v>
      </c>
      <c r="C230" t="str">
        <f>TEXT(Table2[[#This Row],[Joining]],"MMMM")</f>
        <v>December</v>
      </c>
      <c r="D230">
        <v>21</v>
      </c>
      <c r="E230" t="s">
        <v>43</v>
      </c>
      <c r="F230">
        <v>21.5</v>
      </c>
      <c r="G230" t="s">
        <v>44</v>
      </c>
      <c r="H230" t="s">
        <v>62</v>
      </c>
      <c r="I230">
        <v>756</v>
      </c>
      <c r="J230" t="s">
        <v>56</v>
      </c>
      <c r="K230">
        <v>1</v>
      </c>
      <c r="L230">
        <v>1</v>
      </c>
      <c r="M230" t="s">
        <v>74</v>
      </c>
      <c r="N230">
        <v>1</v>
      </c>
      <c r="O230">
        <v>478</v>
      </c>
      <c r="P230">
        <v>1</v>
      </c>
      <c r="Q230" t="s">
        <v>58</v>
      </c>
      <c r="R230" t="s">
        <v>59</v>
      </c>
      <c r="S230">
        <v>99</v>
      </c>
      <c r="T230">
        <v>2</v>
      </c>
      <c r="U230">
        <v>1</v>
      </c>
      <c r="V230" t="s">
        <v>60</v>
      </c>
      <c r="W230">
        <v>2</v>
      </c>
      <c r="X230" t="s">
        <v>51</v>
      </c>
      <c r="Y230">
        <v>2174</v>
      </c>
      <c r="Z230" t="s">
        <v>52</v>
      </c>
      <c r="AA230">
        <v>9150</v>
      </c>
      <c r="AB230">
        <v>1</v>
      </c>
      <c r="AC230" t="s">
        <v>53</v>
      </c>
      <c r="AD230" t="s">
        <v>44</v>
      </c>
      <c r="AE230">
        <v>11</v>
      </c>
      <c r="AF230">
        <v>3</v>
      </c>
      <c r="AG230">
        <v>3</v>
      </c>
      <c r="AH230">
        <v>80</v>
      </c>
      <c r="AI230">
        <v>0</v>
      </c>
      <c r="AJ230">
        <v>3</v>
      </c>
      <c r="AK230">
        <v>3</v>
      </c>
      <c r="AL230">
        <v>3</v>
      </c>
      <c r="AM230">
        <v>3</v>
      </c>
      <c r="AN230">
        <v>2</v>
      </c>
      <c r="AO230">
        <v>1</v>
      </c>
      <c r="AP230">
        <v>2</v>
      </c>
    </row>
    <row r="231" spans="1:42" x14ac:dyDescent="0.3">
      <c r="A231" t="s">
        <v>155</v>
      </c>
      <c r="B231" s="6">
        <v>41635</v>
      </c>
      <c r="C231" t="str">
        <f>TEXT(Table2[[#This Row],[Joining]],"MMMM")</f>
        <v>December</v>
      </c>
      <c r="D231">
        <v>24</v>
      </c>
      <c r="E231" t="s">
        <v>43</v>
      </c>
      <c r="F231">
        <v>21.5</v>
      </c>
      <c r="G231" t="s">
        <v>54</v>
      </c>
      <c r="H231" t="s">
        <v>45</v>
      </c>
      <c r="I231">
        <v>477</v>
      </c>
      <c r="J231" t="s">
        <v>46</v>
      </c>
      <c r="K231">
        <v>24</v>
      </c>
      <c r="L231">
        <v>3</v>
      </c>
      <c r="M231" t="s">
        <v>57</v>
      </c>
      <c r="N231">
        <v>1</v>
      </c>
      <c r="O231">
        <v>1173</v>
      </c>
      <c r="P231">
        <v>4</v>
      </c>
      <c r="Q231" t="s">
        <v>48</v>
      </c>
      <c r="R231" t="s">
        <v>49</v>
      </c>
      <c r="S231">
        <v>49</v>
      </c>
      <c r="T231">
        <v>3</v>
      </c>
      <c r="U231">
        <v>1</v>
      </c>
      <c r="V231" t="s">
        <v>50</v>
      </c>
      <c r="W231">
        <v>2</v>
      </c>
      <c r="X231" t="s">
        <v>51</v>
      </c>
      <c r="Y231">
        <v>3597</v>
      </c>
      <c r="Z231" t="s">
        <v>52</v>
      </c>
      <c r="AA231">
        <v>6409</v>
      </c>
      <c r="AB231">
        <v>8</v>
      </c>
      <c r="AC231" t="s">
        <v>53</v>
      </c>
      <c r="AD231" t="s">
        <v>54</v>
      </c>
      <c r="AE231">
        <v>22</v>
      </c>
      <c r="AF231">
        <v>4</v>
      </c>
      <c r="AG231">
        <v>4</v>
      </c>
      <c r="AH231">
        <v>80</v>
      </c>
      <c r="AI231">
        <v>0</v>
      </c>
      <c r="AJ231">
        <v>6</v>
      </c>
      <c r="AK231">
        <v>2</v>
      </c>
      <c r="AL231">
        <v>3</v>
      </c>
      <c r="AM231">
        <v>4</v>
      </c>
      <c r="AN231">
        <v>3</v>
      </c>
      <c r="AO231">
        <v>1</v>
      </c>
      <c r="AP231">
        <v>2</v>
      </c>
    </row>
    <row r="232" spans="1:42" x14ac:dyDescent="0.3">
      <c r="A232" t="s">
        <v>178</v>
      </c>
      <c r="B232" s="6">
        <v>40532</v>
      </c>
      <c r="C232" t="str">
        <f>TEXT(Table2[[#This Row],[Joining]],"MMMM")</f>
        <v>December</v>
      </c>
      <c r="D232">
        <v>25</v>
      </c>
      <c r="E232" t="s">
        <v>43</v>
      </c>
      <c r="F232">
        <v>21.5</v>
      </c>
      <c r="G232" t="s">
        <v>54</v>
      </c>
      <c r="H232" t="s">
        <v>45</v>
      </c>
      <c r="I232">
        <v>883</v>
      </c>
      <c r="J232" t="s">
        <v>56</v>
      </c>
      <c r="K232">
        <v>26</v>
      </c>
      <c r="L232">
        <v>1</v>
      </c>
      <c r="M232" t="s">
        <v>57</v>
      </c>
      <c r="N232">
        <v>1</v>
      </c>
      <c r="O232">
        <v>781</v>
      </c>
      <c r="P232">
        <v>3</v>
      </c>
      <c r="Q232" t="s">
        <v>58</v>
      </c>
      <c r="R232" t="s">
        <v>59</v>
      </c>
      <c r="S232">
        <v>32</v>
      </c>
      <c r="T232">
        <v>3</v>
      </c>
      <c r="U232">
        <v>2</v>
      </c>
      <c r="V232" t="s">
        <v>143</v>
      </c>
      <c r="W232">
        <v>4</v>
      </c>
      <c r="X232" t="s">
        <v>51</v>
      </c>
      <c r="Y232">
        <v>6180</v>
      </c>
      <c r="Z232" t="s">
        <v>169</v>
      </c>
      <c r="AA232">
        <v>22807</v>
      </c>
      <c r="AB232">
        <v>1</v>
      </c>
      <c r="AC232" t="s">
        <v>53</v>
      </c>
      <c r="AD232" t="s">
        <v>54</v>
      </c>
      <c r="AE232">
        <v>23</v>
      </c>
      <c r="AF232">
        <v>4</v>
      </c>
      <c r="AG232">
        <v>2</v>
      </c>
      <c r="AH232">
        <v>80</v>
      </c>
      <c r="AI232">
        <v>0</v>
      </c>
      <c r="AJ232">
        <v>6</v>
      </c>
      <c r="AK232">
        <v>5</v>
      </c>
      <c r="AL232">
        <v>2</v>
      </c>
      <c r="AM232">
        <v>6</v>
      </c>
      <c r="AN232">
        <v>5</v>
      </c>
      <c r="AO232">
        <v>1</v>
      </c>
      <c r="AP232">
        <v>4</v>
      </c>
    </row>
    <row r="233" spans="1:42" x14ac:dyDescent="0.3">
      <c r="A233" t="s">
        <v>182</v>
      </c>
      <c r="B233" s="6">
        <v>42369</v>
      </c>
      <c r="C233" t="str">
        <f>TEXT(Table2[[#This Row],[Joining]],"MMMM")</f>
        <v>December</v>
      </c>
      <c r="D233">
        <v>25</v>
      </c>
      <c r="E233" t="s">
        <v>43</v>
      </c>
      <c r="F233">
        <v>21.5</v>
      </c>
      <c r="G233" t="s">
        <v>44</v>
      </c>
      <c r="H233" t="s">
        <v>45</v>
      </c>
      <c r="I233">
        <v>867</v>
      </c>
      <c r="J233" t="s">
        <v>56</v>
      </c>
      <c r="K233">
        <v>19</v>
      </c>
      <c r="L233">
        <v>2</v>
      </c>
      <c r="M233" t="s">
        <v>63</v>
      </c>
      <c r="N233">
        <v>1</v>
      </c>
      <c r="O233">
        <v>952</v>
      </c>
      <c r="P233">
        <v>3</v>
      </c>
      <c r="Q233" t="s">
        <v>48</v>
      </c>
      <c r="R233" t="s">
        <v>49</v>
      </c>
      <c r="S233">
        <v>36</v>
      </c>
      <c r="T233">
        <v>2</v>
      </c>
      <c r="U233">
        <v>1</v>
      </c>
      <c r="V233" t="s">
        <v>60</v>
      </c>
      <c r="W233">
        <v>2</v>
      </c>
      <c r="X233" t="s">
        <v>111</v>
      </c>
      <c r="Y233">
        <v>2413</v>
      </c>
      <c r="Z233" t="s">
        <v>52</v>
      </c>
      <c r="AA233">
        <v>18798</v>
      </c>
      <c r="AB233">
        <v>1</v>
      </c>
      <c r="AC233" t="s">
        <v>53</v>
      </c>
      <c r="AD233" t="s">
        <v>44</v>
      </c>
      <c r="AE233">
        <v>18</v>
      </c>
      <c r="AF233">
        <v>3</v>
      </c>
      <c r="AG233">
        <v>3</v>
      </c>
      <c r="AH233">
        <v>80</v>
      </c>
      <c r="AI233">
        <v>3</v>
      </c>
      <c r="AJ233">
        <v>1</v>
      </c>
      <c r="AK233">
        <v>2</v>
      </c>
      <c r="AL233">
        <v>3</v>
      </c>
      <c r="AM233">
        <v>1</v>
      </c>
      <c r="AN233">
        <v>0</v>
      </c>
      <c r="AO233">
        <v>0</v>
      </c>
      <c r="AP233">
        <v>0</v>
      </c>
    </row>
    <row r="234" spans="1:42" x14ac:dyDescent="0.3">
      <c r="A234" t="s">
        <v>188</v>
      </c>
      <c r="B234" s="6">
        <v>40885</v>
      </c>
      <c r="C234" t="str">
        <f>TEXT(Table2[[#This Row],[Joining]],"MMMM")</f>
        <v>December</v>
      </c>
      <c r="D234">
        <v>25</v>
      </c>
      <c r="E234" t="s">
        <v>43</v>
      </c>
      <c r="F234">
        <v>21.5</v>
      </c>
      <c r="G234" t="s">
        <v>54</v>
      </c>
      <c r="H234" t="s">
        <v>45</v>
      </c>
      <c r="I234">
        <v>1372</v>
      </c>
      <c r="J234" t="s">
        <v>56</v>
      </c>
      <c r="K234">
        <v>18</v>
      </c>
      <c r="L234">
        <v>1</v>
      </c>
      <c r="M234" t="s">
        <v>47</v>
      </c>
      <c r="N234">
        <v>1</v>
      </c>
      <c r="O234">
        <v>1399</v>
      </c>
      <c r="P234">
        <v>1</v>
      </c>
      <c r="Q234" t="s">
        <v>48</v>
      </c>
      <c r="R234" t="s">
        <v>49</v>
      </c>
      <c r="S234">
        <v>93</v>
      </c>
      <c r="T234">
        <v>4</v>
      </c>
      <c r="U234">
        <v>2</v>
      </c>
      <c r="V234" t="s">
        <v>143</v>
      </c>
      <c r="W234">
        <v>3</v>
      </c>
      <c r="X234" t="s">
        <v>111</v>
      </c>
      <c r="Y234">
        <v>6232</v>
      </c>
      <c r="Z234" t="s">
        <v>169</v>
      </c>
      <c r="AA234">
        <v>12477</v>
      </c>
      <c r="AB234">
        <v>2</v>
      </c>
      <c r="AC234" t="s">
        <v>53</v>
      </c>
      <c r="AD234" t="s">
        <v>54</v>
      </c>
      <c r="AE234">
        <v>11</v>
      </c>
      <c r="AF234">
        <v>3</v>
      </c>
      <c r="AG234">
        <v>2</v>
      </c>
      <c r="AH234">
        <v>80</v>
      </c>
      <c r="AI234">
        <v>0</v>
      </c>
      <c r="AJ234">
        <v>6</v>
      </c>
      <c r="AK234">
        <v>3</v>
      </c>
      <c r="AL234">
        <v>2</v>
      </c>
      <c r="AM234">
        <v>3</v>
      </c>
      <c r="AN234">
        <v>2</v>
      </c>
      <c r="AO234">
        <v>1</v>
      </c>
      <c r="AP234">
        <v>2</v>
      </c>
    </row>
    <row r="235" spans="1:42" x14ac:dyDescent="0.3">
      <c r="A235" t="s">
        <v>191</v>
      </c>
      <c r="B235" s="6">
        <v>42732</v>
      </c>
      <c r="C235" t="str">
        <f>TEXT(Table2[[#This Row],[Joining]],"MMMM")</f>
        <v>December</v>
      </c>
      <c r="D235">
        <v>25</v>
      </c>
      <c r="E235" t="s">
        <v>43</v>
      </c>
      <c r="F235">
        <v>21.5</v>
      </c>
      <c r="G235" t="s">
        <v>54</v>
      </c>
      <c r="H235" t="s">
        <v>62</v>
      </c>
      <c r="I235">
        <v>772</v>
      </c>
      <c r="J235" t="s">
        <v>46</v>
      </c>
      <c r="K235">
        <v>2</v>
      </c>
      <c r="L235">
        <v>1</v>
      </c>
      <c r="M235" t="s">
        <v>47</v>
      </c>
      <c r="N235">
        <v>1</v>
      </c>
      <c r="O235">
        <v>1653</v>
      </c>
      <c r="P235">
        <v>4</v>
      </c>
      <c r="Q235" t="s">
        <v>48</v>
      </c>
      <c r="R235" t="s">
        <v>49</v>
      </c>
      <c r="S235">
        <v>77</v>
      </c>
      <c r="T235">
        <v>4</v>
      </c>
      <c r="U235">
        <v>2</v>
      </c>
      <c r="V235" t="s">
        <v>118</v>
      </c>
      <c r="W235">
        <v>3</v>
      </c>
      <c r="X235" t="s">
        <v>108</v>
      </c>
      <c r="Y235">
        <v>5206</v>
      </c>
      <c r="Z235" t="s">
        <v>169</v>
      </c>
      <c r="AA235">
        <v>4973</v>
      </c>
      <c r="AB235">
        <v>1</v>
      </c>
      <c r="AC235" t="s">
        <v>53</v>
      </c>
      <c r="AD235" t="s">
        <v>54</v>
      </c>
      <c r="AE235">
        <v>17</v>
      </c>
      <c r="AF235">
        <v>3</v>
      </c>
      <c r="AG235">
        <v>3</v>
      </c>
      <c r="AH235">
        <v>80</v>
      </c>
      <c r="AI235">
        <v>2</v>
      </c>
      <c r="AJ235">
        <v>7</v>
      </c>
      <c r="AK235">
        <v>6</v>
      </c>
      <c r="AL235">
        <v>3</v>
      </c>
      <c r="AM235">
        <v>7</v>
      </c>
      <c r="AN235">
        <v>7</v>
      </c>
      <c r="AO235">
        <v>0</v>
      </c>
      <c r="AP235">
        <v>7</v>
      </c>
    </row>
    <row r="236" spans="1:42" x14ac:dyDescent="0.3">
      <c r="A236" t="s">
        <v>193</v>
      </c>
      <c r="B236" s="6">
        <v>41254</v>
      </c>
      <c r="C236" t="str">
        <f>TEXT(Table2[[#This Row],[Joining]],"MMMM")</f>
        <v>December</v>
      </c>
      <c r="D236">
        <v>25</v>
      </c>
      <c r="E236" t="s">
        <v>43</v>
      </c>
      <c r="F236">
        <v>21.5</v>
      </c>
      <c r="G236" t="s">
        <v>54</v>
      </c>
      <c r="H236" t="s">
        <v>45</v>
      </c>
      <c r="I236">
        <v>977</v>
      </c>
      <c r="J236" t="s">
        <v>46</v>
      </c>
      <c r="K236">
        <v>2</v>
      </c>
      <c r="L236">
        <v>1</v>
      </c>
      <c r="M236" t="s">
        <v>79</v>
      </c>
      <c r="N236">
        <v>1</v>
      </c>
      <c r="O236">
        <v>1992</v>
      </c>
      <c r="P236">
        <v>4</v>
      </c>
      <c r="Q236" t="s">
        <v>48</v>
      </c>
      <c r="R236" t="s">
        <v>49</v>
      </c>
      <c r="S236">
        <v>57</v>
      </c>
      <c r="T236">
        <v>3</v>
      </c>
      <c r="U236">
        <v>1</v>
      </c>
      <c r="V236" t="s">
        <v>50</v>
      </c>
      <c r="W236">
        <v>3</v>
      </c>
      <c r="X236" t="s">
        <v>108</v>
      </c>
      <c r="Y236">
        <v>3977</v>
      </c>
      <c r="Z236" t="s">
        <v>52</v>
      </c>
      <c r="AA236">
        <v>7298</v>
      </c>
      <c r="AB236">
        <v>6</v>
      </c>
      <c r="AC236" t="s">
        <v>53</v>
      </c>
      <c r="AD236" t="s">
        <v>44</v>
      </c>
      <c r="AE236">
        <v>19</v>
      </c>
      <c r="AF236">
        <v>3</v>
      </c>
      <c r="AG236">
        <v>3</v>
      </c>
      <c r="AH236">
        <v>80</v>
      </c>
      <c r="AI236">
        <v>1</v>
      </c>
      <c r="AJ236">
        <v>7</v>
      </c>
      <c r="AK236">
        <v>2</v>
      </c>
      <c r="AL236">
        <v>2</v>
      </c>
      <c r="AM236">
        <v>2</v>
      </c>
      <c r="AN236">
        <v>2</v>
      </c>
      <c r="AO236">
        <v>0</v>
      </c>
      <c r="AP236">
        <v>2</v>
      </c>
    </row>
    <row r="237" spans="1:42" x14ac:dyDescent="0.3">
      <c r="A237" t="s">
        <v>197</v>
      </c>
      <c r="B237" s="6">
        <v>42717</v>
      </c>
      <c r="C237" t="str">
        <f>TEXT(Table2[[#This Row],[Joining]],"MMMM")</f>
        <v>December</v>
      </c>
      <c r="D237">
        <v>26</v>
      </c>
      <c r="E237" t="s">
        <v>196</v>
      </c>
      <c r="F237">
        <v>30.5</v>
      </c>
      <c r="G237" t="s">
        <v>54</v>
      </c>
      <c r="H237" t="s">
        <v>45</v>
      </c>
      <c r="I237">
        <v>1443</v>
      </c>
      <c r="J237" t="s">
        <v>56</v>
      </c>
      <c r="K237">
        <v>23</v>
      </c>
      <c r="L237">
        <v>3</v>
      </c>
      <c r="M237" t="s">
        <v>63</v>
      </c>
      <c r="N237">
        <v>1</v>
      </c>
      <c r="O237">
        <v>72</v>
      </c>
      <c r="P237">
        <v>3</v>
      </c>
      <c r="Q237" t="s">
        <v>58</v>
      </c>
      <c r="R237" t="s">
        <v>59</v>
      </c>
      <c r="S237">
        <v>47</v>
      </c>
      <c r="T237">
        <v>2</v>
      </c>
      <c r="U237">
        <v>2</v>
      </c>
      <c r="V237" t="s">
        <v>143</v>
      </c>
      <c r="W237">
        <v>4</v>
      </c>
      <c r="X237" t="s">
        <v>111</v>
      </c>
      <c r="Y237">
        <v>4157</v>
      </c>
      <c r="Z237" t="s">
        <v>52</v>
      </c>
      <c r="AA237">
        <v>21436</v>
      </c>
      <c r="AB237">
        <v>7</v>
      </c>
      <c r="AC237" t="s">
        <v>53</v>
      </c>
      <c r="AD237" t="s">
        <v>44</v>
      </c>
      <c r="AE237">
        <v>19</v>
      </c>
      <c r="AF237">
        <v>3</v>
      </c>
      <c r="AG237">
        <v>3</v>
      </c>
      <c r="AH237">
        <v>80</v>
      </c>
      <c r="AI237">
        <v>1</v>
      </c>
      <c r="AJ237">
        <v>5</v>
      </c>
      <c r="AK237">
        <v>2</v>
      </c>
      <c r="AL237">
        <v>2</v>
      </c>
      <c r="AM237">
        <v>2</v>
      </c>
      <c r="AN237">
        <v>2</v>
      </c>
      <c r="AO237">
        <v>0</v>
      </c>
      <c r="AP237">
        <v>0</v>
      </c>
    </row>
    <row r="238" spans="1:42" x14ac:dyDescent="0.3">
      <c r="A238" t="s">
        <v>205</v>
      </c>
      <c r="B238" s="6">
        <v>42727</v>
      </c>
      <c r="C238" t="str">
        <f>TEXT(Table2[[#This Row],[Joining]],"MMMM")</f>
        <v>December</v>
      </c>
      <c r="D238">
        <v>26</v>
      </c>
      <c r="E238" t="s">
        <v>196</v>
      </c>
      <c r="F238">
        <v>30.5</v>
      </c>
      <c r="G238" t="s">
        <v>44</v>
      </c>
      <c r="H238" t="s">
        <v>62</v>
      </c>
      <c r="I238">
        <v>575</v>
      </c>
      <c r="J238" t="s">
        <v>46</v>
      </c>
      <c r="K238">
        <v>3</v>
      </c>
      <c r="L238">
        <v>1</v>
      </c>
      <c r="M238" t="s">
        <v>74</v>
      </c>
      <c r="N238">
        <v>1</v>
      </c>
      <c r="O238">
        <v>510</v>
      </c>
      <c r="P238">
        <v>3</v>
      </c>
      <c r="Q238" t="s">
        <v>48</v>
      </c>
      <c r="R238" t="s">
        <v>49</v>
      </c>
      <c r="S238">
        <v>73</v>
      </c>
      <c r="T238">
        <v>3</v>
      </c>
      <c r="U238">
        <v>1</v>
      </c>
      <c r="V238" t="s">
        <v>66</v>
      </c>
      <c r="W238">
        <v>1</v>
      </c>
      <c r="X238" t="s">
        <v>51</v>
      </c>
      <c r="Y238">
        <v>3102</v>
      </c>
      <c r="Z238" t="s">
        <v>52</v>
      </c>
      <c r="AA238">
        <v>6582</v>
      </c>
      <c r="AB238">
        <v>0</v>
      </c>
      <c r="AC238" t="s">
        <v>53</v>
      </c>
      <c r="AD238" t="s">
        <v>54</v>
      </c>
      <c r="AE238">
        <v>22</v>
      </c>
      <c r="AF238">
        <v>4</v>
      </c>
      <c r="AG238">
        <v>3</v>
      </c>
      <c r="AH238">
        <v>80</v>
      </c>
      <c r="AI238">
        <v>0</v>
      </c>
      <c r="AJ238">
        <v>7</v>
      </c>
      <c r="AK238">
        <v>2</v>
      </c>
      <c r="AL238">
        <v>3</v>
      </c>
      <c r="AM238">
        <v>6</v>
      </c>
      <c r="AN238">
        <v>4</v>
      </c>
      <c r="AO238">
        <v>0</v>
      </c>
      <c r="AP238">
        <v>4</v>
      </c>
    </row>
    <row r="239" spans="1:42" x14ac:dyDescent="0.3">
      <c r="A239" t="s">
        <v>208</v>
      </c>
      <c r="B239" s="6">
        <v>42001</v>
      </c>
      <c r="C239" t="str">
        <f>TEXT(Table2[[#This Row],[Joining]],"MMMM")</f>
        <v>December</v>
      </c>
      <c r="D239">
        <v>26</v>
      </c>
      <c r="E239" t="s">
        <v>196</v>
      </c>
      <c r="F239">
        <v>30.5</v>
      </c>
      <c r="G239" t="s">
        <v>54</v>
      </c>
      <c r="H239" t="s">
        <v>45</v>
      </c>
      <c r="I239">
        <v>775</v>
      </c>
      <c r="J239" t="s">
        <v>56</v>
      </c>
      <c r="K239">
        <v>29</v>
      </c>
      <c r="L239">
        <v>2</v>
      </c>
      <c r="M239" t="s">
        <v>57</v>
      </c>
      <c r="N239">
        <v>1</v>
      </c>
      <c r="O239">
        <v>618</v>
      </c>
      <c r="P239">
        <v>1</v>
      </c>
      <c r="Q239" t="s">
        <v>48</v>
      </c>
      <c r="R239" t="s">
        <v>49</v>
      </c>
      <c r="S239">
        <v>45</v>
      </c>
      <c r="T239">
        <v>3</v>
      </c>
      <c r="U239">
        <v>2</v>
      </c>
      <c r="V239" t="s">
        <v>143</v>
      </c>
      <c r="W239">
        <v>3</v>
      </c>
      <c r="X239" t="s">
        <v>108</v>
      </c>
      <c r="Y239">
        <v>4306</v>
      </c>
      <c r="Z239" t="s">
        <v>52</v>
      </c>
      <c r="AA239">
        <v>4267</v>
      </c>
      <c r="AB239">
        <v>5</v>
      </c>
      <c r="AC239" t="s">
        <v>53</v>
      </c>
      <c r="AD239" t="s">
        <v>54</v>
      </c>
      <c r="AE239">
        <v>12</v>
      </c>
      <c r="AF239">
        <v>3</v>
      </c>
      <c r="AG239">
        <v>1</v>
      </c>
      <c r="AH239">
        <v>80</v>
      </c>
      <c r="AI239">
        <v>2</v>
      </c>
      <c r="AJ239">
        <v>8</v>
      </c>
      <c r="AK239">
        <v>5</v>
      </c>
      <c r="AL239">
        <v>3</v>
      </c>
      <c r="AM239">
        <v>0</v>
      </c>
      <c r="AN239">
        <v>0</v>
      </c>
      <c r="AO239">
        <v>0</v>
      </c>
      <c r="AP239">
        <v>0</v>
      </c>
    </row>
    <row r="240" spans="1:42" x14ac:dyDescent="0.3">
      <c r="A240" t="s">
        <v>217</v>
      </c>
      <c r="B240" s="6">
        <v>42713</v>
      </c>
      <c r="C240" t="str">
        <f>TEXT(Table2[[#This Row],[Joining]],"MMMM")</f>
        <v>December</v>
      </c>
      <c r="D240">
        <v>26</v>
      </c>
      <c r="E240" t="s">
        <v>196</v>
      </c>
      <c r="F240">
        <v>30.5</v>
      </c>
      <c r="G240" t="s">
        <v>44</v>
      </c>
      <c r="H240" t="s">
        <v>65</v>
      </c>
      <c r="I240">
        <v>265</v>
      </c>
      <c r="J240" t="s">
        <v>56</v>
      </c>
      <c r="K240">
        <v>29</v>
      </c>
      <c r="L240">
        <v>2</v>
      </c>
      <c r="M240" t="s">
        <v>57</v>
      </c>
      <c r="N240">
        <v>1</v>
      </c>
      <c r="O240">
        <v>1037</v>
      </c>
      <c r="P240">
        <v>2</v>
      </c>
      <c r="Q240" t="s">
        <v>48</v>
      </c>
      <c r="R240" t="s">
        <v>49</v>
      </c>
      <c r="S240">
        <v>79</v>
      </c>
      <c r="T240">
        <v>1</v>
      </c>
      <c r="U240">
        <v>2</v>
      </c>
      <c r="V240" t="s">
        <v>143</v>
      </c>
      <c r="W240">
        <v>1</v>
      </c>
      <c r="X240" t="s">
        <v>51</v>
      </c>
      <c r="Y240">
        <v>4969</v>
      </c>
      <c r="Z240" t="s">
        <v>52</v>
      </c>
      <c r="AA240">
        <v>21813</v>
      </c>
      <c r="AB240">
        <v>8</v>
      </c>
      <c r="AC240" t="s">
        <v>53</v>
      </c>
      <c r="AD240" t="s">
        <v>54</v>
      </c>
      <c r="AE240">
        <v>18</v>
      </c>
      <c r="AF240">
        <v>3</v>
      </c>
      <c r="AG240">
        <v>4</v>
      </c>
      <c r="AH240">
        <v>80</v>
      </c>
      <c r="AI240">
        <v>0</v>
      </c>
      <c r="AJ240">
        <v>7</v>
      </c>
      <c r="AK240">
        <v>6</v>
      </c>
      <c r="AL240">
        <v>3</v>
      </c>
      <c r="AM240">
        <v>2</v>
      </c>
      <c r="AN240">
        <v>2</v>
      </c>
      <c r="AO240">
        <v>2</v>
      </c>
      <c r="AP240">
        <v>2</v>
      </c>
    </row>
    <row r="241" spans="1:42" x14ac:dyDescent="0.3">
      <c r="A241" t="s">
        <v>233</v>
      </c>
      <c r="B241" s="6">
        <v>41983</v>
      </c>
      <c r="C241" t="str">
        <f>TEXT(Table2[[#This Row],[Joining]],"MMMM")</f>
        <v>December</v>
      </c>
      <c r="D241">
        <v>26</v>
      </c>
      <c r="E241" t="s">
        <v>196</v>
      </c>
      <c r="F241">
        <v>30.5</v>
      </c>
      <c r="G241" t="s">
        <v>54</v>
      </c>
      <c r="H241" t="s">
        <v>45</v>
      </c>
      <c r="I241">
        <v>157</v>
      </c>
      <c r="J241" t="s">
        <v>46</v>
      </c>
      <c r="K241">
        <v>1</v>
      </c>
      <c r="L241">
        <v>3</v>
      </c>
      <c r="M241" t="s">
        <v>57</v>
      </c>
      <c r="N241">
        <v>1</v>
      </c>
      <c r="O241">
        <v>1952</v>
      </c>
      <c r="P241">
        <v>3</v>
      </c>
      <c r="Q241" t="s">
        <v>48</v>
      </c>
      <c r="R241" t="s">
        <v>49</v>
      </c>
      <c r="S241">
        <v>95</v>
      </c>
      <c r="T241">
        <v>3</v>
      </c>
      <c r="U241">
        <v>1</v>
      </c>
      <c r="V241" t="s">
        <v>50</v>
      </c>
      <c r="W241">
        <v>1</v>
      </c>
      <c r="X241" t="s">
        <v>51</v>
      </c>
      <c r="Y241">
        <v>2867</v>
      </c>
      <c r="Z241" t="s">
        <v>52</v>
      </c>
      <c r="AA241">
        <v>20006</v>
      </c>
      <c r="AB241">
        <v>0</v>
      </c>
      <c r="AC241" t="s">
        <v>53</v>
      </c>
      <c r="AD241" t="s">
        <v>54</v>
      </c>
      <c r="AE241">
        <v>13</v>
      </c>
      <c r="AF241">
        <v>3</v>
      </c>
      <c r="AG241">
        <v>4</v>
      </c>
      <c r="AH241">
        <v>80</v>
      </c>
      <c r="AI241">
        <v>0</v>
      </c>
      <c r="AJ241">
        <v>8</v>
      </c>
      <c r="AK241">
        <v>6</v>
      </c>
      <c r="AL241">
        <v>2</v>
      </c>
      <c r="AM241">
        <v>7</v>
      </c>
      <c r="AN241">
        <v>7</v>
      </c>
      <c r="AO241">
        <v>7</v>
      </c>
      <c r="AP241">
        <v>6</v>
      </c>
    </row>
    <row r="242" spans="1:42" x14ac:dyDescent="0.3">
      <c r="A242" t="s">
        <v>247</v>
      </c>
      <c r="B242" s="6">
        <v>42726</v>
      </c>
      <c r="C242" t="str">
        <f>TEXT(Table2[[#This Row],[Joining]],"MMMM")</f>
        <v>December</v>
      </c>
      <c r="D242">
        <v>27</v>
      </c>
      <c r="E242" t="s">
        <v>196</v>
      </c>
      <c r="F242">
        <v>30.5</v>
      </c>
      <c r="G242" t="s">
        <v>54</v>
      </c>
      <c r="H242" t="s">
        <v>45</v>
      </c>
      <c r="I242">
        <v>1130</v>
      </c>
      <c r="J242" t="s">
        <v>56</v>
      </c>
      <c r="K242">
        <v>8</v>
      </c>
      <c r="L242">
        <v>4</v>
      </c>
      <c r="M242" t="s">
        <v>63</v>
      </c>
      <c r="N242">
        <v>1</v>
      </c>
      <c r="O242">
        <v>458</v>
      </c>
      <c r="P242">
        <v>2</v>
      </c>
      <c r="Q242" t="s">
        <v>58</v>
      </c>
      <c r="R242" t="s">
        <v>59</v>
      </c>
      <c r="S242">
        <v>56</v>
      </c>
      <c r="T242">
        <v>3</v>
      </c>
      <c r="U242">
        <v>2</v>
      </c>
      <c r="V242" t="s">
        <v>143</v>
      </c>
      <c r="W242">
        <v>2</v>
      </c>
      <c r="X242" t="s">
        <v>111</v>
      </c>
      <c r="Y242">
        <v>6214</v>
      </c>
      <c r="Z242" t="s">
        <v>169</v>
      </c>
      <c r="AA242">
        <v>3415</v>
      </c>
      <c r="AB242">
        <v>1</v>
      </c>
      <c r="AC242" t="s">
        <v>53</v>
      </c>
      <c r="AD242" t="s">
        <v>54</v>
      </c>
      <c r="AE242">
        <v>18</v>
      </c>
      <c r="AF242">
        <v>3</v>
      </c>
      <c r="AG242">
        <v>1</v>
      </c>
      <c r="AH242">
        <v>80</v>
      </c>
      <c r="AI242">
        <v>1</v>
      </c>
      <c r="AJ242">
        <v>8</v>
      </c>
      <c r="AK242">
        <v>3</v>
      </c>
      <c r="AL242">
        <v>3</v>
      </c>
      <c r="AM242">
        <v>8</v>
      </c>
      <c r="AN242">
        <v>7</v>
      </c>
      <c r="AO242">
        <v>0</v>
      </c>
      <c r="AP242">
        <v>7</v>
      </c>
    </row>
    <row r="243" spans="1:42" x14ac:dyDescent="0.3">
      <c r="A243" t="s">
        <v>249</v>
      </c>
      <c r="B243" s="6">
        <v>40528</v>
      </c>
      <c r="C243" t="str">
        <f>TEXT(Table2[[#This Row],[Joining]],"MMMM")</f>
        <v>December</v>
      </c>
      <c r="D243">
        <v>27</v>
      </c>
      <c r="E243" t="s">
        <v>196</v>
      </c>
      <c r="F243">
        <v>30.5</v>
      </c>
      <c r="G243" t="s">
        <v>54</v>
      </c>
      <c r="H243" t="s">
        <v>45</v>
      </c>
      <c r="I243">
        <v>798</v>
      </c>
      <c r="J243" t="s">
        <v>46</v>
      </c>
      <c r="K243">
        <v>6</v>
      </c>
      <c r="L243">
        <v>4</v>
      </c>
      <c r="M243" t="s">
        <v>57</v>
      </c>
      <c r="N243">
        <v>1</v>
      </c>
      <c r="O243">
        <v>655</v>
      </c>
      <c r="P243">
        <v>1</v>
      </c>
      <c r="Q243" t="s">
        <v>58</v>
      </c>
      <c r="R243" t="s">
        <v>59</v>
      </c>
      <c r="S243">
        <v>66</v>
      </c>
      <c r="T243">
        <v>2</v>
      </c>
      <c r="U243">
        <v>1</v>
      </c>
      <c r="V243" t="s">
        <v>66</v>
      </c>
      <c r="W243">
        <v>3</v>
      </c>
      <c r="X243" t="s">
        <v>108</v>
      </c>
      <c r="Y243">
        <v>2187</v>
      </c>
      <c r="Z243" t="s">
        <v>52</v>
      </c>
      <c r="AA243">
        <v>5013</v>
      </c>
      <c r="AB243">
        <v>0</v>
      </c>
      <c r="AC243" t="s">
        <v>53</v>
      </c>
      <c r="AD243" t="s">
        <v>54</v>
      </c>
      <c r="AE243">
        <v>12</v>
      </c>
      <c r="AF243">
        <v>3</v>
      </c>
      <c r="AG243">
        <v>3</v>
      </c>
      <c r="AH243">
        <v>80</v>
      </c>
      <c r="AI243">
        <v>2</v>
      </c>
      <c r="AJ243">
        <v>6</v>
      </c>
      <c r="AK243">
        <v>5</v>
      </c>
      <c r="AL243">
        <v>2</v>
      </c>
      <c r="AM243">
        <v>5</v>
      </c>
      <c r="AN243">
        <v>3</v>
      </c>
      <c r="AO243">
        <v>0</v>
      </c>
      <c r="AP243">
        <v>3</v>
      </c>
    </row>
    <row r="244" spans="1:42" x14ac:dyDescent="0.3">
      <c r="A244" t="s">
        <v>263</v>
      </c>
      <c r="B244" s="6">
        <v>40907</v>
      </c>
      <c r="C244" t="str">
        <f>TEXT(Table2[[#This Row],[Joining]],"MMMM")</f>
        <v>December</v>
      </c>
      <c r="D244">
        <v>27</v>
      </c>
      <c r="E244" t="s">
        <v>196</v>
      </c>
      <c r="F244">
        <v>30.5</v>
      </c>
      <c r="G244" t="s">
        <v>54</v>
      </c>
      <c r="H244" t="s">
        <v>45</v>
      </c>
      <c r="I244">
        <v>1055</v>
      </c>
      <c r="J244" t="s">
        <v>46</v>
      </c>
      <c r="K244">
        <v>2</v>
      </c>
      <c r="L244">
        <v>4</v>
      </c>
      <c r="M244" t="s">
        <v>47</v>
      </c>
      <c r="N244">
        <v>1</v>
      </c>
      <c r="O244">
        <v>1027</v>
      </c>
      <c r="P244">
        <v>1</v>
      </c>
      <c r="Q244" t="s">
        <v>58</v>
      </c>
      <c r="R244" t="s">
        <v>59</v>
      </c>
      <c r="S244">
        <v>47</v>
      </c>
      <c r="T244">
        <v>3</v>
      </c>
      <c r="U244">
        <v>2</v>
      </c>
      <c r="V244" t="s">
        <v>118</v>
      </c>
      <c r="W244">
        <v>4</v>
      </c>
      <c r="X244" t="s">
        <v>111</v>
      </c>
      <c r="Y244">
        <v>4227</v>
      </c>
      <c r="Z244" t="s">
        <v>52</v>
      </c>
      <c r="AA244">
        <v>4658</v>
      </c>
      <c r="AB244">
        <v>0</v>
      </c>
      <c r="AC244" t="s">
        <v>53</v>
      </c>
      <c r="AD244" t="s">
        <v>54</v>
      </c>
      <c r="AE244">
        <v>18</v>
      </c>
      <c r="AF244">
        <v>3</v>
      </c>
      <c r="AG244">
        <v>2</v>
      </c>
      <c r="AH244">
        <v>80</v>
      </c>
      <c r="AI244">
        <v>1</v>
      </c>
      <c r="AJ244">
        <v>4</v>
      </c>
      <c r="AK244">
        <v>2</v>
      </c>
      <c r="AL244">
        <v>3</v>
      </c>
      <c r="AM244">
        <v>3</v>
      </c>
      <c r="AN244">
        <v>2</v>
      </c>
      <c r="AO244">
        <v>2</v>
      </c>
      <c r="AP244">
        <v>2</v>
      </c>
    </row>
    <row r="245" spans="1:42" x14ac:dyDescent="0.3">
      <c r="A245" t="s">
        <v>270</v>
      </c>
      <c r="B245" s="6">
        <v>42734</v>
      </c>
      <c r="C245" t="str">
        <f>TEXT(Table2[[#This Row],[Joining]],"MMMM")</f>
        <v>December</v>
      </c>
      <c r="D245">
        <v>27</v>
      </c>
      <c r="E245" t="s">
        <v>196</v>
      </c>
      <c r="F245">
        <v>30.5</v>
      </c>
      <c r="G245" t="s">
        <v>54</v>
      </c>
      <c r="H245" t="s">
        <v>45</v>
      </c>
      <c r="I245">
        <v>205</v>
      </c>
      <c r="J245" t="s">
        <v>56</v>
      </c>
      <c r="K245">
        <v>10</v>
      </c>
      <c r="L245">
        <v>3</v>
      </c>
      <c r="M245" t="s">
        <v>63</v>
      </c>
      <c r="N245">
        <v>1</v>
      </c>
      <c r="O245">
        <v>1403</v>
      </c>
      <c r="P245">
        <v>4</v>
      </c>
      <c r="Q245" t="s">
        <v>58</v>
      </c>
      <c r="R245" t="s">
        <v>59</v>
      </c>
      <c r="S245">
        <v>98</v>
      </c>
      <c r="T245">
        <v>2</v>
      </c>
      <c r="U245">
        <v>2</v>
      </c>
      <c r="V245" t="s">
        <v>143</v>
      </c>
      <c r="W245">
        <v>4</v>
      </c>
      <c r="X245" t="s">
        <v>111</v>
      </c>
      <c r="Y245">
        <v>5769</v>
      </c>
      <c r="Z245" t="s">
        <v>169</v>
      </c>
      <c r="AA245">
        <v>7100</v>
      </c>
      <c r="AB245">
        <v>1</v>
      </c>
      <c r="AC245" t="s">
        <v>53</v>
      </c>
      <c r="AD245" t="s">
        <v>44</v>
      </c>
      <c r="AE245">
        <v>11</v>
      </c>
      <c r="AF245">
        <v>3</v>
      </c>
      <c r="AG245">
        <v>4</v>
      </c>
      <c r="AH245">
        <v>80</v>
      </c>
      <c r="AI245">
        <v>0</v>
      </c>
      <c r="AJ245">
        <v>6</v>
      </c>
      <c r="AK245">
        <v>3</v>
      </c>
      <c r="AL245">
        <v>3</v>
      </c>
      <c r="AM245">
        <v>6</v>
      </c>
      <c r="AN245">
        <v>2</v>
      </c>
      <c r="AO245">
        <v>4</v>
      </c>
      <c r="AP245">
        <v>4</v>
      </c>
    </row>
    <row r="246" spans="1:42" x14ac:dyDescent="0.3">
      <c r="A246" t="s">
        <v>301</v>
      </c>
      <c r="B246" s="6">
        <v>42366</v>
      </c>
      <c r="C246" t="str">
        <f>TEXT(Table2[[#This Row],[Joining]],"MMMM")</f>
        <v>December</v>
      </c>
      <c r="D246">
        <v>28</v>
      </c>
      <c r="E246" t="s">
        <v>196</v>
      </c>
      <c r="F246">
        <v>30.5</v>
      </c>
      <c r="G246" t="s">
        <v>54</v>
      </c>
      <c r="H246" t="s">
        <v>45</v>
      </c>
      <c r="I246">
        <v>821</v>
      </c>
      <c r="J246" t="s">
        <v>56</v>
      </c>
      <c r="K246">
        <v>5</v>
      </c>
      <c r="L246">
        <v>4</v>
      </c>
      <c r="M246" t="s">
        <v>57</v>
      </c>
      <c r="N246">
        <v>1</v>
      </c>
      <c r="O246">
        <v>916</v>
      </c>
      <c r="P246">
        <v>1</v>
      </c>
      <c r="Q246" t="s">
        <v>48</v>
      </c>
      <c r="R246" t="s">
        <v>49</v>
      </c>
      <c r="S246">
        <v>98</v>
      </c>
      <c r="T246">
        <v>3</v>
      </c>
      <c r="U246">
        <v>2</v>
      </c>
      <c r="V246" t="s">
        <v>143</v>
      </c>
      <c r="W246">
        <v>4</v>
      </c>
      <c r="X246" t="s">
        <v>51</v>
      </c>
      <c r="Y246">
        <v>4908</v>
      </c>
      <c r="Z246" t="s">
        <v>52</v>
      </c>
      <c r="AA246">
        <v>24252</v>
      </c>
      <c r="AB246">
        <v>1</v>
      </c>
      <c r="AC246" t="s">
        <v>53</v>
      </c>
      <c r="AD246" t="s">
        <v>54</v>
      </c>
      <c r="AE246">
        <v>14</v>
      </c>
      <c r="AF246">
        <v>3</v>
      </c>
      <c r="AG246">
        <v>2</v>
      </c>
      <c r="AH246">
        <v>80</v>
      </c>
      <c r="AI246">
        <v>0</v>
      </c>
      <c r="AJ246">
        <v>4</v>
      </c>
      <c r="AK246">
        <v>3</v>
      </c>
      <c r="AL246">
        <v>3</v>
      </c>
      <c r="AM246">
        <v>4</v>
      </c>
      <c r="AN246">
        <v>2</v>
      </c>
      <c r="AO246">
        <v>0</v>
      </c>
      <c r="AP246">
        <v>2</v>
      </c>
    </row>
    <row r="247" spans="1:42" x14ac:dyDescent="0.3">
      <c r="A247" t="s">
        <v>303</v>
      </c>
      <c r="B247" s="6">
        <v>41244</v>
      </c>
      <c r="C247" t="str">
        <f>TEXT(Table2[[#This Row],[Joining]],"MMMM")</f>
        <v>December</v>
      </c>
      <c r="D247">
        <v>28</v>
      </c>
      <c r="E247" t="s">
        <v>196</v>
      </c>
      <c r="F247">
        <v>30.5</v>
      </c>
      <c r="G247" t="s">
        <v>54</v>
      </c>
      <c r="H247" t="s">
        <v>45</v>
      </c>
      <c r="I247">
        <v>1144</v>
      </c>
      <c r="J247" t="s">
        <v>56</v>
      </c>
      <c r="K247">
        <v>10</v>
      </c>
      <c r="L247">
        <v>1</v>
      </c>
      <c r="M247" t="s">
        <v>57</v>
      </c>
      <c r="N247">
        <v>1</v>
      </c>
      <c r="O247">
        <v>1056</v>
      </c>
      <c r="P247">
        <v>4</v>
      </c>
      <c r="Q247" t="s">
        <v>48</v>
      </c>
      <c r="R247" t="s">
        <v>49</v>
      </c>
      <c r="S247">
        <v>74</v>
      </c>
      <c r="T247">
        <v>3</v>
      </c>
      <c r="U247">
        <v>1</v>
      </c>
      <c r="V247" t="s">
        <v>60</v>
      </c>
      <c r="W247">
        <v>2</v>
      </c>
      <c r="X247" t="s">
        <v>111</v>
      </c>
      <c r="Y247">
        <v>1052</v>
      </c>
      <c r="Z247" t="s">
        <v>52</v>
      </c>
      <c r="AA247">
        <v>23384</v>
      </c>
      <c r="AB247">
        <v>1</v>
      </c>
      <c r="AC247" t="s">
        <v>53</v>
      </c>
      <c r="AD247" t="s">
        <v>54</v>
      </c>
      <c r="AE247">
        <v>22</v>
      </c>
      <c r="AF247">
        <v>4</v>
      </c>
      <c r="AG247">
        <v>2</v>
      </c>
      <c r="AH247">
        <v>80</v>
      </c>
      <c r="AI247">
        <v>0</v>
      </c>
      <c r="AJ247">
        <v>1</v>
      </c>
      <c r="AK247">
        <v>5</v>
      </c>
      <c r="AL247">
        <v>3</v>
      </c>
      <c r="AM247">
        <v>1</v>
      </c>
      <c r="AN247">
        <v>0</v>
      </c>
      <c r="AO247">
        <v>0</v>
      </c>
      <c r="AP247">
        <v>0</v>
      </c>
    </row>
    <row r="248" spans="1:42" x14ac:dyDescent="0.3">
      <c r="A248" t="s">
        <v>306</v>
      </c>
      <c r="B248" s="6">
        <v>40900</v>
      </c>
      <c r="C248" t="str">
        <f>TEXT(Table2[[#This Row],[Joining]],"MMMM")</f>
        <v>December</v>
      </c>
      <c r="D248">
        <v>28</v>
      </c>
      <c r="E248" t="s">
        <v>196</v>
      </c>
      <c r="F248">
        <v>30.5</v>
      </c>
      <c r="G248" t="s">
        <v>54</v>
      </c>
      <c r="H248" t="s">
        <v>45</v>
      </c>
      <c r="I248">
        <v>895</v>
      </c>
      <c r="J248" t="s">
        <v>46</v>
      </c>
      <c r="K248">
        <v>15</v>
      </c>
      <c r="L248">
        <v>2</v>
      </c>
      <c r="M248" t="s">
        <v>47</v>
      </c>
      <c r="N248">
        <v>1</v>
      </c>
      <c r="O248">
        <v>1102</v>
      </c>
      <c r="P248">
        <v>1</v>
      </c>
      <c r="Q248" t="s">
        <v>48</v>
      </c>
      <c r="R248" t="s">
        <v>49</v>
      </c>
      <c r="S248">
        <v>50</v>
      </c>
      <c r="T248">
        <v>3</v>
      </c>
      <c r="U248">
        <v>1</v>
      </c>
      <c r="V248" t="s">
        <v>50</v>
      </c>
      <c r="W248">
        <v>3</v>
      </c>
      <c r="X248" t="s">
        <v>108</v>
      </c>
      <c r="Y248">
        <v>2207</v>
      </c>
      <c r="Z248" t="s">
        <v>52</v>
      </c>
      <c r="AA248">
        <v>22482</v>
      </c>
      <c r="AB248">
        <v>1</v>
      </c>
      <c r="AC248" t="s">
        <v>53</v>
      </c>
      <c r="AD248" t="s">
        <v>54</v>
      </c>
      <c r="AE248">
        <v>16</v>
      </c>
      <c r="AF248">
        <v>3</v>
      </c>
      <c r="AG248">
        <v>4</v>
      </c>
      <c r="AH248">
        <v>80</v>
      </c>
      <c r="AI248">
        <v>1</v>
      </c>
      <c r="AJ248">
        <v>4</v>
      </c>
      <c r="AK248">
        <v>5</v>
      </c>
      <c r="AL248">
        <v>2</v>
      </c>
      <c r="AM248">
        <v>4</v>
      </c>
      <c r="AN248">
        <v>2</v>
      </c>
      <c r="AO248">
        <v>2</v>
      </c>
      <c r="AP248">
        <v>2</v>
      </c>
    </row>
    <row r="249" spans="1:42" x14ac:dyDescent="0.3">
      <c r="A249" t="s">
        <v>314</v>
      </c>
      <c r="B249" s="6">
        <v>40516</v>
      </c>
      <c r="C249" t="str">
        <f>TEXT(Table2[[#This Row],[Joining]],"MMMM")</f>
        <v>December</v>
      </c>
      <c r="D249">
        <v>28</v>
      </c>
      <c r="E249" t="s">
        <v>196</v>
      </c>
      <c r="F249">
        <v>30.5</v>
      </c>
      <c r="G249" t="s">
        <v>54</v>
      </c>
      <c r="H249" t="s">
        <v>62</v>
      </c>
      <c r="I249">
        <v>193</v>
      </c>
      <c r="J249" t="s">
        <v>46</v>
      </c>
      <c r="K249">
        <v>2</v>
      </c>
      <c r="L249">
        <v>3</v>
      </c>
      <c r="M249" t="s">
        <v>47</v>
      </c>
      <c r="N249">
        <v>1</v>
      </c>
      <c r="O249">
        <v>1296</v>
      </c>
      <c r="P249">
        <v>4</v>
      </c>
      <c r="Q249" t="s">
        <v>48</v>
      </c>
      <c r="R249" t="s">
        <v>49</v>
      </c>
      <c r="S249">
        <v>52</v>
      </c>
      <c r="T249">
        <v>2</v>
      </c>
      <c r="U249">
        <v>1</v>
      </c>
      <c r="V249" t="s">
        <v>50</v>
      </c>
      <c r="W249">
        <v>4</v>
      </c>
      <c r="X249" t="s">
        <v>111</v>
      </c>
      <c r="Y249">
        <v>3867</v>
      </c>
      <c r="Z249" t="s">
        <v>52</v>
      </c>
      <c r="AA249">
        <v>14222</v>
      </c>
      <c r="AB249">
        <v>1</v>
      </c>
      <c r="AC249" t="s">
        <v>53</v>
      </c>
      <c r="AD249" t="s">
        <v>44</v>
      </c>
      <c r="AE249">
        <v>12</v>
      </c>
      <c r="AF249">
        <v>3</v>
      </c>
      <c r="AG249">
        <v>2</v>
      </c>
      <c r="AH249">
        <v>80</v>
      </c>
      <c r="AI249">
        <v>1</v>
      </c>
      <c r="AJ249">
        <v>2</v>
      </c>
      <c r="AK249">
        <v>2</v>
      </c>
      <c r="AL249">
        <v>3</v>
      </c>
      <c r="AM249">
        <v>2</v>
      </c>
      <c r="AN249">
        <v>2</v>
      </c>
      <c r="AO249">
        <v>2</v>
      </c>
      <c r="AP249">
        <v>2</v>
      </c>
    </row>
    <row r="250" spans="1:42" x14ac:dyDescent="0.3">
      <c r="A250" t="s">
        <v>316</v>
      </c>
      <c r="B250" s="6">
        <v>40906</v>
      </c>
      <c r="C250" t="str">
        <f>TEXT(Table2[[#This Row],[Joining]],"MMMM")</f>
        <v>December</v>
      </c>
      <c r="D250">
        <v>28</v>
      </c>
      <c r="E250" t="s">
        <v>196</v>
      </c>
      <c r="F250">
        <v>30.5</v>
      </c>
      <c r="G250" t="s">
        <v>54</v>
      </c>
      <c r="H250" t="s">
        <v>65</v>
      </c>
      <c r="I250">
        <v>1476</v>
      </c>
      <c r="J250" t="s">
        <v>46</v>
      </c>
      <c r="K250">
        <v>1</v>
      </c>
      <c r="L250">
        <v>3</v>
      </c>
      <c r="M250" t="s">
        <v>47</v>
      </c>
      <c r="N250">
        <v>1</v>
      </c>
      <c r="O250">
        <v>1315</v>
      </c>
      <c r="P250">
        <v>3</v>
      </c>
      <c r="Q250" t="s">
        <v>58</v>
      </c>
      <c r="R250" t="s">
        <v>59</v>
      </c>
      <c r="S250">
        <v>55</v>
      </c>
      <c r="T250">
        <v>1</v>
      </c>
      <c r="U250">
        <v>2</v>
      </c>
      <c r="V250" t="s">
        <v>50</v>
      </c>
      <c r="W250">
        <v>4</v>
      </c>
      <c r="X250" t="s">
        <v>111</v>
      </c>
      <c r="Y250">
        <v>6674</v>
      </c>
      <c r="Z250" t="s">
        <v>169</v>
      </c>
      <c r="AA250">
        <v>16392</v>
      </c>
      <c r="AB250">
        <v>0</v>
      </c>
      <c r="AC250" t="s">
        <v>53</v>
      </c>
      <c r="AD250" t="s">
        <v>54</v>
      </c>
      <c r="AE250">
        <v>11</v>
      </c>
      <c r="AF250">
        <v>3</v>
      </c>
      <c r="AG250">
        <v>1</v>
      </c>
      <c r="AH250">
        <v>80</v>
      </c>
      <c r="AI250">
        <v>3</v>
      </c>
      <c r="AJ250">
        <v>10</v>
      </c>
      <c r="AK250">
        <v>6</v>
      </c>
      <c r="AL250">
        <v>3</v>
      </c>
      <c r="AM250">
        <v>9</v>
      </c>
      <c r="AN250">
        <v>8</v>
      </c>
      <c r="AO250">
        <v>7</v>
      </c>
      <c r="AP250">
        <v>5</v>
      </c>
    </row>
    <row r="251" spans="1:42" x14ac:dyDescent="0.3">
      <c r="A251" t="s">
        <v>319</v>
      </c>
      <c r="B251" s="6">
        <v>40519</v>
      </c>
      <c r="C251" t="str">
        <f>TEXT(Table2[[#This Row],[Joining]],"MMMM")</f>
        <v>December</v>
      </c>
      <c r="D251">
        <v>28</v>
      </c>
      <c r="E251" t="s">
        <v>196</v>
      </c>
      <c r="F251">
        <v>30.5</v>
      </c>
      <c r="G251" t="s">
        <v>44</v>
      </c>
      <c r="H251" t="s">
        <v>62</v>
      </c>
      <c r="I251">
        <v>1496</v>
      </c>
      <c r="J251" t="s">
        <v>56</v>
      </c>
      <c r="K251">
        <v>1</v>
      </c>
      <c r="L251">
        <v>3</v>
      </c>
      <c r="M251" t="s">
        <v>74</v>
      </c>
      <c r="N251">
        <v>1</v>
      </c>
      <c r="O251">
        <v>1486</v>
      </c>
      <c r="P251">
        <v>1</v>
      </c>
      <c r="Q251" t="s">
        <v>48</v>
      </c>
      <c r="R251" t="s">
        <v>49</v>
      </c>
      <c r="S251">
        <v>92</v>
      </c>
      <c r="T251">
        <v>3</v>
      </c>
      <c r="U251">
        <v>1</v>
      </c>
      <c r="V251" t="s">
        <v>60</v>
      </c>
      <c r="W251">
        <v>3</v>
      </c>
      <c r="X251" t="s">
        <v>111</v>
      </c>
      <c r="Y251">
        <v>2909</v>
      </c>
      <c r="Z251" t="s">
        <v>52</v>
      </c>
      <c r="AA251">
        <v>15747</v>
      </c>
      <c r="AB251">
        <v>3</v>
      </c>
      <c r="AC251" t="s">
        <v>53</v>
      </c>
      <c r="AD251" t="s">
        <v>54</v>
      </c>
      <c r="AE251">
        <v>15</v>
      </c>
      <c r="AF251">
        <v>3</v>
      </c>
      <c r="AG251">
        <v>4</v>
      </c>
      <c r="AH251">
        <v>80</v>
      </c>
      <c r="AI251">
        <v>1</v>
      </c>
      <c r="AJ251">
        <v>5</v>
      </c>
      <c r="AK251">
        <v>3</v>
      </c>
      <c r="AL251">
        <v>4</v>
      </c>
      <c r="AM251">
        <v>3</v>
      </c>
      <c r="AN251">
        <v>2</v>
      </c>
      <c r="AO251">
        <v>1</v>
      </c>
      <c r="AP25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17D3-DD33-4B3F-95F4-FAB547A1E8EA}">
  <dimension ref="A3:F35"/>
  <sheetViews>
    <sheetView topLeftCell="A15" workbookViewId="0">
      <selection activeCell="C25" sqref="C25"/>
    </sheetView>
  </sheetViews>
  <sheetFormatPr defaultRowHeight="14.4" x14ac:dyDescent="0.3"/>
  <cols>
    <col min="1" max="1" width="12.5546875" bestFit="1" customWidth="1"/>
    <col min="2" max="2" width="15" bestFit="1" customWidth="1"/>
    <col min="5" max="5" width="12.5546875" bestFit="1" customWidth="1"/>
    <col min="6" max="6" width="14.44140625" bestFit="1" customWidth="1"/>
  </cols>
  <sheetData>
    <row r="3" spans="1:2" x14ac:dyDescent="0.3">
      <c r="A3" s="1" t="s">
        <v>326</v>
      </c>
      <c r="B3" t="s">
        <v>324</v>
      </c>
    </row>
    <row r="4" spans="1:2" x14ac:dyDescent="0.3">
      <c r="A4" s="2" t="s">
        <v>46</v>
      </c>
      <c r="B4" s="4">
        <v>0.44471922709137074</v>
      </c>
    </row>
    <row r="5" spans="1:2" x14ac:dyDescent="0.3">
      <c r="A5" s="2" t="s">
        <v>56</v>
      </c>
      <c r="B5" s="4">
        <v>0.55528077290862932</v>
      </c>
    </row>
    <row r="6" spans="1:2" x14ac:dyDescent="0.3">
      <c r="A6" s="2" t="s">
        <v>327</v>
      </c>
      <c r="B6" s="4">
        <v>1</v>
      </c>
    </row>
    <row r="9" spans="1:2" x14ac:dyDescent="0.3">
      <c r="A9" s="1" t="s">
        <v>326</v>
      </c>
      <c r="B9" t="s">
        <v>328</v>
      </c>
    </row>
    <row r="10" spans="1:2" x14ac:dyDescent="0.3">
      <c r="A10" s="2" t="s">
        <v>58</v>
      </c>
      <c r="B10" s="3">
        <v>0.36842105263157893</v>
      </c>
    </row>
    <row r="11" spans="1:2" x14ac:dyDescent="0.3">
      <c r="A11" s="2" t="s">
        <v>48</v>
      </c>
      <c r="B11" s="3">
        <v>0.63157894736842102</v>
      </c>
    </row>
    <row r="12" spans="1:2" x14ac:dyDescent="0.3">
      <c r="A12" s="2" t="s">
        <v>327</v>
      </c>
      <c r="B12" s="3">
        <v>1</v>
      </c>
    </row>
    <row r="14" spans="1:2" x14ac:dyDescent="0.3">
      <c r="A14" s="1" t="s">
        <v>326</v>
      </c>
    </row>
    <row r="15" spans="1:2" x14ac:dyDescent="0.3">
      <c r="A15" s="2" t="s">
        <v>330</v>
      </c>
    </row>
    <row r="16" spans="1:2" x14ac:dyDescent="0.3">
      <c r="A16" s="2" t="s">
        <v>327</v>
      </c>
    </row>
    <row r="22" spans="5:6" x14ac:dyDescent="0.3">
      <c r="E22" s="1" t="s">
        <v>326</v>
      </c>
      <c r="F22" t="s">
        <v>334</v>
      </c>
    </row>
    <row r="23" spans="5:6" x14ac:dyDescent="0.3">
      <c r="E23" s="2" t="s">
        <v>329</v>
      </c>
      <c r="F23" s="9">
        <v>27</v>
      </c>
    </row>
    <row r="24" spans="5:6" x14ac:dyDescent="0.3">
      <c r="E24" s="2" t="s">
        <v>330</v>
      </c>
      <c r="F24" s="9">
        <v>19</v>
      </c>
    </row>
    <row r="25" spans="5:6" x14ac:dyDescent="0.3">
      <c r="E25" s="2" t="s">
        <v>338</v>
      </c>
      <c r="F25" s="9">
        <v>30</v>
      </c>
    </row>
    <row r="26" spans="5:6" x14ac:dyDescent="0.3">
      <c r="E26" s="2" t="s">
        <v>331</v>
      </c>
      <c r="F26" s="9">
        <v>24</v>
      </c>
    </row>
    <row r="27" spans="5:6" x14ac:dyDescent="0.3">
      <c r="E27" s="2" t="s">
        <v>332</v>
      </c>
      <c r="F27" s="9">
        <v>20</v>
      </c>
    </row>
    <row r="28" spans="5:6" x14ac:dyDescent="0.3">
      <c r="E28" s="2" t="s">
        <v>339</v>
      </c>
      <c r="F28" s="9">
        <v>13</v>
      </c>
    </row>
    <row r="29" spans="5:6" x14ac:dyDescent="0.3">
      <c r="E29" s="2" t="s">
        <v>333</v>
      </c>
      <c r="F29" s="9">
        <v>22</v>
      </c>
    </row>
    <row r="30" spans="5:6" x14ac:dyDescent="0.3">
      <c r="E30" s="2" t="s">
        <v>340</v>
      </c>
      <c r="F30" s="9">
        <v>16</v>
      </c>
    </row>
    <row r="31" spans="5:6" x14ac:dyDescent="0.3">
      <c r="E31" s="2" t="s">
        <v>341</v>
      </c>
      <c r="F31" s="9">
        <v>24</v>
      </c>
    </row>
    <row r="32" spans="5:6" x14ac:dyDescent="0.3">
      <c r="E32" s="2" t="s">
        <v>342</v>
      </c>
      <c r="F32" s="9">
        <v>17</v>
      </c>
    </row>
    <row r="33" spans="5:6" x14ac:dyDescent="0.3">
      <c r="E33" s="2" t="s">
        <v>343</v>
      </c>
      <c r="F33" s="9">
        <v>14</v>
      </c>
    </row>
    <row r="34" spans="5:6" x14ac:dyDescent="0.3">
      <c r="E34" s="2" t="s">
        <v>344</v>
      </c>
      <c r="F34" s="9">
        <v>24</v>
      </c>
    </row>
    <row r="35" spans="5:6" x14ac:dyDescent="0.3">
      <c r="E35" s="2" t="s">
        <v>327</v>
      </c>
      <c r="F35" s="9">
        <v>250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483C-330E-42B8-B0A5-2802FB6408F6}">
  <dimension ref="A3:E52"/>
  <sheetViews>
    <sheetView topLeftCell="B31" workbookViewId="0">
      <selection activeCell="J42" sqref="J42"/>
    </sheetView>
  </sheetViews>
  <sheetFormatPr defaultRowHeight="14.4" x14ac:dyDescent="0.3"/>
  <cols>
    <col min="1" max="1" width="21.88671875" bestFit="1" customWidth="1"/>
    <col min="2" max="2" width="21.33203125" bestFit="1" customWidth="1"/>
    <col min="3" max="3" width="20.109375" bestFit="1" customWidth="1"/>
    <col min="4" max="5" width="10.77734375" bestFit="1" customWidth="1"/>
  </cols>
  <sheetData>
    <row r="3" spans="1:4" x14ac:dyDescent="0.3">
      <c r="A3" s="1" t="s">
        <v>334</v>
      </c>
      <c r="B3" s="1" t="s">
        <v>349</v>
      </c>
    </row>
    <row r="4" spans="1:4" x14ac:dyDescent="0.3">
      <c r="A4" s="1" t="s">
        <v>326</v>
      </c>
      <c r="B4" t="s">
        <v>169</v>
      </c>
      <c r="C4" t="s">
        <v>52</v>
      </c>
      <c r="D4" t="s">
        <v>327</v>
      </c>
    </row>
    <row r="5" spans="1:4" x14ac:dyDescent="0.3">
      <c r="A5" s="2" t="s">
        <v>46</v>
      </c>
      <c r="B5" s="9"/>
      <c r="C5" s="9">
        <v>10</v>
      </c>
      <c r="D5" s="9">
        <v>10</v>
      </c>
    </row>
    <row r="6" spans="1:4" x14ac:dyDescent="0.3">
      <c r="A6" s="2" t="s">
        <v>56</v>
      </c>
      <c r="B6" s="9">
        <v>2</v>
      </c>
      <c r="C6" s="9">
        <v>7</v>
      </c>
      <c r="D6" s="9">
        <v>9</v>
      </c>
    </row>
    <row r="7" spans="1:4" x14ac:dyDescent="0.3">
      <c r="A7" s="2" t="s">
        <v>327</v>
      </c>
      <c r="B7" s="9">
        <v>2</v>
      </c>
      <c r="C7" s="9">
        <v>17</v>
      </c>
      <c r="D7" s="9">
        <v>19</v>
      </c>
    </row>
    <row r="9" spans="1:4" x14ac:dyDescent="0.3">
      <c r="A9" s="1" t="s">
        <v>326</v>
      </c>
      <c r="B9" t="s">
        <v>325</v>
      </c>
      <c r="C9" t="s">
        <v>335</v>
      </c>
    </row>
    <row r="10" spans="1:4" x14ac:dyDescent="0.3">
      <c r="A10" s="2">
        <v>3</v>
      </c>
      <c r="B10" s="5">
        <v>2608.3333333333335</v>
      </c>
      <c r="C10" s="5">
        <v>70.666666666666671</v>
      </c>
    </row>
    <row r="11" spans="1:4" x14ac:dyDescent="0.3">
      <c r="A11" s="2">
        <v>1</v>
      </c>
      <c r="B11" s="5">
        <v>3003</v>
      </c>
      <c r="C11" s="5">
        <v>67</v>
      </c>
    </row>
    <row r="12" spans="1:4" x14ac:dyDescent="0.3">
      <c r="A12" s="2">
        <v>2</v>
      </c>
      <c r="B12" s="5">
        <v>3647.5</v>
      </c>
      <c r="C12" s="5">
        <v>45</v>
      </c>
    </row>
    <row r="13" spans="1:4" x14ac:dyDescent="0.3">
      <c r="A13" s="2">
        <v>5</v>
      </c>
      <c r="B13" s="5">
        <v>4621</v>
      </c>
      <c r="C13" s="5">
        <v>87</v>
      </c>
    </row>
    <row r="14" spans="1:4" x14ac:dyDescent="0.3">
      <c r="A14" s="2">
        <v>4</v>
      </c>
      <c r="B14" s="5">
        <v>5124</v>
      </c>
      <c r="C14" s="5">
        <v>65</v>
      </c>
    </row>
    <row r="15" spans="1:4" x14ac:dyDescent="0.3">
      <c r="A15" s="2" t="s">
        <v>327</v>
      </c>
      <c r="B15" s="5">
        <v>3192.3157894736842</v>
      </c>
      <c r="C15" s="9">
        <v>67.263157894736835</v>
      </c>
    </row>
    <row r="17" spans="1:2" x14ac:dyDescent="0.3">
      <c r="A17" s="1" t="s">
        <v>326</v>
      </c>
      <c r="B17" t="s">
        <v>336</v>
      </c>
    </row>
    <row r="18" spans="1:2" x14ac:dyDescent="0.3">
      <c r="A18" s="2" t="s">
        <v>46</v>
      </c>
      <c r="B18" s="4">
        <v>0.52631578947368418</v>
      </c>
    </row>
    <row r="19" spans="1:2" x14ac:dyDescent="0.3">
      <c r="A19" s="2" t="s">
        <v>56</v>
      </c>
      <c r="B19" s="4">
        <v>0.47368421052631576</v>
      </c>
    </row>
    <row r="20" spans="1:2" x14ac:dyDescent="0.3">
      <c r="A20" s="2" t="s">
        <v>327</v>
      </c>
      <c r="B20" s="4">
        <v>1</v>
      </c>
    </row>
    <row r="38" spans="4:5" x14ac:dyDescent="0.3">
      <c r="D38" s="1" t="s">
        <v>326</v>
      </c>
      <c r="E38" t="s">
        <v>336</v>
      </c>
    </row>
    <row r="39" spans="4:5" x14ac:dyDescent="0.3">
      <c r="D39" s="2" t="s">
        <v>65</v>
      </c>
      <c r="E39" s="9">
        <v>23</v>
      </c>
    </row>
    <row r="40" spans="4:5" x14ac:dyDescent="0.3">
      <c r="D40" s="14" t="s">
        <v>46</v>
      </c>
      <c r="E40" s="9">
        <v>18</v>
      </c>
    </row>
    <row r="41" spans="4:5" x14ac:dyDescent="0.3">
      <c r="D41" s="14" t="s">
        <v>56</v>
      </c>
      <c r="E41" s="9">
        <v>5</v>
      </c>
    </row>
    <row r="42" spans="4:5" x14ac:dyDescent="0.3">
      <c r="D42" s="2" t="s">
        <v>62</v>
      </c>
      <c r="E42" s="9">
        <v>45</v>
      </c>
    </row>
    <row r="43" spans="4:5" x14ac:dyDescent="0.3">
      <c r="D43" s="14" t="s">
        <v>77</v>
      </c>
      <c r="E43" s="9">
        <v>3</v>
      </c>
    </row>
    <row r="44" spans="4:5" x14ac:dyDescent="0.3">
      <c r="D44" s="14" t="s">
        <v>46</v>
      </c>
      <c r="E44" s="9">
        <v>26</v>
      </c>
    </row>
    <row r="45" spans="4:5" x14ac:dyDescent="0.3">
      <c r="D45" s="14" t="s">
        <v>56</v>
      </c>
      <c r="E45" s="9">
        <v>16</v>
      </c>
    </row>
    <row r="46" spans="4:5" x14ac:dyDescent="0.3">
      <c r="D46" s="2" t="s">
        <v>45</v>
      </c>
      <c r="E46" s="9">
        <v>181</v>
      </c>
    </row>
    <row r="47" spans="4:5" x14ac:dyDescent="0.3">
      <c r="D47" s="14" t="s">
        <v>77</v>
      </c>
      <c r="E47" s="9">
        <v>6</v>
      </c>
    </row>
    <row r="48" spans="4:5" x14ac:dyDescent="0.3">
      <c r="D48" s="14" t="s">
        <v>46</v>
      </c>
      <c r="E48" s="9">
        <v>121</v>
      </c>
    </row>
    <row r="49" spans="4:5" x14ac:dyDescent="0.3">
      <c r="D49" s="14" t="s">
        <v>56</v>
      </c>
      <c r="E49" s="9">
        <v>54</v>
      </c>
    </row>
    <row r="50" spans="4:5" x14ac:dyDescent="0.3">
      <c r="D50" s="2" t="s">
        <v>282</v>
      </c>
      <c r="E50" s="9">
        <v>1</v>
      </c>
    </row>
    <row r="51" spans="4:5" x14ac:dyDescent="0.3">
      <c r="D51" s="14" t="s">
        <v>46</v>
      </c>
      <c r="E51" s="9">
        <v>1</v>
      </c>
    </row>
    <row r="52" spans="4:5" x14ac:dyDescent="0.3">
      <c r="D52" s="2" t="s">
        <v>327</v>
      </c>
      <c r="E52" s="9">
        <v>250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11DE6-43C5-4154-ABB8-0729FFDB51FB}">
  <dimension ref="A1:R2"/>
  <sheetViews>
    <sheetView tabSelected="1" topLeftCell="A3" workbookViewId="0">
      <selection activeCell="Q20" sqref="Q20"/>
    </sheetView>
  </sheetViews>
  <sheetFormatPr defaultRowHeight="14.4" x14ac:dyDescent="0.3"/>
  <cols>
    <col min="1" max="17" width="8.88671875" style="7"/>
    <col min="18" max="18" width="14" style="7" customWidth="1"/>
    <col min="19" max="16384" width="8.88671875" style="7"/>
  </cols>
  <sheetData>
    <row r="1" spans="1:18" x14ac:dyDescent="0.3">
      <c r="A1" s="8" t="s">
        <v>337</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FAFB3-8F71-4BAB-86B4-1EE2E6A7ED1C}">
  <dimension ref="A1:Q19"/>
  <sheetViews>
    <sheetView workbookViewId="0">
      <selection activeCell="A14" sqref="A14:Q14"/>
    </sheetView>
  </sheetViews>
  <sheetFormatPr defaultRowHeight="14.4" x14ac:dyDescent="0.3"/>
  <sheetData>
    <row r="1" spans="1:17" ht="21" x14ac:dyDescent="0.4">
      <c r="A1" s="12" t="s">
        <v>345</v>
      </c>
      <c r="B1" s="11"/>
      <c r="C1" s="11"/>
      <c r="D1" s="11"/>
      <c r="E1" s="11"/>
      <c r="F1" s="11"/>
      <c r="G1" s="11"/>
      <c r="H1" s="11"/>
      <c r="I1" s="11"/>
      <c r="J1" s="11"/>
      <c r="K1" s="11"/>
      <c r="L1" s="11"/>
      <c r="M1" s="11"/>
      <c r="N1" s="11"/>
      <c r="O1" s="11"/>
      <c r="P1" s="11"/>
      <c r="Q1" s="11"/>
    </row>
    <row r="2" spans="1:17" ht="37.799999999999997" customHeight="1" x14ac:dyDescent="0.3">
      <c r="A2" s="13" t="s">
        <v>346</v>
      </c>
      <c r="B2" s="13"/>
      <c r="C2" s="13"/>
      <c r="D2" s="13"/>
      <c r="E2" s="13"/>
      <c r="F2" s="13"/>
      <c r="G2" s="13"/>
      <c r="H2" s="13"/>
      <c r="I2" s="13"/>
      <c r="J2" s="13"/>
      <c r="K2" s="13"/>
      <c r="L2" s="13"/>
      <c r="M2" s="13"/>
      <c r="N2" s="13"/>
      <c r="O2" s="13"/>
      <c r="P2" s="13"/>
      <c r="Q2" s="13"/>
    </row>
    <row r="3" spans="1:17" x14ac:dyDescent="0.3">
      <c r="A3" s="10"/>
      <c r="B3" s="10"/>
      <c r="C3" s="10"/>
      <c r="D3" s="10"/>
      <c r="E3" s="10"/>
      <c r="F3" s="10"/>
      <c r="G3" s="10"/>
      <c r="H3" s="10"/>
      <c r="I3" s="10"/>
      <c r="J3" s="10"/>
      <c r="K3" s="10"/>
      <c r="L3" s="10"/>
      <c r="M3" s="10"/>
      <c r="N3" s="10"/>
      <c r="O3" s="10"/>
      <c r="P3" s="10"/>
      <c r="Q3" s="10"/>
    </row>
    <row r="4" spans="1:17" ht="31.8" customHeight="1" x14ac:dyDescent="0.3">
      <c r="A4" s="13" t="s">
        <v>347</v>
      </c>
      <c r="B4" s="13"/>
      <c r="C4" s="13"/>
      <c r="D4" s="13"/>
      <c r="E4" s="13"/>
      <c r="F4" s="13"/>
      <c r="G4" s="13"/>
      <c r="H4" s="13"/>
      <c r="I4" s="13"/>
      <c r="J4" s="13"/>
      <c r="K4" s="13"/>
      <c r="L4" s="13"/>
      <c r="M4" s="13"/>
      <c r="N4" s="13"/>
      <c r="O4" s="13"/>
      <c r="P4" s="13"/>
      <c r="Q4" s="13"/>
    </row>
    <row r="5" spans="1:17" x14ac:dyDescent="0.3">
      <c r="A5" s="10"/>
      <c r="B5" s="10"/>
      <c r="C5" s="10"/>
      <c r="D5" s="10"/>
      <c r="E5" s="10"/>
      <c r="F5" s="10"/>
      <c r="G5" s="10"/>
      <c r="H5" s="10"/>
      <c r="I5" s="10"/>
      <c r="J5" s="10"/>
      <c r="K5" s="10"/>
      <c r="L5" s="10"/>
      <c r="M5" s="10"/>
      <c r="N5" s="10"/>
      <c r="O5" s="10"/>
      <c r="P5" s="10"/>
      <c r="Q5" s="10"/>
    </row>
    <row r="6" spans="1:17" ht="28.8" customHeight="1" x14ac:dyDescent="0.3">
      <c r="A6" s="13" t="s">
        <v>348</v>
      </c>
      <c r="B6" s="13"/>
      <c r="C6" s="13"/>
      <c r="D6" s="13"/>
      <c r="E6" s="13"/>
      <c r="F6" s="13"/>
      <c r="G6" s="13"/>
      <c r="H6" s="13"/>
      <c r="I6" s="13"/>
      <c r="J6" s="13"/>
      <c r="K6" s="13"/>
      <c r="L6" s="13"/>
      <c r="M6" s="13"/>
      <c r="N6" s="13"/>
      <c r="O6" s="13"/>
      <c r="P6" s="13"/>
      <c r="Q6" s="13"/>
    </row>
    <row r="7" spans="1:17" x14ac:dyDescent="0.3">
      <c r="A7" s="10"/>
      <c r="B7" s="10"/>
      <c r="C7" s="10"/>
      <c r="D7" s="10"/>
      <c r="E7" s="10"/>
      <c r="F7" s="10"/>
      <c r="G7" s="10"/>
      <c r="H7" s="10"/>
      <c r="I7" s="10"/>
      <c r="J7" s="10"/>
      <c r="K7" s="10"/>
      <c r="L7" s="10"/>
      <c r="M7" s="10"/>
      <c r="N7" s="10"/>
      <c r="O7" s="10"/>
      <c r="P7" s="10"/>
      <c r="Q7" s="10"/>
    </row>
    <row r="8" spans="1:17" ht="30.6" customHeight="1" x14ac:dyDescent="0.3">
      <c r="A8" s="13" t="s">
        <v>350</v>
      </c>
      <c r="B8" s="13"/>
      <c r="C8" s="13"/>
      <c r="D8" s="13"/>
      <c r="E8" s="13"/>
      <c r="F8" s="13"/>
      <c r="G8" s="13"/>
      <c r="H8" s="13"/>
      <c r="I8" s="13"/>
      <c r="J8" s="13"/>
      <c r="K8" s="13"/>
      <c r="L8" s="13"/>
      <c r="M8" s="13"/>
      <c r="N8" s="13"/>
      <c r="O8" s="13"/>
      <c r="P8" s="13"/>
      <c r="Q8" s="13"/>
    </row>
    <row r="9" spans="1:17" x14ac:dyDescent="0.3">
      <c r="A9" s="10"/>
      <c r="B9" s="10"/>
      <c r="C9" s="10"/>
      <c r="D9" s="10"/>
      <c r="E9" s="10"/>
      <c r="F9" s="10"/>
      <c r="G9" s="10"/>
      <c r="H9" s="10"/>
      <c r="I9" s="10"/>
      <c r="J9" s="10"/>
      <c r="K9" s="10"/>
      <c r="L9" s="10"/>
      <c r="M9" s="10"/>
      <c r="N9" s="10"/>
      <c r="O9" s="10"/>
      <c r="P9" s="10"/>
      <c r="Q9" s="10"/>
    </row>
    <row r="10" spans="1:17" ht="42" customHeight="1" x14ac:dyDescent="0.3">
      <c r="A10" s="13" t="s">
        <v>351</v>
      </c>
      <c r="B10" s="13"/>
      <c r="C10" s="13"/>
      <c r="D10" s="13"/>
      <c r="E10" s="13"/>
      <c r="F10" s="13"/>
      <c r="G10" s="13"/>
      <c r="H10" s="13"/>
      <c r="I10" s="13"/>
      <c r="J10" s="13"/>
      <c r="K10" s="13"/>
      <c r="L10" s="13"/>
      <c r="M10" s="13"/>
      <c r="N10" s="13"/>
      <c r="O10" s="13"/>
      <c r="P10" s="13"/>
      <c r="Q10" s="13"/>
    </row>
    <row r="11" spans="1:17" x14ac:dyDescent="0.3">
      <c r="A11" s="10"/>
      <c r="B11" s="10"/>
      <c r="C11" s="10"/>
      <c r="D11" s="10"/>
      <c r="E11" s="10"/>
      <c r="F11" s="10"/>
      <c r="G11" s="10"/>
      <c r="H11" s="10"/>
      <c r="I11" s="10"/>
      <c r="J11" s="10"/>
      <c r="K11" s="10"/>
      <c r="L11" s="10"/>
      <c r="M11" s="10"/>
      <c r="N11" s="10"/>
      <c r="O11" s="10"/>
      <c r="P11" s="10"/>
      <c r="Q11" s="10"/>
    </row>
    <row r="12" spans="1:17" ht="58.2" customHeight="1" x14ac:dyDescent="0.3">
      <c r="A12" s="13" t="s">
        <v>352</v>
      </c>
      <c r="B12" s="15"/>
      <c r="C12" s="15"/>
      <c r="D12" s="15"/>
      <c r="E12" s="15"/>
      <c r="F12" s="15"/>
      <c r="G12" s="15"/>
      <c r="H12" s="15"/>
      <c r="I12" s="15"/>
      <c r="J12" s="15"/>
      <c r="K12" s="15"/>
      <c r="L12" s="15"/>
      <c r="M12" s="15"/>
      <c r="N12" s="15"/>
      <c r="O12" s="15"/>
      <c r="P12" s="15"/>
      <c r="Q12" s="15"/>
    </row>
    <row r="13" spans="1:17" x14ac:dyDescent="0.3">
      <c r="A13" s="10"/>
      <c r="B13" s="10"/>
      <c r="C13" s="10"/>
      <c r="D13" s="10"/>
      <c r="E13" s="10"/>
      <c r="F13" s="10"/>
      <c r="G13" s="10"/>
      <c r="H13" s="10"/>
      <c r="I13" s="10"/>
      <c r="J13" s="10"/>
      <c r="K13" s="10"/>
      <c r="L13" s="10"/>
      <c r="M13" s="10"/>
      <c r="N13" s="10"/>
      <c r="O13" s="10"/>
      <c r="P13" s="10"/>
      <c r="Q13" s="10"/>
    </row>
    <row r="14" spans="1:17" x14ac:dyDescent="0.3">
      <c r="A14" s="10"/>
      <c r="B14" s="10"/>
      <c r="C14" s="10"/>
      <c r="D14" s="10"/>
      <c r="E14" s="10"/>
      <c r="F14" s="10"/>
      <c r="G14" s="10"/>
      <c r="H14" s="10"/>
      <c r="I14" s="10"/>
      <c r="J14" s="10"/>
      <c r="K14" s="10"/>
      <c r="L14" s="10"/>
      <c r="M14" s="10"/>
      <c r="N14" s="10"/>
      <c r="O14" s="10"/>
      <c r="P14" s="10"/>
      <c r="Q14" s="10"/>
    </row>
    <row r="15" spans="1:17" x14ac:dyDescent="0.3">
      <c r="A15" s="10"/>
      <c r="B15" s="10"/>
      <c r="C15" s="10"/>
      <c r="D15" s="10"/>
      <c r="E15" s="10"/>
      <c r="F15" s="10"/>
      <c r="G15" s="10"/>
      <c r="H15" s="10"/>
      <c r="I15" s="10"/>
      <c r="J15" s="10"/>
      <c r="K15" s="10"/>
      <c r="L15" s="10"/>
      <c r="M15" s="10"/>
      <c r="N15" s="10"/>
      <c r="O15" s="10"/>
      <c r="P15" s="10"/>
      <c r="Q15" s="10"/>
    </row>
    <row r="16" spans="1:17" x14ac:dyDescent="0.3">
      <c r="A16" s="10"/>
      <c r="B16" s="10"/>
      <c r="C16" s="10"/>
      <c r="D16" s="10"/>
      <c r="E16" s="10"/>
      <c r="F16" s="10"/>
      <c r="G16" s="10"/>
      <c r="H16" s="10"/>
      <c r="I16" s="10"/>
      <c r="J16" s="10"/>
      <c r="K16" s="10"/>
      <c r="L16" s="10"/>
      <c r="M16" s="10"/>
      <c r="N16" s="10"/>
      <c r="O16" s="10"/>
      <c r="P16" s="10"/>
      <c r="Q16" s="10"/>
    </row>
    <row r="17" spans="1:17" x14ac:dyDescent="0.3">
      <c r="A17" s="10"/>
      <c r="B17" s="10"/>
      <c r="C17" s="10"/>
      <c r="D17" s="10"/>
      <c r="E17" s="10"/>
      <c r="F17" s="10"/>
      <c r="G17" s="10"/>
      <c r="H17" s="10"/>
      <c r="I17" s="10"/>
      <c r="J17" s="10"/>
      <c r="K17" s="10"/>
      <c r="L17" s="10"/>
      <c r="M17" s="10"/>
      <c r="N17" s="10"/>
      <c r="O17" s="10"/>
      <c r="P17" s="10"/>
      <c r="Q17" s="10"/>
    </row>
    <row r="18" spans="1:17" x14ac:dyDescent="0.3">
      <c r="A18" s="10"/>
      <c r="B18" s="10"/>
      <c r="C18" s="10"/>
      <c r="D18" s="10"/>
      <c r="E18" s="10"/>
      <c r="F18" s="10"/>
      <c r="G18" s="10"/>
      <c r="H18" s="10"/>
      <c r="I18" s="10"/>
      <c r="J18" s="10"/>
      <c r="K18" s="10"/>
      <c r="L18" s="10"/>
      <c r="M18" s="10"/>
      <c r="N18" s="10"/>
      <c r="O18" s="10"/>
      <c r="P18" s="10"/>
      <c r="Q18" s="10"/>
    </row>
    <row r="19" spans="1:17" x14ac:dyDescent="0.3">
      <c r="A19" s="10"/>
      <c r="B19" s="10"/>
      <c r="C19" s="10"/>
      <c r="D19" s="10"/>
      <c r="E19" s="10"/>
      <c r="F19" s="10"/>
      <c r="G19" s="10"/>
      <c r="H19" s="10"/>
      <c r="I19" s="10"/>
      <c r="J19" s="10"/>
      <c r="K19" s="10"/>
      <c r="L19" s="10"/>
      <c r="M19" s="10"/>
      <c r="N19" s="10"/>
      <c r="O19" s="10"/>
      <c r="P19" s="10"/>
      <c r="Q19" s="10"/>
    </row>
  </sheetData>
  <mergeCells count="19">
    <mergeCell ref="A19:Q19"/>
    <mergeCell ref="A13:Q13"/>
    <mergeCell ref="A14:Q14"/>
    <mergeCell ref="A15:Q15"/>
    <mergeCell ref="A16:Q16"/>
    <mergeCell ref="A17:Q17"/>
    <mergeCell ref="A18:Q18"/>
    <mergeCell ref="A7:Q7"/>
    <mergeCell ref="A8:Q8"/>
    <mergeCell ref="A9:Q9"/>
    <mergeCell ref="A10:Q10"/>
    <mergeCell ref="A11:Q11"/>
    <mergeCell ref="A12:Q12"/>
    <mergeCell ref="A1:Q1"/>
    <mergeCell ref="A2:Q2"/>
    <mergeCell ref="A3:Q3"/>
    <mergeCell ref="A4:Q4"/>
    <mergeCell ref="A5:Q5"/>
    <mergeCell ref="A6:Q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Pivot1</vt:lpstr>
      <vt:lpstr>Pivot2</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shivani ..</cp:lastModifiedBy>
  <dcterms:created xsi:type="dcterms:W3CDTF">2015-06-05T18:17:20Z</dcterms:created>
  <dcterms:modified xsi:type="dcterms:W3CDTF">2023-08-02T06:17:32Z</dcterms:modified>
</cp:coreProperties>
</file>