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kochar\Desktop\ANS Assignment of excelr\EXCEL Assig\"/>
    </mc:Choice>
  </mc:AlternateContent>
  <xr:revisionPtr revIDLastSave="0" documentId="13_ncr:1_{A3301558-8694-46FC-9F9A-DC7E42626084}" xr6:coauthVersionLast="47" xr6:coauthVersionMax="47" xr10:uidLastSave="{00000000-0000-0000-0000-000000000000}"/>
  <bookViews>
    <workbookView xWindow="-108" yWindow="-108" windowWidth="23256" windowHeight="1245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SUMIF!$D$3:$D$10</definedName>
    <definedName name="Builder1">SUMIF!$D$3:$D$9</definedName>
    <definedName name="Grade">'Minif &amp; Maxif'!$C$4:$C$54</definedName>
    <definedName name="Manager_name">Averageif!$H$4:$H$25</definedName>
    <definedName name="Region">SUMIF!$C$3:$C$9</definedName>
    <definedName name="Revenue">SUMIF!$F$3</definedName>
    <definedName name="Revenue___">SUMIF!$F$3:$F$9</definedName>
    <definedName name="Scores">'Minif &amp; Maxif'!$B$4:$B$54</definedName>
    <definedName name="Scores_">Averageif!$I$4:$I$25</definedName>
    <definedName name="Units">SUMIF!$E$3:$E$10</definedName>
    <definedName name="Units_">SUMIF!$E$3:$E$9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4" l="1"/>
  <c r="F25" i="4"/>
  <c r="F26" i="4"/>
  <c r="F27" i="4"/>
  <c r="F28" i="4"/>
  <c r="F24" i="4"/>
  <c r="E25" i="4"/>
  <c r="E26" i="4"/>
  <c r="E27" i="4"/>
  <c r="E28" i="4"/>
  <c r="F15" i="4"/>
  <c r="E15" i="4"/>
  <c r="E16" i="4"/>
  <c r="E17" i="4"/>
  <c r="E18" i="4"/>
  <c r="E19" i="4"/>
  <c r="F16" i="4"/>
  <c r="F17" i="4"/>
  <c r="F18" i="4"/>
  <c r="F19" i="4"/>
  <c r="H5" i="3"/>
  <c r="B10" i="2"/>
  <c r="B11" i="2"/>
  <c r="B9" i="2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I5" i="3" s="1"/>
  <c r="C13" i="3"/>
  <c r="C12" i="3"/>
  <c r="C11" i="3"/>
  <c r="C10" i="3"/>
  <c r="C9" i="3"/>
  <c r="C8" i="3"/>
  <c r="C7" i="3"/>
  <c r="C6" i="3"/>
  <c r="C5" i="3"/>
  <c r="I6" i="3" s="1"/>
  <c r="H8" i="3" l="1"/>
  <c r="I8" i="3"/>
  <c r="I7" i="3"/>
  <c r="H9" i="3"/>
  <c r="H7" i="3"/>
  <c r="H6" i="3"/>
  <c r="I9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<sst xmlns="http://schemas.openxmlformats.org/spreadsheetml/2006/main" count="128" uniqueCount="84">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</sst>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7" workbookViewId="0">
      <selection activeCell="E24" sqref="E24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16.8867187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SUMIF(Builder,D15,Units)</f>
        <v>8</v>
      </c>
      <c r="F15" s="34">
        <f ca="1">SUMIF(Builder,D15,Revenue)</f>
        <v>3112</v>
      </c>
      <c r="H15" s="30"/>
    </row>
    <row r="16" spans="1:8" ht="15.6" x14ac:dyDescent="0.3">
      <c r="D16" s="20" t="s">
        <v>74</v>
      </c>
      <c r="E16" s="34">
        <f>SUMIF(Builder,D16,Units)</f>
        <v>13</v>
      </c>
      <c r="F16" s="34">
        <f ca="1">SUMIF(Builder,D16,Revenue)</f>
        <v>6163</v>
      </c>
      <c r="H16" s="30"/>
    </row>
    <row r="17" spans="2:8" ht="15.6" x14ac:dyDescent="0.3">
      <c r="D17" s="20" t="s">
        <v>77</v>
      </c>
      <c r="E17" s="34">
        <f>SUMIF(Builder,D17,Units)</f>
        <v>13</v>
      </c>
      <c r="F17" s="34">
        <f ca="1">SUMIF(Builder,D17,Revenue)</f>
        <v>7405</v>
      </c>
      <c r="H17" s="30"/>
    </row>
    <row r="18" spans="2:8" ht="15.6" x14ac:dyDescent="0.3">
      <c r="D18" s="20" t="s">
        <v>79</v>
      </c>
      <c r="E18" s="34">
        <f>SUMIF(Builder,D18,Units)</f>
        <v>10</v>
      </c>
      <c r="F18" s="34">
        <f ca="1">SUMIF(Builder,D18,Revenue)</f>
        <v>5740</v>
      </c>
      <c r="H18" s="30"/>
    </row>
    <row r="19" spans="2:8" ht="15.6" x14ac:dyDescent="0.3">
      <c r="D19" s="20" t="s">
        <v>80</v>
      </c>
      <c r="E19" s="34">
        <f>SUMIF(Builder,D19,Units)</f>
        <v>44</v>
      </c>
      <c r="F19" s="34">
        <f ca="1">SUMIF(Builder,D19,Revenue)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SUMIFS(Units_,Builder1,$D24,Region,"Central")</f>
        <v>8</v>
      </c>
      <c r="F24" s="34">
        <f>SUMIFS(Revenue___,Builder1,D24,Region,"Central")</f>
        <v>3112</v>
      </c>
    </row>
    <row r="25" spans="2:8" ht="15.6" x14ac:dyDescent="0.3">
      <c r="B25" s="25"/>
      <c r="D25" s="20" t="s">
        <v>74</v>
      </c>
      <c r="E25" s="34">
        <f>SUMIFS(Units_,Builder1,$D25,Region,"Central")</f>
        <v>0</v>
      </c>
      <c r="F25" s="34">
        <f>SUMIFS(Revenue___,Builder1,D25,Region,"Central")</f>
        <v>0</v>
      </c>
    </row>
    <row r="26" spans="2:8" ht="15.6" x14ac:dyDescent="0.3">
      <c r="B26" s="25"/>
      <c r="D26" s="20" t="s">
        <v>77</v>
      </c>
      <c r="E26" s="34">
        <f>SUMIFS(Units_,Builder1,$D26,Region,"Central")</f>
        <v>8</v>
      </c>
      <c r="F26" s="34">
        <f>SUMIFS(Revenue___,Builder1,D26,Region,"Central")</f>
        <v>5840</v>
      </c>
    </row>
    <row r="27" spans="2:8" ht="15.6" x14ac:dyDescent="0.3">
      <c r="B27" s="25"/>
      <c r="D27" s="20" t="s">
        <v>79</v>
      </c>
      <c r="E27" s="34">
        <f>SUMIFS(Units_,Builder1,$D27,Region,"Central")</f>
        <v>0</v>
      </c>
      <c r="F27" s="34">
        <f>SUMIFS(Revenue___,Builder1,D27,Region,"Central")</f>
        <v>0</v>
      </c>
    </row>
    <row r="28" spans="2:8" ht="15.6" x14ac:dyDescent="0.3">
      <c r="B28" s="25"/>
      <c r="D28" s="20" t="s">
        <v>80</v>
      </c>
      <c r="E28" s="34">
        <f>SUMIFS(Units_,Builder1,$D28,Region,"Central")</f>
        <v>0</v>
      </c>
      <c r="F28" s="34">
        <f>SUMIFS(Revenue___,Builder1,D28,Region,"Central")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zoomScale="115" zoomScaleNormal="115" workbookViewId="0">
      <selection activeCell="F10" sqref="F10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AVERAGEIF(Manager_name,$A9,Scores_)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AVERAGEIF(Manager_name,$A10,Scores_)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AVERAGEIF(Manager_name,$A11,Scores_)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F9" sqref="F9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_xlfn.MINIFS(Scores,Grade,$J5)</f>
        <v>90</v>
      </c>
      <c r="I5" s="12">
        <f>_xlfn.MAXIFS(Scores,Grade,$J5)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_xlfn.MINIFS(Scores,Grade,$J6)</f>
        <v>81</v>
      </c>
      <c r="I6" s="12">
        <f>_xlfn.MAXIFS(Scores,Grade,$J6)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_xlfn.MINIFS(Scores,Grade,$J7)</f>
        <v>51</v>
      </c>
      <c r="I7" s="12">
        <f>_xlfn.MAXIFS(Scores,Grade,$J7)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_xlfn.MINIFS(Scores,Grade,$J8)</f>
        <v>44</v>
      </c>
      <c r="I8" s="12">
        <f>_xlfn.MAXIFS(Scores,Grade,$J8)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_xlfn.MINIFS(Scores,Grade,$J9)</f>
        <v>31</v>
      </c>
      <c r="I9" s="12">
        <f>_xlfn.MAXIFS(Scores,Grade,$J9)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SUMIF</vt:lpstr>
      <vt:lpstr>Averageif</vt:lpstr>
      <vt:lpstr>Minif &amp; Maxif</vt:lpstr>
      <vt:lpstr>Builder</vt:lpstr>
      <vt:lpstr>Builder1</vt:lpstr>
      <vt:lpstr>Grade</vt:lpstr>
      <vt:lpstr>Manager_name</vt:lpstr>
      <vt:lpstr>Region</vt:lpstr>
      <vt:lpstr>Revenue</vt:lpstr>
      <vt:lpstr>Revenue___</vt:lpstr>
      <vt:lpstr>Scores</vt:lpstr>
      <vt:lpstr>Scores_</vt:lpstr>
      <vt:lpstr>Units</vt:lpstr>
      <vt:lpstr>Units_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Pooja kochar</cp:lastModifiedBy>
  <dcterms:created xsi:type="dcterms:W3CDTF">2022-07-27T06:17:43Z</dcterms:created>
  <dcterms:modified xsi:type="dcterms:W3CDTF">2022-09-13T07:13:41Z</dcterms:modified>
</cp:coreProperties>
</file>