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FA5A0F23-624F-4ECB-A6B7-382749DA7F23}" xr6:coauthVersionLast="36" xr6:coauthVersionMax="36" xr10:uidLastSave="{00000000-0000-0000-0000-000000000000}"/>
  <bookViews>
    <workbookView xWindow="0" yWindow="0" windowWidth="20490" windowHeight="7005" activeTab="1" xr2:uid="{00000000-000D-0000-FFFF-FFFF00000000}"/>
  </bookViews>
  <sheets>
    <sheet name="Sheet2" sheetId="2" r:id="rId1"/>
    <sheet name="Sheet3" sheetId="3" r:id="rId2"/>
    <sheet name="Sheet4" sheetId="4" r:id="rId3"/>
    <sheet name="Sheet1" sheetId="1" r:id="rId4"/>
  </sheets>
  <definedNames>
    <definedName name="_xlnm._FilterDatabase" localSheetId="3" hidden="1">Sheet1!$A$2:$F$31</definedName>
    <definedName name="Slicer_Date">#N/A</definedName>
    <definedName name="Slicer_Product">#N/A</definedName>
    <definedName name="Slicer_Total_Sales">#N/A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2" i="2" l="1"/>
  <c r="C36" i="2"/>
  <c r="C33" i="2"/>
  <c r="C37" i="2"/>
  <c r="C34" i="2"/>
  <c r="C38" i="2"/>
  <c r="C39" i="2"/>
  <c r="C35" i="2"/>
  <c r="D35" i="2"/>
  <c r="D38" i="2"/>
  <c r="D37" i="2"/>
  <c r="D36" i="2"/>
  <c r="E35" i="2"/>
  <c r="E38" i="2"/>
  <c r="E37" i="2"/>
  <c r="E36" i="2"/>
  <c r="D39" i="2"/>
  <c r="D34" i="2"/>
  <c r="D33" i="2"/>
  <c r="D32" i="2"/>
  <c r="E39" i="2"/>
  <c r="E34" i="2"/>
  <c r="E33" i="2"/>
  <c r="E32" i="2"/>
</calcChain>
</file>

<file path=xl/sharedStrings.xml><?xml version="1.0" encoding="utf-8"?>
<sst xmlns="http://schemas.openxmlformats.org/spreadsheetml/2006/main" count="182" uniqueCount="28">
  <si>
    <t>Date</t>
  </si>
  <si>
    <t>Product</t>
  </si>
  <si>
    <t>Category</t>
  </si>
  <si>
    <t>Quantity</t>
  </si>
  <si>
    <t>Unit Price</t>
  </si>
  <si>
    <t>Total Sales</t>
  </si>
  <si>
    <t>T-Shirt</t>
  </si>
  <si>
    <t>Headphones</t>
  </si>
  <si>
    <t>Shoes</t>
  </si>
  <si>
    <t>Smartwatch</t>
  </si>
  <si>
    <t>Jacket</t>
  </si>
  <si>
    <t>Clothing</t>
  </si>
  <si>
    <t>Electronics</t>
  </si>
  <si>
    <t>Footwear</t>
  </si>
  <si>
    <t>Forecast(Total Sales)</t>
  </si>
  <si>
    <t>Lower Confidence Bound(Total Sales)</t>
  </si>
  <si>
    <t>Upper Confidence Bound(Total Sales)</t>
  </si>
  <si>
    <t>Grand Total</t>
  </si>
  <si>
    <t>Column Labels</t>
  </si>
  <si>
    <t>Row Labels</t>
  </si>
  <si>
    <t>Sum of Quantity</t>
  </si>
  <si>
    <t>Total Sum of Quantity</t>
  </si>
  <si>
    <t>Total Sum of Unit Price</t>
  </si>
  <si>
    <t>Sum of Unit Price</t>
  </si>
  <si>
    <t>Total Sum of Total Sales</t>
  </si>
  <si>
    <t>Sum of Total Sales</t>
  </si>
  <si>
    <t>REVENUE COMPARISON</t>
  </si>
  <si>
    <t>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</si>
</sst>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26"/>
      <color theme="1"/>
      <name val="Calibri"/>
      <family val="2"/>
      <scheme val="minor"/>
    </font>
    <font>
      <sz val="3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cellXfs>
  <cellStyles count="1">
    <cellStyle name="Normal" xfId="0" builtinId="0"/>
  </cellStyles>
  <dxfs count="4">
    <dxf>
      <numFmt numFmtId="2" formatCode="0.00"/>
    </dxf>
    <dxf>
      <numFmt numFmtId="2" formatCode="0.00"/>
    </dxf>
    <dxf>
      <numFmt numFmtId="0" formatCode="General"/>
    </dxf>
    <dxf>
      <numFmt numFmtId="164" formatCode="yyyy\-mm\-dd\ hh:mm:ss"/>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(1).xlsx]Sheet3!PivotTable1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s>
    <c:plotArea>
      <c:layout/>
      <c:barChart>
        <c:barDir val="col"/>
        <c:grouping val="clustered"/>
        <c:varyColors val="0"/>
        <c:ser>
          <c:idx val="0"/>
          <c:order val="0"/>
          <c:tx>
            <c:strRef>
              <c:f>Sheet3!$B$3:$B$5</c:f>
              <c:strCache>
                <c:ptCount val="1"/>
                <c:pt idx="0">
                  <c:v>2025-04-01 00:00:00 - Sum of Quantity</c:v>
                </c:pt>
              </c:strCache>
            </c:strRef>
          </c:tx>
          <c:spPr>
            <a:solidFill>
              <a:schemeClr val="accent1"/>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Sheet3!$B$6:$B$11</c:f>
              <c:numCache>
                <c:formatCode>General</c:formatCode>
                <c:ptCount val="5"/>
                <c:pt idx="4">
                  <c:v>21</c:v>
                </c:pt>
              </c:numCache>
            </c:numRef>
          </c:val>
          <c:extLst>
            <c:ext xmlns:c16="http://schemas.microsoft.com/office/drawing/2014/chart" uri="{C3380CC4-5D6E-409C-BE32-E72D297353CC}">
              <c16:uniqueId val="{00000000-E728-49AA-BD08-EA32FB494AC7}"/>
            </c:ext>
          </c:extLst>
        </c:ser>
        <c:ser>
          <c:idx val="1"/>
          <c:order val="1"/>
          <c:tx>
            <c:strRef>
              <c:f>Sheet3!$C$3:$C$5</c:f>
              <c:strCache>
                <c:ptCount val="1"/>
                <c:pt idx="0">
                  <c:v>2025-04-01 00:00:00 - Sum of Total Sales</c:v>
                </c:pt>
              </c:strCache>
            </c:strRef>
          </c:tx>
          <c:spPr>
            <a:solidFill>
              <a:schemeClr val="accent2"/>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Sheet3!$C$6:$C$11</c:f>
              <c:numCache>
                <c:formatCode>General</c:formatCode>
                <c:ptCount val="5"/>
                <c:pt idx="4">
                  <c:v>4200</c:v>
                </c:pt>
              </c:numCache>
            </c:numRef>
          </c:val>
          <c:extLst>
            <c:ext xmlns:c16="http://schemas.microsoft.com/office/drawing/2014/chart" uri="{C3380CC4-5D6E-409C-BE32-E72D297353CC}">
              <c16:uniqueId val="{00000001-E728-49AA-BD08-EA32FB494AC7}"/>
            </c:ext>
          </c:extLst>
        </c:ser>
        <c:ser>
          <c:idx val="2"/>
          <c:order val="2"/>
          <c:tx>
            <c:strRef>
              <c:f>Sheet3!$D$3:$D$5</c:f>
              <c:strCache>
                <c:ptCount val="1"/>
                <c:pt idx="0">
                  <c:v>2025-04-01 00:00:00 - Sum of Unit Price</c:v>
                </c:pt>
              </c:strCache>
            </c:strRef>
          </c:tx>
          <c:spPr>
            <a:solidFill>
              <a:schemeClr val="accent3"/>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Sheet3!$D$6:$D$11</c:f>
              <c:numCache>
                <c:formatCode>General</c:formatCode>
                <c:ptCount val="5"/>
                <c:pt idx="4">
                  <c:v>200</c:v>
                </c:pt>
              </c:numCache>
            </c:numRef>
          </c:val>
          <c:extLst>
            <c:ext xmlns:c16="http://schemas.microsoft.com/office/drawing/2014/chart" uri="{C3380CC4-5D6E-409C-BE32-E72D297353CC}">
              <c16:uniqueId val="{00000002-E728-49AA-BD08-EA32FB494AC7}"/>
            </c:ext>
          </c:extLst>
        </c:ser>
        <c:ser>
          <c:idx val="3"/>
          <c:order val="3"/>
          <c:tx>
            <c:strRef>
              <c:f>Sheet3!$E$3:$E$5</c:f>
              <c:strCache>
                <c:ptCount val="1"/>
                <c:pt idx="0">
                  <c:v>2025-04-02 00:00:00 - Sum of Quantity</c:v>
                </c:pt>
              </c:strCache>
            </c:strRef>
          </c:tx>
          <c:spPr>
            <a:solidFill>
              <a:schemeClr val="accent4"/>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Sheet3!$E$6:$E$11</c:f>
              <c:numCache>
                <c:formatCode>General</c:formatCode>
                <c:ptCount val="5"/>
                <c:pt idx="0">
                  <c:v>34</c:v>
                </c:pt>
              </c:numCache>
            </c:numRef>
          </c:val>
          <c:extLst>
            <c:ext xmlns:c16="http://schemas.microsoft.com/office/drawing/2014/chart" uri="{C3380CC4-5D6E-409C-BE32-E72D297353CC}">
              <c16:uniqueId val="{00000003-E728-49AA-BD08-EA32FB494AC7}"/>
            </c:ext>
          </c:extLst>
        </c:ser>
        <c:ser>
          <c:idx val="4"/>
          <c:order val="4"/>
          <c:tx>
            <c:strRef>
              <c:f>Sheet3!$F$3:$F$5</c:f>
              <c:strCache>
                <c:ptCount val="1"/>
                <c:pt idx="0">
                  <c:v>2025-04-02 00:00:00 - Sum of Total Sales</c:v>
                </c:pt>
              </c:strCache>
            </c:strRef>
          </c:tx>
          <c:spPr>
            <a:solidFill>
              <a:schemeClr val="accent5"/>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Sheet3!$F$6:$F$11</c:f>
              <c:numCache>
                <c:formatCode>General</c:formatCode>
                <c:ptCount val="5"/>
                <c:pt idx="0">
                  <c:v>51000</c:v>
                </c:pt>
              </c:numCache>
            </c:numRef>
          </c:val>
          <c:extLst>
            <c:ext xmlns:c16="http://schemas.microsoft.com/office/drawing/2014/chart" uri="{C3380CC4-5D6E-409C-BE32-E72D297353CC}">
              <c16:uniqueId val="{00000004-E728-49AA-BD08-EA32FB494AC7}"/>
            </c:ext>
          </c:extLst>
        </c:ser>
        <c:ser>
          <c:idx val="5"/>
          <c:order val="5"/>
          <c:tx>
            <c:strRef>
              <c:f>Sheet3!$G$3:$G$5</c:f>
              <c:strCache>
                <c:ptCount val="1"/>
                <c:pt idx="0">
                  <c:v>2025-04-02 00:00:00 - Sum of Unit Price</c:v>
                </c:pt>
              </c:strCache>
            </c:strRef>
          </c:tx>
          <c:spPr>
            <a:solidFill>
              <a:schemeClr val="accent6"/>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Sheet3!$G$6:$G$11</c:f>
              <c:numCache>
                <c:formatCode>General</c:formatCode>
                <c:ptCount val="5"/>
                <c:pt idx="0">
                  <c:v>1500</c:v>
                </c:pt>
              </c:numCache>
            </c:numRef>
          </c:val>
          <c:extLst>
            <c:ext xmlns:c16="http://schemas.microsoft.com/office/drawing/2014/chart" uri="{C3380CC4-5D6E-409C-BE32-E72D297353CC}">
              <c16:uniqueId val="{00000005-E728-49AA-BD08-EA32FB494AC7}"/>
            </c:ext>
          </c:extLst>
        </c:ser>
        <c:ser>
          <c:idx val="6"/>
          <c:order val="6"/>
          <c:tx>
            <c:strRef>
              <c:f>Sheet3!$H$3:$H$5</c:f>
              <c:strCache>
                <c:ptCount val="1"/>
                <c:pt idx="0">
                  <c:v>2025-04-03 00:00:00 - Sum of Quantity</c:v>
                </c:pt>
              </c:strCache>
            </c:strRef>
          </c:tx>
          <c:spPr>
            <a:solidFill>
              <a:schemeClr val="accent1">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Sheet3!$H$6:$H$11</c:f>
              <c:numCache>
                <c:formatCode>General</c:formatCode>
                <c:ptCount val="5"/>
                <c:pt idx="2">
                  <c:v>61</c:v>
                </c:pt>
              </c:numCache>
            </c:numRef>
          </c:val>
          <c:extLst>
            <c:ext xmlns:c16="http://schemas.microsoft.com/office/drawing/2014/chart" uri="{C3380CC4-5D6E-409C-BE32-E72D297353CC}">
              <c16:uniqueId val="{00000006-E728-49AA-BD08-EA32FB494AC7}"/>
            </c:ext>
          </c:extLst>
        </c:ser>
        <c:ser>
          <c:idx val="7"/>
          <c:order val="7"/>
          <c:tx>
            <c:strRef>
              <c:f>Sheet3!$I$3:$I$5</c:f>
              <c:strCache>
                <c:ptCount val="1"/>
                <c:pt idx="0">
                  <c:v>2025-04-03 00:00:00 - Sum of Total Sales</c:v>
                </c:pt>
              </c:strCache>
            </c:strRef>
          </c:tx>
          <c:spPr>
            <a:solidFill>
              <a:schemeClr val="accent2">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Sheet3!$I$6:$I$11</c:f>
              <c:numCache>
                <c:formatCode>General</c:formatCode>
                <c:ptCount val="5"/>
                <c:pt idx="2">
                  <c:v>48800</c:v>
                </c:pt>
              </c:numCache>
            </c:numRef>
          </c:val>
          <c:extLst>
            <c:ext xmlns:c16="http://schemas.microsoft.com/office/drawing/2014/chart" uri="{C3380CC4-5D6E-409C-BE32-E72D297353CC}">
              <c16:uniqueId val="{00000007-E728-49AA-BD08-EA32FB494AC7}"/>
            </c:ext>
          </c:extLst>
        </c:ser>
        <c:ser>
          <c:idx val="8"/>
          <c:order val="8"/>
          <c:tx>
            <c:strRef>
              <c:f>Sheet3!$J$3:$J$5</c:f>
              <c:strCache>
                <c:ptCount val="1"/>
                <c:pt idx="0">
                  <c:v>2025-04-03 00:00:00 - Sum of Unit Price</c:v>
                </c:pt>
              </c:strCache>
            </c:strRef>
          </c:tx>
          <c:spPr>
            <a:solidFill>
              <a:schemeClr val="accent3">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Sheet3!$J$6:$J$11</c:f>
              <c:numCache>
                <c:formatCode>General</c:formatCode>
                <c:ptCount val="5"/>
                <c:pt idx="2">
                  <c:v>800</c:v>
                </c:pt>
              </c:numCache>
            </c:numRef>
          </c:val>
          <c:extLst>
            <c:ext xmlns:c16="http://schemas.microsoft.com/office/drawing/2014/chart" uri="{C3380CC4-5D6E-409C-BE32-E72D297353CC}">
              <c16:uniqueId val="{00000008-E728-49AA-BD08-EA32FB494AC7}"/>
            </c:ext>
          </c:extLst>
        </c:ser>
        <c:ser>
          <c:idx val="9"/>
          <c:order val="9"/>
          <c:tx>
            <c:strRef>
              <c:f>Sheet3!$K$3:$K$5</c:f>
              <c:strCache>
                <c:ptCount val="1"/>
                <c:pt idx="0">
                  <c:v>2025-04-04 00:00:00 - Sum of Quantity</c:v>
                </c:pt>
              </c:strCache>
            </c:strRef>
          </c:tx>
          <c:spPr>
            <a:solidFill>
              <a:schemeClr val="accent4">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Sheet3!$K$6:$K$11</c:f>
              <c:numCache>
                <c:formatCode>General</c:formatCode>
                <c:ptCount val="5"/>
                <c:pt idx="3">
                  <c:v>94</c:v>
                </c:pt>
              </c:numCache>
            </c:numRef>
          </c:val>
          <c:extLst>
            <c:ext xmlns:c16="http://schemas.microsoft.com/office/drawing/2014/chart" uri="{C3380CC4-5D6E-409C-BE32-E72D297353CC}">
              <c16:uniqueId val="{00000009-E728-49AA-BD08-EA32FB494AC7}"/>
            </c:ext>
          </c:extLst>
        </c:ser>
        <c:ser>
          <c:idx val="10"/>
          <c:order val="10"/>
          <c:tx>
            <c:strRef>
              <c:f>Sheet3!$L$3:$L$5</c:f>
              <c:strCache>
                <c:ptCount val="1"/>
                <c:pt idx="0">
                  <c:v>2025-04-04 00:00:00 - Sum of Total Sales</c:v>
                </c:pt>
              </c:strCache>
            </c:strRef>
          </c:tx>
          <c:spPr>
            <a:solidFill>
              <a:schemeClr val="accent5">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Sheet3!$L$6:$L$11</c:f>
              <c:numCache>
                <c:formatCode>General</c:formatCode>
                <c:ptCount val="5"/>
                <c:pt idx="3">
                  <c:v>282000</c:v>
                </c:pt>
              </c:numCache>
            </c:numRef>
          </c:val>
          <c:extLst>
            <c:ext xmlns:c16="http://schemas.microsoft.com/office/drawing/2014/chart" uri="{C3380CC4-5D6E-409C-BE32-E72D297353CC}">
              <c16:uniqueId val="{0000000A-E728-49AA-BD08-EA32FB494AC7}"/>
            </c:ext>
          </c:extLst>
        </c:ser>
        <c:ser>
          <c:idx val="11"/>
          <c:order val="11"/>
          <c:tx>
            <c:strRef>
              <c:f>Sheet3!$M$3:$M$5</c:f>
              <c:strCache>
                <c:ptCount val="1"/>
                <c:pt idx="0">
                  <c:v>2025-04-04 00:00:00 - Sum of Unit Price</c:v>
                </c:pt>
              </c:strCache>
            </c:strRef>
          </c:tx>
          <c:spPr>
            <a:solidFill>
              <a:schemeClr val="accent6">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Sheet3!$M$6:$M$11</c:f>
              <c:numCache>
                <c:formatCode>General</c:formatCode>
                <c:ptCount val="5"/>
                <c:pt idx="3">
                  <c:v>3000</c:v>
                </c:pt>
              </c:numCache>
            </c:numRef>
          </c:val>
          <c:extLst>
            <c:ext xmlns:c16="http://schemas.microsoft.com/office/drawing/2014/chart" uri="{C3380CC4-5D6E-409C-BE32-E72D297353CC}">
              <c16:uniqueId val="{0000000B-E728-49AA-BD08-EA32FB494AC7}"/>
            </c:ext>
          </c:extLst>
        </c:ser>
        <c:ser>
          <c:idx val="12"/>
          <c:order val="12"/>
          <c:tx>
            <c:strRef>
              <c:f>Sheet3!$N$3:$N$5</c:f>
              <c:strCache>
                <c:ptCount val="1"/>
                <c:pt idx="0">
                  <c:v>2025-04-05 00:00:00 - Sum of Quantity</c:v>
                </c:pt>
              </c:strCache>
            </c:strRef>
          </c:tx>
          <c:spPr>
            <a:solidFill>
              <a:schemeClr val="accent1">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Sheet3!$N$6:$N$11</c:f>
              <c:numCache>
                <c:formatCode>General</c:formatCode>
                <c:ptCount val="5"/>
                <c:pt idx="1">
                  <c:v>62</c:v>
                </c:pt>
              </c:numCache>
            </c:numRef>
          </c:val>
          <c:extLst>
            <c:ext xmlns:c16="http://schemas.microsoft.com/office/drawing/2014/chart" uri="{C3380CC4-5D6E-409C-BE32-E72D297353CC}">
              <c16:uniqueId val="{0000000C-E728-49AA-BD08-EA32FB494AC7}"/>
            </c:ext>
          </c:extLst>
        </c:ser>
        <c:ser>
          <c:idx val="13"/>
          <c:order val="13"/>
          <c:tx>
            <c:strRef>
              <c:f>Sheet3!$O$3:$O$5</c:f>
              <c:strCache>
                <c:ptCount val="1"/>
                <c:pt idx="0">
                  <c:v>2025-04-05 00:00:00 - Sum of Total Sales</c:v>
                </c:pt>
              </c:strCache>
            </c:strRef>
          </c:tx>
          <c:spPr>
            <a:solidFill>
              <a:schemeClr val="accent2">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Sheet3!$O$6:$O$11</c:f>
              <c:numCache>
                <c:formatCode>General</c:formatCode>
                <c:ptCount val="5"/>
                <c:pt idx="1">
                  <c:v>74400</c:v>
                </c:pt>
              </c:numCache>
            </c:numRef>
          </c:val>
          <c:extLst>
            <c:ext xmlns:c16="http://schemas.microsoft.com/office/drawing/2014/chart" uri="{C3380CC4-5D6E-409C-BE32-E72D297353CC}">
              <c16:uniqueId val="{0000000D-E728-49AA-BD08-EA32FB494AC7}"/>
            </c:ext>
          </c:extLst>
        </c:ser>
        <c:ser>
          <c:idx val="14"/>
          <c:order val="14"/>
          <c:tx>
            <c:strRef>
              <c:f>Sheet3!$P$3:$P$5</c:f>
              <c:strCache>
                <c:ptCount val="1"/>
                <c:pt idx="0">
                  <c:v>2025-04-05 00:00:00 - Sum of Unit Price</c:v>
                </c:pt>
              </c:strCache>
            </c:strRef>
          </c:tx>
          <c:spPr>
            <a:solidFill>
              <a:schemeClr val="accent3">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Sheet3!$P$6:$P$11</c:f>
              <c:numCache>
                <c:formatCode>General</c:formatCode>
                <c:ptCount val="5"/>
                <c:pt idx="1">
                  <c:v>1200</c:v>
                </c:pt>
              </c:numCache>
            </c:numRef>
          </c:val>
          <c:extLst>
            <c:ext xmlns:c16="http://schemas.microsoft.com/office/drawing/2014/chart" uri="{C3380CC4-5D6E-409C-BE32-E72D297353CC}">
              <c16:uniqueId val="{0000000E-E728-49AA-BD08-EA32FB494AC7}"/>
            </c:ext>
          </c:extLst>
        </c:ser>
        <c:ser>
          <c:idx val="15"/>
          <c:order val="15"/>
          <c:tx>
            <c:strRef>
              <c:f>Sheet3!$Q$3:$Q$5</c:f>
              <c:strCache>
                <c:ptCount val="1"/>
                <c:pt idx="0">
                  <c:v>2025-04-06 00:00:00 - Sum of Quantity</c:v>
                </c:pt>
              </c:strCache>
            </c:strRef>
          </c:tx>
          <c:spPr>
            <a:solidFill>
              <a:schemeClr val="accent4">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Sheet3!$Q$6:$Q$11</c:f>
              <c:numCache>
                <c:formatCode>General</c:formatCode>
                <c:ptCount val="5"/>
                <c:pt idx="4">
                  <c:v>32</c:v>
                </c:pt>
              </c:numCache>
            </c:numRef>
          </c:val>
          <c:extLst>
            <c:ext xmlns:c16="http://schemas.microsoft.com/office/drawing/2014/chart" uri="{C3380CC4-5D6E-409C-BE32-E72D297353CC}">
              <c16:uniqueId val="{0000000F-E728-49AA-BD08-EA32FB494AC7}"/>
            </c:ext>
          </c:extLst>
        </c:ser>
        <c:ser>
          <c:idx val="16"/>
          <c:order val="16"/>
          <c:tx>
            <c:strRef>
              <c:f>Sheet3!$R$3:$R$5</c:f>
              <c:strCache>
                <c:ptCount val="1"/>
                <c:pt idx="0">
                  <c:v>2025-04-06 00:00:00 - Sum of Total Sales</c:v>
                </c:pt>
              </c:strCache>
            </c:strRef>
          </c:tx>
          <c:spPr>
            <a:solidFill>
              <a:schemeClr val="accent5">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Sheet3!$R$6:$R$11</c:f>
              <c:numCache>
                <c:formatCode>General</c:formatCode>
                <c:ptCount val="5"/>
                <c:pt idx="4">
                  <c:v>6400</c:v>
                </c:pt>
              </c:numCache>
            </c:numRef>
          </c:val>
          <c:extLst>
            <c:ext xmlns:c16="http://schemas.microsoft.com/office/drawing/2014/chart" uri="{C3380CC4-5D6E-409C-BE32-E72D297353CC}">
              <c16:uniqueId val="{00000010-E728-49AA-BD08-EA32FB494AC7}"/>
            </c:ext>
          </c:extLst>
        </c:ser>
        <c:ser>
          <c:idx val="17"/>
          <c:order val="17"/>
          <c:tx>
            <c:strRef>
              <c:f>Sheet3!$S$3:$S$5</c:f>
              <c:strCache>
                <c:ptCount val="1"/>
                <c:pt idx="0">
                  <c:v>2025-04-06 00:00:00 - Sum of Unit Price</c:v>
                </c:pt>
              </c:strCache>
            </c:strRef>
          </c:tx>
          <c:spPr>
            <a:solidFill>
              <a:schemeClr val="accent6">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Sheet3!$S$6:$S$11</c:f>
              <c:numCache>
                <c:formatCode>General</c:formatCode>
                <c:ptCount val="5"/>
                <c:pt idx="4">
                  <c:v>200</c:v>
                </c:pt>
              </c:numCache>
            </c:numRef>
          </c:val>
          <c:extLst>
            <c:ext xmlns:c16="http://schemas.microsoft.com/office/drawing/2014/chart" uri="{C3380CC4-5D6E-409C-BE32-E72D297353CC}">
              <c16:uniqueId val="{00000011-E728-49AA-BD08-EA32FB494AC7}"/>
            </c:ext>
          </c:extLst>
        </c:ser>
        <c:ser>
          <c:idx val="18"/>
          <c:order val="18"/>
          <c:tx>
            <c:strRef>
              <c:f>Sheet3!$T$3:$T$5</c:f>
              <c:strCache>
                <c:ptCount val="1"/>
                <c:pt idx="0">
                  <c:v>2025-04-07 00:00:00 - Sum of Quantity</c:v>
                </c:pt>
              </c:strCache>
            </c:strRef>
          </c:tx>
          <c:spPr>
            <a:solidFill>
              <a:schemeClr val="accent1">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Sheet3!$T$6:$T$11</c:f>
              <c:numCache>
                <c:formatCode>General</c:formatCode>
                <c:ptCount val="5"/>
                <c:pt idx="0">
                  <c:v>25</c:v>
                </c:pt>
              </c:numCache>
            </c:numRef>
          </c:val>
          <c:extLst>
            <c:ext xmlns:c16="http://schemas.microsoft.com/office/drawing/2014/chart" uri="{C3380CC4-5D6E-409C-BE32-E72D297353CC}">
              <c16:uniqueId val="{00000012-E728-49AA-BD08-EA32FB494AC7}"/>
            </c:ext>
          </c:extLst>
        </c:ser>
        <c:ser>
          <c:idx val="19"/>
          <c:order val="19"/>
          <c:tx>
            <c:strRef>
              <c:f>Sheet3!$U$3:$U$5</c:f>
              <c:strCache>
                <c:ptCount val="1"/>
                <c:pt idx="0">
                  <c:v>2025-04-07 00:00:00 - Sum of Total Sales</c:v>
                </c:pt>
              </c:strCache>
            </c:strRef>
          </c:tx>
          <c:spPr>
            <a:solidFill>
              <a:schemeClr val="accent2">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Sheet3!$U$6:$U$11</c:f>
              <c:numCache>
                <c:formatCode>General</c:formatCode>
                <c:ptCount val="5"/>
                <c:pt idx="0">
                  <c:v>37500</c:v>
                </c:pt>
              </c:numCache>
            </c:numRef>
          </c:val>
          <c:extLst>
            <c:ext xmlns:c16="http://schemas.microsoft.com/office/drawing/2014/chart" uri="{C3380CC4-5D6E-409C-BE32-E72D297353CC}">
              <c16:uniqueId val="{00000013-E728-49AA-BD08-EA32FB494AC7}"/>
            </c:ext>
          </c:extLst>
        </c:ser>
        <c:ser>
          <c:idx val="20"/>
          <c:order val="20"/>
          <c:tx>
            <c:strRef>
              <c:f>Sheet3!$V$3:$V$5</c:f>
              <c:strCache>
                <c:ptCount val="1"/>
                <c:pt idx="0">
                  <c:v>2025-04-07 00:00:00 - Sum of Unit Price</c:v>
                </c:pt>
              </c:strCache>
            </c:strRef>
          </c:tx>
          <c:spPr>
            <a:solidFill>
              <a:schemeClr val="accent3">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Sheet3!$V$6:$V$11</c:f>
              <c:numCache>
                <c:formatCode>General</c:formatCode>
                <c:ptCount val="5"/>
                <c:pt idx="0">
                  <c:v>1500</c:v>
                </c:pt>
              </c:numCache>
            </c:numRef>
          </c:val>
          <c:extLst>
            <c:ext xmlns:c16="http://schemas.microsoft.com/office/drawing/2014/chart" uri="{C3380CC4-5D6E-409C-BE32-E72D297353CC}">
              <c16:uniqueId val="{00000014-E728-49AA-BD08-EA32FB494AC7}"/>
            </c:ext>
          </c:extLst>
        </c:ser>
        <c:ser>
          <c:idx val="21"/>
          <c:order val="21"/>
          <c:tx>
            <c:strRef>
              <c:f>Sheet3!$W$3:$W$5</c:f>
              <c:strCache>
                <c:ptCount val="1"/>
                <c:pt idx="0">
                  <c:v>2025-04-08 00:00:00 - Sum of Quantity</c:v>
                </c:pt>
              </c:strCache>
            </c:strRef>
          </c:tx>
          <c:spPr>
            <a:solidFill>
              <a:schemeClr val="accent4">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Sheet3!$W$6:$W$11</c:f>
              <c:numCache>
                <c:formatCode>General</c:formatCode>
                <c:ptCount val="5"/>
                <c:pt idx="2">
                  <c:v>66</c:v>
                </c:pt>
              </c:numCache>
            </c:numRef>
          </c:val>
          <c:extLst>
            <c:ext xmlns:c16="http://schemas.microsoft.com/office/drawing/2014/chart" uri="{C3380CC4-5D6E-409C-BE32-E72D297353CC}">
              <c16:uniqueId val="{00000015-E728-49AA-BD08-EA32FB494AC7}"/>
            </c:ext>
          </c:extLst>
        </c:ser>
        <c:ser>
          <c:idx val="22"/>
          <c:order val="22"/>
          <c:tx>
            <c:strRef>
              <c:f>Sheet3!$X$3:$X$5</c:f>
              <c:strCache>
                <c:ptCount val="1"/>
                <c:pt idx="0">
                  <c:v>2025-04-08 00:00:00 - Sum of Total Sales</c:v>
                </c:pt>
              </c:strCache>
            </c:strRef>
          </c:tx>
          <c:spPr>
            <a:solidFill>
              <a:schemeClr val="accent5">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Sheet3!$X$6:$X$11</c:f>
              <c:numCache>
                <c:formatCode>General</c:formatCode>
                <c:ptCount val="5"/>
                <c:pt idx="2">
                  <c:v>52800</c:v>
                </c:pt>
              </c:numCache>
            </c:numRef>
          </c:val>
          <c:extLst>
            <c:ext xmlns:c16="http://schemas.microsoft.com/office/drawing/2014/chart" uri="{C3380CC4-5D6E-409C-BE32-E72D297353CC}">
              <c16:uniqueId val="{00000016-E728-49AA-BD08-EA32FB494AC7}"/>
            </c:ext>
          </c:extLst>
        </c:ser>
        <c:ser>
          <c:idx val="23"/>
          <c:order val="23"/>
          <c:tx>
            <c:strRef>
              <c:f>Sheet3!$Y$3:$Y$5</c:f>
              <c:strCache>
                <c:ptCount val="1"/>
                <c:pt idx="0">
                  <c:v>2025-04-08 00:00:00 - Sum of Unit Price</c:v>
                </c:pt>
              </c:strCache>
            </c:strRef>
          </c:tx>
          <c:spPr>
            <a:solidFill>
              <a:schemeClr val="accent6">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Sheet3!$Y$6:$Y$11</c:f>
              <c:numCache>
                <c:formatCode>General</c:formatCode>
                <c:ptCount val="5"/>
                <c:pt idx="2">
                  <c:v>800</c:v>
                </c:pt>
              </c:numCache>
            </c:numRef>
          </c:val>
          <c:extLst>
            <c:ext xmlns:c16="http://schemas.microsoft.com/office/drawing/2014/chart" uri="{C3380CC4-5D6E-409C-BE32-E72D297353CC}">
              <c16:uniqueId val="{00000017-E728-49AA-BD08-EA32FB494AC7}"/>
            </c:ext>
          </c:extLst>
        </c:ser>
        <c:ser>
          <c:idx val="24"/>
          <c:order val="24"/>
          <c:tx>
            <c:strRef>
              <c:f>Sheet3!$Z$3:$Z$5</c:f>
              <c:strCache>
                <c:ptCount val="1"/>
                <c:pt idx="0">
                  <c:v>2025-04-09 00:00:00 - Sum of Quantity</c:v>
                </c:pt>
              </c:strCache>
            </c:strRef>
          </c:tx>
          <c:spPr>
            <a:solidFill>
              <a:schemeClr val="accent1">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Sheet3!$Z$6:$Z$11</c:f>
              <c:numCache>
                <c:formatCode>General</c:formatCode>
                <c:ptCount val="5"/>
                <c:pt idx="3">
                  <c:v>48</c:v>
                </c:pt>
              </c:numCache>
            </c:numRef>
          </c:val>
          <c:extLst>
            <c:ext xmlns:c16="http://schemas.microsoft.com/office/drawing/2014/chart" uri="{C3380CC4-5D6E-409C-BE32-E72D297353CC}">
              <c16:uniqueId val="{00000018-E728-49AA-BD08-EA32FB494AC7}"/>
            </c:ext>
          </c:extLst>
        </c:ser>
        <c:ser>
          <c:idx val="25"/>
          <c:order val="25"/>
          <c:tx>
            <c:strRef>
              <c:f>Sheet3!$AA$3:$AA$5</c:f>
              <c:strCache>
                <c:ptCount val="1"/>
                <c:pt idx="0">
                  <c:v>2025-04-09 00:00:00 - Sum of Total Sales</c:v>
                </c:pt>
              </c:strCache>
            </c:strRef>
          </c:tx>
          <c:spPr>
            <a:solidFill>
              <a:schemeClr val="accent2">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Sheet3!$AA$6:$AA$11</c:f>
              <c:numCache>
                <c:formatCode>General</c:formatCode>
                <c:ptCount val="5"/>
                <c:pt idx="3">
                  <c:v>144000</c:v>
                </c:pt>
              </c:numCache>
            </c:numRef>
          </c:val>
          <c:extLst>
            <c:ext xmlns:c16="http://schemas.microsoft.com/office/drawing/2014/chart" uri="{C3380CC4-5D6E-409C-BE32-E72D297353CC}">
              <c16:uniqueId val="{00000019-E728-49AA-BD08-EA32FB494AC7}"/>
            </c:ext>
          </c:extLst>
        </c:ser>
        <c:ser>
          <c:idx val="26"/>
          <c:order val="26"/>
          <c:tx>
            <c:strRef>
              <c:f>Sheet3!$AB$3:$AB$5</c:f>
              <c:strCache>
                <c:ptCount val="1"/>
                <c:pt idx="0">
                  <c:v>2025-04-09 00:00:00 - Sum of Unit Price</c:v>
                </c:pt>
              </c:strCache>
            </c:strRef>
          </c:tx>
          <c:spPr>
            <a:solidFill>
              <a:schemeClr val="accent3">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Sheet3!$AB$6:$AB$11</c:f>
              <c:numCache>
                <c:formatCode>General</c:formatCode>
                <c:ptCount val="5"/>
                <c:pt idx="3">
                  <c:v>3000</c:v>
                </c:pt>
              </c:numCache>
            </c:numRef>
          </c:val>
          <c:extLst>
            <c:ext xmlns:c16="http://schemas.microsoft.com/office/drawing/2014/chart" uri="{C3380CC4-5D6E-409C-BE32-E72D297353CC}">
              <c16:uniqueId val="{0000001A-E728-49AA-BD08-EA32FB494AC7}"/>
            </c:ext>
          </c:extLst>
        </c:ser>
        <c:ser>
          <c:idx val="27"/>
          <c:order val="27"/>
          <c:tx>
            <c:strRef>
              <c:f>Sheet3!$AC$3:$AC$5</c:f>
              <c:strCache>
                <c:ptCount val="1"/>
                <c:pt idx="0">
                  <c:v>2025-04-10 00:00:00 - Sum of Quantity</c:v>
                </c:pt>
              </c:strCache>
            </c:strRef>
          </c:tx>
          <c:spPr>
            <a:solidFill>
              <a:schemeClr val="accent4">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Sheet3!$AC$6:$AC$11</c:f>
              <c:numCache>
                <c:formatCode>General</c:formatCode>
                <c:ptCount val="5"/>
                <c:pt idx="1">
                  <c:v>62</c:v>
                </c:pt>
              </c:numCache>
            </c:numRef>
          </c:val>
          <c:extLst>
            <c:ext xmlns:c16="http://schemas.microsoft.com/office/drawing/2014/chart" uri="{C3380CC4-5D6E-409C-BE32-E72D297353CC}">
              <c16:uniqueId val="{0000001B-E728-49AA-BD08-EA32FB494AC7}"/>
            </c:ext>
          </c:extLst>
        </c:ser>
        <c:ser>
          <c:idx val="28"/>
          <c:order val="28"/>
          <c:tx>
            <c:strRef>
              <c:f>Sheet3!$AD$3:$AD$5</c:f>
              <c:strCache>
                <c:ptCount val="1"/>
                <c:pt idx="0">
                  <c:v>2025-04-10 00:00:00 - Sum of Total Sales</c:v>
                </c:pt>
              </c:strCache>
            </c:strRef>
          </c:tx>
          <c:spPr>
            <a:solidFill>
              <a:schemeClr val="accent5">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Sheet3!$AD$6:$AD$11</c:f>
              <c:numCache>
                <c:formatCode>General</c:formatCode>
                <c:ptCount val="5"/>
                <c:pt idx="1">
                  <c:v>74400</c:v>
                </c:pt>
              </c:numCache>
            </c:numRef>
          </c:val>
          <c:extLst>
            <c:ext xmlns:c16="http://schemas.microsoft.com/office/drawing/2014/chart" uri="{C3380CC4-5D6E-409C-BE32-E72D297353CC}">
              <c16:uniqueId val="{0000001C-E728-49AA-BD08-EA32FB494AC7}"/>
            </c:ext>
          </c:extLst>
        </c:ser>
        <c:ser>
          <c:idx val="29"/>
          <c:order val="29"/>
          <c:tx>
            <c:strRef>
              <c:f>Sheet3!$AE$3:$AE$5</c:f>
              <c:strCache>
                <c:ptCount val="1"/>
                <c:pt idx="0">
                  <c:v>2025-04-10 00:00:00 - Sum of Unit Price</c:v>
                </c:pt>
              </c:strCache>
            </c:strRef>
          </c:tx>
          <c:spPr>
            <a:solidFill>
              <a:schemeClr val="accent6">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Sheet3!$AE$6:$AE$11</c:f>
              <c:numCache>
                <c:formatCode>General</c:formatCode>
                <c:ptCount val="5"/>
                <c:pt idx="1">
                  <c:v>1200</c:v>
                </c:pt>
              </c:numCache>
            </c:numRef>
          </c:val>
          <c:extLst>
            <c:ext xmlns:c16="http://schemas.microsoft.com/office/drawing/2014/chart" uri="{C3380CC4-5D6E-409C-BE32-E72D297353CC}">
              <c16:uniqueId val="{0000001D-E728-49AA-BD08-EA32FB494AC7}"/>
            </c:ext>
          </c:extLst>
        </c:ser>
        <c:ser>
          <c:idx val="30"/>
          <c:order val="30"/>
          <c:tx>
            <c:strRef>
              <c:f>Sheet3!$AF$3:$AF$5</c:f>
              <c:strCache>
                <c:ptCount val="1"/>
                <c:pt idx="0">
                  <c:v>2025-04-11 00:00:00 - Sum of Quantity</c:v>
                </c:pt>
              </c:strCache>
            </c:strRef>
          </c:tx>
          <c:spPr>
            <a:solidFill>
              <a:schemeClr val="accent1">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Sheet3!$AF$6:$AF$11</c:f>
              <c:numCache>
                <c:formatCode>General</c:formatCode>
                <c:ptCount val="5"/>
                <c:pt idx="4">
                  <c:v>51</c:v>
                </c:pt>
              </c:numCache>
            </c:numRef>
          </c:val>
          <c:extLst>
            <c:ext xmlns:c16="http://schemas.microsoft.com/office/drawing/2014/chart" uri="{C3380CC4-5D6E-409C-BE32-E72D297353CC}">
              <c16:uniqueId val="{0000001E-E728-49AA-BD08-EA32FB494AC7}"/>
            </c:ext>
          </c:extLst>
        </c:ser>
        <c:ser>
          <c:idx val="31"/>
          <c:order val="31"/>
          <c:tx>
            <c:strRef>
              <c:f>Sheet3!$AG$3:$AG$5</c:f>
              <c:strCache>
                <c:ptCount val="1"/>
                <c:pt idx="0">
                  <c:v>2025-04-11 00:00:00 - Sum of Total Sales</c:v>
                </c:pt>
              </c:strCache>
            </c:strRef>
          </c:tx>
          <c:spPr>
            <a:solidFill>
              <a:schemeClr val="accent2">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Sheet3!$AG$6:$AG$11</c:f>
              <c:numCache>
                <c:formatCode>General</c:formatCode>
                <c:ptCount val="5"/>
                <c:pt idx="4">
                  <c:v>10200</c:v>
                </c:pt>
              </c:numCache>
            </c:numRef>
          </c:val>
          <c:extLst>
            <c:ext xmlns:c16="http://schemas.microsoft.com/office/drawing/2014/chart" uri="{C3380CC4-5D6E-409C-BE32-E72D297353CC}">
              <c16:uniqueId val="{0000001F-E728-49AA-BD08-EA32FB494AC7}"/>
            </c:ext>
          </c:extLst>
        </c:ser>
        <c:ser>
          <c:idx val="32"/>
          <c:order val="32"/>
          <c:tx>
            <c:strRef>
              <c:f>Sheet3!$AH$3:$AH$5</c:f>
              <c:strCache>
                <c:ptCount val="1"/>
                <c:pt idx="0">
                  <c:v>2025-04-11 00:00:00 - Sum of Unit Price</c:v>
                </c:pt>
              </c:strCache>
            </c:strRef>
          </c:tx>
          <c:spPr>
            <a:solidFill>
              <a:schemeClr val="accent3">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Sheet3!$AH$6:$AH$11</c:f>
              <c:numCache>
                <c:formatCode>General</c:formatCode>
                <c:ptCount val="5"/>
                <c:pt idx="4">
                  <c:v>200</c:v>
                </c:pt>
              </c:numCache>
            </c:numRef>
          </c:val>
          <c:extLst>
            <c:ext xmlns:c16="http://schemas.microsoft.com/office/drawing/2014/chart" uri="{C3380CC4-5D6E-409C-BE32-E72D297353CC}">
              <c16:uniqueId val="{00000020-E728-49AA-BD08-EA32FB494AC7}"/>
            </c:ext>
          </c:extLst>
        </c:ser>
        <c:ser>
          <c:idx val="33"/>
          <c:order val="33"/>
          <c:tx>
            <c:strRef>
              <c:f>Sheet3!$AI$3:$AI$5</c:f>
              <c:strCache>
                <c:ptCount val="1"/>
                <c:pt idx="0">
                  <c:v>2025-04-12 00:00:00 - Sum of Quantity</c:v>
                </c:pt>
              </c:strCache>
            </c:strRef>
          </c:tx>
          <c:spPr>
            <a:solidFill>
              <a:schemeClr val="accent4">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Sheet3!$AI$6:$AI$11</c:f>
              <c:numCache>
                <c:formatCode>General</c:formatCode>
                <c:ptCount val="5"/>
                <c:pt idx="0">
                  <c:v>67</c:v>
                </c:pt>
              </c:numCache>
            </c:numRef>
          </c:val>
          <c:extLst>
            <c:ext xmlns:c16="http://schemas.microsoft.com/office/drawing/2014/chart" uri="{C3380CC4-5D6E-409C-BE32-E72D297353CC}">
              <c16:uniqueId val="{00000021-E728-49AA-BD08-EA32FB494AC7}"/>
            </c:ext>
          </c:extLst>
        </c:ser>
        <c:ser>
          <c:idx val="34"/>
          <c:order val="34"/>
          <c:tx>
            <c:strRef>
              <c:f>Sheet3!$AJ$3:$AJ$5</c:f>
              <c:strCache>
                <c:ptCount val="1"/>
                <c:pt idx="0">
                  <c:v>2025-04-12 00:00:00 - Sum of Total Sales</c:v>
                </c:pt>
              </c:strCache>
            </c:strRef>
          </c:tx>
          <c:spPr>
            <a:solidFill>
              <a:schemeClr val="accent5">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Sheet3!$AJ$6:$AJ$11</c:f>
              <c:numCache>
                <c:formatCode>General</c:formatCode>
                <c:ptCount val="5"/>
                <c:pt idx="0">
                  <c:v>100500</c:v>
                </c:pt>
              </c:numCache>
            </c:numRef>
          </c:val>
          <c:extLst>
            <c:ext xmlns:c16="http://schemas.microsoft.com/office/drawing/2014/chart" uri="{C3380CC4-5D6E-409C-BE32-E72D297353CC}">
              <c16:uniqueId val="{00000022-E728-49AA-BD08-EA32FB494AC7}"/>
            </c:ext>
          </c:extLst>
        </c:ser>
        <c:ser>
          <c:idx val="35"/>
          <c:order val="35"/>
          <c:tx>
            <c:strRef>
              <c:f>Sheet3!$AK$3:$AK$5</c:f>
              <c:strCache>
                <c:ptCount val="1"/>
                <c:pt idx="0">
                  <c:v>2025-04-12 00:00:00 - Sum of Unit Price</c:v>
                </c:pt>
              </c:strCache>
            </c:strRef>
          </c:tx>
          <c:spPr>
            <a:solidFill>
              <a:schemeClr val="accent6">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Sheet3!$AK$6:$AK$11</c:f>
              <c:numCache>
                <c:formatCode>General</c:formatCode>
                <c:ptCount val="5"/>
                <c:pt idx="0">
                  <c:v>1500</c:v>
                </c:pt>
              </c:numCache>
            </c:numRef>
          </c:val>
          <c:extLst>
            <c:ext xmlns:c16="http://schemas.microsoft.com/office/drawing/2014/chart" uri="{C3380CC4-5D6E-409C-BE32-E72D297353CC}">
              <c16:uniqueId val="{00000023-E728-49AA-BD08-EA32FB494AC7}"/>
            </c:ext>
          </c:extLst>
        </c:ser>
        <c:ser>
          <c:idx val="36"/>
          <c:order val="36"/>
          <c:tx>
            <c:strRef>
              <c:f>Sheet3!$AL$3:$AL$5</c:f>
              <c:strCache>
                <c:ptCount val="1"/>
                <c:pt idx="0">
                  <c:v>2025-04-13 00:00:00 - Sum of Quantity</c:v>
                </c:pt>
              </c:strCache>
            </c:strRef>
          </c:tx>
          <c:spPr>
            <a:solidFill>
              <a:schemeClr val="accent1">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Sheet3!$AL$6:$AL$11</c:f>
              <c:numCache>
                <c:formatCode>General</c:formatCode>
                <c:ptCount val="5"/>
                <c:pt idx="2">
                  <c:v>48</c:v>
                </c:pt>
              </c:numCache>
            </c:numRef>
          </c:val>
          <c:extLst>
            <c:ext xmlns:c16="http://schemas.microsoft.com/office/drawing/2014/chart" uri="{C3380CC4-5D6E-409C-BE32-E72D297353CC}">
              <c16:uniqueId val="{00000024-E728-49AA-BD08-EA32FB494AC7}"/>
            </c:ext>
          </c:extLst>
        </c:ser>
        <c:ser>
          <c:idx val="37"/>
          <c:order val="37"/>
          <c:tx>
            <c:strRef>
              <c:f>Sheet3!$AM$3:$AM$5</c:f>
              <c:strCache>
                <c:ptCount val="1"/>
                <c:pt idx="0">
                  <c:v>2025-04-13 00:00:00 - Sum of Total Sales</c:v>
                </c:pt>
              </c:strCache>
            </c:strRef>
          </c:tx>
          <c:spPr>
            <a:solidFill>
              <a:schemeClr val="accent2">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Sheet3!$AM$6:$AM$11</c:f>
              <c:numCache>
                <c:formatCode>General</c:formatCode>
                <c:ptCount val="5"/>
                <c:pt idx="2">
                  <c:v>38400</c:v>
                </c:pt>
              </c:numCache>
            </c:numRef>
          </c:val>
          <c:extLst>
            <c:ext xmlns:c16="http://schemas.microsoft.com/office/drawing/2014/chart" uri="{C3380CC4-5D6E-409C-BE32-E72D297353CC}">
              <c16:uniqueId val="{00000025-E728-49AA-BD08-EA32FB494AC7}"/>
            </c:ext>
          </c:extLst>
        </c:ser>
        <c:ser>
          <c:idx val="38"/>
          <c:order val="38"/>
          <c:tx>
            <c:strRef>
              <c:f>Sheet3!$AN$3:$AN$5</c:f>
              <c:strCache>
                <c:ptCount val="1"/>
                <c:pt idx="0">
                  <c:v>2025-04-13 00:00:00 - Sum of Unit Price</c:v>
                </c:pt>
              </c:strCache>
            </c:strRef>
          </c:tx>
          <c:spPr>
            <a:solidFill>
              <a:schemeClr val="accent3">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Sheet3!$AN$6:$AN$11</c:f>
              <c:numCache>
                <c:formatCode>General</c:formatCode>
                <c:ptCount val="5"/>
                <c:pt idx="2">
                  <c:v>800</c:v>
                </c:pt>
              </c:numCache>
            </c:numRef>
          </c:val>
          <c:extLst>
            <c:ext xmlns:c16="http://schemas.microsoft.com/office/drawing/2014/chart" uri="{C3380CC4-5D6E-409C-BE32-E72D297353CC}">
              <c16:uniqueId val="{00000026-E728-49AA-BD08-EA32FB494AC7}"/>
            </c:ext>
          </c:extLst>
        </c:ser>
        <c:ser>
          <c:idx val="39"/>
          <c:order val="39"/>
          <c:tx>
            <c:strRef>
              <c:f>Sheet3!$AO$3:$AO$5</c:f>
              <c:strCache>
                <c:ptCount val="1"/>
                <c:pt idx="0">
                  <c:v>2025-04-14 00:00:00 - Sum of Quantity</c:v>
                </c:pt>
              </c:strCache>
            </c:strRef>
          </c:tx>
          <c:spPr>
            <a:solidFill>
              <a:schemeClr val="accent4">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Sheet3!$AO$6:$AO$11</c:f>
              <c:numCache>
                <c:formatCode>General</c:formatCode>
                <c:ptCount val="5"/>
                <c:pt idx="3">
                  <c:v>23</c:v>
                </c:pt>
              </c:numCache>
            </c:numRef>
          </c:val>
          <c:extLst>
            <c:ext xmlns:c16="http://schemas.microsoft.com/office/drawing/2014/chart" uri="{C3380CC4-5D6E-409C-BE32-E72D297353CC}">
              <c16:uniqueId val="{00000027-E728-49AA-BD08-EA32FB494AC7}"/>
            </c:ext>
          </c:extLst>
        </c:ser>
        <c:ser>
          <c:idx val="40"/>
          <c:order val="40"/>
          <c:tx>
            <c:strRef>
              <c:f>Sheet3!$AP$3:$AP$5</c:f>
              <c:strCache>
                <c:ptCount val="1"/>
                <c:pt idx="0">
                  <c:v>2025-04-14 00:00:00 - Sum of Total Sales</c:v>
                </c:pt>
              </c:strCache>
            </c:strRef>
          </c:tx>
          <c:spPr>
            <a:solidFill>
              <a:schemeClr val="accent5">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Sheet3!$AP$6:$AP$11</c:f>
              <c:numCache>
                <c:formatCode>General</c:formatCode>
                <c:ptCount val="5"/>
                <c:pt idx="3">
                  <c:v>69000</c:v>
                </c:pt>
              </c:numCache>
            </c:numRef>
          </c:val>
          <c:extLst>
            <c:ext xmlns:c16="http://schemas.microsoft.com/office/drawing/2014/chart" uri="{C3380CC4-5D6E-409C-BE32-E72D297353CC}">
              <c16:uniqueId val="{00000028-E728-49AA-BD08-EA32FB494AC7}"/>
            </c:ext>
          </c:extLst>
        </c:ser>
        <c:ser>
          <c:idx val="41"/>
          <c:order val="41"/>
          <c:tx>
            <c:strRef>
              <c:f>Sheet3!$AQ$3:$AQ$5</c:f>
              <c:strCache>
                <c:ptCount val="1"/>
                <c:pt idx="0">
                  <c:v>2025-04-14 00:00:00 - Sum of Unit Price</c:v>
                </c:pt>
              </c:strCache>
            </c:strRef>
          </c:tx>
          <c:spPr>
            <a:solidFill>
              <a:schemeClr val="accent6">
                <a:lumMod val="70000"/>
                <a:lumOff val="3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Sheet3!$AQ$6:$AQ$11</c:f>
              <c:numCache>
                <c:formatCode>General</c:formatCode>
                <c:ptCount val="5"/>
                <c:pt idx="3">
                  <c:v>3000</c:v>
                </c:pt>
              </c:numCache>
            </c:numRef>
          </c:val>
          <c:extLst>
            <c:ext xmlns:c16="http://schemas.microsoft.com/office/drawing/2014/chart" uri="{C3380CC4-5D6E-409C-BE32-E72D297353CC}">
              <c16:uniqueId val="{00000029-E728-49AA-BD08-EA32FB494AC7}"/>
            </c:ext>
          </c:extLst>
        </c:ser>
        <c:ser>
          <c:idx val="42"/>
          <c:order val="42"/>
          <c:tx>
            <c:strRef>
              <c:f>Sheet3!$AR$3:$AR$5</c:f>
              <c:strCache>
                <c:ptCount val="1"/>
                <c:pt idx="0">
                  <c:v>2025-04-15 00:00:00 - Sum of Quantity</c:v>
                </c:pt>
              </c:strCache>
            </c:strRef>
          </c:tx>
          <c:spPr>
            <a:solidFill>
              <a:schemeClr val="accent1">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Sheet3!$AR$6:$AR$11</c:f>
              <c:numCache>
                <c:formatCode>General</c:formatCode>
                <c:ptCount val="5"/>
                <c:pt idx="1">
                  <c:v>14</c:v>
                </c:pt>
              </c:numCache>
            </c:numRef>
          </c:val>
          <c:extLst>
            <c:ext xmlns:c16="http://schemas.microsoft.com/office/drawing/2014/chart" uri="{C3380CC4-5D6E-409C-BE32-E72D297353CC}">
              <c16:uniqueId val="{0000002A-E728-49AA-BD08-EA32FB494AC7}"/>
            </c:ext>
          </c:extLst>
        </c:ser>
        <c:ser>
          <c:idx val="43"/>
          <c:order val="43"/>
          <c:tx>
            <c:strRef>
              <c:f>Sheet3!$AS$3:$AS$5</c:f>
              <c:strCache>
                <c:ptCount val="1"/>
                <c:pt idx="0">
                  <c:v>2025-04-15 00:00:00 - Sum of Total Sales</c:v>
                </c:pt>
              </c:strCache>
            </c:strRef>
          </c:tx>
          <c:spPr>
            <a:solidFill>
              <a:schemeClr val="accent2">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Sheet3!$AS$6:$AS$11</c:f>
              <c:numCache>
                <c:formatCode>General</c:formatCode>
                <c:ptCount val="5"/>
                <c:pt idx="1">
                  <c:v>16800</c:v>
                </c:pt>
              </c:numCache>
            </c:numRef>
          </c:val>
          <c:extLst>
            <c:ext xmlns:c16="http://schemas.microsoft.com/office/drawing/2014/chart" uri="{C3380CC4-5D6E-409C-BE32-E72D297353CC}">
              <c16:uniqueId val="{0000002B-E728-49AA-BD08-EA32FB494AC7}"/>
            </c:ext>
          </c:extLst>
        </c:ser>
        <c:ser>
          <c:idx val="44"/>
          <c:order val="44"/>
          <c:tx>
            <c:strRef>
              <c:f>Sheet3!$AT$3:$AT$5</c:f>
              <c:strCache>
                <c:ptCount val="1"/>
                <c:pt idx="0">
                  <c:v>2025-04-15 00:00:00 - Sum of Unit Price</c:v>
                </c:pt>
              </c:strCache>
            </c:strRef>
          </c:tx>
          <c:spPr>
            <a:solidFill>
              <a:schemeClr val="accent3">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Sheet3!$AT$6:$AT$11</c:f>
              <c:numCache>
                <c:formatCode>General</c:formatCode>
                <c:ptCount val="5"/>
                <c:pt idx="1">
                  <c:v>1200</c:v>
                </c:pt>
              </c:numCache>
            </c:numRef>
          </c:val>
          <c:extLst>
            <c:ext xmlns:c16="http://schemas.microsoft.com/office/drawing/2014/chart" uri="{C3380CC4-5D6E-409C-BE32-E72D297353CC}">
              <c16:uniqueId val="{0000002C-E728-49AA-BD08-EA32FB494AC7}"/>
            </c:ext>
          </c:extLst>
        </c:ser>
        <c:ser>
          <c:idx val="45"/>
          <c:order val="45"/>
          <c:tx>
            <c:strRef>
              <c:f>Sheet3!$AU$3:$AU$5</c:f>
              <c:strCache>
                <c:ptCount val="1"/>
                <c:pt idx="0">
                  <c:v>2025-04-16 00:00:00 - Sum of Quantity</c:v>
                </c:pt>
              </c:strCache>
            </c:strRef>
          </c:tx>
          <c:spPr>
            <a:solidFill>
              <a:schemeClr val="accent4">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Sheet3!$AU$6:$AU$11</c:f>
              <c:numCache>
                <c:formatCode>General</c:formatCode>
                <c:ptCount val="5"/>
                <c:pt idx="4">
                  <c:v>44</c:v>
                </c:pt>
              </c:numCache>
            </c:numRef>
          </c:val>
          <c:extLst>
            <c:ext xmlns:c16="http://schemas.microsoft.com/office/drawing/2014/chart" uri="{C3380CC4-5D6E-409C-BE32-E72D297353CC}">
              <c16:uniqueId val="{0000002D-E728-49AA-BD08-EA32FB494AC7}"/>
            </c:ext>
          </c:extLst>
        </c:ser>
        <c:ser>
          <c:idx val="46"/>
          <c:order val="46"/>
          <c:tx>
            <c:strRef>
              <c:f>Sheet3!$AV$3:$AV$5</c:f>
              <c:strCache>
                <c:ptCount val="1"/>
                <c:pt idx="0">
                  <c:v>2025-04-16 00:00:00 - Sum of Total Sales</c:v>
                </c:pt>
              </c:strCache>
            </c:strRef>
          </c:tx>
          <c:spPr>
            <a:solidFill>
              <a:schemeClr val="accent5">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Sheet3!$AV$6:$AV$11</c:f>
              <c:numCache>
                <c:formatCode>General</c:formatCode>
                <c:ptCount val="5"/>
                <c:pt idx="4">
                  <c:v>8800</c:v>
                </c:pt>
              </c:numCache>
            </c:numRef>
          </c:val>
          <c:extLst>
            <c:ext xmlns:c16="http://schemas.microsoft.com/office/drawing/2014/chart" uri="{C3380CC4-5D6E-409C-BE32-E72D297353CC}">
              <c16:uniqueId val="{0000002E-E728-49AA-BD08-EA32FB494AC7}"/>
            </c:ext>
          </c:extLst>
        </c:ser>
        <c:ser>
          <c:idx val="47"/>
          <c:order val="47"/>
          <c:tx>
            <c:strRef>
              <c:f>Sheet3!$AW$3:$AW$5</c:f>
              <c:strCache>
                <c:ptCount val="1"/>
                <c:pt idx="0">
                  <c:v>2025-04-16 00:00:00 - Sum of Unit Price</c:v>
                </c:pt>
              </c:strCache>
            </c:strRef>
          </c:tx>
          <c:spPr>
            <a:solidFill>
              <a:schemeClr val="accent6">
                <a:lumMod val="7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Sheet3!$AW$6:$AW$11</c:f>
              <c:numCache>
                <c:formatCode>General</c:formatCode>
                <c:ptCount val="5"/>
                <c:pt idx="4">
                  <c:v>200</c:v>
                </c:pt>
              </c:numCache>
            </c:numRef>
          </c:val>
          <c:extLst>
            <c:ext xmlns:c16="http://schemas.microsoft.com/office/drawing/2014/chart" uri="{C3380CC4-5D6E-409C-BE32-E72D297353CC}">
              <c16:uniqueId val="{0000002F-E728-49AA-BD08-EA32FB494AC7}"/>
            </c:ext>
          </c:extLst>
        </c:ser>
        <c:ser>
          <c:idx val="48"/>
          <c:order val="48"/>
          <c:tx>
            <c:strRef>
              <c:f>Sheet3!$AX$3:$AX$5</c:f>
              <c:strCache>
                <c:ptCount val="1"/>
                <c:pt idx="0">
                  <c:v>2025-04-17 00:00:00 - Sum of Quantity</c:v>
                </c:pt>
              </c:strCache>
            </c:strRef>
          </c:tx>
          <c:spPr>
            <a:solidFill>
              <a:schemeClr val="accent1">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Sheet3!$AX$6:$AX$11</c:f>
              <c:numCache>
                <c:formatCode>General</c:formatCode>
                <c:ptCount val="5"/>
                <c:pt idx="0">
                  <c:v>96</c:v>
                </c:pt>
              </c:numCache>
            </c:numRef>
          </c:val>
          <c:extLst>
            <c:ext xmlns:c16="http://schemas.microsoft.com/office/drawing/2014/chart" uri="{C3380CC4-5D6E-409C-BE32-E72D297353CC}">
              <c16:uniqueId val="{00000030-E728-49AA-BD08-EA32FB494AC7}"/>
            </c:ext>
          </c:extLst>
        </c:ser>
        <c:ser>
          <c:idx val="49"/>
          <c:order val="49"/>
          <c:tx>
            <c:strRef>
              <c:f>Sheet3!$AY$3:$AY$5</c:f>
              <c:strCache>
                <c:ptCount val="1"/>
                <c:pt idx="0">
                  <c:v>2025-04-17 00:00:00 - Sum of Total Sales</c:v>
                </c:pt>
              </c:strCache>
            </c:strRef>
          </c:tx>
          <c:spPr>
            <a:solidFill>
              <a:schemeClr val="accent2">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Sheet3!$AY$6:$AY$11</c:f>
              <c:numCache>
                <c:formatCode>General</c:formatCode>
                <c:ptCount val="5"/>
                <c:pt idx="0">
                  <c:v>144000</c:v>
                </c:pt>
              </c:numCache>
            </c:numRef>
          </c:val>
          <c:extLst>
            <c:ext xmlns:c16="http://schemas.microsoft.com/office/drawing/2014/chart" uri="{C3380CC4-5D6E-409C-BE32-E72D297353CC}">
              <c16:uniqueId val="{00000031-E728-49AA-BD08-EA32FB494AC7}"/>
            </c:ext>
          </c:extLst>
        </c:ser>
        <c:ser>
          <c:idx val="50"/>
          <c:order val="50"/>
          <c:tx>
            <c:strRef>
              <c:f>Sheet3!$AZ$3:$AZ$5</c:f>
              <c:strCache>
                <c:ptCount val="1"/>
                <c:pt idx="0">
                  <c:v>2025-04-17 00:00:00 - Sum of Unit Price</c:v>
                </c:pt>
              </c:strCache>
            </c:strRef>
          </c:tx>
          <c:spPr>
            <a:solidFill>
              <a:schemeClr val="accent3">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Sheet3!$AZ$6:$AZ$11</c:f>
              <c:numCache>
                <c:formatCode>General</c:formatCode>
                <c:ptCount val="5"/>
                <c:pt idx="0">
                  <c:v>1500</c:v>
                </c:pt>
              </c:numCache>
            </c:numRef>
          </c:val>
          <c:extLst>
            <c:ext xmlns:c16="http://schemas.microsoft.com/office/drawing/2014/chart" uri="{C3380CC4-5D6E-409C-BE32-E72D297353CC}">
              <c16:uniqueId val="{00000032-E728-49AA-BD08-EA32FB494AC7}"/>
            </c:ext>
          </c:extLst>
        </c:ser>
        <c:ser>
          <c:idx val="51"/>
          <c:order val="51"/>
          <c:tx>
            <c:strRef>
              <c:f>Sheet3!$BA$3:$BA$5</c:f>
              <c:strCache>
                <c:ptCount val="1"/>
                <c:pt idx="0">
                  <c:v>2025-04-18 00:00:00 - Sum of Quantity</c:v>
                </c:pt>
              </c:strCache>
            </c:strRef>
          </c:tx>
          <c:spPr>
            <a:solidFill>
              <a:schemeClr val="accent4">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Sheet3!$BA$6:$BA$11</c:f>
              <c:numCache>
                <c:formatCode>General</c:formatCode>
                <c:ptCount val="5"/>
                <c:pt idx="2">
                  <c:v>84</c:v>
                </c:pt>
              </c:numCache>
            </c:numRef>
          </c:val>
          <c:extLst>
            <c:ext xmlns:c16="http://schemas.microsoft.com/office/drawing/2014/chart" uri="{C3380CC4-5D6E-409C-BE32-E72D297353CC}">
              <c16:uniqueId val="{00000033-E728-49AA-BD08-EA32FB494AC7}"/>
            </c:ext>
          </c:extLst>
        </c:ser>
        <c:ser>
          <c:idx val="52"/>
          <c:order val="52"/>
          <c:tx>
            <c:strRef>
              <c:f>Sheet3!$BB$3:$BB$5</c:f>
              <c:strCache>
                <c:ptCount val="1"/>
                <c:pt idx="0">
                  <c:v>2025-04-18 00:00:00 - Sum of Total Sales</c:v>
                </c:pt>
              </c:strCache>
            </c:strRef>
          </c:tx>
          <c:spPr>
            <a:solidFill>
              <a:schemeClr val="accent5">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Sheet3!$BB$6:$BB$11</c:f>
              <c:numCache>
                <c:formatCode>General</c:formatCode>
                <c:ptCount val="5"/>
                <c:pt idx="2">
                  <c:v>67200</c:v>
                </c:pt>
              </c:numCache>
            </c:numRef>
          </c:val>
          <c:extLst>
            <c:ext xmlns:c16="http://schemas.microsoft.com/office/drawing/2014/chart" uri="{C3380CC4-5D6E-409C-BE32-E72D297353CC}">
              <c16:uniqueId val="{00000034-E728-49AA-BD08-EA32FB494AC7}"/>
            </c:ext>
          </c:extLst>
        </c:ser>
        <c:ser>
          <c:idx val="53"/>
          <c:order val="53"/>
          <c:tx>
            <c:strRef>
              <c:f>Sheet3!$BC$3:$BC$5</c:f>
              <c:strCache>
                <c:ptCount val="1"/>
                <c:pt idx="0">
                  <c:v>2025-04-18 00:00:00 - Sum of Unit Price</c:v>
                </c:pt>
              </c:strCache>
            </c:strRef>
          </c:tx>
          <c:spPr>
            <a:solidFill>
              <a:schemeClr val="accent6">
                <a:lumMod val="50000"/>
                <a:lumOff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Sheet3!$BC$6:$BC$11</c:f>
              <c:numCache>
                <c:formatCode>General</c:formatCode>
                <c:ptCount val="5"/>
                <c:pt idx="2">
                  <c:v>800</c:v>
                </c:pt>
              </c:numCache>
            </c:numRef>
          </c:val>
          <c:extLst>
            <c:ext xmlns:c16="http://schemas.microsoft.com/office/drawing/2014/chart" uri="{C3380CC4-5D6E-409C-BE32-E72D297353CC}">
              <c16:uniqueId val="{00000035-E728-49AA-BD08-EA32FB494AC7}"/>
            </c:ext>
          </c:extLst>
        </c:ser>
        <c:ser>
          <c:idx val="54"/>
          <c:order val="54"/>
          <c:tx>
            <c:strRef>
              <c:f>Sheet3!$BD$3:$BD$5</c:f>
              <c:strCache>
                <c:ptCount val="1"/>
                <c:pt idx="0">
                  <c:v>2025-04-19 00:00:00 - Sum of Quantity</c:v>
                </c:pt>
              </c:strCache>
            </c:strRef>
          </c:tx>
          <c:spPr>
            <a:solidFill>
              <a:schemeClr val="accent1"/>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Sheet3!$BD$6:$BD$11</c:f>
              <c:numCache>
                <c:formatCode>General</c:formatCode>
                <c:ptCount val="5"/>
                <c:pt idx="3">
                  <c:v>27</c:v>
                </c:pt>
              </c:numCache>
            </c:numRef>
          </c:val>
          <c:extLst>
            <c:ext xmlns:c16="http://schemas.microsoft.com/office/drawing/2014/chart" uri="{C3380CC4-5D6E-409C-BE32-E72D297353CC}">
              <c16:uniqueId val="{00000036-E728-49AA-BD08-EA32FB494AC7}"/>
            </c:ext>
          </c:extLst>
        </c:ser>
        <c:ser>
          <c:idx val="55"/>
          <c:order val="55"/>
          <c:tx>
            <c:strRef>
              <c:f>Sheet3!$BE$3:$BE$5</c:f>
              <c:strCache>
                <c:ptCount val="1"/>
                <c:pt idx="0">
                  <c:v>2025-04-19 00:00:00 - Sum of Total Sales</c:v>
                </c:pt>
              </c:strCache>
            </c:strRef>
          </c:tx>
          <c:spPr>
            <a:solidFill>
              <a:schemeClr val="accent2"/>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Sheet3!$BE$6:$BE$11</c:f>
              <c:numCache>
                <c:formatCode>General</c:formatCode>
                <c:ptCount val="5"/>
                <c:pt idx="3">
                  <c:v>81000</c:v>
                </c:pt>
              </c:numCache>
            </c:numRef>
          </c:val>
          <c:extLst>
            <c:ext xmlns:c16="http://schemas.microsoft.com/office/drawing/2014/chart" uri="{C3380CC4-5D6E-409C-BE32-E72D297353CC}">
              <c16:uniqueId val="{00000037-E728-49AA-BD08-EA32FB494AC7}"/>
            </c:ext>
          </c:extLst>
        </c:ser>
        <c:ser>
          <c:idx val="56"/>
          <c:order val="56"/>
          <c:tx>
            <c:strRef>
              <c:f>Sheet3!$BF$3:$BF$5</c:f>
              <c:strCache>
                <c:ptCount val="1"/>
                <c:pt idx="0">
                  <c:v>2025-04-19 00:00:00 - Sum of Unit Price</c:v>
                </c:pt>
              </c:strCache>
            </c:strRef>
          </c:tx>
          <c:spPr>
            <a:solidFill>
              <a:schemeClr val="accent3"/>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Sheet3!$BF$6:$BF$11</c:f>
              <c:numCache>
                <c:formatCode>General</c:formatCode>
                <c:ptCount val="5"/>
                <c:pt idx="3">
                  <c:v>3000</c:v>
                </c:pt>
              </c:numCache>
            </c:numRef>
          </c:val>
          <c:extLst>
            <c:ext xmlns:c16="http://schemas.microsoft.com/office/drawing/2014/chart" uri="{C3380CC4-5D6E-409C-BE32-E72D297353CC}">
              <c16:uniqueId val="{00000038-E728-49AA-BD08-EA32FB494AC7}"/>
            </c:ext>
          </c:extLst>
        </c:ser>
        <c:ser>
          <c:idx val="57"/>
          <c:order val="57"/>
          <c:tx>
            <c:strRef>
              <c:f>Sheet3!$BG$3:$BG$5</c:f>
              <c:strCache>
                <c:ptCount val="1"/>
                <c:pt idx="0">
                  <c:v>2025-04-20 00:00:00 - Sum of Quantity</c:v>
                </c:pt>
              </c:strCache>
            </c:strRef>
          </c:tx>
          <c:spPr>
            <a:solidFill>
              <a:schemeClr val="accent4"/>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Sheet3!$BG$6:$BG$11</c:f>
              <c:numCache>
                <c:formatCode>General</c:formatCode>
                <c:ptCount val="5"/>
                <c:pt idx="1">
                  <c:v>85</c:v>
                </c:pt>
              </c:numCache>
            </c:numRef>
          </c:val>
          <c:extLst>
            <c:ext xmlns:c16="http://schemas.microsoft.com/office/drawing/2014/chart" uri="{C3380CC4-5D6E-409C-BE32-E72D297353CC}">
              <c16:uniqueId val="{00000039-E728-49AA-BD08-EA32FB494AC7}"/>
            </c:ext>
          </c:extLst>
        </c:ser>
        <c:ser>
          <c:idx val="58"/>
          <c:order val="58"/>
          <c:tx>
            <c:strRef>
              <c:f>Sheet3!$BH$3:$BH$5</c:f>
              <c:strCache>
                <c:ptCount val="1"/>
                <c:pt idx="0">
                  <c:v>2025-04-20 00:00:00 - Sum of Total Sales</c:v>
                </c:pt>
              </c:strCache>
            </c:strRef>
          </c:tx>
          <c:spPr>
            <a:solidFill>
              <a:schemeClr val="accent5"/>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Sheet3!$BH$6:$BH$11</c:f>
              <c:numCache>
                <c:formatCode>General</c:formatCode>
                <c:ptCount val="5"/>
                <c:pt idx="1">
                  <c:v>102000</c:v>
                </c:pt>
              </c:numCache>
            </c:numRef>
          </c:val>
          <c:extLst>
            <c:ext xmlns:c16="http://schemas.microsoft.com/office/drawing/2014/chart" uri="{C3380CC4-5D6E-409C-BE32-E72D297353CC}">
              <c16:uniqueId val="{0000003A-E728-49AA-BD08-EA32FB494AC7}"/>
            </c:ext>
          </c:extLst>
        </c:ser>
        <c:ser>
          <c:idx val="59"/>
          <c:order val="59"/>
          <c:tx>
            <c:strRef>
              <c:f>Sheet3!$BI$3:$BI$5</c:f>
              <c:strCache>
                <c:ptCount val="1"/>
                <c:pt idx="0">
                  <c:v>2025-04-20 00:00:00 - Sum of Unit Price</c:v>
                </c:pt>
              </c:strCache>
            </c:strRef>
          </c:tx>
          <c:spPr>
            <a:solidFill>
              <a:schemeClr val="accent6"/>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Sheet3!$BI$6:$BI$11</c:f>
              <c:numCache>
                <c:formatCode>General</c:formatCode>
                <c:ptCount val="5"/>
                <c:pt idx="1">
                  <c:v>1200</c:v>
                </c:pt>
              </c:numCache>
            </c:numRef>
          </c:val>
          <c:extLst>
            <c:ext xmlns:c16="http://schemas.microsoft.com/office/drawing/2014/chart" uri="{C3380CC4-5D6E-409C-BE32-E72D297353CC}">
              <c16:uniqueId val="{0000003B-E728-49AA-BD08-EA32FB494AC7}"/>
            </c:ext>
          </c:extLst>
        </c:ser>
        <c:ser>
          <c:idx val="60"/>
          <c:order val="60"/>
          <c:tx>
            <c:strRef>
              <c:f>Sheet3!$BJ$3:$BJ$5</c:f>
              <c:strCache>
                <c:ptCount val="1"/>
                <c:pt idx="0">
                  <c:v>2025-04-21 00:00:00 - Sum of Quantity</c:v>
                </c:pt>
              </c:strCache>
            </c:strRef>
          </c:tx>
          <c:spPr>
            <a:solidFill>
              <a:schemeClr val="accent1">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Sheet3!$BJ$6:$BJ$11</c:f>
              <c:numCache>
                <c:formatCode>General</c:formatCode>
                <c:ptCount val="5"/>
                <c:pt idx="4">
                  <c:v>18</c:v>
                </c:pt>
              </c:numCache>
            </c:numRef>
          </c:val>
          <c:extLst>
            <c:ext xmlns:c16="http://schemas.microsoft.com/office/drawing/2014/chart" uri="{C3380CC4-5D6E-409C-BE32-E72D297353CC}">
              <c16:uniqueId val="{0000003C-E728-49AA-BD08-EA32FB494AC7}"/>
            </c:ext>
          </c:extLst>
        </c:ser>
        <c:ser>
          <c:idx val="61"/>
          <c:order val="61"/>
          <c:tx>
            <c:strRef>
              <c:f>Sheet3!$BK$3:$BK$5</c:f>
              <c:strCache>
                <c:ptCount val="1"/>
                <c:pt idx="0">
                  <c:v>2025-04-21 00:00:00 - Sum of Total Sales</c:v>
                </c:pt>
              </c:strCache>
            </c:strRef>
          </c:tx>
          <c:spPr>
            <a:solidFill>
              <a:schemeClr val="accent2">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Sheet3!$BK$6:$BK$11</c:f>
              <c:numCache>
                <c:formatCode>General</c:formatCode>
                <c:ptCount val="5"/>
                <c:pt idx="4">
                  <c:v>3600</c:v>
                </c:pt>
              </c:numCache>
            </c:numRef>
          </c:val>
          <c:extLst>
            <c:ext xmlns:c16="http://schemas.microsoft.com/office/drawing/2014/chart" uri="{C3380CC4-5D6E-409C-BE32-E72D297353CC}">
              <c16:uniqueId val="{0000003D-E728-49AA-BD08-EA32FB494AC7}"/>
            </c:ext>
          </c:extLst>
        </c:ser>
        <c:ser>
          <c:idx val="62"/>
          <c:order val="62"/>
          <c:tx>
            <c:strRef>
              <c:f>Sheet3!$BL$3:$BL$5</c:f>
              <c:strCache>
                <c:ptCount val="1"/>
                <c:pt idx="0">
                  <c:v>2025-04-21 00:00:00 - Sum of Unit Price</c:v>
                </c:pt>
              </c:strCache>
            </c:strRef>
          </c:tx>
          <c:spPr>
            <a:solidFill>
              <a:schemeClr val="accent3">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Sheet3!$BL$6:$BL$11</c:f>
              <c:numCache>
                <c:formatCode>General</c:formatCode>
                <c:ptCount val="5"/>
                <c:pt idx="4">
                  <c:v>200</c:v>
                </c:pt>
              </c:numCache>
            </c:numRef>
          </c:val>
          <c:extLst>
            <c:ext xmlns:c16="http://schemas.microsoft.com/office/drawing/2014/chart" uri="{C3380CC4-5D6E-409C-BE32-E72D297353CC}">
              <c16:uniqueId val="{0000003E-E728-49AA-BD08-EA32FB494AC7}"/>
            </c:ext>
          </c:extLst>
        </c:ser>
        <c:ser>
          <c:idx val="63"/>
          <c:order val="63"/>
          <c:tx>
            <c:strRef>
              <c:f>Sheet3!$BM$3:$BM$5</c:f>
              <c:strCache>
                <c:ptCount val="1"/>
                <c:pt idx="0">
                  <c:v>2025-04-22 00:00:00 - Sum of Quantity</c:v>
                </c:pt>
              </c:strCache>
            </c:strRef>
          </c:tx>
          <c:spPr>
            <a:solidFill>
              <a:schemeClr val="accent4">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Sheet3!$BM$6:$BM$11</c:f>
              <c:numCache>
                <c:formatCode>General</c:formatCode>
                <c:ptCount val="5"/>
                <c:pt idx="0">
                  <c:v>83</c:v>
                </c:pt>
              </c:numCache>
            </c:numRef>
          </c:val>
          <c:extLst>
            <c:ext xmlns:c16="http://schemas.microsoft.com/office/drawing/2014/chart" uri="{C3380CC4-5D6E-409C-BE32-E72D297353CC}">
              <c16:uniqueId val="{0000003F-E728-49AA-BD08-EA32FB494AC7}"/>
            </c:ext>
          </c:extLst>
        </c:ser>
        <c:ser>
          <c:idx val="64"/>
          <c:order val="64"/>
          <c:tx>
            <c:strRef>
              <c:f>Sheet3!$BN$3:$BN$5</c:f>
              <c:strCache>
                <c:ptCount val="1"/>
                <c:pt idx="0">
                  <c:v>2025-04-22 00:00:00 - Sum of Total Sales</c:v>
                </c:pt>
              </c:strCache>
            </c:strRef>
          </c:tx>
          <c:spPr>
            <a:solidFill>
              <a:schemeClr val="accent5">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Sheet3!$BN$6:$BN$11</c:f>
              <c:numCache>
                <c:formatCode>General</c:formatCode>
                <c:ptCount val="5"/>
                <c:pt idx="0">
                  <c:v>124500</c:v>
                </c:pt>
              </c:numCache>
            </c:numRef>
          </c:val>
          <c:extLst>
            <c:ext xmlns:c16="http://schemas.microsoft.com/office/drawing/2014/chart" uri="{C3380CC4-5D6E-409C-BE32-E72D297353CC}">
              <c16:uniqueId val="{00000040-E728-49AA-BD08-EA32FB494AC7}"/>
            </c:ext>
          </c:extLst>
        </c:ser>
        <c:ser>
          <c:idx val="65"/>
          <c:order val="65"/>
          <c:tx>
            <c:strRef>
              <c:f>Sheet3!$BO$3:$BO$5</c:f>
              <c:strCache>
                <c:ptCount val="1"/>
                <c:pt idx="0">
                  <c:v>2025-04-22 00:00:00 - Sum of Unit Price</c:v>
                </c:pt>
              </c:strCache>
            </c:strRef>
          </c:tx>
          <c:spPr>
            <a:solidFill>
              <a:schemeClr val="accent6">
                <a:lumMod val="6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Sheet3!$BO$6:$BO$11</c:f>
              <c:numCache>
                <c:formatCode>General</c:formatCode>
                <c:ptCount val="5"/>
                <c:pt idx="0">
                  <c:v>1500</c:v>
                </c:pt>
              </c:numCache>
            </c:numRef>
          </c:val>
          <c:extLst>
            <c:ext xmlns:c16="http://schemas.microsoft.com/office/drawing/2014/chart" uri="{C3380CC4-5D6E-409C-BE32-E72D297353CC}">
              <c16:uniqueId val="{00000041-E728-49AA-BD08-EA32FB494AC7}"/>
            </c:ext>
          </c:extLst>
        </c:ser>
        <c:ser>
          <c:idx val="66"/>
          <c:order val="66"/>
          <c:tx>
            <c:strRef>
              <c:f>Sheet3!$BP$3:$BP$5</c:f>
              <c:strCache>
                <c:ptCount val="1"/>
                <c:pt idx="0">
                  <c:v>2025-04-23 00:00:00 - Sum of Quantity</c:v>
                </c:pt>
              </c:strCache>
            </c:strRef>
          </c:tx>
          <c:spPr>
            <a:solidFill>
              <a:schemeClr val="accent1">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Sheet3!$BP$6:$BP$11</c:f>
              <c:numCache>
                <c:formatCode>General</c:formatCode>
                <c:ptCount val="5"/>
                <c:pt idx="2">
                  <c:v>67</c:v>
                </c:pt>
              </c:numCache>
            </c:numRef>
          </c:val>
          <c:extLst>
            <c:ext xmlns:c16="http://schemas.microsoft.com/office/drawing/2014/chart" uri="{C3380CC4-5D6E-409C-BE32-E72D297353CC}">
              <c16:uniqueId val="{00000042-E728-49AA-BD08-EA32FB494AC7}"/>
            </c:ext>
          </c:extLst>
        </c:ser>
        <c:ser>
          <c:idx val="67"/>
          <c:order val="67"/>
          <c:tx>
            <c:strRef>
              <c:f>Sheet3!$BQ$3:$BQ$5</c:f>
              <c:strCache>
                <c:ptCount val="1"/>
                <c:pt idx="0">
                  <c:v>2025-04-23 00:00:00 - Sum of Total Sales</c:v>
                </c:pt>
              </c:strCache>
            </c:strRef>
          </c:tx>
          <c:spPr>
            <a:solidFill>
              <a:schemeClr val="accent2">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Sheet3!$BQ$6:$BQ$11</c:f>
              <c:numCache>
                <c:formatCode>General</c:formatCode>
                <c:ptCount val="5"/>
                <c:pt idx="2">
                  <c:v>53600</c:v>
                </c:pt>
              </c:numCache>
            </c:numRef>
          </c:val>
          <c:extLst>
            <c:ext xmlns:c16="http://schemas.microsoft.com/office/drawing/2014/chart" uri="{C3380CC4-5D6E-409C-BE32-E72D297353CC}">
              <c16:uniqueId val="{00000043-E728-49AA-BD08-EA32FB494AC7}"/>
            </c:ext>
          </c:extLst>
        </c:ser>
        <c:ser>
          <c:idx val="68"/>
          <c:order val="68"/>
          <c:tx>
            <c:strRef>
              <c:f>Sheet3!$BR$3:$BR$5</c:f>
              <c:strCache>
                <c:ptCount val="1"/>
                <c:pt idx="0">
                  <c:v>2025-04-23 00:00:00 - Sum of Unit Price</c:v>
                </c:pt>
              </c:strCache>
            </c:strRef>
          </c:tx>
          <c:spPr>
            <a:solidFill>
              <a:schemeClr val="accent3">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Sheet3!$BR$6:$BR$11</c:f>
              <c:numCache>
                <c:formatCode>General</c:formatCode>
                <c:ptCount val="5"/>
                <c:pt idx="2">
                  <c:v>800</c:v>
                </c:pt>
              </c:numCache>
            </c:numRef>
          </c:val>
          <c:extLst>
            <c:ext xmlns:c16="http://schemas.microsoft.com/office/drawing/2014/chart" uri="{C3380CC4-5D6E-409C-BE32-E72D297353CC}">
              <c16:uniqueId val="{00000044-E728-49AA-BD08-EA32FB494AC7}"/>
            </c:ext>
          </c:extLst>
        </c:ser>
        <c:ser>
          <c:idx val="69"/>
          <c:order val="69"/>
          <c:tx>
            <c:strRef>
              <c:f>Sheet3!$BS$3:$BS$5</c:f>
              <c:strCache>
                <c:ptCount val="1"/>
                <c:pt idx="0">
                  <c:v>2025-04-24 00:00:00 - Sum of Quantity</c:v>
                </c:pt>
              </c:strCache>
            </c:strRef>
          </c:tx>
          <c:spPr>
            <a:solidFill>
              <a:schemeClr val="accent4">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Sheet3!$BS$6:$BS$11</c:f>
              <c:numCache>
                <c:formatCode>General</c:formatCode>
                <c:ptCount val="5"/>
                <c:pt idx="3">
                  <c:v>26</c:v>
                </c:pt>
              </c:numCache>
            </c:numRef>
          </c:val>
          <c:extLst>
            <c:ext xmlns:c16="http://schemas.microsoft.com/office/drawing/2014/chart" uri="{C3380CC4-5D6E-409C-BE32-E72D297353CC}">
              <c16:uniqueId val="{00000045-E728-49AA-BD08-EA32FB494AC7}"/>
            </c:ext>
          </c:extLst>
        </c:ser>
        <c:ser>
          <c:idx val="70"/>
          <c:order val="70"/>
          <c:tx>
            <c:strRef>
              <c:f>Sheet3!$BT$3:$BT$5</c:f>
              <c:strCache>
                <c:ptCount val="1"/>
                <c:pt idx="0">
                  <c:v>2025-04-24 00:00:00 - Sum of Total Sales</c:v>
                </c:pt>
              </c:strCache>
            </c:strRef>
          </c:tx>
          <c:spPr>
            <a:solidFill>
              <a:schemeClr val="accent5">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Sheet3!$BT$6:$BT$11</c:f>
              <c:numCache>
                <c:formatCode>General</c:formatCode>
                <c:ptCount val="5"/>
                <c:pt idx="3">
                  <c:v>78000</c:v>
                </c:pt>
              </c:numCache>
            </c:numRef>
          </c:val>
          <c:extLst>
            <c:ext xmlns:c16="http://schemas.microsoft.com/office/drawing/2014/chart" uri="{C3380CC4-5D6E-409C-BE32-E72D297353CC}">
              <c16:uniqueId val="{00000046-E728-49AA-BD08-EA32FB494AC7}"/>
            </c:ext>
          </c:extLst>
        </c:ser>
        <c:ser>
          <c:idx val="71"/>
          <c:order val="71"/>
          <c:tx>
            <c:strRef>
              <c:f>Sheet3!$BU$3:$BU$5</c:f>
              <c:strCache>
                <c:ptCount val="1"/>
                <c:pt idx="0">
                  <c:v>2025-04-24 00:00:00 - Sum of Unit Price</c:v>
                </c:pt>
              </c:strCache>
            </c:strRef>
          </c:tx>
          <c:spPr>
            <a:solidFill>
              <a:schemeClr val="accent6">
                <a:lumMod val="80000"/>
                <a:lumOff val="2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Sheet3!$BU$6:$BU$11</c:f>
              <c:numCache>
                <c:formatCode>General</c:formatCode>
                <c:ptCount val="5"/>
                <c:pt idx="3">
                  <c:v>3000</c:v>
                </c:pt>
              </c:numCache>
            </c:numRef>
          </c:val>
          <c:extLst>
            <c:ext xmlns:c16="http://schemas.microsoft.com/office/drawing/2014/chart" uri="{C3380CC4-5D6E-409C-BE32-E72D297353CC}">
              <c16:uniqueId val="{00000047-E728-49AA-BD08-EA32FB494AC7}"/>
            </c:ext>
          </c:extLst>
        </c:ser>
        <c:ser>
          <c:idx val="72"/>
          <c:order val="72"/>
          <c:tx>
            <c:strRef>
              <c:f>Sheet3!$BV$3:$BV$5</c:f>
              <c:strCache>
                <c:ptCount val="1"/>
                <c:pt idx="0">
                  <c:v>2025-04-25 00:00:00 - Sum of Quantity</c:v>
                </c:pt>
              </c:strCache>
            </c:strRef>
          </c:tx>
          <c:spPr>
            <a:solidFill>
              <a:schemeClr val="accent1">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Sheet3!$BV$6:$BV$11</c:f>
              <c:numCache>
                <c:formatCode>General</c:formatCode>
                <c:ptCount val="5"/>
                <c:pt idx="1">
                  <c:v>16</c:v>
                </c:pt>
              </c:numCache>
            </c:numRef>
          </c:val>
          <c:extLst>
            <c:ext xmlns:c16="http://schemas.microsoft.com/office/drawing/2014/chart" uri="{C3380CC4-5D6E-409C-BE32-E72D297353CC}">
              <c16:uniqueId val="{00000048-E728-49AA-BD08-EA32FB494AC7}"/>
            </c:ext>
          </c:extLst>
        </c:ser>
        <c:ser>
          <c:idx val="73"/>
          <c:order val="73"/>
          <c:tx>
            <c:strRef>
              <c:f>Sheet3!$BW$3:$BW$5</c:f>
              <c:strCache>
                <c:ptCount val="1"/>
                <c:pt idx="0">
                  <c:v>2025-04-25 00:00:00 - Sum of Total Sales</c:v>
                </c:pt>
              </c:strCache>
            </c:strRef>
          </c:tx>
          <c:spPr>
            <a:solidFill>
              <a:schemeClr val="accent2">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Sheet3!$BW$6:$BW$11</c:f>
              <c:numCache>
                <c:formatCode>General</c:formatCode>
                <c:ptCount val="5"/>
                <c:pt idx="1">
                  <c:v>19200</c:v>
                </c:pt>
              </c:numCache>
            </c:numRef>
          </c:val>
          <c:extLst>
            <c:ext xmlns:c16="http://schemas.microsoft.com/office/drawing/2014/chart" uri="{C3380CC4-5D6E-409C-BE32-E72D297353CC}">
              <c16:uniqueId val="{00000049-E728-49AA-BD08-EA32FB494AC7}"/>
            </c:ext>
          </c:extLst>
        </c:ser>
        <c:ser>
          <c:idx val="74"/>
          <c:order val="74"/>
          <c:tx>
            <c:strRef>
              <c:f>Sheet3!$BX$3:$BX$5</c:f>
              <c:strCache>
                <c:ptCount val="1"/>
                <c:pt idx="0">
                  <c:v>2025-04-25 00:00:00 - Sum of Unit Price</c:v>
                </c:pt>
              </c:strCache>
            </c:strRef>
          </c:tx>
          <c:spPr>
            <a:solidFill>
              <a:schemeClr val="accent3">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Sheet3!$BX$6:$BX$11</c:f>
              <c:numCache>
                <c:formatCode>General</c:formatCode>
                <c:ptCount val="5"/>
                <c:pt idx="1">
                  <c:v>1200</c:v>
                </c:pt>
              </c:numCache>
            </c:numRef>
          </c:val>
          <c:extLst>
            <c:ext xmlns:c16="http://schemas.microsoft.com/office/drawing/2014/chart" uri="{C3380CC4-5D6E-409C-BE32-E72D297353CC}">
              <c16:uniqueId val="{0000004A-E728-49AA-BD08-EA32FB494AC7}"/>
            </c:ext>
          </c:extLst>
        </c:ser>
        <c:ser>
          <c:idx val="75"/>
          <c:order val="75"/>
          <c:tx>
            <c:strRef>
              <c:f>Sheet3!$BY$3:$BY$5</c:f>
              <c:strCache>
                <c:ptCount val="1"/>
                <c:pt idx="0">
                  <c:v>2025-04-26 00:00:00 - Sum of Quantity</c:v>
                </c:pt>
              </c:strCache>
            </c:strRef>
          </c:tx>
          <c:spPr>
            <a:solidFill>
              <a:schemeClr val="accent4">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Sheet3!$BY$6:$BY$11</c:f>
              <c:numCache>
                <c:formatCode>General</c:formatCode>
                <c:ptCount val="5"/>
                <c:pt idx="4">
                  <c:v>55</c:v>
                </c:pt>
              </c:numCache>
            </c:numRef>
          </c:val>
          <c:extLst>
            <c:ext xmlns:c16="http://schemas.microsoft.com/office/drawing/2014/chart" uri="{C3380CC4-5D6E-409C-BE32-E72D297353CC}">
              <c16:uniqueId val="{0000004B-E728-49AA-BD08-EA32FB494AC7}"/>
            </c:ext>
          </c:extLst>
        </c:ser>
        <c:ser>
          <c:idx val="76"/>
          <c:order val="76"/>
          <c:tx>
            <c:strRef>
              <c:f>Sheet3!$BZ$3:$BZ$5</c:f>
              <c:strCache>
                <c:ptCount val="1"/>
                <c:pt idx="0">
                  <c:v>2025-04-26 00:00:00 - Sum of Total Sales</c:v>
                </c:pt>
              </c:strCache>
            </c:strRef>
          </c:tx>
          <c:spPr>
            <a:solidFill>
              <a:schemeClr val="accent5">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Sheet3!$BZ$6:$BZ$11</c:f>
              <c:numCache>
                <c:formatCode>General</c:formatCode>
                <c:ptCount val="5"/>
                <c:pt idx="4">
                  <c:v>11000</c:v>
                </c:pt>
              </c:numCache>
            </c:numRef>
          </c:val>
          <c:extLst>
            <c:ext xmlns:c16="http://schemas.microsoft.com/office/drawing/2014/chart" uri="{C3380CC4-5D6E-409C-BE32-E72D297353CC}">
              <c16:uniqueId val="{0000004C-E728-49AA-BD08-EA32FB494AC7}"/>
            </c:ext>
          </c:extLst>
        </c:ser>
        <c:ser>
          <c:idx val="77"/>
          <c:order val="77"/>
          <c:tx>
            <c:strRef>
              <c:f>Sheet3!$CA$3:$CA$5</c:f>
              <c:strCache>
                <c:ptCount val="1"/>
                <c:pt idx="0">
                  <c:v>2025-04-26 00:00:00 - Sum of Unit Price</c:v>
                </c:pt>
              </c:strCache>
            </c:strRef>
          </c:tx>
          <c:spPr>
            <a:solidFill>
              <a:schemeClr val="accent6">
                <a:lumMod val="8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Sheet3!$CA$6:$CA$11</c:f>
              <c:numCache>
                <c:formatCode>General</c:formatCode>
                <c:ptCount val="5"/>
                <c:pt idx="4">
                  <c:v>200</c:v>
                </c:pt>
              </c:numCache>
            </c:numRef>
          </c:val>
          <c:extLst>
            <c:ext xmlns:c16="http://schemas.microsoft.com/office/drawing/2014/chart" uri="{C3380CC4-5D6E-409C-BE32-E72D297353CC}">
              <c16:uniqueId val="{0000004D-E728-49AA-BD08-EA32FB494AC7}"/>
            </c:ext>
          </c:extLst>
        </c:ser>
        <c:ser>
          <c:idx val="78"/>
          <c:order val="78"/>
          <c:tx>
            <c:strRef>
              <c:f>Sheet3!$CB$3:$CB$5</c:f>
              <c:strCache>
                <c:ptCount val="1"/>
                <c:pt idx="0">
                  <c:v>2025-04-27 00:00:00 - Sum of Quantity</c:v>
                </c:pt>
              </c:strCache>
            </c:strRef>
          </c:tx>
          <c:spPr>
            <a:solidFill>
              <a:schemeClr val="accent1">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Sheet3!$CB$6:$CB$11</c:f>
              <c:numCache>
                <c:formatCode>General</c:formatCode>
                <c:ptCount val="5"/>
                <c:pt idx="0">
                  <c:v>22</c:v>
                </c:pt>
              </c:numCache>
            </c:numRef>
          </c:val>
          <c:extLst>
            <c:ext xmlns:c16="http://schemas.microsoft.com/office/drawing/2014/chart" uri="{C3380CC4-5D6E-409C-BE32-E72D297353CC}">
              <c16:uniqueId val="{0000004E-E728-49AA-BD08-EA32FB494AC7}"/>
            </c:ext>
          </c:extLst>
        </c:ser>
        <c:ser>
          <c:idx val="79"/>
          <c:order val="79"/>
          <c:tx>
            <c:strRef>
              <c:f>Sheet3!$CC$3:$CC$5</c:f>
              <c:strCache>
                <c:ptCount val="1"/>
                <c:pt idx="0">
                  <c:v>2025-04-27 00:00:00 - Sum of Total Sales</c:v>
                </c:pt>
              </c:strCache>
            </c:strRef>
          </c:tx>
          <c:spPr>
            <a:solidFill>
              <a:schemeClr val="accent2">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Sheet3!$CC$6:$CC$11</c:f>
              <c:numCache>
                <c:formatCode>General</c:formatCode>
                <c:ptCount val="5"/>
                <c:pt idx="0">
                  <c:v>33000</c:v>
                </c:pt>
              </c:numCache>
            </c:numRef>
          </c:val>
          <c:extLst>
            <c:ext xmlns:c16="http://schemas.microsoft.com/office/drawing/2014/chart" uri="{C3380CC4-5D6E-409C-BE32-E72D297353CC}">
              <c16:uniqueId val="{0000004F-E728-49AA-BD08-EA32FB494AC7}"/>
            </c:ext>
          </c:extLst>
        </c:ser>
        <c:ser>
          <c:idx val="80"/>
          <c:order val="80"/>
          <c:tx>
            <c:strRef>
              <c:f>Sheet3!$CD$3:$CD$5</c:f>
              <c:strCache>
                <c:ptCount val="1"/>
                <c:pt idx="0">
                  <c:v>2025-04-27 00:00:00 - Sum of Unit Price</c:v>
                </c:pt>
              </c:strCache>
            </c:strRef>
          </c:tx>
          <c:spPr>
            <a:solidFill>
              <a:schemeClr val="accent3">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Sheet3!$CD$6:$CD$11</c:f>
              <c:numCache>
                <c:formatCode>General</c:formatCode>
                <c:ptCount val="5"/>
                <c:pt idx="0">
                  <c:v>1500</c:v>
                </c:pt>
              </c:numCache>
            </c:numRef>
          </c:val>
          <c:extLst>
            <c:ext xmlns:c16="http://schemas.microsoft.com/office/drawing/2014/chart" uri="{C3380CC4-5D6E-409C-BE32-E72D297353CC}">
              <c16:uniqueId val="{00000050-E728-49AA-BD08-EA32FB494AC7}"/>
            </c:ext>
          </c:extLst>
        </c:ser>
        <c:ser>
          <c:idx val="81"/>
          <c:order val="81"/>
          <c:tx>
            <c:strRef>
              <c:f>Sheet3!$CE$3:$CE$5</c:f>
              <c:strCache>
                <c:ptCount val="1"/>
                <c:pt idx="0">
                  <c:v>2025-04-28 00:00:00 - Sum of Quantity</c:v>
                </c:pt>
              </c:strCache>
            </c:strRef>
          </c:tx>
          <c:spPr>
            <a:solidFill>
              <a:schemeClr val="accent4">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Sheet3!$CE$6:$CE$11</c:f>
              <c:numCache>
                <c:formatCode>General</c:formatCode>
                <c:ptCount val="5"/>
                <c:pt idx="2">
                  <c:v>49</c:v>
                </c:pt>
              </c:numCache>
            </c:numRef>
          </c:val>
          <c:extLst>
            <c:ext xmlns:c16="http://schemas.microsoft.com/office/drawing/2014/chart" uri="{C3380CC4-5D6E-409C-BE32-E72D297353CC}">
              <c16:uniqueId val="{00000051-E728-49AA-BD08-EA32FB494AC7}"/>
            </c:ext>
          </c:extLst>
        </c:ser>
        <c:ser>
          <c:idx val="82"/>
          <c:order val="82"/>
          <c:tx>
            <c:strRef>
              <c:f>Sheet3!$CF$3:$CF$5</c:f>
              <c:strCache>
                <c:ptCount val="1"/>
                <c:pt idx="0">
                  <c:v>2025-04-28 00:00:00 - Sum of Total Sales</c:v>
                </c:pt>
              </c:strCache>
            </c:strRef>
          </c:tx>
          <c:spPr>
            <a:solidFill>
              <a:schemeClr val="accent5">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Sheet3!$CF$6:$CF$11</c:f>
              <c:numCache>
                <c:formatCode>General</c:formatCode>
                <c:ptCount val="5"/>
                <c:pt idx="2">
                  <c:v>39200</c:v>
                </c:pt>
              </c:numCache>
            </c:numRef>
          </c:val>
          <c:extLst>
            <c:ext xmlns:c16="http://schemas.microsoft.com/office/drawing/2014/chart" uri="{C3380CC4-5D6E-409C-BE32-E72D297353CC}">
              <c16:uniqueId val="{00000052-E728-49AA-BD08-EA32FB494AC7}"/>
            </c:ext>
          </c:extLst>
        </c:ser>
        <c:ser>
          <c:idx val="83"/>
          <c:order val="83"/>
          <c:tx>
            <c:strRef>
              <c:f>Sheet3!$CG$3:$CG$5</c:f>
              <c:strCache>
                <c:ptCount val="1"/>
                <c:pt idx="0">
                  <c:v>2025-04-28 00:00:00 - Sum of Unit Price</c:v>
                </c:pt>
              </c:strCache>
            </c:strRef>
          </c:tx>
          <c:spPr>
            <a:solidFill>
              <a:schemeClr val="accent6">
                <a:lumMod val="60000"/>
                <a:lumOff val="4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Sheet3!$CG$6:$CG$11</c:f>
              <c:numCache>
                <c:formatCode>General</c:formatCode>
                <c:ptCount val="5"/>
                <c:pt idx="2">
                  <c:v>800</c:v>
                </c:pt>
              </c:numCache>
            </c:numRef>
          </c:val>
          <c:extLst>
            <c:ext xmlns:c16="http://schemas.microsoft.com/office/drawing/2014/chart" uri="{C3380CC4-5D6E-409C-BE32-E72D297353CC}">
              <c16:uniqueId val="{00000053-E728-49AA-BD08-EA32FB494AC7}"/>
            </c:ext>
          </c:extLst>
        </c:ser>
        <c:ser>
          <c:idx val="84"/>
          <c:order val="84"/>
          <c:tx>
            <c:strRef>
              <c:f>Sheet3!$CH$3:$CH$5</c:f>
              <c:strCache>
                <c:ptCount val="1"/>
                <c:pt idx="0">
                  <c:v>2025-04-29 00:00:00 - Sum of Quantity</c:v>
                </c:pt>
              </c:strCache>
            </c:strRef>
          </c:tx>
          <c:spPr>
            <a:solidFill>
              <a:schemeClr val="accent1">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Sheet3!$CH$6:$CH$11</c:f>
              <c:numCache>
                <c:formatCode>General</c:formatCode>
                <c:ptCount val="5"/>
                <c:pt idx="3">
                  <c:v>51</c:v>
                </c:pt>
              </c:numCache>
            </c:numRef>
          </c:val>
          <c:extLst>
            <c:ext xmlns:c16="http://schemas.microsoft.com/office/drawing/2014/chart" uri="{C3380CC4-5D6E-409C-BE32-E72D297353CC}">
              <c16:uniqueId val="{00000054-E728-49AA-BD08-EA32FB494AC7}"/>
            </c:ext>
          </c:extLst>
        </c:ser>
        <c:ser>
          <c:idx val="85"/>
          <c:order val="85"/>
          <c:tx>
            <c:strRef>
              <c:f>Sheet3!$CI$3:$CI$5</c:f>
              <c:strCache>
                <c:ptCount val="1"/>
                <c:pt idx="0">
                  <c:v>2025-04-29 00:00:00 - Sum of Total Sales</c:v>
                </c:pt>
              </c:strCache>
            </c:strRef>
          </c:tx>
          <c:spPr>
            <a:solidFill>
              <a:schemeClr val="accent2">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Sheet3!$CI$6:$CI$11</c:f>
              <c:numCache>
                <c:formatCode>General</c:formatCode>
                <c:ptCount val="5"/>
                <c:pt idx="3">
                  <c:v>153000</c:v>
                </c:pt>
              </c:numCache>
            </c:numRef>
          </c:val>
          <c:extLst>
            <c:ext xmlns:c16="http://schemas.microsoft.com/office/drawing/2014/chart" uri="{C3380CC4-5D6E-409C-BE32-E72D297353CC}">
              <c16:uniqueId val="{00000055-E728-49AA-BD08-EA32FB494AC7}"/>
            </c:ext>
          </c:extLst>
        </c:ser>
        <c:ser>
          <c:idx val="86"/>
          <c:order val="86"/>
          <c:tx>
            <c:strRef>
              <c:f>Sheet3!$CJ$3:$CJ$5</c:f>
              <c:strCache>
                <c:ptCount val="1"/>
                <c:pt idx="0">
                  <c:v>2025-04-29 00:00:00 - Sum of Unit Price</c:v>
                </c:pt>
              </c:strCache>
            </c:strRef>
          </c:tx>
          <c:spPr>
            <a:solidFill>
              <a:schemeClr val="accent3">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Sheet3!$CJ$6:$CJ$11</c:f>
              <c:numCache>
                <c:formatCode>General</c:formatCode>
                <c:ptCount val="5"/>
                <c:pt idx="3">
                  <c:v>3000</c:v>
                </c:pt>
              </c:numCache>
            </c:numRef>
          </c:val>
          <c:extLst>
            <c:ext xmlns:c16="http://schemas.microsoft.com/office/drawing/2014/chart" uri="{C3380CC4-5D6E-409C-BE32-E72D297353CC}">
              <c16:uniqueId val="{00000056-E728-49AA-BD08-EA32FB494AC7}"/>
            </c:ext>
          </c:extLst>
        </c:ser>
        <c:ser>
          <c:idx val="87"/>
          <c:order val="87"/>
          <c:tx>
            <c:strRef>
              <c:f>Sheet3!$CK$3:$CK$5</c:f>
              <c:strCache>
                <c:ptCount val="1"/>
                <c:pt idx="0">
                  <c:v>2025-04-30 00:00:00 - Sum of Quantity</c:v>
                </c:pt>
              </c:strCache>
            </c:strRef>
          </c:tx>
          <c:spPr>
            <a:solidFill>
              <a:schemeClr val="accent4">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Sheet3!$CK$6:$CK$11</c:f>
              <c:numCache>
                <c:formatCode>General</c:formatCode>
                <c:ptCount val="5"/>
                <c:pt idx="1">
                  <c:v>18</c:v>
                </c:pt>
              </c:numCache>
            </c:numRef>
          </c:val>
          <c:extLst>
            <c:ext xmlns:c16="http://schemas.microsoft.com/office/drawing/2014/chart" uri="{C3380CC4-5D6E-409C-BE32-E72D297353CC}">
              <c16:uniqueId val="{00000057-E728-49AA-BD08-EA32FB494AC7}"/>
            </c:ext>
          </c:extLst>
        </c:ser>
        <c:ser>
          <c:idx val="88"/>
          <c:order val="88"/>
          <c:tx>
            <c:strRef>
              <c:f>Sheet3!$CL$3:$CL$5</c:f>
              <c:strCache>
                <c:ptCount val="1"/>
                <c:pt idx="0">
                  <c:v>2025-04-30 00:00:00 - Sum of Total Sales</c:v>
                </c:pt>
              </c:strCache>
            </c:strRef>
          </c:tx>
          <c:spPr>
            <a:solidFill>
              <a:schemeClr val="accent5">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Sheet3!$CL$6:$CL$11</c:f>
              <c:numCache>
                <c:formatCode>General</c:formatCode>
                <c:ptCount val="5"/>
                <c:pt idx="1">
                  <c:v>21600</c:v>
                </c:pt>
              </c:numCache>
            </c:numRef>
          </c:val>
          <c:extLst>
            <c:ext xmlns:c16="http://schemas.microsoft.com/office/drawing/2014/chart" uri="{C3380CC4-5D6E-409C-BE32-E72D297353CC}">
              <c16:uniqueId val="{00000058-E728-49AA-BD08-EA32FB494AC7}"/>
            </c:ext>
          </c:extLst>
        </c:ser>
        <c:ser>
          <c:idx val="89"/>
          <c:order val="89"/>
          <c:tx>
            <c:strRef>
              <c:f>Sheet3!$CM$3:$CM$5</c:f>
              <c:strCache>
                <c:ptCount val="1"/>
                <c:pt idx="0">
                  <c:v>2025-04-30 00:00:00 - Sum of Unit Price</c:v>
                </c:pt>
              </c:strCache>
            </c:strRef>
          </c:tx>
          <c:spPr>
            <a:solidFill>
              <a:schemeClr val="accent6">
                <a:lumMod val="50000"/>
              </a:schemeClr>
            </a:solidFill>
            <a:ln>
              <a:noFill/>
            </a:ln>
            <a:effectLst/>
          </c:spPr>
          <c:invertIfNegative val="0"/>
          <c:cat>
            <c:strRef>
              <c:f>Sheet3!$A$6:$A$11</c:f>
              <c:strCache>
                <c:ptCount val="5"/>
                <c:pt idx="0">
                  <c:v>Headphones</c:v>
                </c:pt>
                <c:pt idx="1">
                  <c:v>Jacket</c:v>
                </c:pt>
                <c:pt idx="2">
                  <c:v>Shoes</c:v>
                </c:pt>
                <c:pt idx="3">
                  <c:v>Smartwatch</c:v>
                </c:pt>
                <c:pt idx="4">
                  <c:v>T-Shirt</c:v>
                </c:pt>
              </c:strCache>
            </c:strRef>
          </c:cat>
          <c:val>
            <c:numRef>
              <c:f>Sheet3!$CM$6:$CM$11</c:f>
              <c:numCache>
                <c:formatCode>General</c:formatCode>
                <c:ptCount val="5"/>
                <c:pt idx="1">
                  <c:v>1200</c:v>
                </c:pt>
              </c:numCache>
            </c:numRef>
          </c:val>
          <c:extLst>
            <c:ext xmlns:c16="http://schemas.microsoft.com/office/drawing/2014/chart" uri="{C3380CC4-5D6E-409C-BE32-E72D297353CC}">
              <c16:uniqueId val="{00000059-E728-49AA-BD08-EA32FB494AC7}"/>
            </c:ext>
          </c:extLst>
        </c:ser>
        <c:dLbls>
          <c:showLegendKey val="0"/>
          <c:showVal val="0"/>
          <c:showCatName val="0"/>
          <c:showSerName val="0"/>
          <c:showPercent val="0"/>
          <c:showBubbleSize val="0"/>
        </c:dLbls>
        <c:gapWidth val="219"/>
        <c:overlap val="-27"/>
        <c:axId val="1418827759"/>
        <c:axId val="1547390159"/>
      </c:barChart>
      <c:catAx>
        <c:axId val="141882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90159"/>
        <c:crosses val="autoZero"/>
        <c:auto val="1"/>
        <c:lblAlgn val="ctr"/>
        <c:lblOffset val="100"/>
        <c:noMultiLvlLbl val="0"/>
      </c:catAx>
      <c:valAx>
        <c:axId val="1547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2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Sheet4!$B$1:$B$2</c:f>
              <c:strCache>
                <c:ptCount val="2"/>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Sheet4!$B$3:$B$12</c:f>
              <c:numCache>
                <c:formatCode>General</c:formatCode>
                <c:ptCount val="10"/>
                <c:pt idx="0">
                  <c:v>0</c:v>
                </c:pt>
                <c:pt idx="4">
                  <c:v>3000</c:v>
                </c:pt>
                <c:pt idx="6">
                  <c:v>3000</c:v>
                </c:pt>
              </c:numCache>
            </c:numRef>
          </c:val>
          <c:smooth val="0"/>
          <c:extLst>
            <c:ext xmlns:c16="http://schemas.microsoft.com/office/drawing/2014/chart" uri="{C3380CC4-5D6E-409C-BE32-E72D297353CC}">
              <c16:uniqueId val="{00000000-116E-45DE-9374-2C329D0EA21E}"/>
            </c:ext>
          </c:extLst>
        </c:ser>
        <c:ser>
          <c:idx val="1"/>
          <c:order val="1"/>
          <c:tx>
            <c:strRef>
              <c:f>Sheet4!$C$1:$C$2</c:f>
              <c:strCache>
                <c:ptCount val="2"/>
                <c:pt idx="1">
                  <c:v>2025-04-30 00:00:00</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Sheet4!$C$3:$C$12</c:f>
              <c:numCache>
                <c:formatCode>General</c:formatCode>
                <c:ptCount val="10"/>
                <c:pt idx="0">
                  <c:v>0</c:v>
                </c:pt>
                <c:pt idx="2">
                  <c:v>18</c:v>
                </c:pt>
                <c:pt idx="6">
                  <c:v>18</c:v>
                </c:pt>
              </c:numCache>
            </c:numRef>
          </c:val>
          <c:smooth val="0"/>
          <c:extLst>
            <c:ext xmlns:c16="http://schemas.microsoft.com/office/drawing/2014/chart" uri="{C3380CC4-5D6E-409C-BE32-E72D297353CC}">
              <c16:uniqueId val="{00000001-116E-45DE-9374-2C329D0EA21E}"/>
            </c:ext>
          </c:extLst>
        </c:ser>
        <c:ser>
          <c:idx val="2"/>
          <c:order val="2"/>
          <c:tx>
            <c:strRef>
              <c:f>Sheet4!$D$1:$D$2</c:f>
              <c:strCache>
                <c:ptCount val="2"/>
                <c:pt idx="1">
                  <c:v>2025-04-30 00:00:00</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Sheet4!$D$3:$D$12</c:f>
              <c:numCache>
                <c:formatCode>General</c:formatCode>
                <c:ptCount val="10"/>
                <c:pt idx="0">
                  <c:v>0</c:v>
                </c:pt>
                <c:pt idx="2">
                  <c:v>21600</c:v>
                </c:pt>
                <c:pt idx="6">
                  <c:v>21600</c:v>
                </c:pt>
              </c:numCache>
            </c:numRef>
          </c:val>
          <c:smooth val="0"/>
          <c:extLst>
            <c:ext xmlns:c16="http://schemas.microsoft.com/office/drawing/2014/chart" uri="{C3380CC4-5D6E-409C-BE32-E72D297353CC}">
              <c16:uniqueId val="{00000002-116E-45DE-9374-2C329D0EA21E}"/>
            </c:ext>
          </c:extLst>
        </c:ser>
        <c:ser>
          <c:idx val="3"/>
          <c:order val="3"/>
          <c:tx>
            <c:strRef>
              <c:f>Sheet4!$E$1:$E$2</c:f>
              <c:strCache>
                <c:ptCount val="2"/>
                <c:pt idx="1">
                  <c:v>2025-04-30 00:00:00</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Sheet4!$E$3:$E$12</c:f>
              <c:numCache>
                <c:formatCode>General</c:formatCode>
                <c:ptCount val="10"/>
                <c:pt idx="0">
                  <c:v>0</c:v>
                </c:pt>
                <c:pt idx="2">
                  <c:v>1200</c:v>
                </c:pt>
                <c:pt idx="6">
                  <c:v>1200</c:v>
                </c:pt>
              </c:numCache>
            </c:numRef>
          </c:val>
          <c:smooth val="0"/>
          <c:extLst>
            <c:ext xmlns:c16="http://schemas.microsoft.com/office/drawing/2014/chart" uri="{C3380CC4-5D6E-409C-BE32-E72D297353CC}">
              <c16:uniqueId val="{00000003-116E-45DE-9374-2C329D0EA21E}"/>
            </c:ext>
          </c:extLst>
        </c:ser>
        <c:ser>
          <c:idx val="4"/>
          <c:order val="4"/>
          <c:tx>
            <c:strRef>
              <c:f>Sheet4!$F$1:$F$2</c:f>
              <c:strCache>
                <c:ptCount val="2"/>
                <c:pt idx="1">
                  <c:v>Total Sum of Quantity</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Sheet4!$F$3:$F$12</c:f>
              <c:numCache>
                <c:formatCode>General</c:formatCode>
                <c:ptCount val="10"/>
                <c:pt idx="1">
                  <c:v>327</c:v>
                </c:pt>
                <c:pt idx="2">
                  <c:v>257</c:v>
                </c:pt>
                <c:pt idx="3">
                  <c:v>375</c:v>
                </c:pt>
                <c:pt idx="4">
                  <c:v>269</c:v>
                </c:pt>
                <c:pt idx="5">
                  <c:v>221</c:v>
                </c:pt>
                <c:pt idx="6">
                  <c:v>1449</c:v>
                </c:pt>
              </c:numCache>
            </c:numRef>
          </c:val>
          <c:smooth val="0"/>
          <c:extLst>
            <c:ext xmlns:c16="http://schemas.microsoft.com/office/drawing/2014/chart" uri="{C3380CC4-5D6E-409C-BE32-E72D297353CC}">
              <c16:uniqueId val="{00000004-116E-45DE-9374-2C329D0EA21E}"/>
            </c:ext>
          </c:extLst>
        </c:ser>
        <c:ser>
          <c:idx val="5"/>
          <c:order val="5"/>
          <c:tx>
            <c:strRef>
              <c:f>Sheet4!$G$1:$G$2</c:f>
              <c:strCache>
                <c:ptCount val="2"/>
                <c:pt idx="1">
                  <c:v>Total Sum of Total Sales</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Sheet4!$G$3:$G$12</c:f>
              <c:numCache>
                <c:formatCode>General</c:formatCode>
                <c:ptCount val="10"/>
                <c:pt idx="1">
                  <c:v>490500</c:v>
                </c:pt>
                <c:pt idx="2">
                  <c:v>308400</c:v>
                </c:pt>
                <c:pt idx="3">
                  <c:v>300000</c:v>
                </c:pt>
                <c:pt idx="4">
                  <c:v>807000</c:v>
                </c:pt>
                <c:pt idx="5">
                  <c:v>44200</c:v>
                </c:pt>
                <c:pt idx="6">
                  <c:v>1950100</c:v>
                </c:pt>
              </c:numCache>
            </c:numRef>
          </c:val>
          <c:smooth val="0"/>
          <c:extLst>
            <c:ext xmlns:c16="http://schemas.microsoft.com/office/drawing/2014/chart" uri="{C3380CC4-5D6E-409C-BE32-E72D297353CC}">
              <c16:uniqueId val="{00000005-116E-45DE-9374-2C329D0EA21E}"/>
            </c:ext>
          </c:extLst>
        </c:ser>
        <c:ser>
          <c:idx val="6"/>
          <c:order val="6"/>
          <c:tx>
            <c:strRef>
              <c:f>Sheet4!$H$1:$H$2</c:f>
              <c:strCache>
                <c:ptCount val="2"/>
                <c:pt idx="1">
                  <c:v>Total Sum of Unit Price</c:v>
                </c:pt>
              </c:strCache>
            </c:strRef>
          </c:tx>
          <c:spPr>
            <a:ln w="34925" cap="rnd">
              <a:solidFill>
                <a:schemeClr val="accent1">
                  <a:lumMod val="60000"/>
                </a:schemeClr>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Sheet4!$H$3:$H$12</c:f>
              <c:numCache>
                <c:formatCode>General</c:formatCode>
                <c:ptCount val="10"/>
                <c:pt idx="1">
                  <c:v>9000</c:v>
                </c:pt>
                <c:pt idx="2">
                  <c:v>7200</c:v>
                </c:pt>
                <c:pt idx="3">
                  <c:v>4800</c:v>
                </c:pt>
                <c:pt idx="4">
                  <c:v>18000</c:v>
                </c:pt>
                <c:pt idx="5">
                  <c:v>1200</c:v>
                </c:pt>
                <c:pt idx="6">
                  <c:v>40200</c:v>
                </c:pt>
              </c:numCache>
            </c:numRef>
          </c:val>
          <c:smooth val="0"/>
          <c:extLst>
            <c:ext xmlns:c16="http://schemas.microsoft.com/office/drawing/2014/chart" uri="{C3380CC4-5D6E-409C-BE32-E72D297353CC}">
              <c16:uniqueId val="{00000006-116E-45DE-9374-2C329D0EA21E}"/>
            </c:ext>
          </c:extLst>
        </c:ser>
        <c:ser>
          <c:idx val="7"/>
          <c:order val="7"/>
          <c:tx>
            <c:strRef>
              <c:f>Sheet4!$I$1:$I$2</c:f>
              <c:strCache>
                <c:ptCount val="2"/>
                <c:pt idx="1">
                  <c:v>Total Sum of Unit Price</c:v>
                </c:pt>
              </c:strCache>
            </c:strRef>
          </c:tx>
          <c:spPr>
            <a:ln w="34925" cap="rnd">
              <a:solidFill>
                <a:schemeClr val="accent2">
                  <a:lumMod val="60000"/>
                </a:schemeClr>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Sheet4!$I$3:$I$12</c:f>
              <c:numCache>
                <c:formatCode>General</c:formatCode>
                <c:ptCount val="10"/>
              </c:numCache>
            </c:numRef>
          </c:val>
          <c:smooth val="0"/>
          <c:extLst>
            <c:ext xmlns:c16="http://schemas.microsoft.com/office/drawing/2014/chart" uri="{C3380CC4-5D6E-409C-BE32-E72D297353CC}">
              <c16:uniqueId val="{00000007-116E-45DE-9374-2C329D0EA21E}"/>
            </c:ext>
          </c:extLst>
        </c:ser>
        <c:ser>
          <c:idx val="8"/>
          <c:order val="8"/>
          <c:tx>
            <c:strRef>
              <c:f>Sheet4!$J$1:$J$2</c:f>
              <c:strCache>
                <c:ptCount val="2"/>
                <c:pt idx="1">
                  <c:v>Total Sum of Unit Price</c:v>
                </c:pt>
              </c:strCache>
            </c:strRef>
          </c:tx>
          <c:spPr>
            <a:ln w="34925" cap="rnd">
              <a:solidFill>
                <a:schemeClr val="accent3">
                  <a:lumMod val="60000"/>
                </a:schemeClr>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Sheet4!$J$3:$J$12</c:f>
              <c:numCache>
                <c:formatCode>General</c:formatCode>
                <c:ptCount val="10"/>
              </c:numCache>
            </c:numRef>
          </c:val>
          <c:smooth val="0"/>
          <c:extLst>
            <c:ext xmlns:c16="http://schemas.microsoft.com/office/drawing/2014/chart" uri="{C3380CC4-5D6E-409C-BE32-E72D297353CC}">
              <c16:uniqueId val="{00000008-116E-45DE-9374-2C329D0EA21E}"/>
            </c:ext>
          </c:extLst>
        </c:ser>
        <c:ser>
          <c:idx val="9"/>
          <c:order val="9"/>
          <c:tx>
            <c:strRef>
              <c:f>Sheet4!$K$1:$K$2</c:f>
              <c:strCache>
                <c:ptCount val="2"/>
                <c:pt idx="1">
                  <c:v>Total Sum of Unit Price</c:v>
                </c:pt>
              </c:strCache>
            </c:strRef>
          </c:tx>
          <c:spPr>
            <a:ln w="34925" cap="rnd">
              <a:solidFill>
                <a:schemeClr val="accent4">
                  <a:lumMod val="60000"/>
                </a:schemeClr>
              </a:solidFill>
              <a:round/>
            </a:ln>
            <a:effectLst>
              <a:outerShdw blurRad="40000" dist="23000" dir="5400000" rotWithShape="0">
                <a:srgbClr val="000000">
                  <a:alpha val="35000"/>
                </a:srgbClr>
              </a:outerShdw>
            </a:effectLst>
          </c:spPr>
          <c:marker>
            <c:symbol val="none"/>
          </c:marker>
          <c:cat>
            <c:strRef>
              <c:f>Sheet4!$A$3:$A$12</c:f>
              <c:strCache>
                <c:ptCount val="7"/>
                <c:pt idx="0">
                  <c:v>Sum of Total Sales</c:v>
                </c:pt>
                <c:pt idx="4">
                  <c:v>153000</c:v>
                </c:pt>
                <c:pt idx="6">
                  <c:v>153000</c:v>
                </c:pt>
              </c:strCache>
            </c:strRef>
          </c:cat>
          <c:val>
            <c:numRef>
              <c:f>Sheet4!$K$3:$K$12</c:f>
              <c:numCache>
                <c:formatCode>General</c:formatCode>
                <c:ptCount val="10"/>
              </c:numCache>
            </c:numRef>
          </c:val>
          <c:smooth val="0"/>
          <c:extLst>
            <c:ext xmlns:c16="http://schemas.microsoft.com/office/drawing/2014/chart" uri="{C3380CC4-5D6E-409C-BE32-E72D297353CC}">
              <c16:uniqueId val="{00000009-116E-45DE-9374-2C329D0EA21E}"/>
            </c:ext>
          </c:extLst>
        </c:ser>
        <c:dLbls>
          <c:showLegendKey val="0"/>
          <c:showVal val="0"/>
          <c:showCatName val="0"/>
          <c:showSerName val="0"/>
          <c:showPercent val="0"/>
          <c:showBubbleSize val="0"/>
        </c:dLbls>
        <c:smooth val="0"/>
        <c:axId val="1490850191"/>
        <c:axId val="1546099599"/>
      </c:lineChart>
      <c:catAx>
        <c:axId val="1490850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099599"/>
        <c:crosses val="autoZero"/>
        <c:auto val="1"/>
        <c:lblAlgn val="ctr"/>
        <c:lblOffset val="100"/>
        <c:noMultiLvlLbl val="0"/>
      </c:catAx>
      <c:valAx>
        <c:axId val="1546099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085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90</xdr:col>
      <xdr:colOff>442912</xdr:colOff>
      <xdr:row>19</xdr:row>
      <xdr:rowOff>85725</xdr:rowOff>
    </xdr:from>
    <xdr:to>
      <xdr:col>93</xdr:col>
      <xdr:colOff>1071562</xdr:colOff>
      <xdr:row>33</xdr:row>
      <xdr:rowOff>161925</xdr:rowOff>
    </xdr:to>
    <xdr:graphicFrame macro="">
      <xdr:nvGraphicFramePr>
        <xdr:cNvPr id="2" name="Chart 1">
          <a:extLst>
            <a:ext uri="{FF2B5EF4-FFF2-40B4-BE49-F238E27FC236}">
              <a16:creationId xmlns:a16="http://schemas.microsoft.com/office/drawing/2014/main" id="{BCF7C194-3E86-4CC6-ACC3-177DFAFFD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94</xdr:col>
      <xdr:colOff>323850</xdr:colOff>
      <xdr:row>1</xdr:row>
      <xdr:rowOff>133350</xdr:rowOff>
    </xdr:from>
    <xdr:to>
      <xdr:col>106</xdr:col>
      <xdr:colOff>190500</xdr:colOff>
      <xdr:row>16</xdr:row>
      <xdr:rowOff>85725</xdr:rowOff>
    </xdr:to>
    <xdr:sp macro="" textlink="">
      <xdr:nvSpPr>
        <xdr:cNvPr id="10" name="Rectangle 9">
          <a:extLst>
            <a:ext uri="{FF2B5EF4-FFF2-40B4-BE49-F238E27FC236}">
              <a16:creationId xmlns:a16="http://schemas.microsoft.com/office/drawing/2014/main" id="{15D696BF-4483-4E20-B4A1-A833A1975D96}"/>
            </a:ext>
          </a:extLst>
        </xdr:cNvPr>
        <xdr:cNvSpPr/>
      </xdr:nvSpPr>
      <xdr:spPr>
        <a:xfrm>
          <a:off x="109499400" y="323850"/>
          <a:ext cx="7181850" cy="2809875"/>
        </a:xfrm>
        <a:prstGeom prst="rect">
          <a:avLst/>
        </a:prstGeom>
        <a:ln w="7620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95</xdr:col>
      <xdr:colOff>152400</xdr:colOff>
      <xdr:row>2</xdr:row>
      <xdr:rowOff>104775</xdr:rowOff>
    </xdr:from>
    <xdr:to>
      <xdr:col>98</xdr:col>
      <xdr:colOff>152400</xdr:colOff>
      <xdr:row>15</xdr:row>
      <xdr:rowOff>152400</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F637F982-F84C-46F1-A085-C9CA784807B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993755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99</xdr:col>
      <xdr:colOff>85725</xdr:colOff>
      <xdr:row>2</xdr:row>
      <xdr:rowOff>171450</xdr:rowOff>
    </xdr:from>
    <xdr:to>
      <xdr:col>102</xdr:col>
      <xdr:colOff>85725</xdr:colOff>
      <xdr:row>16</xdr:row>
      <xdr:rowOff>28575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5B680442-8BEE-44F8-8A41-45EE5ED35D1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30927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102</xdr:col>
      <xdr:colOff>523875</xdr:colOff>
      <xdr:row>2</xdr:row>
      <xdr:rowOff>161925</xdr:rowOff>
    </xdr:from>
    <xdr:to>
      <xdr:col>105</xdr:col>
      <xdr:colOff>523875</xdr:colOff>
      <xdr:row>16</xdr:row>
      <xdr:rowOff>19050</xdr:rowOff>
    </xdr:to>
    <mc:AlternateContent xmlns:mc="http://schemas.openxmlformats.org/markup-compatibility/2006">
      <mc:Choice xmlns:a14="http://schemas.microsoft.com/office/drawing/2010/main" Requires="a14">
        <xdr:graphicFrame macro="">
          <xdr:nvGraphicFramePr>
            <xdr:cNvPr id="9" name="Total Sales">
              <a:extLst>
                <a:ext uri="{FF2B5EF4-FFF2-40B4-BE49-F238E27FC236}">
                  <a16:creationId xmlns:a16="http://schemas.microsoft.com/office/drawing/2014/main" id="{403F38F9-57E7-4FA4-A0FE-9565C71012DD}"/>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dr:sp macro="" textlink="">
          <xdr:nvSpPr>
            <xdr:cNvPr id="0" name=""/>
            <xdr:cNvSpPr>
              <a:spLocks noTextEdit="1"/>
            </xdr:cNvSpPr>
          </xdr:nvSpPr>
          <xdr:spPr>
            <a:xfrm>
              <a:off x="114576225" y="54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352425</xdr:colOff>
      <xdr:row>3</xdr:row>
      <xdr:rowOff>19050</xdr:rowOff>
    </xdr:from>
    <xdr:to>
      <xdr:col>20</xdr:col>
      <xdr:colOff>47625</xdr:colOff>
      <xdr:row>17</xdr:row>
      <xdr:rowOff>95250</xdr:rowOff>
    </xdr:to>
    <xdr:graphicFrame macro="">
      <xdr:nvGraphicFramePr>
        <xdr:cNvPr id="2" name="Chart 1">
          <a:extLst>
            <a:ext uri="{FF2B5EF4-FFF2-40B4-BE49-F238E27FC236}">
              <a16:creationId xmlns:a16="http://schemas.microsoft.com/office/drawing/2014/main" id="{3E28BE9B-88A8-40D0-9AF8-2650A8FFB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5.194740509258" createdVersion="6" refreshedVersion="6" minRefreshableVersion="3" recordCount="30" xr:uid="{7DF86A7E-33C6-4872-B267-F271D8922E37}">
  <cacheSource type="worksheet">
    <worksheetSource ref="A1:F31" sheet="Sheet1"/>
  </cacheSource>
  <cacheFields count="6">
    <cacheField name="Date" numFmtId="164">
      <sharedItems containsSemiMixedTypes="0" containsNonDate="0" containsDate="1" containsString="0" minDate="2025-04-01T00:00:00" maxDate="2025-05-01T00:00:00" count="3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sharedItems>
    </cacheField>
    <cacheField name="Product" numFmtId="0">
      <sharedItems count="5">
        <s v="T-Shirt"/>
        <s v="Headphones"/>
        <s v="Shoes"/>
        <s v="Smartwatch"/>
        <s v="Jacket"/>
      </sharedItems>
    </cacheField>
    <cacheField name="Category" numFmtId="0">
      <sharedItems/>
    </cacheField>
    <cacheField name="Quantity" numFmtId="0">
      <sharedItems containsSemiMixedTypes="0" containsString="0" containsNumber="1" containsInteger="1" minValue="14" maxValue="96"/>
    </cacheField>
    <cacheField name="Unit Price" numFmtId="0">
      <sharedItems containsSemiMixedTypes="0" containsString="0" containsNumber="1" containsInteger="1" minValue="200" maxValue="3000"/>
    </cacheField>
    <cacheField name="Total Sales" numFmtId="0">
      <sharedItems containsSemiMixedTypes="0" containsString="0" containsNumber="1" containsInteger="1" minValue="3600" maxValue="282000" count="28">
        <n v="4200"/>
        <n v="51000"/>
        <n v="48800"/>
        <n v="282000"/>
        <n v="74400"/>
        <n v="6400"/>
        <n v="37500"/>
        <n v="52800"/>
        <n v="144000"/>
        <n v="10200"/>
        <n v="100500"/>
        <n v="38400"/>
        <n v="69000"/>
        <n v="16800"/>
        <n v="8800"/>
        <n v="67200"/>
        <n v="81000"/>
        <n v="102000"/>
        <n v="3600"/>
        <n v="124500"/>
        <n v="53600"/>
        <n v="78000"/>
        <n v="19200"/>
        <n v="11000"/>
        <n v="33000"/>
        <n v="39200"/>
        <n v="153000"/>
        <n v="21600"/>
      </sharedItems>
    </cacheField>
  </cacheFields>
  <extLst>
    <ext xmlns:x14="http://schemas.microsoft.com/office/spreadsheetml/2009/9/main" uri="{725AE2AE-9491-48be-B2B4-4EB974FC3084}">
      <x14:pivotCacheDefinition pivotCacheId="795049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s v="Clothing"/>
    <n v="21"/>
    <n v="200"/>
    <x v="0"/>
  </r>
  <r>
    <x v="1"/>
    <x v="1"/>
    <s v="Electronics"/>
    <n v="34"/>
    <n v="1500"/>
    <x v="1"/>
  </r>
  <r>
    <x v="2"/>
    <x v="2"/>
    <s v="Footwear"/>
    <n v="61"/>
    <n v="800"/>
    <x v="2"/>
  </r>
  <r>
    <x v="3"/>
    <x v="3"/>
    <s v="Electronics"/>
    <n v="94"/>
    <n v="3000"/>
    <x v="3"/>
  </r>
  <r>
    <x v="4"/>
    <x v="4"/>
    <s v="Clothing"/>
    <n v="62"/>
    <n v="1200"/>
    <x v="4"/>
  </r>
  <r>
    <x v="5"/>
    <x v="0"/>
    <s v="Clothing"/>
    <n v="32"/>
    <n v="200"/>
    <x v="5"/>
  </r>
  <r>
    <x v="6"/>
    <x v="1"/>
    <s v="Electronics"/>
    <n v="25"/>
    <n v="1500"/>
    <x v="6"/>
  </r>
  <r>
    <x v="7"/>
    <x v="2"/>
    <s v="Footwear"/>
    <n v="66"/>
    <n v="800"/>
    <x v="7"/>
  </r>
  <r>
    <x v="8"/>
    <x v="3"/>
    <s v="Electronics"/>
    <n v="48"/>
    <n v="3000"/>
    <x v="8"/>
  </r>
  <r>
    <x v="9"/>
    <x v="4"/>
    <s v="Clothing"/>
    <n v="62"/>
    <n v="1200"/>
    <x v="4"/>
  </r>
  <r>
    <x v="10"/>
    <x v="0"/>
    <s v="Clothing"/>
    <n v="51"/>
    <n v="200"/>
    <x v="9"/>
  </r>
  <r>
    <x v="11"/>
    <x v="1"/>
    <s v="Electronics"/>
    <n v="67"/>
    <n v="1500"/>
    <x v="10"/>
  </r>
  <r>
    <x v="12"/>
    <x v="2"/>
    <s v="Footwear"/>
    <n v="48"/>
    <n v="800"/>
    <x v="11"/>
  </r>
  <r>
    <x v="13"/>
    <x v="3"/>
    <s v="Electronics"/>
    <n v="23"/>
    <n v="3000"/>
    <x v="12"/>
  </r>
  <r>
    <x v="14"/>
    <x v="4"/>
    <s v="Clothing"/>
    <n v="14"/>
    <n v="1200"/>
    <x v="13"/>
  </r>
  <r>
    <x v="15"/>
    <x v="0"/>
    <s v="Clothing"/>
    <n v="44"/>
    <n v="200"/>
    <x v="14"/>
  </r>
  <r>
    <x v="16"/>
    <x v="1"/>
    <s v="Electronics"/>
    <n v="96"/>
    <n v="1500"/>
    <x v="8"/>
  </r>
  <r>
    <x v="17"/>
    <x v="2"/>
    <s v="Footwear"/>
    <n v="84"/>
    <n v="800"/>
    <x v="15"/>
  </r>
  <r>
    <x v="18"/>
    <x v="3"/>
    <s v="Electronics"/>
    <n v="27"/>
    <n v="3000"/>
    <x v="16"/>
  </r>
  <r>
    <x v="19"/>
    <x v="4"/>
    <s v="Clothing"/>
    <n v="85"/>
    <n v="1200"/>
    <x v="17"/>
  </r>
  <r>
    <x v="20"/>
    <x v="0"/>
    <s v="Clothing"/>
    <n v="18"/>
    <n v="200"/>
    <x v="18"/>
  </r>
  <r>
    <x v="21"/>
    <x v="1"/>
    <s v="Electronics"/>
    <n v="83"/>
    <n v="1500"/>
    <x v="19"/>
  </r>
  <r>
    <x v="22"/>
    <x v="2"/>
    <s v="Footwear"/>
    <n v="67"/>
    <n v="800"/>
    <x v="20"/>
  </r>
  <r>
    <x v="23"/>
    <x v="3"/>
    <s v="Electronics"/>
    <n v="26"/>
    <n v="3000"/>
    <x v="21"/>
  </r>
  <r>
    <x v="24"/>
    <x v="4"/>
    <s v="Clothing"/>
    <n v="16"/>
    <n v="1200"/>
    <x v="22"/>
  </r>
  <r>
    <x v="25"/>
    <x v="0"/>
    <s v="Clothing"/>
    <n v="55"/>
    <n v="200"/>
    <x v="23"/>
  </r>
  <r>
    <x v="26"/>
    <x v="1"/>
    <s v="Electronics"/>
    <n v="22"/>
    <n v="1500"/>
    <x v="24"/>
  </r>
  <r>
    <x v="27"/>
    <x v="2"/>
    <s v="Footwear"/>
    <n v="49"/>
    <n v="800"/>
    <x v="25"/>
  </r>
  <r>
    <x v="28"/>
    <x v="3"/>
    <s v="Electronics"/>
    <n v="51"/>
    <n v="3000"/>
    <x v="26"/>
  </r>
  <r>
    <x v="29"/>
    <x v="4"/>
    <s v="Clothing"/>
    <n v="18"/>
    <n v="1200"/>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04F32-B0C8-449C-8403-50942A6D2C9E}"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P11" firstHeaderRow="1" firstDataRow="3" firstDataCol="1"/>
  <pivotFields count="6">
    <pivotField axis="axisCol"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1"/>
        <item x="4"/>
        <item x="2"/>
        <item x="3"/>
        <item x="0"/>
        <item t="default"/>
      </items>
    </pivotField>
    <pivotField showAll="0"/>
    <pivotField dataField="1" showAll="0"/>
    <pivotField dataField="1" showAll="0"/>
    <pivotField dataField="1" showAll="0">
      <items count="29">
        <item x="18"/>
        <item x="0"/>
        <item x="5"/>
        <item x="14"/>
        <item x="9"/>
        <item x="23"/>
        <item x="13"/>
        <item x="22"/>
        <item x="27"/>
        <item x="24"/>
        <item x="6"/>
        <item x="11"/>
        <item x="25"/>
        <item x="2"/>
        <item x="1"/>
        <item x="7"/>
        <item x="20"/>
        <item x="15"/>
        <item x="12"/>
        <item x="4"/>
        <item x="21"/>
        <item x="16"/>
        <item x="10"/>
        <item x="17"/>
        <item x="19"/>
        <item x="8"/>
        <item x="26"/>
        <item x="3"/>
        <item t="default"/>
      </items>
    </pivotField>
  </pivotFields>
  <rowFields count="1">
    <field x="1"/>
  </rowFields>
  <rowItems count="6">
    <i>
      <x/>
    </i>
    <i>
      <x v="1"/>
    </i>
    <i>
      <x v="2"/>
    </i>
    <i>
      <x v="3"/>
    </i>
    <i>
      <x v="4"/>
    </i>
    <i t="grand">
      <x/>
    </i>
  </rowItems>
  <colFields count="2">
    <field x="0"/>
    <field x="-2"/>
  </colFields>
  <colItems count="93">
    <i>
      <x/>
      <x/>
    </i>
    <i r="1" i="1">
      <x v="1"/>
    </i>
    <i r="1" i="2">
      <x v="2"/>
    </i>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x v="8"/>
      <x/>
    </i>
    <i r="1" i="1">
      <x v="1"/>
    </i>
    <i r="1" i="2">
      <x v="2"/>
    </i>
    <i>
      <x v="9"/>
      <x/>
    </i>
    <i r="1" i="1">
      <x v="1"/>
    </i>
    <i r="1" i="2">
      <x v="2"/>
    </i>
    <i>
      <x v="10"/>
      <x/>
    </i>
    <i r="1" i="1">
      <x v="1"/>
    </i>
    <i r="1" i="2">
      <x v="2"/>
    </i>
    <i>
      <x v="11"/>
      <x/>
    </i>
    <i r="1" i="1">
      <x v="1"/>
    </i>
    <i r="1" i="2">
      <x v="2"/>
    </i>
    <i>
      <x v="12"/>
      <x/>
    </i>
    <i r="1" i="1">
      <x v="1"/>
    </i>
    <i r="1" i="2">
      <x v="2"/>
    </i>
    <i>
      <x v="13"/>
      <x/>
    </i>
    <i r="1" i="1">
      <x v="1"/>
    </i>
    <i r="1" i="2">
      <x v="2"/>
    </i>
    <i>
      <x v="14"/>
      <x/>
    </i>
    <i r="1" i="1">
      <x v="1"/>
    </i>
    <i r="1" i="2">
      <x v="2"/>
    </i>
    <i>
      <x v="15"/>
      <x/>
    </i>
    <i r="1" i="1">
      <x v="1"/>
    </i>
    <i r="1" i="2">
      <x v="2"/>
    </i>
    <i>
      <x v="16"/>
      <x/>
    </i>
    <i r="1" i="1">
      <x v="1"/>
    </i>
    <i r="1" i="2">
      <x v="2"/>
    </i>
    <i>
      <x v="17"/>
      <x/>
    </i>
    <i r="1" i="1">
      <x v="1"/>
    </i>
    <i r="1" i="2">
      <x v="2"/>
    </i>
    <i>
      <x v="18"/>
      <x/>
    </i>
    <i r="1" i="1">
      <x v="1"/>
    </i>
    <i r="1" i="2">
      <x v="2"/>
    </i>
    <i>
      <x v="19"/>
      <x/>
    </i>
    <i r="1" i="1">
      <x v="1"/>
    </i>
    <i r="1" i="2">
      <x v="2"/>
    </i>
    <i>
      <x v="20"/>
      <x/>
    </i>
    <i r="1" i="1">
      <x v="1"/>
    </i>
    <i r="1" i="2">
      <x v="2"/>
    </i>
    <i>
      <x v="21"/>
      <x/>
    </i>
    <i r="1" i="1">
      <x v="1"/>
    </i>
    <i r="1" i="2">
      <x v="2"/>
    </i>
    <i>
      <x v="22"/>
      <x/>
    </i>
    <i r="1" i="1">
      <x v="1"/>
    </i>
    <i r="1" i="2">
      <x v="2"/>
    </i>
    <i>
      <x v="23"/>
      <x/>
    </i>
    <i r="1" i="1">
      <x v="1"/>
    </i>
    <i r="1" i="2">
      <x v="2"/>
    </i>
    <i>
      <x v="24"/>
      <x/>
    </i>
    <i r="1" i="1">
      <x v="1"/>
    </i>
    <i r="1" i="2">
      <x v="2"/>
    </i>
    <i>
      <x v="25"/>
      <x/>
    </i>
    <i r="1" i="1">
      <x v="1"/>
    </i>
    <i r="1" i="2">
      <x v="2"/>
    </i>
    <i>
      <x v="26"/>
      <x/>
    </i>
    <i r="1" i="1">
      <x v="1"/>
    </i>
    <i r="1" i="2">
      <x v="2"/>
    </i>
    <i>
      <x v="27"/>
      <x/>
    </i>
    <i r="1" i="1">
      <x v="1"/>
    </i>
    <i r="1" i="2">
      <x v="2"/>
    </i>
    <i>
      <x v="28"/>
      <x/>
    </i>
    <i r="1" i="1">
      <x v="1"/>
    </i>
    <i r="1" i="2">
      <x v="2"/>
    </i>
    <i>
      <x v="29"/>
      <x/>
    </i>
    <i r="1" i="1">
      <x v="1"/>
    </i>
    <i r="1" i="2">
      <x v="2"/>
    </i>
    <i t="grand">
      <x/>
    </i>
    <i t="grand" i="1">
      <x/>
    </i>
    <i t="grand" i="2">
      <x/>
    </i>
  </colItems>
  <dataFields count="3">
    <dataField name="Sum of Quantity" fld="3" baseField="0" baseItem="0"/>
    <dataField name="Sum of Total Sales" fld="5" baseField="0" baseItem="0"/>
    <dataField name="Sum of Unit Price" fld="4" baseField="0" baseItem="0"/>
  </dataFields>
  <chartFormats count="9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1"/>
          </reference>
          <reference field="0" count="1" selected="0">
            <x v="2"/>
          </reference>
        </references>
      </pivotArea>
    </chartFormat>
    <chartFormat chart="1" format="8" series="1">
      <pivotArea type="data" outline="0" fieldPosition="0">
        <references count="2">
          <reference field="4294967294" count="1" selected="0">
            <x v="2"/>
          </reference>
          <reference field="0" count="1" selected="0">
            <x v="2"/>
          </reference>
        </references>
      </pivotArea>
    </chartFormat>
    <chartFormat chart="1" format="9" series="1">
      <pivotArea type="data" outline="0" fieldPosition="0">
        <references count="2">
          <reference field="4294967294" count="1" selected="0">
            <x v="0"/>
          </reference>
          <reference field="0" count="1" selected="0">
            <x v="3"/>
          </reference>
        </references>
      </pivotArea>
    </chartFormat>
    <chartFormat chart="1" format="10" series="1">
      <pivotArea type="data" outline="0" fieldPosition="0">
        <references count="2">
          <reference field="4294967294" count="1" selected="0">
            <x v="1"/>
          </reference>
          <reference field="0" count="1" selected="0">
            <x v="3"/>
          </reference>
        </references>
      </pivotArea>
    </chartFormat>
    <chartFormat chart="1" format="11" series="1">
      <pivotArea type="data" outline="0" fieldPosition="0">
        <references count="2">
          <reference field="4294967294" count="1" selected="0">
            <x v="2"/>
          </reference>
          <reference field="0" count="1" selected="0">
            <x v="3"/>
          </reference>
        </references>
      </pivotArea>
    </chartFormat>
    <chartFormat chart="1" format="12" series="1">
      <pivotArea type="data" outline="0" fieldPosition="0">
        <references count="2">
          <reference field="4294967294" count="1" selected="0">
            <x v="0"/>
          </reference>
          <reference field="0" count="1" selected="0">
            <x v="4"/>
          </reference>
        </references>
      </pivotArea>
    </chartFormat>
    <chartFormat chart="1" format="13" series="1">
      <pivotArea type="data" outline="0" fieldPosition="0">
        <references count="2">
          <reference field="4294967294" count="1" selected="0">
            <x v="1"/>
          </reference>
          <reference field="0" count="1" selected="0">
            <x v="4"/>
          </reference>
        </references>
      </pivotArea>
    </chartFormat>
    <chartFormat chart="1" format="14" series="1">
      <pivotArea type="data" outline="0" fieldPosition="0">
        <references count="2">
          <reference field="4294967294" count="1" selected="0">
            <x v="2"/>
          </reference>
          <reference field="0" count="1" selected="0">
            <x v="4"/>
          </reference>
        </references>
      </pivotArea>
    </chartFormat>
    <chartFormat chart="1" format="15" series="1">
      <pivotArea type="data" outline="0" fieldPosition="0">
        <references count="2">
          <reference field="4294967294" count="1" selected="0">
            <x v="0"/>
          </reference>
          <reference field="0" count="1" selected="0">
            <x v="5"/>
          </reference>
        </references>
      </pivotArea>
    </chartFormat>
    <chartFormat chart="1" format="16" series="1">
      <pivotArea type="data" outline="0" fieldPosition="0">
        <references count="2">
          <reference field="4294967294" count="1" selected="0">
            <x v="1"/>
          </reference>
          <reference field="0" count="1" selected="0">
            <x v="5"/>
          </reference>
        </references>
      </pivotArea>
    </chartFormat>
    <chartFormat chart="1" format="17" series="1">
      <pivotArea type="data" outline="0" fieldPosition="0">
        <references count="2">
          <reference field="4294967294" count="1" selected="0">
            <x v="2"/>
          </reference>
          <reference field="0" count="1" selected="0">
            <x v="5"/>
          </reference>
        </references>
      </pivotArea>
    </chartFormat>
    <chartFormat chart="1" format="18" series="1">
      <pivotArea type="data" outline="0" fieldPosition="0">
        <references count="2">
          <reference field="4294967294" count="1" selected="0">
            <x v="0"/>
          </reference>
          <reference field="0" count="1" selected="0">
            <x v="6"/>
          </reference>
        </references>
      </pivotArea>
    </chartFormat>
    <chartFormat chart="1" format="19" series="1">
      <pivotArea type="data" outline="0" fieldPosition="0">
        <references count="2">
          <reference field="4294967294" count="1" selected="0">
            <x v="1"/>
          </reference>
          <reference field="0" count="1" selected="0">
            <x v="6"/>
          </reference>
        </references>
      </pivotArea>
    </chartFormat>
    <chartFormat chart="1" format="20" series="1">
      <pivotArea type="data" outline="0" fieldPosition="0">
        <references count="2">
          <reference field="4294967294" count="1" selected="0">
            <x v="2"/>
          </reference>
          <reference field="0" count="1" selected="0">
            <x v="6"/>
          </reference>
        </references>
      </pivotArea>
    </chartFormat>
    <chartFormat chart="1" format="21" series="1">
      <pivotArea type="data" outline="0" fieldPosition="0">
        <references count="2">
          <reference field="4294967294" count="1" selected="0">
            <x v="0"/>
          </reference>
          <reference field="0" count="1" selected="0">
            <x v="7"/>
          </reference>
        </references>
      </pivotArea>
    </chartFormat>
    <chartFormat chart="1" format="22" series="1">
      <pivotArea type="data" outline="0" fieldPosition="0">
        <references count="2">
          <reference field="4294967294" count="1" selected="0">
            <x v="1"/>
          </reference>
          <reference field="0" count="1" selected="0">
            <x v="7"/>
          </reference>
        </references>
      </pivotArea>
    </chartFormat>
    <chartFormat chart="1" format="23" series="1">
      <pivotArea type="data" outline="0" fieldPosition="0">
        <references count="2">
          <reference field="4294967294" count="1" selected="0">
            <x v="2"/>
          </reference>
          <reference field="0" count="1" selected="0">
            <x v="7"/>
          </reference>
        </references>
      </pivotArea>
    </chartFormat>
    <chartFormat chart="1" format="24" series="1">
      <pivotArea type="data" outline="0" fieldPosition="0">
        <references count="2">
          <reference field="4294967294" count="1" selected="0">
            <x v="0"/>
          </reference>
          <reference field="0" count="1" selected="0">
            <x v="8"/>
          </reference>
        </references>
      </pivotArea>
    </chartFormat>
    <chartFormat chart="1" format="25" series="1">
      <pivotArea type="data" outline="0" fieldPosition="0">
        <references count="2">
          <reference field="4294967294" count="1" selected="0">
            <x v="1"/>
          </reference>
          <reference field="0" count="1" selected="0">
            <x v="8"/>
          </reference>
        </references>
      </pivotArea>
    </chartFormat>
    <chartFormat chart="1" format="26" series="1">
      <pivotArea type="data" outline="0" fieldPosition="0">
        <references count="2">
          <reference field="4294967294" count="1" selected="0">
            <x v="2"/>
          </reference>
          <reference field="0" count="1" selected="0">
            <x v="8"/>
          </reference>
        </references>
      </pivotArea>
    </chartFormat>
    <chartFormat chart="1" format="27" series="1">
      <pivotArea type="data" outline="0" fieldPosition="0">
        <references count="2">
          <reference field="4294967294" count="1" selected="0">
            <x v="0"/>
          </reference>
          <reference field="0" count="1" selected="0">
            <x v="9"/>
          </reference>
        </references>
      </pivotArea>
    </chartFormat>
    <chartFormat chart="1" format="28" series="1">
      <pivotArea type="data" outline="0" fieldPosition="0">
        <references count="2">
          <reference field="4294967294" count="1" selected="0">
            <x v="1"/>
          </reference>
          <reference field="0" count="1" selected="0">
            <x v="9"/>
          </reference>
        </references>
      </pivotArea>
    </chartFormat>
    <chartFormat chart="1" format="29" series="1">
      <pivotArea type="data" outline="0" fieldPosition="0">
        <references count="2">
          <reference field="4294967294" count="1" selected="0">
            <x v="2"/>
          </reference>
          <reference field="0" count="1" selected="0">
            <x v="9"/>
          </reference>
        </references>
      </pivotArea>
    </chartFormat>
    <chartFormat chart="1" format="30" series="1">
      <pivotArea type="data" outline="0" fieldPosition="0">
        <references count="2">
          <reference field="4294967294" count="1" selected="0">
            <x v="0"/>
          </reference>
          <reference field="0" count="1" selected="0">
            <x v="10"/>
          </reference>
        </references>
      </pivotArea>
    </chartFormat>
    <chartFormat chart="1" format="31" series="1">
      <pivotArea type="data" outline="0" fieldPosition="0">
        <references count="2">
          <reference field="4294967294" count="1" selected="0">
            <x v="1"/>
          </reference>
          <reference field="0" count="1" selected="0">
            <x v="10"/>
          </reference>
        </references>
      </pivotArea>
    </chartFormat>
    <chartFormat chart="1" format="32" series="1">
      <pivotArea type="data" outline="0" fieldPosition="0">
        <references count="2">
          <reference field="4294967294" count="1" selected="0">
            <x v="2"/>
          </reference>
          <reference field="0" count="1" selected="0">
            <x v="10"/>
          </reference>
        </references>
      </pivotArea>
    </chartFormat>
    <chartFormat chart="1" format="33" series="1">
      <pivotArea type="data" outline="0" fieldPosition="0">
        <references count="2">
          <reference field="4294967294" count="1" selected="0">
            <x v="0"/>
          </reference>
          <reference field="0" count="1" selected="0">
            <x v="11"/>
          </reference>
        </references>
      </pivotArea>
    </chartFormat>
    <chartFormat chart="1" format="34" series="1">
      <pivotArea type="data" outline="0" fieldPosition="0">
        <references count="2">
          <reference field="4294967294" count="1" selected="0">
            <x v="1"/>
          </reference>
          <reference field="0" count="1" selected="0">
            <x v="11"/>
          </reference>
        </references>
      </pivotArea>
    </chartFormat>
    <chartFormat chart="1" format="35" series="1">
      <pivotArea type="data" outline="0" fieldPosition="0">
        <references count="2">
          <reference field="4294967294" count="1" selected="0">
            <x v="2"/>
          </reference>
          <reference field="0" count="1" selected="0">
            <x v="11"/>
          </reference>
        </references>
      </pivotArea>
    </chartFormat>
    <chartFormat chart="1" format="36" series="1">
      <pivotArea type="data" outline="0" fieldPosition="0">
        <references count="2">
          <reference field="4294967294" count="1" selected="0">
            <x v="0"/>
          </reference>
          <reference field="0" count="1" selected="0">
            <x v="12"/>
          </reference>
        </references>
      </pivotArea>
    </chartFormat>
    <chartFormat chart="1" format="37" series="1">
      <pivotArea type="data" outline="0" fieldPosition="0">
        <references count="2">
          <reference field="4294967294" count="1" selected="0">
            <x v="1"/>
          </reference>
          <reference field="0" count="1" selected="0">
            <x v="12"/>
          </reference>
        </references>
      </pivotArea>
    </chartFormat>
    <chartFormat chart="1" format="38" series="1">
      <pivotArea type="data" outline="0" fieldPosition="0">
        <references count="2">
          <reference field="4294967294" count="1" selected="0">
            <x v="2"/>
          </reference>
          <reference field="0" count="1" selected="0">
            <x v="12"/>
          </reference>
        </references>
      </pivotArea>
    </chartFormat>
    <chartFormat chart="1" format="39" series="1">
      <pivotArea type="data" outline="0" fieldPosition="0">
        <references count="2">
          <reference field="4294967294" count="1" selected="0">
            <x v="0"/>
          </reference>
          <reference field="0" count="1" selected="0">
            <x v="13"/>
          </reference>
        </references>
      </pivotArea>
    </chartFormat>
    <chartFormat chart="1" format="40" series="1">
      <pivotArea type="data" outline="0" fieldPosition="0">
        <references count="2">
          <reference field="4294967294" count="1" selected="0">
            <x v="1"/>
          </reference>
          <reference field="0" count="1" selected="0">
            <x v="13"/>
          </reference>
        </references>
      </pivotArea>
    </chartFormat>
    <chartFormat chart="1" format="41" series="1">
      <pivotArea type="data" outline="0" fieldPosition="0">
        <references count="2">
          <reference field="4294967294" count="1" selected="0">
            <x v="2"/>
          </reference>
          <reference field="0" count="1" selected="0">
            <x v="13"/>
          </reference>
        </references>
      </pivotArea>
    </chartFormat>
    <chartFormat chart="1" format="42" series="1">
      <pivotArea type="data" outline="0" fieldPosition="0">
        <references count="2">
          <reference field="4294967294" count="1" selected="0">
            <x v="0"/>
          </reference>
          <reference field="0" count="1" selected="0">
            <x v="14"/>
          </reference>
        </references>
      </pivotArea>
    </chartFormat>
    <chartFormat chart="1" format="43" series="1">
      <pivotArea type="data" outline="0" fieldPosition="0">
        <references count="2">
          <reference field="4294967294" count="1" selected="0">
            <x v="1"/>
          </reference>
          <reference field="0" count="1" selected="0">
            <x v="14"/>
          </reference>
        </references>
      </pivotArea>
    </chartFormat>
    <chartFormat chart="1" format="44" series="1">
      <pivotArea type="data" outline="0" fieldPosition="0">
        <references count="2">
          <reference field="4294967294" count="1" selected="0">
            <x v="2"/>
          </reference>
          <reference field="0" count="1" selected="0">
            <x v="14"/>
          </reference>
        </references>
      </pivotArea>
    </chartFormat>
    <chartFormat chart="1" format="45" series="1">
      <pivotArea type="data" outline="0" fieldPosition="0">
        <references count="2">
          <reference field="4294967294" count="1" selected="0">
            <x v="0"/>
          </reference>
          <reference field="0" count="1" selected="0">
            <x v="15"/>
          </reference>
        </references>
      </pivotArea>
    </chartFormat>
    <chartFormat chart="1" format="46" series="1">
      <pivotArea type="data" outline="0" fieldPosition="0">
        <references count="2">
          <reference field="4294967294" count="1" selected="0">
            <x v="1"/>
          </reference>
          <reference field="0" count="1" selected="0">
            <x v="15"/>
          </reference>
        </references>
      </pivotArea>
    </chartFormat>
    <chartFormat chart="1" format="47" series="1">
      <pivotArea type="data" outline="0" fieldPosition="0">
        <references count="2">
          <reference field="4294967294" count="1" selected="0">
            <x v="2"/>
          </reference>
          <reference field="0" count="1" selected="0">
            <x v="15"/>
          </reference>
        </references>
      </pivotArea>
    </chartFormat>
    <chartFormat chart="1" format="48" series="1">
      <pivotArea type="data" outline="0" fieldPosition="0">
        <references count="2">
          <reference field="4294967294" count="1" selected="0">
            <x v="0"/>
          </reference>
          <reference field="0" count="1" selected="0">
            <x v="16"/>
          </reference>
        </references>
      </pivotArea>
    </chartFormat>
    <chartFormat chart="1" format="49" series="1">
      <pivotArea type="data" outline="0" fieldPosition="0">
        <references count="2">
          <reference field="4294967294" count="1" selected="0">
            <x v="1"/>
          </reference>
          <reference field="0" count="1" selected="0">
            <x v="16"/>
          </reference>
        </references>
      </pivotArea>
    </chartFormat>
    <chartFormat chart="1" format="50" series="1">
      <pivotArea type="data" outline="0" fieldPosition="0">
        <references count="2">
          <reference field="4294967294" count="1" selected="0">
            <x v="2"/>
          </reference>
          <reference field="0" count="1" selected="0">
            <x v="16"/>
          </reference>
        </references>
      </pivotArea>
    </chartFormat>
    <chartFormat chart="1" format="51" series="1">
      <pivotArea type="data" outline="0" fieldPosition="0">
        <references count="2">
          <reference field="4294967294" count="1" selected="0">
            <x v="0"/>
          </reference>
          <reference field="0" count="1" selected="0">
            <x v="17"/>
          </reference>
        </references>
      </pivotArea>
    </chartFormat>
    <chartFormat chart="1" format="52" series="1">
      <pivotArea type="data" outline="0" fieldPosition="0">
        <references count="2">
          <reference field="4294967294" count="1" selected="0">
            <x v="1"/>
          </reference>
          <reference field="0" count="1" selected="0">
            <x v="17"/>
          </reference>
        </references>
      </pivotArea>
    </chartFormat>
    <chartFormat chart="1" format="53" series="1">
      <pivotArea type="data" outline="0" fieldPosition="0">
        <references count="2">
          <reference field="4294967294" count="1" selected="0">
            <x v="2"/>
          </reference>
          <reference field="0" count="1" selected="0">
            <x v="17"/>
          </reference>
        </references>
      </pivotArea>
    </chartFormat>
    <chartFormat chart="1" format="54" series="1">
      <pivotArea type="data" outline="0" fieldPosition="0">
        <references count="2">
          <reference field="4294967294" count="1" selected="0">
            <x v="0"/>
          </reference>
          <reference field="0" count="1" selected="0">
            <x v="18"/>
          </reference>
        </references>
      </pivotArea>
    </chartFormat>
    <chartFormat chart="1" format="55" series="1">
      <pivotArea type="data" outline="0" fieldPosition="0">
        <references count="2">
          <reference field="4294967294" count="1" selected="0">
            <x v="1"/>
          </reference>
          <reference field="0" count="1" selected="0">
            <x v="18"/>
          </reference>
        </references>
      </pivotArea>
    </chartFormat>
    <chartFormat chart="1" format="56" series="1">
      <pivotArea type="data" outline="0" fieldPosition="0">
        <references count="2">
          <reference field="4294967294" count="1" selected="0">
            <x v="2"/>
          </reference>
          <reference field="0" count="1" selected="0">
            <x v="18"/>
          </reference>
        </references>
      </pivotArea>
    </chartFormat>
    <chartFormat chart="1" format="57" series="1">
      <pivotArea type="data" outline="0" fieldPosition="0">
        <references count="2">
          <reference field="4294967294" count="1" selected="0">
            <x v="0"/>
          </reference>
          <reference field="0" count="1" selected="0">
            <x v="19"/>
          </reference>
        </references>
      </pivotArea>
    </chartFormat>
    <chartFormat chart="1" format="58" series="1">
      <pivotArea type="data" outline="0" fieldPosition="0">
        <references count="2">
          <reference field="4294967294" count="1" selected="0">
            <x v="1"/>
          </reference>
          <reference field="0" count="1" selected="0">
            <x v="19"/>
          </reference>
        </references>
      </pivotArea>
    </chartFormat>
    <chartFormat chart="1" format="59" series="1">
      <pivotArea type="data" outline="0" fieldPosition="0">
        <references count="2">
          <reference field="4294967294" count="1" selected="0">
            <x v="2"/>
          </reference>
          <reference field="0" count="1" selected="0">
            <x v="19"/>
          </reference>
        </references>
      </pivotArea>
    </chartFormat>
    <chartFormat chart="1" format="60" series="1">
      <pivotArea type="data" outline="0" fieldPosition="0">
        <references count="2">
          <reference field="4294967294" count="1" selected="0">
            <x v="0"/>
          </reference>
          <reference field="0" count="1" selected="0">
            <x v="20"/>
          </reference>
        </references>
      </pivotArea>
    </chartFormat>
    <chartFormat chart="1" format="61" series="1">
      <pivotArea type="data" outline="0" fieldPosition="0">
        <references count="2">
          <reference field="4294967294" count="1" selected="0">
            <x v="1"/>
          </reference>
          <reference field="0" count="1" selected="0">
            <x v="20"/>
          </reference>
        </references>
      </pivotArea>
    </chartFormat>
    <chartFormat chart="1" format="62" series="1">
      <pivotArea type="data" outline="0" fieldPosition="0">
        <references count="2">
          <reference field="4294967294" count="1" selected="0">
            <x v="2"/>
          </reference>
          <reference field="0" count="1" selected="0">
            <x v="20"/>
          </reference>
        </references>
      </pivotArea>
    </chartFormat>
    <chartFormat chart="1" format="63" series="1">
      <pivotArea type="data" outline="0" fieldPosition="0">
        <references count="2">
          <reference field="4294967294" count="1" selected="0">
            <x v="0"/>
          </reference>
          <reference field="0" count="1" selected="0">
            <x v="21"/>
          </reference>
        </references>
      </pivotArea>
    </chartFormat>
    <chartFormat chart="1" format="64" series="1">
      <pivotArea type="data" outline="0" fieldPosition="0">
        <references count="2">
          <reference field="4294967294" count="1" selected="0">
            <x v="1"/>
          </reference>
          <reference field="0" count="1" selected="0">
            <x v="21"/>
          </reference>
        </references>
      </pivotArea>
    </chartFormat>
    <chartFormat chart="1" format="65" series="1">
      <pivotArea type="data" outline="0" fieldPosition="0">
        <references count="2">
          <reference field="4294967294" count="1" selected="0">
            <x v="2"/>
          </reference>
          <reference field="0" count="1" selected="0">
            <x v="21"/>
          </reference>
        </references>
      </pivotArea>
    </chartFormat>
    <chartFormat chart="1" format="66" series="1">
      <pivotArea type="data" outline="0" fieldPosition="0">
        <references count="2">
          <reference field="4294967294" count="1" selected="0">
            <x v="0"/>
          </reference>
          <reference field="0" count="1" selected="0">
            <x v="22"/>
          </reference>
        </references>
      </pivotArea>
    </chartFormat>
    <chartFormat chart="1" format="67" series="1">
      <pivotArea type="data" outline="0" fieldPosition="0">
        <references count="2">
          <reference field="4294967294" count="1" selected="0">
            <x v="1"/>
          </reference>
          <reference field="0" count="1" selected="0">
            <x v="22"/>
          </reference>
        </references>
      </pivotArea>
    </chartFormat>
    <chartFormat chart="1" format="68" series="1">
      <pivotArea type="data" outline="0" fieldPosition="0">
        <references count="2">
          <reference field="4294967294" count="1" selected="0">
            <x v="2"/>
          </reference>
          <reference field="0" count="1" selected="0">
            <x v="22"/>
          </reference>
        </references>
      </pivotArea>
    </chartFormat>
    <chartFormat chart="1" format="69" series="1">
      <pivotArea type="data" outline="0" fieldPosition="0">
        <references count="2">
          <reference field="4294967294" count="1" selected="0">
            <x v="0"/>
          </reference>
          <reference field="0" count="1" selected="0">
            <x v="23"/>
          </reference>
        </references>
      </pivotArea>
    </chartFormat>
    <chartFormat chart="1" format="70" series="1">
      <pivotArea type="data" outline="0" fieldPosition="0">
        <references count="2">
          <reference field="4294967294" count="1" selected="0">
            <x v="1"/>
          </reference>
          <reference field="0" count="1" selected="0">
            <x v="23"/>
          </reference>
        </references>
      </pivotArea>
    </chartFormat>
    <chartFormat chart="1" format="71" series="1">
      <pivotArea type="data" outline="0" fieldPosition="0">
        <references count="2">
          <reference field="4294967294" count="1" selected="0">
            <x v="2"/>
          </reference>
          <reference field="0" count="1" selected="0">
            <x v="23"/>
          </reference>
        </references>
      </pivotArea>
    </chartFormat>
    <chartFormat chart="1" format="72" series="1">
      <pivotArea type="data" outline="0" fieldPosition="0">
        <references count="2">
          <reference field="4294967294" count="1" selected="0">
            <x v="0"/>
          </reference>
          <reference field="0" count="1" selected="0">
            <x v="24"/>
          </reference>
        </references>
      </pivotArea>
    </chartFormat>
    <chartFormat chart="1" format="73" series="1">
      <pivotArea type="data" outline="0" fieldPosition="0">
        <references count="2">
          <reference field="4294967294" count="1" selected="0">
            <x v="1"/>
          </reference>
          <reference field="0" count="1" selected="0">
            <x v="24"/>
          </reference>
        </references>
      </pivotArea>
    </chartFormat>
    <chartFormat chart="1" format="74" series="1">
      <pivotArea type="data" outline="0" fieldPosition="0">
        <references count="2">
          <reference field="4294967294" count="1" selected="0">
            <x v="2"/>
          </reference>
          <reference field="0" count="1" selected="0">
            <x v="24"/>
          </reference>
        </references>
      </pivotArea>
    </chartFormat>
    <chartFormat chart="1" format="75" series="1">
      <pivotArea type="data" outline="0" fieldPosition="0">
        <references count="2">
          <reference field="4294967294" count="1" selected="0">
            <x v="0"/>
          </reference>
          <reference field="0" count="1" selected="0">
            <x v="25"/>
          </reference>
        </references>
      </pivotArea>
    </chartFormat>
    <chartFormat chart="1" format="76" series="1">
      <pivotArea type="data" outline="0" fieldPosition="0">
        <references count="2">
          <reference field="4294967294" count="1" selected="0">
            <x v="1"/>
          </reference>
          <reference field="0" count="1" selected="0">
            <x v="25"/>
          </reference>
        </references>
      </pivotArea>
    </chartFormat>
    <chartFormat chart="1" format="77" series="1">
      <pivotArea type="data" outline="0" fieldPosition="0">
        <references count="2">
          <reference field="4294967294" count="1" selected="0">
            <x v="2"/>
          </reference>
          <reference field="0" count="1" selected="0">
            <x v="25"/>
          </reference>
        </references>
      </pivotArea>
    </chartFormat>
    <chartFormat chart="1" format="78" series="1">
      <pivotArea type="data" outline="0" fieldPosition="0">
        <references count="2">
          <reference field="4294967294" count="1" selected="0">
            <x v="0"/>
          </reference>
          <reference field="0" count="1" selected="0">
            <x v="26"/>
          </reference>
        </references>
      </pivotArea>
    </chartFormat>
    <chartFormat chart="1" format="79" series="1">
      <pivotArea type="data" outline="0" fieldPosition="0">
        <references count="2">
          <reference field="4294967294" count="1" selected="0">
            <x v="1"/>
          </reference>
          <reference field="0" count="1" selected="0">
            <x v="26"/>
          </reference>
        </references>
      </pivotArea>
    </chartFormat>
    <chartFormat chart="1" format="80" series="1">
      <pivotArea type="data" outline="0" fieldPosition="0">
        <references count="2">
          <reference field="4294967294" count="1" selected="0">
            <x v="2"/>
          </reference>
          <reference field="0" count="1" selected="0">
            <x v="26"/>
          </reference>
        </references>
      </pivotArea>
    </chartFormat>
    <chartFormat chart="1" format="81" series="1">
      <pivotArea type="data" outline="0" fieldPosition="0">
        <references count="2">
          <reference field="4294967294" count="1" selected="0">
            <x v="0"/>
          </reference>
          <reference field="0" count="1" selected="0">
            <x v="27"/>
          </reference>
        </references>
      </pivotArea>
    </chartFormat>
    <chartFormat chart="1" format="82" series="1">
      <pivotArea type="data" outline="0" fieldPosition="0">
        <references count="2">
          <reference field="4294967294" count="1" selected="0">
            <x v="1"/>
          </reference>
          <reference field="0" count="1" selected="0">
            <x v="27"/>
          </reference>
        </references>
      </pivotArea>
    </chartFormat>
    <chartFormat chart="1" format="83" series="1">
      <pivotArea type="data" outline="0" fieldPosition="0">
        <references count="2">
          <reference field="4294967294" count="1" selected="0">
            <x v="2"/>
          </reference>
          <reference field="0" count="1" selected="0">
            <x v="27"/>
          </reference>
        </references>
      </pivotArea>
    </chartFormat>
    <chartFormat chart="1" format="84" series="1">
      <pivotArea type="data" outline="0" fieldPosition="0">
        <references count="2">
          <reference field="4294967294" count="1" selected="0">
            <x v="0"/>
          </reference>
          <reference field="0" count="1" selected="0">
            <x v="28"/>
          </reference>
        </references>
      </pivotArea>
    </chartFormat>
    <chartFormat chart="1" format="85" series="1">
      <pivotArea type="data" outline="0" fieldPosition="0">
        <references count="2">
          <reference field="4294967294" count="1" selected="0">
            <x v="1"/>
          </reference>
          <reference field="0" count="1" selected="0">
            <x v="28"/>
          </reference>
        </references>
      </pivotArea>
    </chartFormat>
    <chartFormat chart="1" format="86" series="1">
      <pivotArea type="data" outline="0" fieldPosition="0">
        <references count="2">
          <reference field="4294967294" count="1" selected="0">
            <x v="2"/>
          </reference>
          <reference field="0" count="1" selected="0">
            <x v="28"/>
          </reference>
        </references>
      </pivotArea>
    </chartFormat>
    <chartFormat chart="1" format="87" series="1">
      <pivotArea type="data" outline="0" fieldPosition="0">
        <references count="2">
          <reference field="4294967294" count="1" selected="0">
            <x v="0"/>
          </reference>
          <reference field="0" count="1" selected="0">
            <x v="29"/>
          </reference>
        </references>
      </pivotArea>
    </chartFormat>
    <chartFormat chart="1" format="88" series="1">
      <pivotArea type="data" outline="0" fieldPosition="0">
        <references count="2">
          <reference field="4294967294" count="1" selected="0">
            <x v="1"/>
          </reference>
          <reference field="0" count="1" selected="0">
            <x v="29"/>
          </reference>
        </references>
      </pivotArea>
    </chartFormat>
    <chartFormat chart="1" format="89" series="1">
      <pivotArea type="data" outline="0" fieldPosition="0">
        <references count="2">
          <reference field="4294967294" count="1" selected="0">
            <x v="2"/>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DE80619-10AB-49DA-8CE2-6F928E63CC79}" sourceName="Date">
  <pivotTables>
    <pivotTable tabId="3" name="PivotTable1"/>
  </pivotTables>
  <data>
    <tabular pivotCacheId="795049406">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436ECC3-C3FE-478B-8A5C-5C66C64332D1}" sourceName="Product">
  <pivotTables>
    <pivotTable tabId="3" name="PivotTable1"/>
  </pivotTables>
  <data>
    <tabular pivotCacheId="795049406">
      <items count="5">
        <i x="1" s="1"/>
        <i x="4"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AF22534E-FF36-40B6-A277-49CBF29B4529}" sourceName="Total Sales">
  <pivotTables>
    <pivotTable tabId="3" name="PivotTable1"/>
  </pivotTables>
  <data>
    <tabular pivotCacheId="795049406">
      <items count="28">
        <i x="18" s="1"/>
        <i x="0" s="1"/>
        <i x="5" s="1"/>
        <i x="14" s="1"/>
        <i x="9" s="1"/>
        <i x="23" s="1"/>
        <i x="13" s="1"/>
        <i x="22" s="1"/>
        <i x="27" s="1"/>
        <i x="24" s="1"/>
        <i x="6" s="1"/>
        <i x="11" s="1"/>
        <i x="25" s="1"/>
        <i x="2" s="1"/>
        <i x="1" s="1"/>
        <i x="7" s="1"/>
        <i x="20" s="1"/>
        <i x="15" s="1"/>
        <i x="12" s="1"/>
        <i x="4" s="1"/>
        <i x="21" s="1"/>
        <i x="16" s="1"/>
        <i x="10" s="1"/>
        <i x="17" s="1"/>
        <i x="19" s="1"/>
        <i x="8" s="1"/>
        <i x="2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5469B6BC-B0F7-4920-A947-B45F5830CFA1}" cache="Slicer_Date" caption="Date" rowHeight="241300"/>
  <slicer name="Product" xr10:uid="{25C1018F-ADB6-499F-969C-88F7117C8534}" cache="Slicer_Product" caption="Product" rowHeight="241300"/>
  <slicer name="Total Sales" xr10:uid="{EF4ED024-C0EC-40ED-972E-71DCE5F034CD}" cache="Slicer_Total_Sales" caption="Total Sal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91C647-F91E-4F63-B5A6-54CAA1685C1E}" name="Table1" displayName="Table1" ref="A1:E39" totalsRowShown="0">
  <autoFilter ref="A1:E39" xr:uid="{71051060-7DB7-4017-9CE4-E50968570366}"/>
  <tableColumns count="5">
    <tableColumn id="1" xr3:uid="{99569D3B-283C-402E-9979-81397D58522D}" name="Date" dataDxfId="3"/>
    <tableColumn id="2" xr3:uid="{54FF6901-8CDB-47E4-BE2C-0A4CBB0D9BC3}" name="Total Sales"/>
    <tableColumn id="3" xr3:uid="{52274C2F-FB57-43BF-B7D8-CA1A0AF5A18A}" name="Forecast(Total Sales)" dataDxfId="2">
      <calculatedColumnFormula>_xlfn.FORECAST.ETS(A2,$B$2:$B$31,$A$2:$A$31,1,1)</calculatedColumnFormula>
    </tableColumn>
    <tableColumn id="4" xr3:uid="{D5E359D1-5595-43EB-BF6F-474EE2935BA0}" name="Lower Confidence Bound(Total Sales)" dataDxfId="1">
      <calculatedColumnFormula>C2-_xlfn.FORECAST.ETS.CONFINT(A2,$B$2:$B$31,$A$2:$A$31,0.95,1,1)</calculatedColumnFormula>
    </tableColumn>
    <tableColumn id="5" xr3:uid="{C654F7A6-F1A9-474D-9A2A-0502D002FED7}" name="Upper Confidence Bound(Total Sales)" dataDxfId="0">
      <calculatedColumnFormula>C2+_xlfn.FORECAST.ETS.CONFINT(A2,$B$2:$B$31,$A$2:$A$31,0.95,1,1)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E791-A7B0-4EB0-A7EC-0D8EA4DEC766}">
  <dimension ref="A1:E39"/>
  <sheetViews>
    <sheetView workbookViewId="0">
      <selection activeCell="G6" sqref="G6"/>
    </sheetView>
  </sheetViews>
  <sheetFormatPr defaultRowHeight="15" x14ac:dyDescent="0.25"/>
  <cols>
    <col min="1" max="1" width="18.28515625" bestFit="1" customWidth="1"/>
    <col min="2" max="2" width="12.5703125" customWidth="1"/>
    <col min="3" max="3" width="21.42578125" customWidth="1"/>
    <col min="4" max="4" width="36.140625" customWidth="1"/>
    <col min="5" max="5" width="36.28515625" customWidth="1"/>
  </cols>
  <sheetData>
    <row r="1" spans="1:5" x14ac:dyDescent="0.25">
      <c r="A1" t="s">
        <v>0</v>
      </c>
      <c r="B1" t="s">
        <v>5</v>
      </c>
      <c r="C1" t="s">
        <v>14</v>
      </c>
      <c r="D1" t="s">
        <v>15</v>
      </c>
      <c r="E1" t="s">
        <v>16</v>
      </c>
    </row>
    <row r="2" spans="1:5" x14ac:dyDescent="0.25">
      <c r="A2" s="2">
        <v>45748</v>
      </c>
      <c r="B2" s="3">
        <v>4200</v>
      </c>
    </row>
    <row r="3" spans="1:5" x14ac:dyDescent="0.25">
      <c r="A3" s="2">
        <v>45749</v>
      </c>
      <c r="B3" s="3">
        <v>51000</v>
      </c>
    </row>
    <row r="4" spans="1:5" x14ac:dyDescent="0.25">
      <c r="A4" s="2">
        <v>45750</v>
      </c>
      <c r="B4" s="3">
        <v>48800</v>
      </c>
    </row>
    <row r="5" spans="1:5" x14ac:dyDescent="0.25">
      <c r="A5" s="2">
        <v>45751</v>
      </c>
      <c r="B5" s="3">
        <v>282000</v>
      </c>
    </row>
    <row r="6" spans="1:5" x14ac:dyDescent="0.25">
      <c r="A6" s="2">
        <v>45752</v>
      </c>
      <c r="B6" s="3">
        <v>74400</v>
      </c>
    </row>
    <row r="7" spans="1:5" x14ac:dyDescent="0.25">
      <c r="A7" s="2">
        <v>45753</v>
      </c>
      <c r="B7" s="3">
        <v>6400</v>
      </c>
    </row>
    <row r="8" spans="1:5" x14ac:dyDescent="0.25">
      <c r="A8" s="2">
        <v>45754</v>
      </c>
      <c r="B8" s="3">
        <v>37500</v>
      </c>
    </row>
    <row r="9" spans="1:5" x14ac:dyDescent="0.25">
      <c r="A9" s="2">
        <v>45755</v>
      </c>
      <c r="B9" s="3">
        <v>52800</v>
      </c>
    </row>
    <row r="10" spans="1:5" x14ac:dyDescent="0.25">
      <c r="A10" s="2">
        <v>45756</v>
      </c>
      <c r="B10" s="3">
        <v>144000</v>
      </c>
    </row>
    <row r="11" spans="1:5" x14ac:dyDescent="0.25">
      <c r="A11" s="2">
        <v>45757</v>
      </c>
      <c r="B11" s="3">
        <v>74400</v>
      </c>
    </row>
    <row r="12" spans="1:5" x14ac:dyDescent="0.25">
      <c r="A12" s="2">
        <v>45758</v>
      </c>
      <c r="B12" s="3">
        <v>10200</v>
      </c>
    </row>
    <row r="13" spans="1:5" x14ac:dyDescent="0.25">
      <c r="A13" s="2">
        <v>45759</v>
      </c>
      <c r="B13" s="3">
        <v>100500</v>
      </c>
    </row>
    <row r="14" spans="1:5" x14ac:dyDescent="0.25">
      <c r="A14" s="2">
        <v>45760</v>
      </c>
      <c r="B14" s="3">
        <v>38400</v>
      </c>
    </row>
    <row r="15" spans="1:5" x14ac:dyDescent="0.25">
      <c r="A15" s="2">
        <v>45761</v>
      </c>
      <c r="B15" s="3">
        <v>69000</v>
      </c>
    </row>
    <row r="16" spans="1:5" x14ac:dyDescent="0.25">
      <c r="A16" s="2">
        <v>45762</v>
      </c>
      <c r="B16" s="3">
        <v>16800</v>
      </c>
    </row>
    <row r="17" spans="1:5" x14ac:dyDescent="0.25">
      <c r="A17" s="2">
        <v>45763</v>
      </c>
      <c r="B17" s="3">
        <v>8800</v>
      </c>
    </row>
    <row r="18" spans="1:5" x14ac:dyDescent="0.25">
      <c r="A18" s="2">
        <v>45764</v>
      </c>
      <c r="B18" s="3">
        <v>144000</v>
      </c>
    </row>
    <row r="19" spans="1:5" x14ac:dyDescent="0.25">
      <c r="A19" s="2">
        <v>45765</v>
      </c>
      <c r="B19" s="3">
        <v>67200</v>
      </c>
    </row>
    <row r="20" spans="1:5" x14ac:dyDescent="0.25">
      <c r="A20" s="2">
        <v>45766</v>
      </c>
      <c r="B20" s="3">
        <v>81000</v>
      </c>
    </row>
    <row r="21" spans="1:5" x14ac:dyDescent="0.25">
      <c r="A21" s="2">
        <v>45767</v>
      </c>
      <c r="B21" s="3">
        <v>102000</v>
      </c>
    </row>
    <row r="22" spans="1:5" x14ac:dyDescent="0.25">
      <c r="A22" s="2">
        <v>45768</v>
      </c>
      <c r="B22" s="3">
        <v>3600</v>
      </c>
    </row>
    <row r="23" spans="1:5" x14ac:dyDescent="0.25">
      <c r="A23" s="2">
        <v>45769</v>
      </c>
      <c r="B23" s="3">
        <v>124500</v>
      </c>
    </row>
    <row r="24" spans="1:5" x14ac:dyDescent="0.25">
      <c r="A24" s="2">
        <v>45770</v>
      </c>
      <c r="B24" s="3">
        <v>53600</v>
      </c>
    </row>
    <row r="25" spans="1:5" x14ac:dyDescent="0.25">
      <c r="A25" s="2">
        <v>45771</v>
      </c>
      <c r="B25" s="3">
        <v>78000</v>
      </c>
    </row>
    <row r="26" spans="1:5" x14ac:dyDescent="0.25">
      <c r="A26" s="2">
        <v>45772</v>
      </c>
      <c r="B26" s="3">
        <v>19200</v>
      </c>
    </row>
    <row r="27" spans="1:5" x14ac:dyDescent="0.25">
      <c r="A27" s="2">
        <v>45773</v>
      </c>
      <c r="B27" s="3">
        <v>11000</v>
      </c>
    </row>
    <row r="28" spans="1:5" x14ac:dyDescent="0.25">
      <c r="A28" s="2">
        <v>45774</v>
      </c>
      <c r="B28" s="3">
        <v>33000</v>
      </c>
    </row>
    <row r="29" spans="1:5" x14ac:dyDescent="0.25">
      <c r="A29" s="2">
        <v>45775</v>
      </c>
      <c r="B29" s="3">
        <v>39200</v>
      </c>
    </row>
    <row r="30" spans="1:5" x14ac:dyDescent="0.25">
      <c r="A30" s="2">
        <v>45776</v>
      </c>
      <c r="B30" s="3">
        <v>153000</v>
      </c>
    </row>
    <row r="31" spans="1:5" x14ac:dyDescent="0.25">
      <c r="A31" s="2">
        <v>45777</v>
      </c>
      <c r="B31" s="3">
        <v>21600</v>
      </c>
      <c r="C31" s="3">
        <v>21600</v>
      </c>
      <c r="D31" s="4">
        <v>21600</v>
      </c>
      <c r="E31" s="4">
        <v>21600</v>
      </c>
    </row>
    <row r="32" spans="1:5" x14ac:dyDescent="0.25">
      <c r="A32" s="2">
        <v>45778</v>
      </c>
      <c r="C32" s="3">
        <f>_xlfn.FORECAST.ETS(A32,$B$2:$B$31,$A$2:$A$31,1,1)</f>
        <v>56755.581266469453</v>
      </c>
      <c r="D32" s="4">
        <f>C32-_xlfn.FORECAST.ETS.CONFINT(A32,$B$2:$B$31,$A$2:$A$31,0.95,1,1)</f>
        <v>-75223.240718404748</v>
      </c>
      <c r="E32" s="4">
        <f>C32+_xlfn.FORECAST.ETS.CONFINT(A32,$B$2:$B$31,$A$2:$A$31,0.95,1,1)</f>
        <v>188734.40325134364</v>
      </c>
    </row>
    <row r="33" spans="1:5" x14ac:dyDescent="0.25">
      <c r="A33" s="2">
        <v>45779</v>
      </c>
      <c r="C33" s="3">
        <f>_xlfn.FORECAST.ETS(A33,$B$2:$B$31,$A$2:$A$31,1,1)</f>
        <v>56553.539723623617</v>
      </c>
      <c r="D33" s="4">
        <f>C33-_xlfn.FORECAST.ETS.CONFINT(A33,$B$2:$B$31,$A$2:$A$31,0.95,1,1)</f>
        <v>-76485.368038634901</v>
      </c>
      <c r="E33" s="4">
        <f>C33+_xlfn.FORECAST.ETS.CONFINT(A33,$B$2:$B$31,$A$2:$A$31,0.95,1,1)</f>
        <v>189592.44748588215</v>
      </c>
    </row>
    <row r="34" spans="1:5" x14ac:dyDescent="0.25">
      <c r="A34" s="2">
        <v>45780</v>
      </c>
      <c r="C34" s="3">
        <f>_xlfn.FORECAST.ETS(A34,$B$2:$B$31,$A$2:$A$31,1,1)</f>
        <v>56351.498180777693</v>
      </c>
      <c r="D34" s="4">
        <f>C34-_xlfn.FORECAST.ETS.CONFINT(A34,$B$2:$B$31,$A$2:$A$31,0.95,1,1)</f>
        <v>-77755.676120393604</v>
      </c>
      <c r="E34" s="4">
        <f>C34+_xlfn.FORECAST.ETS.CONFINT(A34,$B$2:$B$31,$A$2:$A$31,0.95,1,1)</f>
        <v>190458.67248194898</v>
      </c>
    </row>
    <row r="35" spans="1:5" x14ac:dyDescent="0.25">
      <c r="A35" s="2">
        <v>45781</v>
      </c>
      <c r="C35" s="3">
        <f>_xlfn.FORECAST.ETS(A35,$B$2:$B$31,$A$2:$A$31,1,1)</f>
        <v>56149.456637931857</v>
      </c>
      <c r="D35" s="4">
        <f>C35-_xlfn.FORECAST.ETS.CONFINT(A35,$B$2:$B$31,$A$2:$A$31,0.95,1,1)</f>
        <v>-79034.099872259263</v>
      </c>
      <c r="E35" s="4">
        <f>C35+_xlfn.FORECAST.ETS.CONFINT(A35,$B$2:$B$31,$A$2:$A$31,0.95,1,1)</f>
        <v>191333.01314812299</v>
      </c>
    </row>
    <row r="36" spans="1:5" x14ac:dyDescent="0.25">
      <c r="A36" s="2">
        <v>45782</v>
      </c>
      <c r="C36" s="3">
        <f>_xlfn.FORECAST.ETS(A36,$B$2:$B$31,$A$2:$A$31,1,1)</f>
        <v>55947.41509508594</v>
      </c>
      <c r="D36" s="4">
        <f>C36-_xlfn.FORECAST.ETS.CONFINT(A36,$B$2:$B$31,$A$2:$A$31,0.95,1,1)</f>
        <v>-80320.574801630253</v>
      </c>
      <c r="E36" s="4">
        <f>C36+_xlfn.FORECAST.ETS.CONFINT(A36,$B$2:$B$31,$A$2:$A$31,0.95,1,1)</f>
        <v>192215.40499180215</v>
      </c>
    </row>
    <row r="37" spans="1:5" x14ac:dyDescent="0.25">
      <c r="A37" s="2">
        <v>45783</v>
      </c>
      <c r="C37" s="3">
        <f>_xlfn.FORECAST.ETS(A37,$B$2:$B$31,$A$2:$A$31,1,1)</f>
        <v>55745.373552240104</v>
      </c>
      <c r="D37" s="4">
        <f>C37-_xlfn.FORECAST.ETS.CONFINT(A37,$B$2:$B$31,$A$2:$A$31,0.95,1,1)</f>
        <v>-81615.037029215862</v>
      </c>
      <c r="E37" s="4">
        <f>C37+_xlfn.FORECAST.ETS.CONFINT(A37,$B$2:$B$31,$A$2:$A$31,0.95,1,1)</f>
        <v>193105.78413369608</v>
      </c>
    </row>
    <row r="38" spans="1:5" x14ac:dyDescent="0.25">
      <c r="A38" s="2">
        <v>45784</v>
      </c>
      <c r="C38" s="3">
        <f>_xlfn.FORECAST.ETS(A38,$B$2:$B$31,$A$2:$A$31,1,1)</f>
        <v>55543.33200939418</v>
      </c>
      <c r="D38" s="4">
        <f>C38-_xlfn.FORECAST.ETS.CONFINT(A38,$B$2:$B$31,$A$2:$A$31,0.95,1,1)</f>
        <v>-82917.423302018084</v>
      </c>
      <c r="E38" s="4">
        <f>C38+_xlfn.FORECAST.ETS.CONFINT(A38,$B$2:$B$31,$A$2:$A$31,0.95,1,1)</f>
        <v>194004.08732080646</v>
      </c>
    </row>
    <row r="39" spans="1:5" x14ac:dyDescent="0.25">
      <c r="A39" s="2">
        <v>45785</v>
      </c>
      <c r="C39" s="3">
        <f>_xlfn.FORECAST.ETS(A39,$B$2:$B$31,$A$2:$A$31,1,1)</f>
        <v>55341.290466548344</v>
      </c>
      <c r="D39" s="4">
        <f>C39-_xlfn.FORECAST.ETS.CONFINT(A39,$B$2:$B$31,$A$2:$A$31,0.95,1,1)</f>
        <v>-84227.671004877397</v>
      </c>
      <c r="E39" s="4">
        <f>C39+_xlfn.FORECAST.ETS.CONFINT(A39,$B$2:$B$31,$A$2:$A$31,0.95,1,1)</f>
        <v>194910.2519379741</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FBEB8-754F-412C-A270-A5B42EBA3CB4}">
  <dimension ref="A3:CP22"/>
  <sheetViews>
    <sheetView tabSelected="1" topLeftCell="BN1" workbookViewId="0">
      <selection activeCell="BS17" sqref="BS17"/>
    </sheetView>
  </sheetViews>
  <sheetFormatPr defaultRowHeight="15" x14ac:dyDescent="0.25"/>
  <cols>
    <col min="1" max="1" width="13.140625" bestFit="1" customWidth="1"/>
    <col min="2" max="2" width="18.28515625" bestFit="1" customWidth="1"/>
    <col min="3" max="3" width="17.28515625" bestFit="1" customWidth="1"/>
    <col min="4" max="4" width="16.42578125" bestFit="1" customWidth="1"/>
    <col min="5" max="5" width="18.28515625" bestFit="1" customWidth="1"/>
    <col min="6" max="6" width="17.28515625" bestFit="1" customWidth="1"/>
    <col min="7" max="7" width="16.42578125" bestFit="1" customWidth="1"/>
    <col min="8" max="8" width="18.28515625" bestFit="1" customWidth="1"/>
    <col min="9" max="9" width="17.28515625" bestFit="1" customWidth="1"/>
    <col min="10" max="10" width="16.42578125" bestFit="1" customWidth="1"/>
    <col min="11" max="11" width="18.28515625" bestFit="1" customWidth="1"/>
    <col min="12" max="12" width="17.28515625" bestFit="1" customWidth="1"/>
    <col min="13" max="13" width="16.42578125" bestFit="1" customWidth="1"/>
    <col min="14" max="14" width="18.28515625" bestFit="1" customWidth="1"/>
    <col min="15" max="15" width="17.28515625" bestFit="1" customWidth="1"/>
    <col min="16" max="16" width="16.42578125" bestFit="1" customWidth="1"/>
    <col min="17" max="17" width="18.28515625" bestFit="1" customWidth="1"/>
    <col min="18" max="18" width="17.28515625" bestFit="1" customWidth="1"/>
    <col min="19" max="19" width="16.42578125" bestFit="1" customWidth="1"/>
    <col min="20" max="20" width="18.28515625" bestFit="1" customWidth="1"/>
    <col min="21" max="21" width="17.28515625" bestFit="1" customWidth="1"/>
    <col min="22" max="22" width="16.42578125" bestFit="1" customWidth="1"/>
    <col min="23" max="23" width="18.28515625" bestFit="1" customWidth="1"/>
    <col min="24" max="24" width="17.28515625" bestFit="1" customWidth="1"/>
    <col min="25" max="25" width="16.42578125" bestFit="1" customWidth="1"/>
    <col min="26" max="26" width="18.28515625" bestFit="1" customWidth="1"/>
    <col min="27" max="27" width="17.28515625" bestFit="1" customWidth="1"/>
    <col min="28" max="28" width="16.42578125" bestFit="1" customWidth="1"/>
    <col min="29" max="29" width="18.28515625" bestFit="1" customWidth="1"/>
    <col min="30" max="30" width="17.28515625" bestFit="1" customWidth="1"/>
    <col min="31" max="31" width="16.42578125" bestFit="1" customWidth="1"/>
    <col min="32" max="32" width="18.28515625" bestFit="1" customWidth="1"/>
    <col min="33" max="33" width="17.28515625" bestFit="1" customWidth="1"/>
    <col min="34" max="34" width="16.42578125" bestFit="1" customWidth="1"/>
    <col min="35" max="35" width="18.28515625" bestFit="1" customWidth="1"/>
    <col min="36" max="36" width="17.28515625" bestFit="1" customWidth="1"/>
    <col min="37" max="37" width="16.42578125" bestFit="1" customWidth="1"/>
    <col min="38" max="38" width="18.28515625" bestFit="1" customWidth="1"/>
    <col min="39" max="39" width="17.28515625" bestFit="1" customWidth="1"/>
    <col min="40" max="40" width="16.42578125" bestFit="1" customWidth="1"/>
    <col min="41" max="41" width="18.28515625" bestFit="1" customWidth="1"/>
    <col min="42" max="42" width="17.28515625" bestFit="1" customWidth="1"/>
    <col min="43" max="43" width="16.42578125" bestFit="1" customWidth="1"/>
    <col min="44" max="44" width="18.28515625" bestFit="1" customWidth="1"/>
    <col min="45" max="45" width="17.28515625" bestFit="1" customWidth="1"/>
    <col min="46" max="46" width="16.42578125" bestFit="1" customWidth="1"/>
    <col min="47" max="47" width="18.28515625" bestFit="1" customWidth="1"/>
    <col min="48" max="48" width="17.28515625" bestFit="1" customWidth="1"/>
    <col min="49" max="49" width="16.42578125" bestFit="1" customWidth="1"/>
    <col min="50" max="50" width="18.28515625" bestFit="1" customWidth="1"/>
    <col min="51" max="51" width="17.28515625" bestFit="1" customWidth="1"/>
    <col min="52" max="52" width="16.42578125" bestFit="1" customWidth="1"/>
    <col min="53" max="53" width="18.28515625" bestFit="1" customWidth="1"/>
    <col min="54" max="54" width="17.28515625" bestFit="1" customWidth="1"/>
    <col min="55" max="55" width="16.42578125" bestFit="1" customWidth="1"/>
    <col min="56" max="56" width="18.28515625" bestFit="1" customWidth="1"/>
    <col min="57" max="57" width="17.28515625" bestFit="1" customWidth="1"/>
    <col min="58" max="58" width="16.42578125" bestFit="1" customWidth="1"/>
    <col min="59" max="59" width="18.28515625" bestFit="1" customWidth="1"/>
    <col min="60" max="60" width="17.28515625" bestFit="1" customWidth="1"/>
    <col min="61" max="61" width="16.42578125" bestFit="1" customWidth="1"/>
    <col min="62" max="62" width="18.28515625" bestFit="1" customWidth="1"/>
    <col min="63" max="63" width="17.28515625" bestFit="1" customWidth="1"/>
    <col min="64" max="64" width="16.42578125" bestFit="1" customWidth="1"/>
    <col min="65" max="65" width="18.28515625" bestFit="1" customWidth="1"/>
    <col min="66" max="66" width="17.28515625" bestFit="1" customWidth="1"/>
    <col min="67" max="67" width="16.42578125" bestFit="1" customWidth="1"/>
    <col min="68" max="68" width="18.28515625" bestFit="1" customWidth="1"/>
    <col min="69" max="69" width="17.28515625" bestFit="1" customWidth="1"/>
    <col min="70" max="70" width="16.42578125" bestFit="1" customWidth="1"/>
    <col min="71" max="71" width="18.28515625" bestFit="1" customWidth="1"/>
    <col min="72" max="72" width="17.28515625" bestFit="1" customWidth="1"/>
    <col min="73" max="73" width="16.42578125" bestFit="1" customWidth="1"/>
    <col min="74" max="74" width="18.28515625" bestFit="1" customWidth="1"/>
    <col min="75" max="75" width="17.28515625" bestFit="1" customWidth="1"/>
    <col min="76" max="76" width="16.42578125" bestFit="1" customWidth="1"/>
    <col min="77" max="77" width="18.28515625" bestFit="1" customWidth="1"/>
    <col min="78" max="78" width="17.28515625" bestFit="1" customWidth="1"/>
    <col min="79" max="79" width="16.42578125" bestFit="1" customWidth="1"/>
    <col min="80" max="80" width="18.28515625" bestFit="1" customWidth="1"/>
    <col min="81" max="81" width="17.28515625" bestFit="1" customWidth="1"/>
    <col min="82" max="82" width="16.42578125" bestFit="1" customWidth="1"/>
    <col min="83" max="83" width="18.28515625" bestFit="1" customWidth="1"/>
    <col min="84" max="84" width="17.28515625" bestFit="1" customWidth="1"/>
    <col min="85" max="85" width="16.42578125" bestFit="1" customWidth="1"/>
    <col min="86" max="86" width="18.28515625" bestFit="1" customWidth="1"/>
    <col min="87" max="87" width="17.28515625" bestFit="1" customWidth="1"/>
    <col min="88" max="88" width="16.42578125" bestFit="1" customWidth="1"/>
    <col min="89" max="89" width="18.28515625" bestFit="1" customWidth="1"/>
    <col min="90" max="90" width="17.28515625" bestFit="1" customWidth="1"/>
    <col min="91" max="91" width="16.42578125" bestFit="1" customWidth="1"/>
    <col min="92" max="92" width="20.42578125" bestFit="1" customWidth="1"/>
    <col min="93" max="93" width="22.28515625" bestFit="1" customWidth="1"/>
    <col min="94" max="94" width="21.5703125" bestFit="1" customWidth="1"/>
  </cols>
  <sheetData>
    <row r="3" spans="1:94" x14ac:dyDescent="0.25">
      <c r="B3" s="5" t="s">
        <v>18</v>
      </c>
    </row>
    <row r="4" spans="1:94" x14ac:dyDescent="0.25">
      <c r="B4" s="2">
        <v>45748</v>
      </c>
      <c r="E4" s="2">
        <v>45749</v>
      </c>
      <c r="H4" s="2">
        <v>45750</v>
      </c>
      <c r="K4" s="2">
        <v>45751</v>
      </c>
      <c r="N4" s="2">
        <v>45752</v>
      </c>
      <c r="Q4" s="2">
        <v>45753</v>
      </c>
      <c r="T4" s="2">
        <v>45754</v>
      </c>
      <c r="W4" s="2">
        <v>45755</v>
      </c>
      <c r="Z4" s="2">
        <v>45756</v>
      </c>
      <c r="AC4" s="2">
        <v>45757</v>
      </c>
      <c r="AF4" s="2">
        <v>45758</v>
      </c>
      <c r="AI4" s="2">
        <v>45759</v>
      </c>
      <c r="AL4" s="2">
        <v>45760</v>
      </c>
      <c r="AO4" s="2">
        <v>45761</v>
      </c>
      <c r="AR4" s="2">
        <v>45762</v>
      </c>
      <c r="AU4" s="2">
        <v>45763</v>
      </c>
      <c r="AX4" s="2">
        <v>45764</v>
      </c>
      <c r="BA4" s="2">
        <v>45765</v>
      </c>
      <c r="BD4" s="2">
        <v>45766</v>
      </c>
      <c r="BG4" s="2">
        <v>45767</v>
      </c>
      <c r="BJ4" s="2">
        <v>45768</v>
      </c>
      <c r="BM4" s="2">
        <v>45769</v>
      </c>
      <c r="BP4" s="2">
        <v>45770</v>
      </c>
      <c r="BS4" s="2">
        <v>45771</v>
      </c>
      <c r="BV4" s="2">
        <v>45772</v>
      </c>
      <c r="BY4" s="2">
        <v>45773</v>
      </c>
      <c r="CB4" s="2">
        <v>45774</v>
      </c>
      <c r="CE4" s="2">
        <v>45775</v>
      </c>
      <c r="CH4" s="2">
        <v>45776</v>
      </c>
      <c r="CK4" s="2">
        <v>45777</v>
      </c>
      <c r="CN4" s="2" t="s">
        <v>21</v>
      </c>
      <c r="CO4" s="2" t="s">
        <v>24</v>
      </c>
      <c r="CP4" s="2" t="s">
        <v>22</v>
      </c>
    </row>
    <row r="5" spans="1:94" x14ac:dyDescent="0.25">
      <c r="A5" s="5" t="s">
        <v>19</v>
      </c>
      <c r="B5" t="s">
        <v>20</v>
      </c>
      <c r="C5" t="s">
        <v>25</v>
      </c>
      <c r="D5" t="s">
        <v>23</v>
      </c>
      <c r="E5" t="s">
        <v>20</v>
      </c>
      <c r="F5" t="s">
        <v>25</v>
      </c>
      <c r="G5" t="s">
        <v>23</v>
      </c>
      <c r="H5" t="s">
        <v>20</v>
      </c>
      <c r="I5" t="s">
        <v>25</v>
      </c>
      <c r="J5" t="s">
        <v>23</v>
      </c>
      <c r="K5" t="s">
        <v>20</v>
      </c>
      <c r="L5" t="s">
        <v>25</v>
      </c>
      <c r="M5" t="s">
        <v>23</v>
      </c>
      <c r="N5" t="s">
        <v>20</v>
      </c>
      <c r="O5" t="s">
        <v>25</v>
      </c>
      <c r="P5" t="s">
        <v>23</v>
      </c>
      <c r="Q5" t="s">
        <v>20</v>
      </c>
      <c r="R5" t="s">
        <v>25</v>
      </c>
      <c r="S5" t="s">
        <v>23</v>
      </c>
      <c r="T5" t="s">
        <v>20</v>
      </c>
      <c r="U5" t="s">
        <v>25</v>
      </c>
      <c r="V5" t="s">
        <v>23</v>
      </c>
      <c r="W5" t="s">
        <v>20</v>
      </c>
      <c r="X5" t="s">
        <v>25</v>
      </c>
      <c r="Y5" t="s">
        <v>23</v>
      </c>
      <c r="Z5" t="s">
        <v>20</v>
      </c>
      <c r="AA5" t="s">
        <v>25</v>
      </c>
      <c r="AB5" t="s">
        <v>23</v>
      </c>
      <c r="AC5" t="s">
        <v>20</v>
      </c>
      <c r="AD5" t="s">
        <v>25</v>
      </c>
      <c r="AE5" t="s">
        <v>23</v>
      </c>
      <c r="AF5" t="s">
        <v>20</v>
      </c>
      <c r="AG5" t="s">
        <v>25</v>
      </c>
      <c r="AH5" t="s">
        <v>23</v>
      </c>
      <c r="AI5" t="s">
        <v>20</v>
      </c>
      <c r="AJ5" t="s">
        <v>25</v>
      </c>
      <c r="AK5" t="s">
        <v>23</v>
      </c>
      <c r="AL5" t="s">
        <v>20</v>
      </c>
      <c r="AM5" t="s">
        <v>25</v>
      </c>
      <c r="AN5" t="s">
        <v>23</v>
      </c>
      <c r="AO5" t="s">
        <v>20</v>
      </c>
      <c r="AP5" t="s">
        <v>25</v>
      </c>
      <c r="AQ5" t="s">
        <v>23</v>
      </c>
      <c r="AR5" t="s">
        <v>20</v>
      </c>
      <c r="AS5" t="s">
        <v>25</v>
      </c>
      <c r="AT5" t="s">
        <v>23</v>
      </c>
      <c r="AU5" t="s">
        <v>20</v>
      </c>
      <c r="AV5" t="s">
        <v>25</v>
      </c>
      <c r="AW5" t="s">
        <v>23</v>
      </c>
      <c r="AX5" t="s">
        <v>20</v>
      </c>
      <c r="AY5" t="s">
        <v>25</v>
      </c>
      <c r="AZ5" t="s">
        <v>23</v>
      </c>
      <c r="BA5" t="s">
        <v>20</v>
      </c>
      <c r="BB5" t="s">
        <v>25</v>
      </c>
      <c r="BC5" t="s">
        <v>23</v>
      </c>
      <c r="BD5" t="s">
        <v>20</v>
      </c>
      <c r="BE5" t="s">
        <v>25</v>
      </c>
      <c r="BF5" t="s">
        <v>23</v>
      </c>
      <c r="BG5" t="s">
        <v>20</v>
      </c>
      <c r="BH5" t="s">
        <v>25</v>
      </c>
      <c r="BI5" t="s">
        <v>23</v>
      </c>
      <c r="BJ5" t="s">
        <v>20</v>
      </c>
      <c r="BK5" t="s">
        <v>25</v>
      </c>
      <c r="BL5" t="s">
        <v>23</v>
      </c>
      <c r="BM5" t="s">
        <v>20</v>
      </c>
      <c r="BN5" t="s">
        <v>25</v>
      </c>
      <c r="BO5" t="s">
        <v>23</v>
      </c>
      <c r="BP5" t="s">
        <v>20</v>
      </c>
      <c r="BQ5" t="s">
        <v>25</v>
      </c>
      <c r="BR5" t="s">
        <v>23</v>
      </c>
      <c r="BS5" t="s">
        <v>20</v>
      </c>
      <c r="BT5" t="s">
        <v>25</v>
      </c>
      <c r="BU5" t="s">
        <v>23</v>
      </c>
      <c r="BV5" t="s">
        <v>20</v>
      </c>
      <c r="BW5" t="s">
        <v>25</v>
      </c>
      <c r="BX5" t="s">
        <v>23</v>
      </c>
      <c r="BY5" t="s">
        <v>20</v>
      </c>
      <c r="BZ5" t="s">
        <v>25</v>
      </c>
      <c r="CA5" t="s">
        <v>23</v>
      </c>
      <c r="CB5" t="s">
        <v>20</v>
      </c>
      <c r="CC5" t="s">
        <v>25</v>
      </c>
      <c r="CD5" t="s">
        <v>23</v>
      </c>
      <c r="CE5" t="s">
        <v>20</v>
      </c>
      <c r="CF5" t="s">
        <v>25</v>
      </c>
      <c r="CG5" t="s">
        <v>23</v>
      </c>
      <c r="CH5" t="s">
        <v>20</v>
      </c>
      <c r="CI5" t="s">
        <v>25</v>
      </c>
      <c r="CJ5" t="s">
        <v>23</v>
      </c>
      <c r="CK5" t="s">
        <v>20</v>
      </c>
      <c r="CL5" t="s">
        <v>25</v>
      </c>
      <c r="CM5" t="s">
        <v>23</v>
      </c>
    </row>
    <row r="6" spans="1:94" x14ac:dyDescent="0.25">
      <c r="A6" s="6" t="s">
        <v>7</v>
      </c>
      <c r="B6" s="3"/>
      <c r="C6" s="3"/>
      <c r="D6" s="3"/>
      <c r="E6" s="3">
        <v>34</v>
      </c>
      <c r="F6" s="3">
        <v>51000</v>
      </c>
      <c r="G6" s="3">
        <v>1500</v>
      </c>
      <c r="H6" s="3"/>
      <c r="I6" s="3"/>
      <c r="J6" s="3"/>
      <c r="K6" s="3"/>
      <c r="L6" s="3"/>
      <c r="M6" s="3"/>
      <c r="N6" s="3"/>
      <c r="O6" s="3"/>
      <c r="P6" s="3"/>
      <c r="Q6" s="3"/>
      <c r="R6" s="3"/>
      <c r="S6" s="3"/>
      <c r="T6" s="3">
        <v>25</v>
      </c>
      <c r="U6" s="3">
        <v>37500</v>
      </c>
      <c r="V6" s="3">
        <v>1500</v>
      </c>
      <c r="W6" s="3"/>
      <c r="X6" s="3"/>
      <c r="Y6" s="3"/>
      <c r="Z6" s="3"/>
      <c r="AA6" s="3"/>
      <c r="AB6" s="3"/>
      <c r="AC6" s="3"/>
      <c r="AD6" s="3"/>
      <c r="AE6" s="3"/>
      <c r="AF6" s="3"/>
      <c r="AG6" s="3"/>
      <c r="AH6" s="3"/>
      <c r="AI6" s="3">
        <v>67</v>
      </c>
      <c r="AJ6" s="3">
        <v>100500</v>
      </c>
      <c r="AK6" s="3">
        <v>1500</v>
      </c>
      <c r="AL6" s="3"/>
      <c r="AM6" s="3"/>
      <c r="AN6" s="3"/>
      <c r="AO6" s="3"/>
      <c r="AP6" s="3"/>
      <c r="AQ6" s="3"/>
      <c r="AR6" s="3"/>
      <c r="AS6" s="3"/>
      <c r="AT6" s="3"/>
      <c r="AU6" s="3"/>
      <c r="AV6" s="3"/>
      <c r="AW6" s="3"/>
      <c r="AX6" s="3">
        <v>96</v>
      </c>
      <c r="AY6" s="3">
        <v>144000</v>
      </c>
      <c r="AZ6" s="3">
        <v>1500</v>
      </c>
      <c r="BA6" s="3"/>
      <c r="BB6" s="3"/>
      <c r="BC6" s="3"/>
      <c r="BD6" s="3"/>
      <c r="BE6" s="3"/>
      <c r="BF6" s="3"/>
      <c r="BG6" s="3"/>
      <c r="BH6" s="3"/>
      <c r="BI6" s="3"/>
      <c r="BJ6" s="3"/>
      <c r="BK6" s="3"/>
      <c r="BL6" s="3"/>
      <c r="BM6" s="3">
        <v>83</v>
      </c>
      <c r="BN6" s="3">
        <v>124500</v>
      </c>
      <c r="BO6" s="3">
        <v>1500</v>
      </c>
      <c r="BP6" s="3"/>
      <c r="BQ6" s="3"/>
      <c r="BR6" s="3"/>
      <c r="BS6" s="3"/>
      <c r="BT6" s="3"/>
      <c r="BU6" s="3"/>
      <c r="BV6" s="3"/>
      <c r="BW6" s="3"/>
      <c r="BX6" s="3"/>
      <c r="BY6" s="3"/>
      <c r="BZ6" s="3"/>
      <c r="CA6" s="3"/>
      <c r="CB6" s="3">
        <v>22</v>
      </c>
      <c r="CC6" s="3">
        <v>33000</v>
      </c>
      <c r="CD6" s="3">
        <v>1500</v>
      </c>
      <c r="CE6" s="3"/>
      <c r="CF6" s="3"/>
      <c r="CG6" s="3"/>
      <c r="CH6" s="3"/>
      <c r="CI6" s="3"/>
      <c r="CJ6" s="3"/>
      <c r="CK6" s="3"/>
      <c r="CL6" s="3"/>
      <c r="CM6" s="3"/>
      <c r="CN6" s="3">
        <v>327</v>
      </c>
      <c r="CO6" s="3">
        <v>490500</v>
      </c>
      <c r="CP6" s="3">
        <v>9000</v>
      </c>
    </row>
    <row r="7" spans="1:94" x14ac:dyDescent="0.25">
      <c r="A7" s="6" t="s">
        <v>10</v>
      </c>
      <c r="B7" s="3"/>
      <c r="C7" s="3"/>
      <c r="D7" s="3"/>
      <c r="E7" s="3"/>
      <c r="F7" s="3"/>
      <c r="G7" s="3"/>
      <c r="H7" s="3"/>
      <c r="I7" s="3"/>
      <c r="J7" s="3"/>
      <c r="K7" s="3"/>
      <c r="L7" s="3"/>
      <c r="M7" s="3"/>
      <c r="N7" s="3">
        <v>62</v>
      </c>
      <c r="O7" s="3">
        <v>74400</v>
      </c>
      <c r="P7" s="3">
        <v>1200</v>
      </c>
      <c r="Q7" s="3"/>
      <c r="R7" s="3"/>
      <c r="S7" s="3"/>
      <c r="T7" s="3"/>
      <c r="U7" s="3"/>
      <c r="V7" s="3"/>
      <c r="W7" s="3"/>
      <c r="X7" s="3"/>
      <c r="Y7" s="3"/>
      <c r="Z7" s="3"/>
      <c r="AA7" s="3"/>
      <c r="AB7" s="3"/>
      <c r="AC7" s="3">
        <v>62</v>
      </c>
      <c r="AD7" s="3">
        <v>74400</v>
      </c>
      <c r="AE7" s="3">
        <v>1200</v>
      </c>
      <c r="AF7" s="3"/>
      <c r="AG7" s="3"/>
      <c r="AH7" s="3"/>
      <c r="AI7" s="3"/>
      <c r="AJ7" s="3"/>
      <c r="AK7" s="3"/>
      <c r="AL7" s="3"/>
      <c r="AM7" s="3"/>
      <c r="AN7" s="3"/>
      <c r="AO7" s="3"/>
      <c r="AP7" s="3"/>
      <c r="AQ7" s="3"/>
      <c r="AR7" s="3">
        <v>14</v>
      </c>
      <c r="AS7" s="3">
        <v>16800</v>
      </c>
      <c r="AT7" s="3">
        <v>1200</v>
      </c>
      <c r="AU7" s="3"/>
      <c r="AV7" s="3"/>
      <c r="AW7" s="3"/>
      <c r="AX7" s="3"/>
      <c r="AY7" s="3"/>
      <c r="AZ7" s="3"/>
      <c r="BA7" s="3"/>
      <c r="BB7" s="3"/>
      <c r="BC7" s="3"/>
      <c r="BD7" s="3"/>
      <c r="BE7" s="3"/>
      <c r="BF7" s="3"/>
      <c r="BG7" s="3">
        <v>85</v>
      </c>
      <c r="BH7" s="3">
        <v>102000</v>
      </c>
      <c r="BI7" s="3">
        <v>1200</v>
      </c>
      <c r="BJ7" s="3"/>
      <c r="BK7" s="3"/>
      <c r="BL7" s="3"/>
      <c r="BM7" s="3"/>
      <c r="BN7" s="3"/>
      <c r="BO7" s="3"/>
      <c r="BP7" s="3"/>
      <c r="BQ7" s="3"/>
      <c r="BR7" s="3"/>
      <c r="BS7" s="3"/>
      <c r="BT7" s="3"/>
      <c r="BU7" s="3"/>
      <c r="BV7" s="3">
        <v>16</v>
      </c>
      <c r="BW7" s="3">
        <v>19200</v>
      </c>
      <c r="BX7" s="3">
        <v>1200</v>
      </c>
      <c r="BY7" s="3"/>
      <c r="BZ7" s="3"/>
      <c r="CA7" s="3"/>
      <c r="CB7" s="3"/>
      <c r="CC7" s="3"/>
      <c r="CD7" s="3"/>
      <c r="CE7" s="3"/>
      <c r="CF7" s="3"/>
      <c r="CG7" s="3"/>
      <c r="CH7" s="3"/>
      <c r="CI7" s="3"/>
      <c r="CJ7" s="3"/>
      <c r="CK7" s="3">
        <v>18</v>
      </c>
      <c r="CL7" s="3">
        <v>21600</v>
      </c>
      <c r="CM7" s="3">
        <v>1200</v>
      </c>
      <c r="CN7" s="3">
        <v>257</v>
      </c>
      <c r="CO7" s="3">
        <v>308400</v>
      </c>
      <c r="CP7" s="3">
        <v>7200</v>
      </c>
    </row>
    <row r="8" spans="1:94" x14ac:dyDescent="0.25">
      <c r="A8" s="6" t="s">
        <v>8</v>
      </c>
      <c r="B8" s="3"/>
      <c r="C8" s="3"/>
      <c r="D8" s="3"/>
      <c r="E8" s="3"/>
      <c r="F8" s="3"/>
      <c r="G8" s="3"/>
      <c r="H8" s="3">
        <v>61</v>
      </c>
      <c r="I8" s="3">
        <v>48800</v>
      </c>
      <c r="J8" s="3">
        <v>800</v>
      </c>
      <c r="K8" s="3"/>
      <c r="L8" s="3"/>
      <c r="M8" s="3"/>
      <c r="N8" s="3"/>
      <c r="O8" s="3"/>
      <c r="P8" s="3"/>
      <c r="Q8" s="3"/>
      <c r="R8" s="3"/>
      <c r="S8" s="3"/>
      <c r="T8" s="3"/>
      <c r="U8" s="3"/>
      <c r="V8" s="3"/>
      <c r="W8" s="3">
        <v>66</v>
      </c>
      <c r="X8" s="3">
        <v>52800</v>
      </c>
      <c r="Y8" s="3">
        <v>800</v>
      </c>
      <c r="Z8" s="3"/>
      <c r="AA8" s="3"/>
      <c r="AB8" s="3"/>
      <c r="AC8" s="3"/>
      <c r="AD8" s="3"/>
      <c r="AE8" s="3"/>
      <c r="AF8" s="3"/>
      <c r="AG8" s="3"/>
      <c r="AH8" s="3"/>
      <c r="AI8" s="3"/>
      <c r="AJ8" s="3"/>
      <c r="AK8" s="3"/>
      <c r="AL8" s="3">
        <v>48</v>
      </c>
      <c r="AM8" s="3">
        <v>38400</v>
      </c>
      <c r="AN8" s="3">
        <v>800</v>
      </c>
      <c r="AO8" s="3"/>
      <c r="AP8" s="3"/>
      <c r="AQ8" s="3"/>
      <c r="AR8" s="3"/>
      <c r="AS8" s="3"/>
      <c r="AT8" s="3"/>
      <c r="AU8" s="3"/>
      <c r="AV8" s="3"/>
      <c r="AW8" s="3"/>
      <c r="AX8" s="3"/>
      <c r="AY8" s="3"/>
      <c r="AZ8" s="3"/>
      <c r="BA8" s="3">
        <v>84</v>
      </c>
      <c r="BB8" s="3">
        <v>67200</v>
      </c>
      <c r="BC8" s="3">
        <v>800</v>
      </c>
      <c r="BD8" s="3"/>
      <c r="BE8" s="3"/>
      <c r="BF8" s="3"/>
      <c r="BG8" s="3"/>
      <c r="BH8" s="3"/>
      <c r="BI8" s="3"/>
      <c r="BJ8" s="3"/>
      <c r="BK8" s="3"/>
      <c r="BL8" s="3"/>
      <c r="BM8" s="3"/>
      <c r="BN8" s="3"/>
      <c r="BO8" s="3"/>
      <c r="BP8" s="3">
        <v>67</v>
      </c>
      <c r="BQ8" s="3">
        <v>53600</v>
      </c>
      <c r="BR8" s="3">
        <v>800</v>
      </c>
      <c r="BS8" s="3"/>
      <c r="BT8" s="3"/>
      <c r="BU8" s="3"/>
      <c r="BV8" s="3"/>
      <c r="BW8" s="3"/>
      <c r="BX8" s="3"/>
      <c r="BY8" s="3"/>
      <c r="BZ8" s="3"/>
      <c r="CA8" s="3"/>
      <c r="CB8" s="3"/>
      <c r="CC8" s="3"/>
      <c r="CD8" s="3"/>
      <c r="CE8" s="3">
        <v>49</v>
      </c>
      <c r="CF8" s="3">
        <v>39200</v>
      </c>
      <c r="CG8" s="3">
        <v>800</v>
      </c>
      <c r="CH8" s="3"/>
      <c r="CI8" s="3"/>
      <c r="CJ8" s="3"/>
      <c r="CK8" s="3"/>
      <c r="CL8" s="3"/>
      <c r="CM8" s="3"/>
      <c r="CN8" s="3">
        <v>375</v>
      </c>
      <c r="CO8" s="3">
        <v>300000</v>
      </c>
      <c r="CP8" s="3">
        <v>4800</v>
      </c>
    </row>
    <row r="9" spans="1:94" x14ac:dyDescent="0.25">
      <c r="A9" s="6" t="s">
        <v>9</v>
      </c>
      <c r="B9" s="3"/>
      <c r="C9" s="3"/>
      <c r="D9" s="3"/>
      <c r="E9" s="3"/>
      <c r="F9" s="3"/>
      <c r="G9" s="3"/>
      <c r="H9" s="3"/>
      <c r="I9" s="3"/>
      <c r="J9" s="3"/>
      <c r="K9" s="3">
        <v>94</v>
      </c>
      <c r="L9" s="3">
        <v>282000</v>
      </c>
      <c r="M9" s="3">
        <v>3000</v>
      </c>
      <c r="N9" s="3"/>
      <c r="O9" s="3"/>
      <c r="P9" s="3"/>
      <c r="Q9" s="3"/>
      <c r="R9" s="3"/>
      <c r="S9" s="3"/>
      <c r="T9" s="3"/>
      <c r="U9" s="3"/>
      <c r="V9" s="3"/>
      <c r="W9" s="3"/>
      <c r="X9" s="3"/>
      <c r="Y9" s="3"/>
      <c r="Z9" s="3">
        <v>48</v>
      </c>
      <c r="AA9" s="3">
        <v>144000</v>
      </c>
      <c r="AB9" s="3">
        <v>3000</v>
      </c>
      <c r="AC9" s="3"/>
      <c r="AD9" s="3"/>
      <c r="AE9" s="3"/>
      <c r="AF9" s="3"/>
      <c r="AG9" s="3"/>
      <c r="AH9" s="3"/>
      <c r="AI9" s="3"/>
      <c r="AJ9" s="3"/>
      <c r="AK9" s="3"/>
      <c r="AL9" s="3"/>
      <c r="AM9" s="3"/>
      <c r="AN9" s="3"/>
      <c r="AO9" s="3">
        <v>23</v>
      </c>
      <c r="AP9" s="3">
        <v>69000</v>
      </c>
      <c r="AQ9" s="3">
        <v>3000</v>
      </c>
      <c r="AR9" s="3"/>
      <c r="AS9" s="3"/>
      <c r="AT9" s="3"/>
      <c r="AU9" s="3"/>
      <c r="AV9" s="3"/>
      <c r="AW9" s="3"/>
      <c r="AX9" s="3"/>
      <c r="AY9" s="3"/>
      <c r="AZ9" s="3"/>
      <c r="BA9" s="3"/>
      <c r="BB9" s="3"/>
      <c r="BC9" s="3"/>
      <c r="BD9" s="3">
        <v>27</v>
      </c>
      <c r="BE9" s="3">
        <v>81000</v>
      </c>
      <c r="BF9" s="3">
        <v>3000</v>
      </c>
      <c r="BG9" s="3"/>
      <c r="BH9" s="3"/>
      <c r="BI9" s="3"/>
      <c r="BJ9" s="3"/>
      <c r="BK9" s="3"/>
      <c r="BL9" s="3"/>
      <c r="BM9" s="3"/>
      <c r="BN9" s="3"/>
      <c r="BO9" s="3"/>
      <c r="BP9" s="3"/>
      <c r="BQ9" s="3"/>
      <c r="BR9" s="3"/>
      <c r="BS9" s="3">
        <v>26</v>
      </c>
      <c r="BT9" s="3">
        <v>78000</v>
      </c>
      <c r="BU9" s="3">
        <v>3000</v>
      </c>
      <c r="BV9" s="3"/>
      <c r="BW9" s="3"/>
      <c r="BX9" s="3"/>
      <c r="BY9" s="3"/>
      <c r="BZ9" s="3"/>
      <c r="CA9" s="3"/>
      <c r="CB9" s="3"/>
      <c r="CC9" s="3"/>
      <c r="CD9" s="3"/>
      <c r="CE9" s="3"/>
      <c r="CF9" s="3"/>
      <c r="CG9" s="3"/>
      <c r="CH9" s="3">
        <v>51</v>
      </c>
      <c r="CI9" s="3">
        <v>153000</v>
      </c>
      <c r="CJ9" s="3">
        <v>3000</v>
      </c>
      <c r="CK9" s="3"/>
      <c r="CL9" s="3"/>
      <c r="CM9" s="3"/>
      <c r="CN9" s="3">
        <v>269</v>
      </c>
      <c r="CO9" s="3">
        <v>807000</v>
      </c>
      <c r="CP9" s="3">
        <v>18000</v>
      </c>
    </row>
    <row r="10" spans="1:94" x14ac:dyDescent="0.25">
      <c r="A10" s="6" t="s">
        <v>6</v>
      </c>
      <c r="B10" s="3">
        <v>21</v>
      </c>
      <c r="C10" s="3">
        <v>4200</v>
      </c>
      <c r="D10" s="3">
        <v>200</v>
      </c>
      <c r="E10" s="3"/>
      <c r="F10" s="3"/>
      <c r="G10" s="3"/>
      <c r="H10" s="3"/>
      <c r="I10" s="3"/>
      <c r="J10" s="3"/>
      <c r="K10" s="3"/>
      <c r="L10" s="3"/>
      <c r="M10" s="3"/>
      <c r="N10" s="3"/>
      <c r="O10" s="3"/>
      <c r="P10" s="3"/>
      <c r="Q10" s="3">
        <v>32</v>
      </c>
      <c r="R10" s="3">
        <v>6400</v>
      </c>
      <c r="S10" s="3">
        <v>200</v>
      </c>
      <c r="T10" s="3"/>
      <c r="U10" s="3"/>
      <c r="V10" s="3"/>
      <c r="W10" s="3"/>
      <c r="X10" s="3"/>
      <c r="Y10" s="3"/>
      <c r="Z10" s="3"/>
      <c r="AA10" s="3"/>
      <c r="AB10" s="3"/>
      <c r="AC10" s="3"/>
      <c r="AD10" s="3"/>
      <c r="AE10" s="3"/>
      <c r="AF10" s="3">
        <v>51</v>
      </c>
      <c r="AG10" s="3">
        <v>10200</v>
      </c>
      <c r="AH10" s="3">
        <v>200</v>
      </c>
      <c r="AI10" s="3"/>
      <c r="AJ10" s="3"/>
      <c r="AK10" s="3"/>
      <c r="AL10" s="3"/>
      <c r="AM10" s="3"/>
      <c r="AN10" s="3"/>
      <c r="AO10" s="3"/>
      <c r="AP10" s="3"/>
      <c r="AQ10" s="3"/>
      <c r="AR10" s="3"/>
      <c r="AS10" s="3"/>
      <c r="AT10" s="3"/>
      <c r="AU10" s="3">
        <v>44</v>
      </c>
      <c r="AV10" s="3">
        <v>8800</v>
      </c>
      <c r="AW10" s="3">
        <v>200</v>
      </c>
      <c r="AX10" s="3"/>
      <c r="AY10" s="3"/>
      <c r="AZ10" s="3"/>
      <c r="BA10" s="3"/>
      <c r="BB10" s="3"/>
      <c r="BC10" s="3"/>
      <c r="BD10" s="3"/>
      <c r="BE10" s="3"/>
      <c r="BF10" s="3"/>
      <c r="BG10" s="3"/>
      <c r="BH10" s="3"/>
      <c r="BI10" s="3"/>
      <c r="BJ10" s="3">
        <v>18</v>
      </c>
      <c r="BK10" s="3">
        <v>3600</v>
      </c>
      <c r="BL10" s="3">
        <v>200</v>
      </c>
      <c r="BM10" s="3"/>
      <c r="BN10" s="3"/>
      <c r="BO10" s="3"/>
      <c r="BP10" s="3"/>
      <c r="BQ10" s="3"/>
      <c r="BR10" s="3"/>
      <c r="BS10" s="3"/>
      <c r="BT10" s="3"/>
      <c r="BU10" s="3"/>
      <c r="BV10" s="3"/>
      <c r="BW10" s="3"/>
      <c r="BX10" s="3"/>
      <c r="BY10" s="3">
        <v>55</v>
      </c>
      <c r="BZ10" s="3">
        <v>11000</v>
      </c>
      <c r="CA10" s="3">
        <v>200</v>
      </c>
      <c r="CB10" s="3"/>
      <c r="CC10" s="3"/>
      <c r="CD10" s="3"/>
      <c r="CE10" s="3"/>
      <c r="CF10" s="3"/>
      <c r="CG10" s="3"/>
      <c r="CH10" s="3"/>
      <c r="CI10" s="3"/>
      <c r="CJ10" s="3"/>
      <c r="CK10" s="3"/>
      <c r="CL10" s="3"/>
      <c r="CM10" s="3"/>
      <c r="CN10" s="3">
        <v>221</v>
      </c>
      <c r="CO10" s="3">
        <v>44200</v>
      </c>
      <c r="CP10" s="3">
        <v>1200</v>
      </c>
    </row>
    <row r="11" spans="1:94" x14ac:dyDescent="0.25">
      <c r="A11" s="6" t="s">
        <v>17</v>
      </c>
      <c r="B11" s="3">
        <v>21</v>
      </c>
      <c r="C11" s="3">
        <v>4200</v>
      </c>
      <c r="D11" s="3">
        <v>200</v>
      </c>
      <c r="E11" s="3">
        <v>34</v>
      </c>
      <c r="F11" s="3">
        <v>51000</v>
      </c>
      <c r="G11" s="3">
        <v>1500</v>
      </c>
      <c r="H11" s="3">
        <v>61</v>
      </c>
      <c r="I11" s="3">
        <v>48800</v>
      </c>
      <c r="J11" s="3">
        <v>800</v>
      </c>
      <c r="K11" s="3">
        <v>94</v>
      </c>
      <c r="L11" s="3">
        <v>282000</v>
      </c>
      <c r="M11" s="3">
        <v>3000</v>
      </c>
      <c r="N11" s="3">
        <v>62</v>
      </c>
      <c r="O11" s="3">
        <v>74400</v>
      </c>
      <c r="P11" s="3">
        <v>1200</v>
      </c>
      <c r="Q11" s="3">
        <v>32</v>
      </c>
      <c r="R11" s="3">
        <v>6400</v>
      </c>
      <c r="S11" s="3">
        <v>200</v>
      </c>
      <c r="T11" s="3">
        <v>25</v>
      </c>
      <c r="U11" s="3">
        <v>37500</v>
      </c>
      <c r="V11" s="3">
        <v>1500</v>
      </c>
      <c r="W11" s="3">
        <v>66</v>
      </c>
      <c r="X11" s="3">
        <v>52800</v>
      </c>
      <c r="Y11" s="3">
        <v>800</v>
      </c>
      <c r="Z11" s="3">
        <v>48</v>
      </c>
      <c r="AA11" s="3">
        <v>144000</v>
      </c>
      <c r="AB11" s="3">
        <v>3000</v>
      </c>
      <c r="AC11" s="3">
        <v>62</v>
      </c>
      <c r="AD11" s="3">
        <v>74400</v>
      </c>
      <c r="AE11" s="3">
        <v>1200</v>
      </c>
      <c r="AF11" s="3">
        <v>51</v>
      </c>
      <c r="AG11" s="3">
        <v>10200</v>
      </c>
      <c r="AH11" s="3">
        <v>200</v>
      </c>
      <c r="AI11" s="3">
        <v>67</v>
      </c>
      <c r="AJ11" s="3">
        <v>100500</v>
      </c>
      <c r="AK11" s="3">
        <v>1500</v>
      </c>
      <c r="AL11" s="3">
        <v>48</v>
      </c>
      <c r="AM11" s="3">
        <v>38400</v>
      </c>
      <c r="AN11" s="3">
        <v>800</v>
      </c>
      <c r="AO11" s="3">
        <v>23</v>
      </c>
      <c r="AP11" s="3">
        <v>69000</v>
      </c>
      <c r="AQ11" s="3">
        <v>3000</v>
      </c>
      <c r="AR11" s="3">
        <v>14</v>
      </c>
      <c r="AS11" s="3">
        <v>16800</v>
      </c>
      <c r="AT11" s="3">
        <v>1200</v>
      </c>
      <c r="AU11" s="3">
        <v>44</v>
      </c>
      <c r="AV11" s="3">
        <v>8800</v>
      </c>
      <c r="AW11" s="3">
        <v>200</v>
      </c>
      <c r="AX11" s="3">
        <v>96</v>
      </c>
      <c r="AY11" s="3">
        <v>144000</v>
      </c>
      <c r="AZ11" s="3">
        <v>1500</v>
      </c>
      <c r="BA11" s="3">
        <v>84</v>
      </c>
      <c r="BB11" s="3">
        <v>67200</v>
      </c>
      <c r="BC11" s="3">
        <v>800</v>
      </c>
      <c r="BD11" s="3">
        <v>27</v>
      </c>
      <c r="BE11" s="3">
        <v>81000</v>
      </c>
      <c r="BF11" s="3">
        <v>3000</v>
      </c>
      <c r="BG11" s="3">
        <v>85</v>
      </c>
      <c r="BH11" s="3">
        <v>102000</v>
      </c>
      <c r="BI11" s="3">
        <v>1200</v>
      </c>
      <c r="BJ11" s="3">
        <v>18</v>
      </c>
      <c r="BK11" s="3">
        <v>3600</v>
      </c>
      <c r="BL11" s="3">
        <v>200</v>
      </c>
      <c r="BM11" s="3">
        <v>83</v>
      </c>
      <c r="BN11" s="3">
        <v>124500</v>
      </c>
      <c r="BO11" s="3">
        <v>1500</v>
      </c>
      <c r="BP11" s="3">
        <v>67</v>
      </c>
      <c r="BQ11" s="3">
        <v>53600</v>
      </c>
      <c r="BR11" s="3">
        <v>800</v>
      </c>
      <c r="BS11" s="3">
        <v>26</v>
      </c>
      <c r="BT11" s="3">
        <v>78000</v>
      </c>
      <c r="BU11" s="3">
        <v>3000</v>
      </c>
      <c r="BV11" s="3">
        <v>16</v>
      </c>
      <c r="BW11" s="3">
        <v>19200</v>
      </c>
      <c r="BX11" s="3">
        <v>1200</v>
      </c>
      <c r="BY11" s="3">
        <v>55</v>
      </c>
      <c r="BZ11" s="3">
        <v>11000</v>
      </c>
      <c r="CA11" s="3">
        <v>200</v>
      </c>
      <c r="CB11" s="3">
        <v>22</v>
      </c>
      <c r="CC11" s="3">
        <v>33000</v>
      </c>
      <c r="CD11" s="3">
        <v>1500</v>
      </c>
      <c r="CE11" s="3">
        <v>49</v>
      </c>
      <c r="CF11" s="3">
        <v>39200</v>
      </c>
      <c r="CG11" s="3">
        <v>800</v>
      </c>
      <c r="CH11" s="3">
        <v>51</v>
      </c>
      <c r="CI11" s="3">
        <v>153000</v>
      </c>
      <c r="CJ11" s="3">
        <v>3000</v>
      </c>
      <c r="CK11" s="3">
        <v>18</v>
      </c>
      <c r="CL11" s="3">
        <v>21600</v>
      </c>
      <c r="CM11" s="3">
        <v>1200</v>
      </c>
      <c r="CN11" s="3">
        <v>1449</v>
      </c>
      <c r="CO11" s="3">
        <v>1950100</v>
      </c>
      <c r="CP11" s="3">
        <v>40200</v>
      </c>
    </row>
    <row r="20" spans="87:90" x14ac:dyDescent="0.25">
      <c r="CI20" s="8" t="s">
        <v>26</v>
      </c>
      <c r="CJ20" s="7"/>
      <c r="CK20" s="7"/>
      <c r="CL20" s="7"/>
    </row>
    <row r="21" spans="87:90" x14ac:dyDescent="0.25">
      <c r="CI21" s="7"/>
      <c r="CJ21" s="7"/>
      <c r="CK21" s="7"/>
      <c r="CL21" s="7"/>
    </row>
    <row r="22" spans="87:90" x14ac:dyDescent="0.25">
      <c r="CI22" s="7"/>
      <c r="CJ22" s="7"/>
      <c r="CK22" s="7"/>
      <c r="CL22" s="7"/>
    </row>
  </sheetData>
  <mergeCells count="1">
    <mergeCell ref="CI20:CL2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0954-0AC2-4746-962D-D86F5BBFB77E}">
  <dimension ref="A1:R9"/>
  <sheetViews>
    <sheetView workbookViewId="0">
      <selection activeCell="L1" sqref="L1:R3"/>
    </sheetView>
  </sheetViews>
  <sheetFormatPr defaultRowHeight="15" x14ac:dyDescent="0.25"/>
  <sheetData>
    <row r="1" spans="1:18" x14ac:dyDescent="0.25">
      <c r="L1" s="9" t="s">
        <v>27</v>
      </c>
      <c r="M1" s="7"/>
      <c r="N1" s="7"/>
      <c r="O1" s="7"/>
      <c r="P1" s="7"/>
      <c r="Q1" s="7"/>
      <c r="R1" s="7"/>
    </row>
    <row r="2" spans="1:18" x14ac:dyDescent="0.25">
      <c r="C2" s="2">
        <v>45777</v>
      </c>
      <c r="F2" s="2" t="s">
        <v>21</v>
      </c>
      <c r="G2" s="2" t="s">
        <v>24</v>
      </c>
      <c r="H2" s="2" t="s">
        <v>22</v>
      </c>
      <c r="L2" s="7"/>
      <c r="M2" s="7"/>
      <c r="N2" s="7"/>
      <c r="O2" s="7"/>
      <c r="P2" s="7"/>
      <c r="Q2" s="7"/>
      <c r="R2" s="7"/>
    </row>
    <row r="3" spans="1:18" x14ac:dyDescent="0.25">
      <c r="A3" t="s">
        <v>25</v>
      </c>
      <c r="B3" t="s">
        <v>23</v>
      </c>
      <c r="C3" t="s">
        <v>20</v>
      </c>
      <c r="D3" t="s">
        <v>25</v>
      </c>
      <c r="E3" t="s">
        <v>23</v>
      </c>
      <c r="L3" s="7"/>
      <c r="M3" s="7"/>
      <c r="N3" s="7"/>
      <c r="O3" s="7"/>
      <c r="P3" s="7"/>
      <c r="Q3" s="7"/>
      <c r="R3" s="7"/>
    </row>
    <row r="4" spans="1:18" x14ac:dyDescent="0.25">
      <c r="A4" s="3"/>
      <c r="B4" s="3"/>
      <c r="C4" s="3"/>
      <c r="D4" s="3"/>
      <c r="E4" s="3"/>
      <c r="F4" s="3">
        <v>327</v>
      </c>
      <c r="G4" s="3">
        <v>490500</v>
      </c>
      <c r="H4" s="3">
        <v>9000</v>
      </c>
    </row>
    <row r="5" spans="1:18" x14ac:dyDescent="0.25">
      <c r="A5" s="3"/>
      <c r="B5" s="3"/>
      <c r="C5" s="3">
        <v>18</v>
      </c>
      <c r="D5" s="3">
        <v>21600</v>
      </c>
      <c r="E5" s="3">
        <v>1200</v>
      </c>
      <c r="F5" s="3">
        <v>257</v>
      </c>
      <c r="G5" s="3">
        <v>308400</v>
      </c>
      <c r="H5" s="3">
        <v>7200</v>
      </c>
    </row>
    <row r="6" spans="1:18" x14ac:dyDescent="0.25">
      <c r="A6" s="3"/>
      <c r="B6" s="3"/>
      <c r="C6" s="3"/>
      <c r="D6" s="3"/>
      <c r="E6" s="3"/>
      <c r="F6" s="3">
        <v>375</v>
      </c>
      <c r="G6" s="3">
        <v>300000</v>
      </c>
      <c r="H6" s="3">
        <v>4800</v>
      </c>
    </row>
    <row r="7" spans="1:18" x14ac:dyDescent="0.25">
      <c r="A7" s="3">
        <v>153000</v>
      </c>
      <c r="B7" s="3">
        <v>3000</v>
      </c>
      <c r="C7" s="3"/>
      <c r="D7" s="3"/>
      <c r="E7" s="3"/>
      <c r="F7" s="3">
        <v>269</v>
      </c>
      <c r="G7" s="3">
        <v>807000</v>
      </c>
      <c r="H7" s="3">
        <v>18000</v>
      </c>
    </row>
    <row r="8" spans="1:18" x14ac:dyDescent="0.25">
      <c r="A8" s="3"/>
      <c r="B8" s="3"/>
      <c r="C8" s="3"/>
      <c r="D8" s="3"/>
      <c r="E8" s="3"/>
      <c r="F8" s="3">
        <v>221</v>
      </c>
      <c r="G8" s="3">
        <v>44200</v>
      </c>
      <c r="H8" s="3">
        <v>1200</v>
      </c>
    </row>
    <row r="9" spans="1:18" x14ac:dyDescent="0.25">
      <c r="A9" s="3">
        <v>153000</v>
      </c>
      <c r="B9" s="3">
        <v>3000</v>
      </c>
      <c r="C9" s="3">
        <v>18</v>
      </c>
      <c r="D9" s="3">
        <v>21600</v>
      </c>
      <c r="E9" s="3">
        <v>1200</v>
      </c>
      <c r="F9" s="3">
        <v>1449</v>
      </c>
      <c r="G9" s="3">
        <v>1950100</v>
      </c>
      <c r="H9" s="3">
        <v>40200</v>
      </c>
    </row>
  </sheetData>
  <mergeCells count="1">
    <mergeCell ref="L1:R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A2" sqref="A1:F31"/>
    </sheetView>
  </sheetViews>
  <sheetFormatPr defaultRowHeight="15" x14ac:dyDescent="0.25"/>
  <cols>
    <col min="1" max="1" width="18.28515625" bestFit="1" customWidth="1"/>
  </cols>
  <sheetData>
    <row r="1" spans="1:6" x14ac:dyDescent="0.25">
      <c r="A1" s="1" t="s">
        <v>0</v>
      </c>
      <c r="B1" s="1" t="s">
        <v>1</v>
      </c>
      <c r="C1" s="1" t="s">
        <v>2</v>
      </c>
      <c r="D1" s="1" t="s">
        <v>3</v>
      </c>
      <c r="E1" s="1" t="s">
        <v>4</v>
      </c>
      <c r="F1" s="1" t="s">
        <v>5</v>
      </c>
    </row>
    <row r="2" spans="1:6" x14ac:dyDescent="0.25">
      <c r="A2" s="2">
        <v>45748</v>
      </c>
      <c r="B2" t="s">
        <v>6</v>
      </c>
      <c r="C2" t="s">
        <v>11</v>
      </c>
      <c r="D2">
        <v>21</v>
      </c>
      <c r="E2">
        <v>200</v>
      </c>
      <c r="F2">
        <v>4200</v>
      </c>
    </row>
    <row r="3" spans="1:6" x14ac:dyDescent="0.25">
      <c r="A3" s="2">
        <v>45749</v>
      </c>
      <c r="B3" t="s">
        <v>7</v>
      </c>
      <c r="C3" t="s">
        <v>12</v>
      </c>
      <c r="D3">
        <v>34</v>
      </c>
      <c r="E3">
        <v>1500</v>
      </c>
      <c r="F3">
        <v>51000</v>
      </c>
    </row>
    <row r="4" spans="1:6" x14ac:dyDescent="0.25">
      <c r="A4" s="2">
        <v>45750</v>
      </c>
      <c r="B4" t="s">
        <v>8</v>
      </c>
      <c r="C4" t="s">
        <v>13</v>
      </c>
      <c r="D4">
        <v>61</v>
      </c>
      <c r="E4">
        <v>800</v>
      </c>
      <c r="F4">
        <v>48800</v>
      </c>
    </row>
    <row r="5" spans="1:6" x14ac:dyDescent="0.25">
      <c r="A5" s="2">
        <v>45751</v>
      </c>
      <c r="B5" t="s">
        <v>9</v>
      </c>
      <c r="C5" t="s">
        <v>12</v>
      </c>
      <c r="D5">
        <v>94</v>
      </c>
      <c r="E5">
        <v>3000</v>
      </c>
      <c r="F5">
        <v>282000</v>
      </c>
    </row>
    <row r="6" spans="1:6" x14ac:dyDescent="0.25">
      <c r="A6" s="2">
        <v>45752</v>
      </c>
      <c r="B6" t="s">
        <v>10</v>
      </c>
      <c r="C6" t="s">
        <v>11</v>
      </c>
      <c r="D6">
        <v>62</v>
      </c>
      <c r="E6">
        <v>1200</v>
      </c>
      <c r="F6">
        <v>74400</v>
      </c>
    </row>
    <row r="7" spans="1:6" x14ac:dyDescent="0.25">
      <c r="A7" s="2">
        <v>45753</v>
      </c>
      <c r="B7" t="s">
        <v>6</v>
      </c>
      <c r="C7" t="s">
        <v>11</v>
      </c>
      <c r="D7">
        <v>32</v>
      </c>
      <c r="E7">
        <v>200</v>
      </c>
      <c r="F7">
        <v>6400</v>
      </c>
    </row>
    <row r="8" spans="1:6" x14ac:dyDescent="0.25">
      <c r="A8" s="2">
        <v>45754</v>
      </c>
      <c r="B8" t="s">
        <v>7</v>
      </c>
      <c r="C8" t="s">
        <v>12</v>
      </c>
      <c r="D8">
        <v>25</v>
      </c>
      <c r="E8">
        <v>1500</v>
      </c>
      <c r="F8">
        <v>37500</v>
      </c>
    </row>
    <row r="9" spans="1:6" x14ac:dyDescent="0.25">
      <c r="A9" s="2">
        <v>45755</v>
      </c>
      <c r="B9" t="s">
        <v>8</v>
      </c>
      <c r="C9" t="s">
        <v>13</v>
      </c>
      <c r="D9">
        <v>66</v>
      </c>
      <c r="E9">
        <v>800</v>
      </c>
      <c r="F9">
        <v>52800</v>
      </c>
    </row>
    <row r="10" spans="1:6" x14ac:dyDescent="0.25">
      <c r="A10" s="2">
        <v>45756</v>
      </c>
      <c r="B10" t="s">
        <v>9</v>
      </c>
      <c r="C10" t="s">
        <v>12</v>
      </c>
      <c r="D10">
        <v>48</v>
      </c>
      <c r="E10">
        <v>3000</v>
      </c>
      <c r="F10">
        <v>144000</v>
      </c>
    </row>
    <row r="11" spans="1:6" x14ac:dyDescent="0.25">
      <c r="A11" s="2">
        <v>45757</v>
      </c>
      <c r="B11" t="s">
        <v>10</v>
      </c>
      <c r="C11" t="s">
        <v>11</v>
      </c>
      <c r="D11">
        <v>62</v>
      </c>
      <c r="E11">
        <v>1200</v>
      </c>
      <c r="F11">
        <v>74400</v>
      </c>
    </row>
    <row r="12" spans="1:6" x14ac:dyDescent="0.25">
      <c r="A12" s="2">
        <v>45758</v>
      </c>
      <c r="B12" t="s">
        <v>6</v>
      </c>
      <c r="C12" t="s">
        <v>11</v>
      </c>
      <c r="D12">
        <v>51</v>
      </c>
      <c r="E12">
        <v>200</v>
      </c>
      <c r="F12">
        <v>10200</v>
      </c>
    </row>
    <row r="13" spans="1:6" x14ac:dyDescent="0.25">
      <c r="A13" s="2">
        <v>45759</v>
      </c>
      <c r="B13" t="s">
        <v>7</v>
      </c>
      <c r="C13" t="s">
        <v>12</v>
      </c>
      <c r="D13">
        <v>67</v>
      </c>
      <c r="E13">
        <v>1500</v>
      </c>
      <c r="F13">
        <v>100500</v>
      </c>
    </row>
    <row r="14" spans="1:6" x14ac:dyDescent="0.25">
      <c r="A14" s="2">
        <v>45760</v>
      </c>
      <c r="B14" t="s">
        <v>8</v>
      </c>
      <c r="C14" t="s">
        <v>13</v>
      </c>
      <c r="D14">
        <v>48</v>
      </c>
      <c r="E14">
        <v>800</v>
      </c>
      <c r="F14">
        <v>38400</v>
      </c>
    </row>
    <row r="15" spans="1:6" x14ac:dyDescent="0.25">
      <c r="A15" s="2">
        <v>45761</v>
      </c>
      <c r="B15" t="s">
        <v>9</v>
      </c>
      <c r="C15" t="s">
        <v>12</v>
      </c>
      <c r="D15">
        <v>23</v>
      </c>
      <c r="E15">
        <v>3000</v>
      </c>
      <c r="F15">
        <v>69000</v>
      </c>
    </row>
    <row r="16" spans="1:6" x14ac:dyDescent="0.25">
      <c r="A16" s="2">
        <v>45762</v>
      </c>
      <c r="B16" t="s">
        <v>10</v>
      </c>
      <c r="C16" t="s">
        <v>11</v>
      </c>
      <c r="D16">
        <v>14</v>
      </c>
      <c r="E16">
        <v>1200</v>
      </c>
      <c r="F16">
        <v>16800</v>
      </c>
    </row>
    <row r="17" spans="1:6" x14ac:dyDescent="0.25">
      <c r="A17" s="2">
        <v>45763</v>
      </c>
      <c r="B17" t="s">
        <v>6</v>
      </c>
      <c r="C17" t="s">
        <v>11</v>
      </c>
      <c r="D17">
        <v>44</v>
      </c>
      <c r="E17">
        <v>200</v>
      </c>
      <c r="F17">
        <v>8800</v>
      </c>
    </row>
    <row r="18" spans="1:6" x14ac:dyDescent="0.25">
      <c r="A18" s="2">
        <v>45764</v>
      </c>
      <c r="B18" t="s">
        <v>7</v>
      </c>
      <c r="C18" t="s">
        <v>12</v>
      </c>
      <c r="D18">
        <v>96</v>
      </c>
      <c r="E18">
        <v>1500</v>
      </c>
      <c r="F18">
        <v>144000</v>
      </c>
    </row>
    <row r="19" spans="1:6" x14ac:dyDescent="0.25">
      <c r="A19" s="2">
        <v>45765</v>
      </c>
      <c r="B19" t="s">
        <v>8</v>
      </c>
      <c r="C19" t="s">
        <v>13</v>
      </c>
      <c r="D19">
        <v>84</v>
      </c>
      <c r="E19">
        <v>800</v>
      </c>
      <c r="F19">
        <v>67200</v>
      </c>
    </row>
    <row r="20" spans="1:6" x14ac:dyDescent="0.25">
      <c r="A20" s="2">
        <v>45766</v>
      </c>
      <c r="B20" t="s">
        <v>9</v>
      </c>
      <c r="C20" t="s">
        <v>12</v>
      </c>
      <c r="D20">
        <v>27</v>
      </c>
      <c r="E20">
        <v>3000</v>
      </c>
      <c r="F20">
        <v>81000</v>
      </c>
    </row>
    <row r="21" spans="1:6" x14ac:dyDescent="0.25">
      <c r="A21" s="2">
        <v>45767</v>
      </c>
      <c r="B21" t="s">
        <v>10</v>
      </c>
      <c r="C21" t="s">
        <v>11</v>
      </c>
      <c r="D21">
        <v>85</v>
      </c>
      <c r="E21">
        <v>1200</v>
      </c>
      <c r="F21">
        <v>102000</v>
      </c>
    </row>
    <row r="22" spans="1:6" x14ac:dyDescent="0.25">
      <c r="A22" s="2">
        <v>45768</v>
      </c>
      <c r="B22" t="s">
        <v>6</v>
      </c>
      <c r="C22" t="s">
        <v>11</v>
      </c>
      <c r="D22">
        <v>18</v>
      </c>
      <c r="E22">
        <v>200</v>
      </c>
      <c r="F22">
        <v>3600</v>
      </c>
    </row>
    <row r="23" spans="1:6" x14ac:dyDescent="0.25">
      <c r="A23" s="2">
        <v>45769</v>
      </c>
      <c r="B23" t="s">
        <v>7</v>
      </c>
      <c r="C23" t="s">
        <v>12</v>
      </c>
      <c r="D23">
        <v>83</v>
      </c>
      <c r="E23">
        <v>1500</v>
      </c>
      <c r="F23">
        <v>124500</v>
      </c>
    </row>
    <row r="24" spans="1:6" x14ac:dyDescent="0.25">
      <c r="A24" s="2">
        <v>45770</v>
      </c>
      <c r="B24" t="s">
        <v>8</v>
      </c>
      <c r="C24" t="s">
        <v>13</v>
      </c>
      <c r="D24">
        <v>67</v>
      </c>
      <c r="E24">
        <v>800</v>
      </c>
      <c r="F24">
        <v>53600</v>
      </c>
    </row>
    <row r="25" spans="1:6" x14ac:dyDescent="0.25">
      <c r="A25" s="2">
        <v>45771</v>
      </c>
      <c r="B25" t="s">
        <v>9</v>
      </c>
      <c r="C25" t="s">
        <v>12</v>
      </c>
      <c r="D25">
        <v>26</v>
      </c>
      <c r="E25">
        <v>3000</v>
      </c>
      <c r="F25">
        <v>78000</v>
      </c>
    </row>
    <row r="26" spans="1:6" x14ac:dyDescent="0.25">
      <c r="A26" s="2">
        <v>45772</v>
      </c>
      <c r="B26" t="s">
        <v>10</v>
      </c>
      <c r="C26" t="s">
        <v>11</v>
      </c>
      <c r="D26">
        <v>16</v>
      </c>
      <c r="E26">
        <v>1200</v>
      </c>
      <c r="F26">
        <v>19200</v>
      </c>
    </row>
    <row r="27" spans="1:6" x14ac:dyDescent="0.25">
      <c r="A27" s="2">
        <v>45773</v>
      </c>
      <c r="B27" t="s">
        <v>6</v>
      </c>
      <c r="C27" t="s">
        <v>11</v>
      </c>
      <c r="D27">
        <v>55</v>
      </c>
      <c r="E27">
        <v>200</v>
      </c>
      <c r="F27">
        <v>11000</v>
      </c>
    </row>
    <row r="28" spans="1:6" x14ac:dyDescent="0.25">
      <c r="A28" s="2">
        <v>45774</v>
      </c>
      <c r="B28" t="s">
        <v>7</v>
      </c>
      <c r="C28" t="s">
        <v>12</v>
      </c>
      <c r="D28">
        <v>22</v>
      </c>
      <c r="E28">
        <v>1500</v>
      </c>
      <c r="F28">
        <v>33000</v>
      </c>
    </row>
    <row r="29" spans="1:6" x14ac:dyDescent="0.25">
      <c r="A29" s="2">
        <v>45775</v>
      </c>
      <c r="B29" t="s">
        <v>8</v>
      </c>
      <c r="C29" t="s">
        <v>13</v>
      </c>
      <c r="D29">
        <v>49</v>
      </c>
      <c r="E29">
        <v>800</v>
      </c>
      <c r="F29">
        <v>39200</v>
      </c>
    </row>
    <row r="30" spans="1:6" x14ac:dyDescent="0.25">
      <c r="A30" s="2">
        <v>45776</v>
      </c>
      <c r="B30" t="s">
        <v>9</v>
      </c>
      <c r="C30" t="s">
        <v>12</v>
      </c>
      <c r="D30">
        <v>51</v>
      </c>
      <c r="E30">
        <v>3000</v>
      </c>
      <c r="F30">
        <v>153000</v>
      </c>
    </row>
    <row r="31" spans="1:6" x14ac:dyDescent="0.25">
      <c r="A31" s="2">
        <v>45777</v>
      </c>
      <c r="B31" t="s">
        <v>10</v>
      </c>
      <c r="C31" t="s">
        <v>11</v>
      </c>
      <c r="D31">
        <v>18</v>
      </c>
      <c r="E31">
        <v>1200</v>
      </c>
      <c r="F31">
        <v>21600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2025-03-29T11:32:20Z</dcterms:created>
  <dcterms:modified xsi:type="dcterms:W3CDTF">2025-03-29T11:49:27Z</dcterms:modified>
</cp:coreProperties>
</file>