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HIVANI\OneDrive\Desktop\Project\"/>
    </mc:Choice>
  </mc:AlternateContent>
  <xr:revisionPtr revIDLastSave="0" documentId="13_ncr:1_{D8D31A74-95C8-465C-A238-55C5236A488D}" xr6:coauthVersionLast="47" xr6:coauthVersionMax="47" xr10:uidLastSave="{00000000-0000-0000-0000-000000000000}"/>
  <bookViews>
    <workbookView xWindow="-108" yWindow="-108" windowWidth="23256" windowHeight="12456" activeTab="4" xr2:uid="{277B14E9-EDAE-486A-96A0-17BDAD71EBF5}"/>
  </bookViews>
  <sheets>
    <sheet name="RawData" sheetId="1" r:id="rId1"/>
    <sheet name="CleanedData" sheetId="2" r:id="rId2"/>
    <sheet name="PivotSummary" sheetId="3" r:id="rId3"/>
    <sheet name="Charts" sheetId="4" r:id="rId4"/>
    <sheet name="Dashboards" sheetId="5" r:id="rId5"/>
  </sheets>
  <definedNames>
    <definedName name="_xlcn.WorksheetConnection_CrimesOnWomenData.xlsxTable11" hidden="1">Table1[]</definedName>
    <definedName name="Slicer_State">#N/A</definedName>
    <definedName name="Slicer_Total_Crimes">#N/A</definedName>
    <definedName name="Slicer_Year">#N/A</definedName>
  </definedNames>
  <calcPr calcId="191029"/>
  <pivotCaches>
    <pivotCache cacheId="68" r:id="rId6"/>
    <pivotCache cacheId="71" r:id="rId7"/>
    <pivotCache cacheId="86"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rimesOnWomen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L16" i="2"/>
  <c r="L21" i="2"/>
  <c r="L23" i="2"/>
  <c r="L30" i="2"/>
  <c r="L31" i="2"/>
  <c r="L41" i="2"/>
  <c r="L42" i="2"/>
  <c r="L44" i="2"/>
  <c r="L45" i="2"/>
  <c r="L47" i="2"/>
  <c r="L54" i="2"/>
  <c r="L56" i="2"/>
  <c r="L57" i="2"/>
  <c r="L65" i="2"/>
  <c r="L66" i="2"/>
  <c r="L77" i="2"/>
  <c r="L78" i="2"/>
  <c r="L79" i="2"/>
  <c r="L89" i="2"/>
  <c r="L92" i="2"/>
  <c r="L93" i="2"/>
  <c r="L101" i="2"/>
  <c r="L104" i="2"/>
  <c r="L105" i="2"/>
  <c r="L113" i="2"/>
  <c r="L117" i="2"/>
  <c r="L125" i="2"/>
  <c r="L126" i="2"/>
  <c r="L127" i="2"/>
  <c r="L137" i="2"/>
  <c r="L140" i="2"/>
  <c r="L141" i="2"/>
  <c r="L143" i="2"/>
  <c r="L161" i="2"/>
  <c r="L162" i="2"/>
  <c r="L173" i="2"/>
  <c r="L176" i="2"/>
  <c r="L185" i="2"/>
  <c r="L188" i="2"/>
  <c r="L189" i="2"/>
  <c r="L197" i="2"/>
  <c r="L198" i="2"/>
  <c r="L207" i="2"/>
  <c r="L221" i="2"/>
  <c r="L224" i="2"/>
  <c r="L225" i="2"/>
  <c r="L227" i="2"/>
  <c r="L233" i="2"/>
  <c r="L257" i="2"/>
  <c r="L260" i="2"/>
  <c r="L261" i="2"/>
  <c r="L263" i="2"/>
  <c r="L267" i="2"/>
  <c r="L293" i="2"/>
  <c r="L296" i="2"/>
  <c r="L297" i="2"/>
  <c r="L299" i="2"/>
  <c r="L303" i="2"/>
  <c r="L317" i="2"/>
  <c r="L320" i="2"/>
  <c r="L321" i="2"/>
  <c r="L329" i="2"/>
  <c r="L332" i="2"/>
  <c r="L333" i="2"/>
  <c r="L335" i="2"/>
  <c r="L342" i="2"/>
  <c r="L353" i="2"/>
  <c r="L356" i="2"/>
  <c r="L357" i="2"/>
  <c r="L359" i="2"/>
  <c r="L365" i="2"/>
  <c r="L368" i="2"/>
  <c r="L377" i="2"/>
  <c r="L378" i="2"/>
  <c r="L389" i="2"/>
  <c r="L392" i="2"/>
  <c r="L393" i="2"/>
  <c r="L395" i="2"/>
  <c r="L399" i="2"/>
  <c r="L413" i="2"/>
  <c r="L414" i="2"/>
  <c r="L425" i="2"/>
  <c r="L428" i="2"/>
  <c r="L429" i="2"/>
  <c r="L449" i="2"/>
  <c r="L453" i="2"/>
  <c r="L455" i="2"/>
  <c r="L462" i="2"/>
  <c r="L463" i="2"/>
  <c r="L473" i="2"/>
  <c r="L476" i="2"/>
  <c r="L477" i="2"/>
  <c r="L479" i="2"/>
  <c r="L485" i="2"/>
  <c r="L497" i="2"/>
  <c r="L501" i="2"/>
  <c r="L503" i="2"/>
  <c r="L505" i="2"/>
  <c r="L509" i="2"/>
  <c r="L521" i="2"/>
  <c r="L523" i="2"/>
  <c r="L524" i="2"/>
  <c r="L525" i="2"/>
  <c r="L527" i="2"/>
  <c r="L533" i="2"/>
  <c r="L536" i="2"/>
  <c r="L537" i="2"/>
  <c r="L545" i="2"/>
  <c r="L549" i="2"/>
  <c r="L557" i="2"/>
  <c r="L558" i="2"/>
  <c r="L559" i="2"/>
  <c r="L581" i="2"/>
  <c r="L584" i="2"/>
  <c r="L585" i="2"/>
  <c r="L587" i="2"/>
  <c r="L589" i="2"/>
  <c r="L605" i="2"/>
  <c r="L617" i="2"/>
  <c r="L619" i="2"/>
  <c r="L620" i="2"/>
  <c r="L629" i="2"/>
  <c r="L632" i="2"/>
  <c r="L633" i="2"/>
  <c r="L641" i="2"/>
  <c r="L645" i="2"/>
  <c r="L653" i="2"/>
  <c r="L665" i="2"/>
  <c r="L667" i="2"/>
  <c r="L668" i="2"/>
  <c r="L669" i="2"/>
  <c r="L671" i="2"/>
  <c r="L675" i="2"/>
  <c r="L689" i="2"/>
  <c r="L693" i="2"/>
  <c r="L695" i="2"/>
  <c r="L697" i="2"/>
  <c r="L713" i="2"/>
  <c r="L715" i="2"/>
  <c r="L716" i="2"/>
  <c r="L717" i="2"/>
  <c r="L719" i="2"/>
  <c r="L725" i="2"/>
  <c r="L728" i="2"/>
  <c r="L729" i="2"/>
  <c r="L737" i="2"/>
  <c r="K21" i="2"/>
  <c r="K22" i="2"/>
  <c r="L22" i="2" s="1"/>
  <c r="K23" i="2"/>
  <c r="K24" i="2"/>
  <c r="L24" i="2" s="1"/>
  <c r="K25" i="2"/>
  <c r="L25" i="2" s="1"/>
  <c r="K26" i="2"/>
  <c r="L26" i="2" s="1"/>
  <c r="K27" i="2"/>
  <c r="L27" i="2" s="1"/>
  <c r="K28" i="2"/>
  <c r="L28" i="2" s="1"/>
  <c r="K29" i="2"/>
  <c r="L29" i="2" s="1"/>
  <c r="K30" i="2"/>
  <c r="K31" i="2"/>
  <c r="K32" i="2"/>
  <c r="L32" i="2" s="1"/>
  <c r="K33" i="2"/>
  <c r="L33" i="2" s="1"/>
  <c r="K34" i="2"/>
  <c r="L34" i="2" s="1"/>
  <c r="K35" i="2"/>
  <c r="L35" i="2" s="1"/>
  <c r="K36" i="2"/>
  <c r="L36" i="2" s="1"/>
  <c r="K37" i="2"/>
  <c r="L37" i="2" s="1"/>
  <c r="K38" i="2"/>
  <c r="L38" i="2" s="1"/>
  <c r="K39" i="2"/>
  <c r="L39" i="2" s="1"/>
  <c r="K40" i="2"/>
  <c r="L40" i="2" s="1"/>
  <c r="K41" i="2"/>
  <c r="K42" i="2"/>
  <c r="K43" i="2"/>
  <c r="L43" i="2" s="1"/>
  <c r="K44" i="2"/>
  <c r="K45" i="2"/>
  <c r="K46" i="2"/>
  <c r="L46" i="2" s="1"/>
  <c r="K47" i="2"/>
  <c r="K48" i="2"/>
  <c r="L48" i="2" s="1"/>
  <c r="K49" i="2"/>
  <c r="L49" i="2" s="1"/>
  <c r="K50" i="2"/>
  <c r="L50" i="2" s="1"/>
  <c r="K51" i="2"/>
  <c r="L51" i="2" s="1"/>
  <c r="K52" i="2"/>
  <c r="L52" i="2" s="1"/>
  <c r="K53" i="2"/>
  <c r="L53" i="2" s="1"/>
  <c r="K54" i="2"/>
  <c r="K55" i="2"/>
  <c r="L55" i="2" s="1"/>
  <c r="K56" i="2"/>
  <c r="K57" i="2"/>
  <c r="K58" i="2"/>
  <c r="L58" i="2" s="1"/>
  <c r="K59" i="2"/>
  <c r="L59" i="2" s="1"/>
  <c r="K60" i="2"/>
  <c r="L60" i="2" s="1"/>
  <c r="K61" i="2"/>
  <c r="L61" i="2" s="1"/>
  <c r="K62" i="2"/>
  <c r="L62" i="2" s="1"/>
  <c r="K63" i="2"/>
  <c r="L63" i="2" s="1"/>
  <c r="K64" i="2"/>
  <c r="L64" i="2" s="1"/>
  <c r="K65" i="2"/>
  <c r="K66" i="2"/>
  <c r="K67" i="2"/>
  <c r="L67" i="2" s="1"/>
  <c r="K68" i="2"/>
  <c r="L68" i="2" s="1"/>
  <c r="K69" i="2"/>
  <c r="L69" i="2" s="1"/>
  <c r="K70" i="2"/>
  <c r="L70" i="2" s="1"/>
  <c r="K71" i="2"/>
  <c r="L71" i="2" s="1"/>
  <c r="K72" i="2"/>
  <c r="L72" i="2" s="1"/>
  <c r="K73" i="2"/>
  <c r="L73" i="2" s="1"/>
  <c r="K74" i="2"/>
  <c r="L74" i="2" s="1"/>
  <c r="K75" i="2"/>
  <c r="L75" i="2" s="1"/>
  <c r="K76" i="2"/>
  <c r="L76" i="2" s="1"/>
  <c r="K77" i="2"/>
  <c r="K78" i="2"/>
  <c r="K79" i="2"/>
  <c r="K80" i="2"/>
  <c r="L80" i="2" s="1"/>
  <c r="K81" i="2"/>
  <c r="L81" i="2" s="1"/>
  <c r="K82" i="2"/>
  <c r="L82" i="2" s="1"/>
  <c r="K83" i="2"/>
  <c r="L83" i="2" s="1"/>
  <c r="K84" i="2"/>
  <c r="L84" i="2" s="1"/>
  <c r="K85" i="2"/>
  <c r="L85" i="2" s="1"/>
  <c r="K86" i="2"/>
  <c r="L86" i="2" s="1"/>
  <c r="K87" i="2"/>
  <c r="L87" i="2" s="1"/>
  <c r="K88" i="2"/>
  <c r="L88" i="2" s="1"/>
  <c r="K89" i="2"/>
  <c r="K90" i="2"/>
  <c r="L90" i="2" s="1"/>
  <c r="K91" i="2"/>
  <c r="L91" i="2" s="1"/>
  <c r="K92" i="2"/>
  <c r="K93" i="2"/>
  <c r="K94" i="2"/>
  <c r="L94" i="2" s="1"/>
  <c r="K95" i="2"/>
  <c r="L95" i="2" s="1"/>
  <c r="K96" i="2"/>
  <c r="L96" i="2" s="1"/>
  <c r="K97" i="2"/>
  <c r="L97" i="2" s="1"/>
  <c r="K98" i="2"/>
  <c r="L98" i="2" s="1"/>
  <c r="K99" i="2"/>
  <c r="L99" i="2" s="1"/>
  <c r="K100" i="2"/>
  <c r="L100" i="2" s="1"/>
  <c r="K101" i="2"/>
  <c r="K102" i="2"/>
  <c r="L102" i="2" s="1"/>
  <c r="K103" i="2"/>
  <c r="L103" i="2" s="1"/>
  <c r="K104" i="2"/>
  <c r="K105" i="2"/>
  <c r="K106" i="2"/>
  <c r="L106" i="2" s="1"/>
  <c r="K107" i="2"/>
  <c r="L107" i="2" s="1"/>
  <c r="K108" i="2"/>
  <c r="L108" i="2" s="1"/>
  <c r="K109" i="2"/>
  <c r="L109" i="2" s="1"/>
  <c r="K110" i="2"/>
  <c r="L110" i="2" s="1"/>
  <c r="K111" i="2"/>
  <c r="L111" i="2" s="1"/>
  <c r="K112" i="2"/>
  <c r="L112" i="2" s="1"/>
  <c r="K113" i="2"/>
  <c r="K114" i="2"/>
  <c r="L114" i="2" s="1"/>
  <c r="K115" i="2"/>
  <c r="L115" i="2" s="1"/>
  <c r="K116" i="2"/>
  <c r="L116" i="2" s="1"/>
  <c r="K117" i="2"/>
  <c r="K118" i="2"/>
  <c r="L118" i="2" s="1"/>
  <c r="K119" i="2"/>
  <c r="L119" i="2" s="1"/>
  <c r="K120" i="2"/>
  <c r="L120" i="2" s="1"/>
  <c r="K121" i="2"/>
  <c r="L121" i="2" s="1"/>
  <c r="K122" i="2"/>
  <c r="L122" i="2" s="1"/>
  <c r="K123" i="2"/>
  <c r="L123" i="2" s="1"/>
  <c r="K124" i="2"/>
  <c r="L124" i="2" s="1"/>
  <c r="K125" i="2"/>
  <c r="K126" i="2"/>
  <c r="K127" i="2"/>
  <c r="K128" i="2"/>
  <c r="L128" i="2" s="1"/>
  <c r="K129" i="2"/>
  <c r="L129" i="2" s="1"/>
  <c r="K130" i="2"/>
  <c r="L130" i="2" s="1"/>
  <c r="K131" i="2"/>
  <c r="L131" i="2" s="1"/>
  <c r="K132" i="2"/>
  <c r="L132" i="2" s="1"/>
  <c r="K133" i="2"/>
  <c r="L133" i="2" s="1"/>
  <c r="K134" i="2"/>
  <c r="L134" i="2" s="1"/>
  <c r="K135" i="2"/>
  <c r="L135" i="2" s="1"/>
  <c r="K136" i="2"/>
  <c r="L136" i="2" s="1"/>
  <c r="K137" i="2"/>
  <c r="K138" i="2"/>
  <c r="L138" i="2" s="1"/>
  <c r="K139" i="2"/>
  <c r="L139" i="2" s="1"/>
  <c r="K140" i="2"/>
  <c r="K141" i="2"/>
  <c r="K142" i="2"/>
  <c r="L142" i="2" s="1"/>
  <c r="K143" i="2"/>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K162" i="2"/>
  <c r="K163" i="2"/>
  <c r="L163" i="2" s="1"/>
  <c r="K164" i="2"/>
  <c r="L164" i="2" s="1"/>
  <c r="K165" i="2"/>
  <c r="L165" i="2" s="1"/>
  <c r="K166" i="2"/>
  <c r="L166" i="2" s="1"/>
  <c r="K167" i="2"/>
  <c r="L167" i="2" s="1"/>
  <c r="K168" i="2"/>
  <c r="L168" i="2" s="1"/>
  <c r="K169" i="2"/>
  <c r="L169" i="2" s="1"/>
  <c r="K170" i="2"/>
  <c r="L170" i="2" s="1"/>
  <c r="K171" i="2"/>
  <c r="L171" i="2" s="1"/>
  <c r="K172" i="2"/>
  <c r="L172" i="2" s="1"/>
  <c r="K173" i="2"/>
  <c r="K174" i="2"/>
  <c r="L174" i="2" s="1"/>
  <c r="K175" i="2"/>
  <c r="L175" i="2" s="1"/>
  <c r="K176" i="2"/>
  <c r="K177" i="2"/>
  <c r="L177" i="2" s="1"/>
  <c r="K178" i="2"/>
  <c r="L178" i="2" s="1"/>
  <c r="K179" i="2"/>
  <c r="L179" i="2" s="1"/>
  <c r="K180" i="2"/>
  <c r="L180" i="2" s="1"/>
  <c r="K181" i="2"/>
  <c r="L181" i="2" s="1"/>
  <c r="K182" i="2"/>
  <c r="L182" i="2" s="1"/>
  <c r="K183" i="2"/>
  <c r="L183" i="2" s="1"/>
  <c r="K184" i="2"/>
  <c r="L184" i="2" s="1"/>
  <c r="K185" i="2"/>
  <c r="K186" i="2"/>
  <c r="L186" i="2" s="1"/>
  <c r="K187" i="2"/>
  <c r="L187" i="2" s="1"/>
  <c r="K188" i="2"/>
  <c r="K189" i="2"/>
  <c r="K190" i="2"/>
  <c r="L190" i="2" s="1"/>
  <c r="K191" i="2"/>
  <c r="L191" i="2" s="1"/>
  <c r="K192" i="2"/>
  <c r="L192" i="2" s="1"/>
  <c r="K193" i="2"/>
  <c r="L193" i="2" s="1"/>
  <c r="K194" i="2"/>
  <c r="L194" i="2" s="1"/>
  <c r="K195" i="2"/>
  <c r="L195" i="2" s="1"/>
  <c r="K196" i="2"/>
  <c r="L196" i="2" s="1"/>
  <c r="K197" i="2"/>
  <c r="K198" i="2"/>
  <c r="K199" i="2"/>
  <c r="L199" i="2" s="1"/>
  <c r="K200" i="2"/>
  <c r="L200" i="2" s="1"/>
  <c r="K201" i="2"/>
  <c r="L201" i="2" s="1"/>
  <c r="K202" i="2"/>
  <c r="L202" i="2" s="1"/>
  <c r="K203" i="2"/>
  <c r="L203" i="2" s="1"/>
  <c r="K204" i="2"/>
  <c r="L204" i="2" s="1"/>
  <c r="K205" i="2"/>
  <c r="L205" i="2" s="1"/>
  <c r="K206" i="2"/>
  <c r="L206" i="2" s="1"/>
  <c r="K207" i="2"/>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K222" i="2"/>
  <c r="L222" i="2" s="1"/>
  <c r="K223" i="2"/>
  <c r="L223" i="2" s="1"/>
  <c r="K224" i="2"/>
  <c r="K225" i="2"/>
  <c r="K226" i="2"/>
  <c r="L226" i="2" s="1"/>
  <c r="K227" i="2"/>
  <c r="K228" i="2"/>
  <c r="L228" i="2" s="1"/>
  <c r="K229" i="2"/>
  <c r="L229" i="2" s="1"/>
  <c r="K230" i="2"/>
  <c r="L230" i="2" s="1"/>
  <c r="K231" i="2"/>
  <c r="L231" i="2" s="1"/>
  <c r="K232" i="2"/>
  <c r="L232" i="2" s="1"/>
  <c r="K233" i="2"/>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K258" i="2"/>
  <c r="L258" i="2" s="1"/>
  <c r="K259" i="2"/>
  <c r="L259" i="2" s="1"/>
  <c r="K260" i="2"/>
  <c r="K261" i="2"/>
  <c r="K262" i="2"/>
  <c r="L262" i="2" s="1"/>
  <c r="K263" i="2"/>
  <c r="K264" i="2"/>
  <c r="L264" i="2" s="1"/>
  <c r="K265" i="2"/>
  <c r="L265" i="2" s="1"/>
  <c r="K266" i="2"/>
  <c r="L266" i="2" s="1"/>
  <c r="K267" i="2"/>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K294" i="2"/>
  <c r="L294" i="2" s="1"/>
  <c r="K295" i="2"/>
  <c r="L295" i="2" s="1"/>
  <c r="K296" i="2"/>
  <c r="K297" i="2"/>
  <c r="K298" i="2"/>
  <c r="L298" i="2" s="1"/>
  <c r="K299" i="2"/>
  <c r="K300" i="2"/>
  <c r="L300" i="2" s="1"/>
  <c r="K301" i="2"/>
  <c r="L301" i="2" s="1"/>
  <c r="K302" i="2"/>
  <c r="L302" i="2" s="1"/>
  <c r="K303" i="2"/>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K318" i="2"/>
  <c r="L318" i="2" s="1"/>
  <c r="K319" i="2"/>
  <c r="L319" i="2" s="1"/>
  <c r="K320" i="2"/>
  <c r="K321" i="2"/>
  <c r="K322" i="2"/>
  <c r="L322" i="2" s="1"/>
  <c r="K323" i="2"/>
  <c r="L323" i="2" s="1"/>
  <c r="K324" i="2"/>
  <c r="L324" i="2" s="1"/>
  <c r="K325" i="2"/>
  <c r="L325" i="2" s="1"/>
  <c r="K326" i="2"/>
  <c r="L326" i="2" s="1"/>
  <c r="K327" i="2"/>
  <c r="L327" i="2" s="1"/>
  <c r="K328" i="2"/>
  <c r="L328" i="2" s="1"/>
  <c r="K329" i="2"/>
  <c r="K330" i="2"/>
  <c r="L330" i="2" s="1"/>
  <c r="K331" i="2"/>
  <c r="L331" i="2" s="1"/>
  <c r="K332" i="2"/>
  <c r="K333" i="2"/>
  <c r="K334" i="2"/>
  <c r="L334" i="2" s="1"/>
  <c r="K335" i="2"/>
  <c r="K336" i="2"/>
  <c r="L336" i="2" s="1"/>
  <c r="K337" i="2"/>
  <c r="L337" i="2" s="1"/>
  <c r="K338" i="2"/>
  <c r="L338" i="2" s="1"/>
  <c r="K339" i="2"/>
  <c r="L339" i="2" s="1"/>
  <c r="K340" i="2"/>
  <c r="L340" i="2" s="1"/>
  <c r="K341" i="2"/>
  <c r="L341" i="2" s="1"/>
  <c r="K342" i="2"/>
  <c r="K343" i="2"/>
  <c r="L343" i="2" s="1"/>
  <c r="K344" i="2"/>
  <c r="L344" i="2" s="1"/>
  <c r="K345" i="2"/>
  <c r="L345" i="2" s="1"/>
  <c r="K346" i="2"/>
  <c r="L346" i="2" s="1"/>
  <c r="K347" i="2"/>
  <c r="L347" i="2" s="1"/>
  <c r="K348" i="2"/>
  <c r="L348" i="2" s="1"/>
  <c r="K349" i="2"/>
  <c r="L349" i="2" s="1"/>
  <c r="K350" i="2"/>
  <c r="L350" i="2" s="1"/>
  <c r="K351" i="2"/>
  <c r="L351" i="2" s="1"/>
  <c r="K352" i="2"/>
  <c r="L352" i="2" s="1"/>
  <c r="K353" i="2"/>
  <c r="K354" i="2"/>
  <c r="L354" i="2" s="1"/>
  <c r="K355" i="2"/>
  <c r="L355" i="2" s="1"/>
  <c r="K356" i="2"/>
  <c r="K357" i="2"/>
  <c r="K358" i="2"/>
  <c r="L358" i="2" s="1"/>
  <c r="K359" i="2"/>
  <c r="K360" i="2"/>
  <c r="L360" i="2" s="1"/>
  <c r="K361" i="2"/>
  <c r="L361" i="2" s="1"/>
  <c r="K362" i="2"/>
  <c r="L362" i="2" s="1"/>
  <c r="K363" i="2"/>
  <c r="L363" i="2" s="1"/>
  <c r="K364" i="2"/>
  <c r="L364" i="2" s="1"/>
  <c r="K365" i="2"/>
  <c r="K366" i="2"/>
  <c r="L366" i="2" s="1"/>
  <c r="K367" i="2"/>
  <c r="L367" i="2" s="1"/>
  <c r="K368" i="2"/>
  <c r="K369" i="2"/>
  <c r="L369" i="2" s="1"/>
  <c r="K370" i="2"/>
  <c r="L370" i="2" s="1"/>
  <c r="K371" i="2"/>
  <c r="L371" i="2" s="1"/>
  <c r="K372" i="2"/>
  <c r="L372" i="2" s="1"/>
  <c r="K373" i="2"/>
  <c r="L373" i="2" s="1"/>
  <c r="K374" i="2"/>
  <c r="L374" i="2" s="1"/>
  <c r="K375" i="2"/>
  <c r="L375" i="2" s="1"/>
  <c r="K376" i="2"/>
  <c r="L376" i="2" s="1"/>
  <c r="K377" i="2"/>
  <c r="K378" i="2"/>
  <c r="K379" i="2"/>
  <c r="L379" i="2" s="1"/>
  <c r="K380" i="2"/>
  <c r="L380" i="2" s="1"/>
  <c r="K381" i="2"/>
  <c r="L381" i="2" s="1"/>
  <c r="K382" i="2"/>
  <c r="L382" i="2" s="1"/>
  <c r="K383" i="2"/>
  <c r="L383" i="2" s="1"/>
  <c r="K384" i="2"/>
  <c r="L384" i="2" s="1"/>
  <c r="K385" i="2"/>
  <c r="L385" i="2" s="1"/>
  <c r="K386" i="2"/>
  <c r="L386" i="2" s="1"/>
  <c r="K387" i="2"/>
  <c r="L387" i="2" s="1"/>
  <c r="K388" i="2"/>
  <c r="L388" i="2" s="1"/>
  <c r="K389" i="2"/>
  <c r="K390" i="2"/>
  <c r="L390" i="2" s="1"/>
  <c r="K391" i="2"/>
  <c r="L391" i="2" s="1"/>
  <c r="K392" i="2"/>
  <c r="K393" i="2"/>
  <c r="K394" i="2"/>
  <c r="L394" i="2" s="1"/>
  <c r="K395" i="2"/>
  <c r="K396" i="2"/>
  <c r="L396" i="2" s="1"/>
  <c r="K397" i="2"/>
  <c r="L397" i="2" s="1"/>
  <c r="K398" i="2"/>
  <c r="L398" i="2" s="1"/>
  <c r="K399" i="2"/>
  <c r="K400" i="2"/>
  <c r="L400" i="2" s="1"/>
  <c r="K401" i="2"/>
  <c r="L401" i="2" s="1"/>
  <c r="K402" i="2"/>
  <c r="L402" i="2" s="1"/>
  <c r="K403" i="2"/>
  <c r="L403" i="2" s="1"/>
  <c r="K404" i="2"/>
  <c r="L404" i="2" s="1"/>
  <c r="K405" i="2"/>
  <c r="L405" i="2" s="1"/>
  <c r="K406" i="2"/>
  <c r="L406" i="2" s="1"/>
  <c r="K407" i="2"/>
  <c r="L407" i="2" s="1"/>
  <c r="K408" i="2"/>
  <c r="L408" i="2" s="1"/>
  <c r="K409" i="2"/>
  <c r="L409" i="2" s="1"/>
  <c r="K410" i="2"/>
  <c r="L410" i="2" s="1"/>
  <c r="K411" i="2"/>
  <c r="L411" i="2" s="1"/>
  <c r="K412" i="2"/>
  <c r="L412" i="2" s="1"/>
  <c r="K413" i="2"/>
  <c r="K414" i="2"/>
  <c r="K415" i="2"/>
  <c r="L415" i="2" s="1"/>
  <c r="K416" i="2"/>
  <c r="L416" i="2" s="1"/>
  <c r="K417" i="2"/>
  <c r="L417" i="2" s="1"/>
  <c r="K418" i="2"/>
  <c r="L418" i="2" s="1"/>
  <c r="K419" i="2"/>
  <c r="L419" i="2" s="1"/>
  <c r="K420" i="2"/>
  <c r="L420" i="2" s="1"/>
  <c r="K421" i="2"/>
  <c r="L421" i="2" s="1"/>
  <c r="K422" i="2"/>
  <c r="L422" i="2" s="1"/>
  <c r="K423" i="2"/>
  <c r="L423" i="2" s="1"/>
  <c r="K424" i="2"/>
  <c r="L424" i="2" s="1"/>
  <c r="K425" i="2"/>
  <c r="K426" i="2"/>
  <c r="L426" i="2" s="1"/>
  <c r="K427" i="2"/>
  <c r="L427" i="2" s="1"/>
  <c r="K428" i="2"/>
  <c r="K429" i="2"/>
  <c r="K430" i="2"/>
  <c r="L430" i="2" s="1"/>
  <c r="K431" i="2"/>
  <c r="L431" i="2" s="1"/>
  <c r="K432" i="2"/>
  <c r="L432" i="2" s="1"/>
  <c r="K433" i="2"/>
  <c r="L433" i="2" s="1"/>
  <c r="K434" i="2"/>
  <c r="L434" i="2" s="1"/>
  <c r="K435" i="2"/>
  <c r="L435" i="2" s="1"/>
  <c r="K436" i="2"/>
  <c r="L436" i="2" s="1"/>
  <c r="K437" i="2"/>
  <c r="L437" i="2" s="1"/>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K450" i="2"/>
  <c r="L450" i="2" s="1"/>
  <c r="K451" i="2"/>
  <c r="L451" i="2" s="1"/>
  <c r="K452" i="2"/>
  <c r="L452" i="2" s="1"/>
  <c r="K453" i="2"/>
  <c r="K454" i="2"/>
  <c r="L454" i="2" s="1"/>
  <c r="K455" i="2"/>
  <c r="K456" i="2"/>
  <c r="L456" i="2" s="1"/>
  <c r="K457" i="2"/>
  <c r="L457" i="2" s="1"/>
  <c r="K458" i="2"/>
  <c r="L458" i="2" s="1"/>
  <c r="K459" i="2"/>
  <c r="L459" i="2" s="1"/>
  <c r="K460" i="2"/>
  <c r="L460" i="2" s="1"/>
  <c r="K461" i="2"/>
  <c r="L461" i="2" s="1"/>
  <c r="K462" i="2"/>
  <c r="K463" i="2"/>
  <c r="K464" i="2"/>
  <c r="L464" i="2" s="1"/>
  <c r="K465" i="2"/>
  <c r="L465" i="2" s="1"/>
  <c r="K466" i="2"/>
  <c r="L466" i="2" s="1"/>
  <c r="K467" i="2"/>
  <c r="L467" i="2" s="1"/>
  <c r="K468" i="2"/>
  <c r="L468" i="2" s="1"/>
  <c r="K469" i="2"/>
  <c r="L469" i="2" s="1"/>
  <c r="K470" i="2"/>
  <c r="L470" i="2" s="1"/>
  <c r="K471" i="2"/>
  <c r="L471" i="2" s="1"/>
  <c r="K472" i="2"/>
  <c r="L472" i="2" s="1"/>
  <c r="K473" i="2"/>
  <c r="K474" i="2"/>
  <c r="L474" i="2" s="1"/>
  <c r="K475" i="2"/>
  <c r="L475" i="2" s="1"/>
  <c r="K476" i="2"/>
  <c r="K477" i="2"/>
  <c r="K478" i="2"/>
  <c r="L478" i="2" s="1"/>
  <c r="K479" i="2"/>
  <c r="K480" i="2"/>
  <c r="L480" i="2" s="1"/>
  <c r="K481" i="2"/>
  <c r="L481" i="2" s="1"/>
  <c r="K482" i="2"/>
  <c r="L482" i="2" s="1"/>
  <c r="K483" i="2"/>
  <c r="L483" i="2" s="1"/>
  <c r="K484" i="2"/>
  <c r="L484" i="2" s="1"/>
  <c r="K485" i="2"/>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K498" i="2"/>
  <c r="L498" i="2" s="1"/>
  <c r="K499" i="2"/>
  <c r="L499" i="2" s="1"/>
  <c r="K500" i="2"/>
  <c r="L500" i="2" s="1"/>
  <c r="K501" i="2"/>
  <c r="K502" i="2"/>
  <c r="L502" i="2" s="1"/>
  <c r="K503" i="2"/>
  <c r="K504" i="2"/>
  <c r="L504" i="2" s="1"/>
  <c r="K505" i="2"/>
  <c r="K506" i="2"/>
  <c r="L506" i="2" s="1"/>
  <c r="K507" i="2"/>
  <c r="L507" i="2" s="1"/>
  <c r="K508" i="2"/>
  <c r="L508" i="2" s="1"/>
  <c r="K509" i="2"/>
  <c r="K510" i="2"/>
  <c r="L510" i="2" s="1"/>
  <c r="K511" i="2"/>
  <c r="L511" i="2" s="1"/>
  <c r="K512" i="2"/>
  <c r="L512" i="2" s="1"/>
  <c r="K513" i="2"/>
  <c r="L513" i="2" s="1"/>
  <c r="K514" i="2"/>
  <c r="L514" i="2" s="1"/>
  <c r="K515" i="2"/>
  <c r="L515" i="2" s="1"/>
  <c r="K516" i="2"/>
  <c r="L516" i="2" s="1"/>
  <c r="K517" i="2"/>
  <c r="L517" i="2" s="1"/>
  <c r="K518" i="2"/>
  <c r="L518" i="2" s="1"/>
  <c r="K519" i="2"/>
  <c r="L519" i="2" s="1"/>
  <c r="K520" i="2"/>
  <c r="L520" i="2" s="1"/>
  <c r="K521" i="2"/>
  <c r="K522" i="2"/>
  <c r="L522" i="2" s="1"/>
  <c r="K523" i="2"/>
  <c r="K524" i="2"/>
  <c r="K525" i="2"/>
  <c r="K526" i="2"/>
  <c r="L526" i="2" s="1"/>
  <c r="K527" i="2"/>
  <c r="K528" i="2"/>
  <c r="L528" i="2" s="1"/>
  <c r="K529" i="2"/>
  <c r="L529" i="2" s="1"/>
  <c r="K530" i="2"/>
  <c r="L530" i="2" s="1"/>
  <c r="K531" i="2"/>
  <c r="L531" i="2" s="1"/>
  <c r="K532" i="2"/>
  <c r="L532" i="2" s="1"/>
  <c r="K533" i="2"/>
  <c r="K534" i="2"/>
  <c r="L534" i="2" s="1"/>
  <c r="K535" i="2"/>
  <c r="L535" i="2" s="1"/>
  <c r="K536" i="2"/>
  <c r="K537" i="2"/>
  <c r="K538" i="2"/>
  <c r="L538" i="2" s="1"/>
  <c r="K539" i="2"/>
  <c r="L539" i="2" s="1"/>
  <c r="K540" i="2"/>
  <c r="L540" i="2" s="1"/>
  <c r="K541" i="2"/>
  <c r="L541" i="2" s="1"/>
  <c r="K542" i="2"/>
  <c r="L542" i="2" s="1"/>
  <c r="K543" i="2"/>
  <c r="L543" i="2" s="1"/>
  <c r="K544" i="2"/>
  <c r="L544" i="2" s="1"/>
  <c r="K545" i="2"/>
  <c r="K546" i="2"/>
  <c r="L546" i="2" s="1"/>
  <c r="K547" i="2"/>
  <c r="L547" i="2" s="1"/>
  <c r="K548" i="2"/>
  <c r="L548" i="2" s="1"/>
  <c r="K549" i="2"/>
  <c r="K550" i="2"/>
  <c r="L550" i="2" s="1"/>
  <c r="K551" i="2"/>
  <c r="L551" i="2" s="1"/>
  <c r="K552" i="2"/>
  <c r="L552" i="2" s="1"/>
  <c r="K553" i="2"/>
  <c r="L553" i="2" s="1"/>
  <c r="K554" i="2"/>
  <c r="L554" i="2" s="1"/>
  <c r="K555" i="2"/>
  <c r="L555" i="2" s="1"/>
  <c r="K556" i="2"/>
  <c r="L556" i="2" s="1"/>
  <c r="K557" i="2"/>
  <c r="K558" i="2"/>
  <c r="K559" i="2"/>
  <c r="K560" i="2"/>
  <c r="L560" i="2" s="1"/>
  <c r="K561" i="2"/>
  <c r="L561" i="2" s="1"/>
  <c r="K562" i="2"/>
  <c r="L562" i="2" s="1"/>
  <c r="K563" i="2"/>
  <c r="L563" i="2" s="1"/>
  <c r="K564" i="2"/>
  <c r="L564" i="2" s="1"/>
  <c r="K565" i="2"/>
  <c r="L565" i="2" s="1"/>
  <c r="K566" i="2"/>
  <c r="L566" i="2" s="1"/>
  <c r="K567" i="2"/>
  <c r="L567" i="2" s="1"/>
  <c r="K568" i="2"/>
  <c r="L568" i="2" s="1"/>
  <c r="K569" i="2"/>
  <c r="L569" i="2" s="1"/>
  <c r="K570" i="2"/>
  <c r="L570" i="2" s="1"/>
  <c r="K571" i="2"/>
  <c r="L571" i="2" s="1"/>
  <c r="K572" i="2"/>
  <c r="L572" i="2" s="1"/>
  <c r="K573" i="2"/>
  <c r="L573" i="2" s="1"/>
  <c r="K574" i="2"/>
  <c r="L574" i="2" s="1"/>
  <c r="K575" i="2"/>
  <c r="L575" i="2" s="1"/>
  <c r="K576" i="2"/>
  <c r="L576" i="2" s="1"/>
  <c r="K577" i="2"/>
  <c r="L577" i="2" s="1"/>
  <c r="K578" i="2"/>
  <c r="L578" i="2" s="1"/>
  <c r="K579" i="2"/>
  <c r="L579" i="2" s="1"/>
  <c r="K580" i="2"/>
  <c r="L580" i="2" s="1"/>
  <c r="K581" i="2"/>
  <c r="K582" i="2"/>
  <c r="L582" i="2" s="1"/>
  <c r="K583" i="2"/>
  <c r="L583" i="2" s="1"/>
  <c r="K584" i="2"/>
  <c r="K585" i="2"/>
  <c r="K586" i="2"/>
  <c r="L586" i="2" s="1"/>
  <c r="K587" i="2"/>
  <c r="K588" i="2"/>
  <c r="L588" i="2" s="1"/>
  <c r="K589" i="2"/>
  <c r="K590" i="2"/>
  <c r="L590" i="2" s="1"/>
  <c r="K591" i="2"/>
  <c r="L591" i="2" s="1"/>
  <c r="K592" i="2"/>
  <c r="L592" i="2" s="1"/>
  <c r="K593" i="2"/>
  <c r="L593" i="2" s="1"/>
  <c r="K594" i="2"/>
  <c r="L594" i="2" s="1"/>
  <c r="K595" i="2"/>
  <c r="L595" i="2" s="1"/>
  <c r="K596" i="2"/>
  <c r="L596" i="2" s="1"/>
  <c r="K597" i="2"/>
  <c r="L597" i="2" s="1"/>
  <c r="K598" i="2"/>
  <c r="L598" i="2" s="1"/>
  <c r="K599" i="2"/>
  <c r="L599" i="2" s="1"/>
  <c r="K600" i="2"/>
  <c r="L600" i="2" s="1"/>
  <c r="K601" i="2"/>
  <c r="L601" i="2" s="1"/>
  <c r="K602" i="2"/>
  <c r="L602" i="2" s="1"/>
  <c r="K603" i="2"/>
  <c r="L603" i="2" s="1"/>
  <c r="K604" i="2"/>
  <c r="L604" i="2" s="1"/>
  <c r="K605" i="2"/>
  <c r="K606" i="2"/>
  <c r="L606" i="2" s="1"/>
  <c r="K607" i="2"/>
  <c r="L607" i="2" s="1"/>
  <c r="K608" i="2"/>
  <c r="L608" i="2" s="1"/>
  <c r="K609" i="2"/>
  <c r="L609" i="2" s="1"/>
  <c r="K610" i="2"/>
  <c r="L610" i="2" s="1"/>
  <c r="K611" i="2"/>
  <c r="L611" i="2" s="1"/>
  <c r="K612" i="2"/>
  <c r="L612" i="2" s="1"/>
  <c r="K613" i="2"/>
  <c r="L613" i="2" s="1"/>
  <c r="K614" i="2"/>
  <c r="L614" i="2" s="1"/>
  <c r="K615" i="2"/>
  <c r="L615" i="2" s="1"/>
  <c r="K616" i="2"/>
  <c r="L616" i="2" s="1"/>
  <c r="K617" i="2"/>
  <c r="K618" i="2"/>
  <c r="L618" i="2" s="1"/>
  <c r="K619" i="2"/>
  <c r="K620" i="2"/>
  <c r="K621" i="2"/>
  <c r="L621" i="2" s="1"/>
  <c r="K622" i="2"/>
  <c r="L622" i="2" s="1"/>
  <c r="K623" i="2"/>
  <c r="L623" i="2" s="1"/>
  <c r="K624" i="2"/>
  <c r="L624" i="2" s="1"/>
  <c r="K625" i="2"/>
  <c r="L625" i="2" s="1"/>
  <c r="K626" i="2"/>
  <c r="L626" i="2" s="1"/>
  <c r="K627" i="2"/>
  <c r="L627" i="2" s="1"/>
  <c r="K628" i="2"/>
  <c r="L628" i="2" s="1"/>
  <c r="K629" i="2"/>
  <c r="K630" i="2"/>
  <c r="L630" i="2" s="1"/>
  <c r="K631" i="2"/>
  <c r="L631" i="2" s="1"/>
  <c r="K632" i="2"/>
  <c r="K633" i="2"/>
  <c r="K634" i="2"/>
  <c r="L634" i="2" s="1"/>
  <c r="K635" i="2"/>
  <c r="L635" i="2" s="1"/>
  <c r="K636" i="2"/>
  <c r="L636" i="2" s="1"/>
  <c r="K637" i="2"/>
  <c r="L637" i="2" s="1"/>
  <c r="K638" i="2"/>
  <c r="L638" i="2" s="1"/>
  <c r="K639" i="2"/>
  <c r="L639" i="2" s="1"/>
  <c r="K640" i="2"/>
  <c r="L640" i="2" s="1"/>
  <c r="K641" i="2"/>
  <c r="K642" i="2"/>
  <c r="L642" i="2" s="1"/>
  <c r="K643" i="2"/>
  <c r="L643" i="2" s="1"/>
  <c r="K644" i="2"/>
  <c r="L644" i="2" s="1"/>
  <c r="K645" i="2"/>
  <c r="K646" i="2"/>
  <c r="L646" i="2" s="1"/>
  <c r="K647" i="2"/>
  <c r="L647" i="2" s="1"/>
  <c r="K648" i="2"/>
  <c r="L648" i="2" s="1"/>
  <c r="K649" i="2"/>
  <c r="L649" i="2" s="1"/>
  <c r="K650" i="2"/>
  <c r="L650" i="2" s="1"/>
  <c r="K651" i="2"/>
  <c r="L651" i="2" s="1"/>
  <c r="K652" i="2"/>
  <c r="L652" i="2" s="1"/>
  <c r="K653" i="2"/>
  <c r="K654" i="2"/>
  <c r="L654" i="2" s="1"/>
  <c r="K655" i="2"/>
  <c r="L655" i="2" s="1"/>
  <c r="K656" i="2"/>
  <c r="L656" i="2" s="1"/>
  <c r="K657" i="2"/>
  <c r="L657" i="2" s="1"/>
  <c r="K658" i="2"/>
  <c r="L658" i="2" s="1"/>
  <c r="K659" i="2"/>
  <c r="L659" i="2" s="1"/>
  <c r="K660" i="2"/>
  <c r="L660" i="2" s="1"/>
  <c r="K661" i="2"/>
  <c r="L661" i="2" s="1"/>
  <c r="K662" i="2"/>
  <c r="L662" i="2" s="1"/>
  <c r="K663" i="2"/>
  <c r="L663" i="2" s="1"/>
  <c r="K664" i="2"/>
  <c r="L664" i="2" s="1"/>
  <c r="K665" i="2"/>
  <c r="K666" i="2"/>
  <c r="L666" i="2" s="1"/>
  <c r="K667" i="2"/>
  <c r="K668" i="2"/>
  <c r="K669" i="2"/>
  <c r="K670" i="2"/>
  <c r="L670" i="2" s="1"/>
  <c r="K671" i="2"/>
  <c r="K672" i="2"/>
  <c r="L672" i="2" s="1"/>
  <c r="K673" i="2"/>
  <c r="L673" i="2" s="1"/>
  <c r="K674" i="2"/>
  <c r="L674" i="2" s="1"/>
  <c r="K675" i="2"/>
  <c r="K676" i="2"/>
  <c r="L676" i="2" s="1"/>
  <c r="K677" i="2"/>
  <c r="L677" i="2" s="1"/>
  <c r="K678" i="2"/>
  <c r="L678" i="2" s="1"/>
  <c r="K679" i="2"/>
  <c r="L679" i="2" s="1"/>
  <c r="K680" i="2"/>
  <c r="L680" i="2" s="1"/>
  <c r="K681" i="2"/>
  <c r="L681" i="2" s="1"/>
  <c r="K682" i="2"/>
  <c r="L682" i="2" s="1"/>
  <c r="K683" i="2"/>
  <c r="L683" i="2" s="1"/>
  <c r="K684" i="2"/>
  <c r="L684" i="2" s="1"/>
  <c r="K685" i="2"/>
  <c r="L685" i="2" s="1"/>
  <c r="K686" i="2"/>
  <c r="L686" i="2" s="1"/>
  <c r="K687" i="2"/>
  <c r="L687" i="2" s="1"/>
  <c r="K688" i="2"/>
  <c r="L688" i="2" s="1"/>
  <c r="K689" i="2"/>
  <c r="K690" i="2"/>
  <c r="L690" i="2" s="1"/>
  <c r="K691" i="2"/>
  <c r="L691" i="2" s="1"/>
  <c r="K692" i="2"/>
  <c r="L692" i="2" s="1"/>
  <c r="K693" i="2"/>
  <c r="K694" i="2"/>
  <c r="L694" i="2" s="1"/>
  <c r="K695" i="2"/>
  <c r="K696" i="2"/>
  <c r="L696" i="2" s="1"/>
  <c r="K697" i="2"/>
  <c r="K698" i="2"/>
  <c r="L698" i="2" s="1"/>
  <c r="K699" i="2"/>
  <c r="L699" i="2" s="1"/>
  <c r="K700" i="2"/>
  <c r="L700" i="2" s="1"/>
  <c r="K701" i="2"/>
  <c r="L701" i="2" s="1"/>
  <c r="K702" i="2"/>
  <c r="L702" i="2" s="1"/>
  <c r="K703" i="2"/>
  <c r="L703" i="2" s="1"/>
  <c r="K704" i="2"/>
  <c r="L704" i="2" s="1"/>
  <c r="K705" i="2"/>
  <c r="L705" i="2" s="1"/>
  <c r="K706" i="2"/>
  <c r="L706" i="2" s="1"/>
  <c r="K707" i="2"/>
  <c r="L707" i="2" s="1"/>
  <c r="K708" i="2"/>
  <c r="L708" i="2" s="1"/>
  <c r="K709" i="2"/>
  <c r="L709" i="2" s="1"/>
  <c r="K710" i="2"/>
  <c r="L710" i="2" s="1"/>
  <c r="K711" i="2"/>
  <c r="L711" i="2" s="1"/>
  <c r="K712" i="2"/>
  <c r="L712" i="2" s="1"/>
  <c r="K713" i="2"/>
  <c r="K714" i="2"/>
  <c r="L714" i="2" s="1"/>
  <c r="K715" i="2"/>
  <c r="K716" i="2"/>
  <c r="K717" i="2"/>
  <c r="K718" i="2"/>
  <c r="L718" i="2" s="1"/>
  <c r="K719" i="2"/>
  <c r="K720" i="2"/>
  <c r="L720" i="2" s="1"/>
  <c r="K721" i="2"/>
  <c r="L721" i="2" s="1"/>
  <c r="K722" i="2"/>
  <c r="L722" i="2" s="1"/>
  <c r="K723" i="2"/>
  <c r="L723" i="2" s="1"/>
  <c r="K724" i="2"/>
  <c r="L724" i="2" s="1"/>
  <c r="K725" i="2"/>
  <c r="K726" i="2"/>
  <c r="L726" i="2" s="1"/>
  <c r="K727" i="2"/>
  <c r="L727" i="2" s="1"/>
  <c r="K728" i="2"/>
  <c r="K729" i="2"/>
  <c r="K730" i="2"/>
  <c r="L730" i="2" s="1"/>
  <c r="K731" i="2"/>
  <c r="L731" i="2" s="1"/>
  <c r="K732" i="2"/>
  <c r="L732" i="2" s="1"/>
  <c r="K733" i="2"/>
  <c r="L733" i="2" s="1"/>
  <c r="K734" i="2"/>
  <c r="L734" i="2" s="1"/>
  <c r="K735" i="2"/>
  <c r="L735" i="2" s="1"/>
  <c r="K736" i="2"/>
  <c r="L736" i="2" s="1"/>
  <c r="K737" i="2"/>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K17" i="2"/>
  <c r="L17" i="2" s="1"/>
  <c r="K18" i="2"/>
  <c r="L18" i="2" s="1"/>
  <c r="K19" i="2"/>
  <c r="L19" i="2" s="1"/>
  <c r="K20" i="2"/>
  <c r="L20" i="2" s="1"/>
  <c r="K2" i="2"/>
  <c r="L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464646-B0F0-4FB4-A81C-3855D1317A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2A330EE-7397-4490-BF7F-A49DC59C0BC0}" name="WorksheetConnection_CrimesOnWomenData.xlsx!Table1" type="102" refreshedVersion="8" minRefreshableVersion="5">
    <extLst>
      <ext xmlns:x15="http://schemas.microsoft.com/office/spreadsheetml/2010/11/main" uri="{DE250136-89BD-433C-8126-D09CA5730AF9}">
        <x15:connection id="Table1" autoDelete="1">
          <x15:rangePr sourceName="_xlcn.WorksheetConnection_CrimesOnWomenData.xlsxTable11"/>
        </x15:connection>
      </ext>
    </extLst>
  </connection>
</connections>
</file>

<file path=xl/sharedStrings.xml><?xml version="1.0" encoding="utf-8"?>
<sst xmlns="http://schemas.openxmlformats.org/spreadsheetml/2006/main" count="1530" uniqueCount="100">
  <si>
    <t>State</t>
  </si>
  <si>
    <t>Year</t>
  </si>
  <si>
    <t>Rape</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</si>
  <si>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</si>
  <si>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</si>
  <si>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</si>
  <si>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</si>
  <si>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</si>
  <si>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</si>
  <si>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</si>
  <si>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</si>
  <si>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</si>
  <si>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</si>
  <si>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</si>
  <si>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</si>
  <si>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</si>
  <si>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</si>
  <si>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</si>
  <si>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</si>
  <si>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</si>
  <si>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</si>
  <si>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</si>
  <si>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</si>
  <si>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</si>
  <si>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</si>
  <si>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</si>
  <si>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</si>
  <si>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TRIPURA</t>
  </si>
  <si>
    <t>UTTAR PRADESH</t>
  </si>
  <si>
    <t>UTTARAKHAND</t>
  </si>
  <si>
    <t>WEST BENGAL</t>
  </si>
  <si>
    <t>A &amp; N ISLANDS</t>
  </si>
  <si>
    <t>CHANDIGARH</t>
  </si>
  <si>
    <t>D &amp; N HAVELI</t>
  </si>
  <si>
    <t>DAMAN &amp; DIU</t>
  </si>
  <si>
    <t>LAKSHADWEEP</t>
  </si>
  <si>
    <t>PUDUCHERRY</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</si>
  <si>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</si>
  <si>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</si>
  <si>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</si>
  <si>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</si>
  <si>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</si>
  <si>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</si>
  <si>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</si>
  <si>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</si>
  <si>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</si>
  <si>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</si>
  <si>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</si>
  <si>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</si>
  <si>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</si>
  <si>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</si>
  <si>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</si>
  <si>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</si>
  <si>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</si>
  <si>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</si>
  <si>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</si>
  <si>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</si>
  <si>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</si>
  <si>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</si>
  <si>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</si>
  <si>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</si>
  <si>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</si>
  <si>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</si>
  <si>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</si>
  <si>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</si>
  <si>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</si>
  <si>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 &amp; N Islands</t>
  </si>
  <si>
    <t>Chandigarh</t>
  </si>
  <si>
    <t>D&amp;N Haveli</t>
  </si>
  <si>
    <t>Daman &amp; Diu</t>
  </si>
  <si>
    <t>Delhi UT</t>
  </si>
  <si>
    <t>Lakshadweep</t>
  </si>
  <si>
    <t>Puducherry</t>
  </si>
  <si>
    <t>S.No.</t>
  </si>
  <si>
    <t>Kidnapping and Abduction</t>
  </si>
  <si>
    <t>Dowry Deaths</t>
  </si>
  <si>
    <t xml:space="preserve">Assault on Women </t>
  </si>
  <si>
    <t>Assault on Minors</t>
  </si>
  <si>
    <t>Domestic Violence</t>
  </si>
  <si>
    <t>Women Trafficking</t>
  </si>
  <si>
    <t>Total Crimes</t>
  </si>
  <si>
    <t>Crime Level</t>
  </si>
  <si>
    <t>State-Year</t>
  </si>
  <si>
    <t>Row Labels</t>
  </si>
  <si>
    <t>Grand Total</t>
  </si>
  <si>
    <t>Column Labels</t>
  </si>
  <si>
    <t>Sum of Total Crimes</t>
  </si>
  <si>
    <t>Total Crimes By State and Year</t>
  </si>
  <si>
    <t>Sum of Rape</t>
  </si>
  <si>
    <t>Sum of Kidnapping and Abduction</t>
  </si>
  <si>
    <t>Sum of Dowry Deaths</t>
  </si>
  <si>
    <t>Sum of Women Trafficking</t>
  </si>
  <si>
    <t>Sum of Domestic Violence</t>
  </si>
  <si>
    <t>Sum of Assault on Minors</t>
  </si>
  <si>
    <t>Sum of Assault on Women</t>
  </si>
  <si>
    <t>Crime Category Comparison by States</t>
  </si>
  <si>
    <t>Top 5 States by Total Crimes (2015)</t>
  </si>
  <si>
    <t>Crime Trend for One State Over Years</t>
  </si>
  <si>
    <t>Pivot_Table for Chart 2</t>
  </si>
  <si>
    <t>Crime Type Distribution – Uttar Pradesh (All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</si>
</sst>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Times New Roman"/>
      <family val="1"/>
    </font>
    <font>
      <b/>
      <sz val="18"/>
      <color theme="1"/>
      <name val="Calibri"/>
      <family val="2"/>
      <scheme val="minor"/>
    </font>
    <font>
      <b/>
      <sz val="22"/>
      <color theme="1"/>
      <name val="Calibri"/>
      <family val="2"/>
      <scheme val="minor"/>
    </font>
    <font>
      <b/>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0" fillId="0" borderId="0" xfId="0" pivotButton="1"/>
    <xf numFmtId="0" fontId="0" fillId="0" borderId="0" xfId="0" applyAlignment="1">
      <alignment horizontal="left"/>
    </xf>
    <xf numFmtId="1" fontId="16" fillId="0" borderId="0" xfId="0" applyNumberFormat="1" applyFont="1"/>
    <xf numFmtId="1" fontId="0" fillId="0" borderId="0" xfId="0" applyNumberFormat="1"/>
    <xf numFmtId="0" fontId="18" fillId="33" borderId="0" xfId="0" applyFont="1" applyFill="1" applyAlignment="1">
      <alignment horizontal="center"/>
    </xf>
    <xf numFmtId="0" fontId="0" fillId="0" borderId="0" xfId="0" applyNumberFormat="1"/>
    <xf numFmtId="0" fontId="21" fillId="34" borderId="0" xfId="0" applyFont="1" applyFill="1" applyAlignment="1">
      <alignment horizontal="center" vertical="center"/>
    </xf>
    <xf numFmtId="0" fontId="20" fillId="0" borderId="0" xfId="0" applyFont="1" applyAlignment="1">
      <alignment horizontal="left"/>
    </xf>
    <xf numFmtId="0" fontId="20" fillId="34" borderId="0" xfId="0" applyFont="1" applyFill="1" applyAlignment="1">
      <alignment horizontal="center"/>
    </xf>
    <xf numFmtId="0" fontId="19" fillId="34" borderId="0" xfId="0" applyFont="1" applyFill="1" applyAlignment="1">
      <alignment horizontal="center"/>
    </xf>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[CrimesOnWomenData.xlsx]PivotSummary!PivotTable1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PivotSummary!$B$4:$B$5</c:f>
              <c:strCache>
                <c:ptCount val="1"/>
                <c:pt idx="0">
                  <c:v>2015</c:v>
                </c:pt>
              </c:strCache>
            </c:strRef>
          </c:tx>
          <c:spPr>
            <a:solidFill>
              <a:schemeClr val="accent1"/>
            </a:solidFill>
            <a:ln>
              <a:noFill/>
            </a:ln>
            <a:effectLst/>
          </c:spPr>
          <c:invertIfNegative val="0"/>
          <c:cat>
            <c:strRef>
              <c:f>PivotSummary!$A$6:$A$11</c:f>
              <c:strCache>
                <c:ptCount val="5"/>
                <c:pt idx="0">
                  <c:v>MADHYA PRADESH</c:v>
                </c:pt>
                <c:pt idx="1">
                  <c:v>MAHARASHTRA</c:v>
                </c:pt>
                <c:pt idx="2">
                  <c:v>RAJASTHAN</c:v>
                </c:pt>
                <c:pt idx="3">
                  <c:v>UTTAR PRADESH</c:v>
                </c:pt>
                <c:pt idx="4">
                  <c:v>WEST BENGAL</c:v>
                </c:pt>
              </c:strCache>
            </c:strRef>
          </c:cat>
          <c:val>
            <c:numRef>
              <c:f>PivotSummary!$B$6:$B$11</c:f>
              <c:numCache>
                <c:formatCode>General</c:formatCode>
                <c:ptCount val="5"/>
                <c:pt idx="0">
                  <c:v>25516</c:v>
                </c:pt>
                <c:pt idx="1">
                  <c:v>33993</c:v>
                </c:pt>
                <c:pt idx="2">
                  <c:v>28205</c:v>
                </c:pt>
                <c:pt idx="3">
                  <c:v>37998</c:v>
                </c:pt>
                <c:pt idx="4">
                  <c:v>31642</c:v>
                </c:pt>
              </c:numCache>
            </c:numRef>
          </c:val>
          <c:extLst>
            <c:ext xmlns:c16="http://schemas.microsoft.com/office/drawing/2014/chart" uri="{C3380CC4-5D6E-409C-BE32-E72D297353CC}">
              <c16:uniqueId val="{00000000-FA73-4F32-A4FB-04B381FDA38A}"/>
            </c:ext>
          </c:extLst>
        </c:ser>
        <c:dLbls>
          <c:showLegendKey val="0"/>
          <c:showVal val="0"/>
          <c:showCatName val="0"/>
          <c:showSerName val="0"/>
          <c:showPercent val="0"/>
          <c:showBubbleSize val="0"/>
        </c:dLbls>
        <c:gapWidth val="182"/>
        <c:axId val="710980175"/>
        <c:axId val="710980655"/>
      </c:barChart>
      <c:catAx>
        <c:axId val="71098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80655"/>
        <c:crosses val="autoZero"/>
        <c:auto val="1"/>
        <c:lblAlgn val="ctr"/>
        <c:lblOffset val="100"/>
        <c:noMultiLvlLbl val="0"/>
      </c:catAx>
      <c:valAx>
        <c:axId val="71098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[CrimesOnWomenData.xlsx]PivotSummary!PivotTable4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PivotSummary!$B$94:$B$95</c:f>
              <c:strCache>
                <c:ptCount val="1"/>
                <c:pt idx="0">
                  <c:v>2001</c:v>
                </c:pt>
              </c:strCache>
            </c:strRef>
          </c:tx>
          <c:spPr>
            <a:solidFill>
              <a:schemeClr val="accent1"/>
            </a:solidFill>
            <a:ln>
              <a:noFill/>
            </a:ln>
            <a:effectLst/>
          </c:spPr>
          <c:invertIfNegative val="0"/>
          <c:cat>
            <c:strRef>
              <c:f>PivotSummary!$A$96:$A$97</c:f>
              <c:strCache>
                <c:ptCount val="1"/>
                <c:pt idx="0">
                  <c:v>BIHAR</c:v>
                </c:pt>
              </c:strCache>
            </c:strRef>
          </c:cat>
          <c:val>
            <c:numRef>
              <c:f>PivotSummary!$B$96:$B$97</c:f>
              <c:numCache>
                <c:formatCode>General</c:formatCode>
                <c:ptCount val="1"/>
                <c:pt idx="0">
                  <c:v>4489</c:v>
                </c:pt>
              </c:numCache>
            </c:numRef>
          </c:val>
          <c:extLst>
            <c:ext xmlns:c16="http://schemas.microsoft.com/office/drawing/2014/chart" uri="{C3380CC4-5D6E-409C-BE32-E72D297353CC}">
              <c16:uniqueId val="{00000000-CF55-410F-A7F2-EA2FBC91F42E}"/>
            </c:ext>
          </c:extLst>
        </c:ser>
        <c:ser>
          <c:idx val="1"/>
          <c:order val="1"/>
          <c:tx>
            <c:strRef>
              <c:f>PivotSummary!$C$94:$C$95</c:f>
              <c:strCache>
                <c:ptCount val="1"/>
                <c:pt idx="0">
                  <c:v>2002</c:v>
                </c:pt>
              </c:strCache>
            </c:strRef>
          </c:tx>
          <c:spPr>
            <a:solidFill>
              <a:schemeClr val="accent2"/>
            </a:solidFill>
            <a:ln>
              <a:noFill/>
            </a:ln>
            <a:effectLst/>
          </c:spPr>
          <c:invertIfNegative val="0"/>
          <c:cat>
            <c:strRef>
              <c:f>PivotSummary!$A$96:$A$97</c:f>
              <c:strCache>
                <c:ptCount val="1"/>
                <c:pt idx="0">
                  <c:v>BIHAR</c:v>
                </c:pt>
              </c:strCache>
            </c:strRef>
          </c:cat>
          <c:val>
            <c:numRef>
              <c:f>PivotSummary!$C$96:$C$97</c:f>
              <c:numCache>
                <c:formatCode>General</c:formatCode>
                <c:ptCount val="1"/>
                <c:pt idx="0">
                  <c:v>4953</c:v>
                </c:pt>
              </c:numCache>
            </c:numRef>
          </c:val>
          <c:extLst>
            <c:ext xmlns:c16="http://schemas.microsoft.com/office/drawing/2014/chart" uri="{C3380CC4-5D6E-409C-BE32-E72D297353CC}">
              <c16:uniqueId val="{00000001-CF55-410F-A7F2-EA2FBC91F42E}"/>
            </c:ext>
          </c:extLst>
        </c:ser>
        <c:ser>
          <c:idx val="2"/>
          <c:order val="2"/>
          <c:tx>
            <c:strRef>
              <c:f>PivotSummary!$D$94:$D$95</c:f>
              <c:strCache>
                <c:ptCount val="1"/>
                <c:pt idx="0">
                  <c:v>2003</c:v>
                </c:pt>
              </c:strCache>
            </c:strRef>
          </c:tx>
          <c:spPr>
            <a:solidFill>
              <a:schemeClr val="accent3"/>
            </a:solidFill>
            <a:ln>
              <a:noFill/>
            </a:ln>
            <a:effectLst/>
          </c:spPr>
          <c:invertIfNegative val="0"/>
          <c:cat>
            <c:strRef>
              <c:f>PivotSummary!$A$96:$A$97</c:f>
              <c:strCache>
                <c:ptCount val="1"/>
                <c:pt idx="0">
                  <c:v>BIHAR</c:v>
                </c:pt>
              </c:strCache>
            </c:strRef>
          </c:cat>
          <c:val>
            <c:numRef>
              <c:f>PivotSummary!$D$96:$D$97</c:f>
              <c:numCache>
                <c:formatCode>General</c:formatCode>
                <c:ptCount val="1"/>
                <c:pt idx="0">
                  <c:v>5184</c:v>
                </c:pt>
              </c:numCache>
            </c:numRef>
          </c:val>
          <c:extLst>
            <c:ext xmlns:c16="http://schemas.microsoft.com/office/drawing/2014/chart" uri="{C3380CC4-5D6E-409C-BE32-E72D297353CC}">
              <c16:uniqueId val="{00000002-CF55-410F-A7F2-EA2FBC91F42E}"/>
            </c:ext>
          </c:extLst>
        </c:ser>
        <c:ser>
          <c:idx val="3"/>
          <c:order val="3"/>
          <c:tx>
            <c:strRef>
              <c:f>PivotSummary!$E$94:$E$95</c:f>
              <c:strCache>
                <c:ptCount val="1"/>
                <c:pt idx="0">
                  <c:v>2004</c:v>
                </c:pt>
              </c:strCache>
            </c:strRef>
          </c:tx>
          <c:spPr>
            <a:solidFill>
              <a:schemeClr val="accent4"/>
            </a:solidFill>
            <a:ln>
              <a:noFill/>
            </a:ln>
            <a:effectLst/>
          </c:spPr>
          <c:invertIfNegative val="0"/>
          <c:cat>
            <c:strRef>
              <c:f>PivotSummary!$A$96:$A$97</c:f>
              <c:strCache>
                <c:ptCount val="1"/>
                <c:pt idx="0">
                  <c:v>BIHAR</c:v>
                </c:pt>
              </c:strCache>
            </c:strRef>
          </c:cat>
          <c:val>
            <c:numRef>
              <c:f>PivotSummary!$E$96:$E$97</c:f>
              <c:numCache>
                <c:formatCode>General</c:formatCode>
                <c:ptCount val="1"/>
                <c:pt idx="0">
                  <c:v>6847</c:v>
                </c:pt>
              </c:numCache>
            </c:numRef>
          </c:val>
          <c:extLst>
            <c:ext xmlns:c16="http://schemas.microsoft.com/office/drawing/2014/chart" uri="{C3380CC4-5D6E-409C-BE32-E72D297353CC}">
              <c16:uniqueId val="{00000003-CF55-410F-A7F2-EA2FBC91F42E}"/>
            </c:ext>
          </c:extLst>
        </c:ser>
        <c:ser>
          <c:idx val="4"/>
          <c:order val="4"/>
          <c:tx>
            <c:strRef>
              <c:f>PivotSummary!$F$94:$F$95</c:f>
              <c:strCache>
                <c:ptCount val="1"/>
                <c:pt idx="0">
                  <c:v>2005</c:v>
                </c:pt>
              </c:strCache>
            </c:strRef>
          </c:tx>
          <c:spPr>
            <a:solidFill>
              <a:schemeClr val="accent5"/>
            </a:solidFill>
            <a:ln>
              <a:noFill/>
            </a:ln>
            <a:effectLst/>
          </c:spPr>
          <c:invertIfNegative val="0"/>
          <c:cat>
            <c:strRef>
              <c:f>PivotSummary!$A$96:$A$97</c:f>
              <c:strCache>
                <c:ptCount val="1"/>
                <c:pt idx="0">
                  <c:v>BIHAR</c:v>
                </c:pt>
              </c:strCache>
            </c:strRef>
          </c:cat>
          <c:val>
            <c:numRef>
              <c:f>PivotSummary!$F$96:$F$97</c:f>
              <c:numCache>
                <c:formatCode>General</c:formatCode>
                <c:ptCount val="1"/>
                <c:pt idx="0">
                  <c:v>5202</c:v>
                </c:pt>
              </c:numCache>
            </c:numRef>
          </c:val>
          <c:extLst>
            <c:ext xmlns:c16="http://schemas.microsoft.com/office/drawing/2014/chart" uri="{C3380CC4-5D6E-409C-BE32-E72D297353CC}">
              <c16:uniqueId val="{00000004-CF55-410F-A7F2-EA2FBC91F42E}"/>
            </c:ext>
          </c:extLst>
        </c:ser>
        <c:ser>
          <c:idx val="5"/>
          <c:order val="5"/>
          <c:tx>
            <c:strRef>
              <c:f>PivotSummary!$G$94:$G$95</c:f>
              <c:strCache>
                <c:ptCount val="1"/>
                <c:pt idx="0">
                  <c:v>2006</c:v>
                </c:pt>
              </c:strCache>
            </c:strRef>
          </c:tx>
          <c:spPr>
            <a:solidFill>
              <a:schemeClr val="accent6"/>
            </a:solidFill>
            <a:ln>
              <a:noFill/>
            </a:ln>
            <a:effectLst/>
          </c:spPr>
          <c:invertIfNegative val="0"/>
          <c:cat>
            <c:strRef>
              <c:f>PivotSummary!$A$96:$A$97</c:f>
              <c:strCache>
                <c:ptCount val="1"/>
                <c:pt idx="0">
                  <c:v>BIHAR</c:v>
                </c:pt>
              </c:strCache>
            </c:strRef>
          </c:cat>
          <c:val>
            <c:numRef>
              <c:f>PivotSummary!$G$96:$G$97</c:f>
              <c:numCache>
                <c:formatCode>General</c:formatCode>
                <c:ptCount val="1"/>
                <c:pt idx="0">
                  <c:v>5818</c:v>
                </c:pt>
              </c:numCache>
            </c:numRef>
          </c:val>
          <c:extLst>
            <c:ext xmlns:c16="http://schemas.microsoft.com/office/drawing/2014/chart" uri="{C3380CC4-5D6E-409C-BE32-E72D297353CC}">
              <c16:uniqueId val="{00000005-CF55-410F-A7F2-EA2FBC91F42E}"/>
            </c:ext>
          </c:extLst>
        </c:ser>
        <c:ser>
          <c:idx val="6"/>
          <c:order val="6"/>
          <c:tx>
            <c:strRef>
              <c:f>PivotSummary!$H$94:$H$95</c:f>
              <c:strCache>
                <c:ptCount val="1"/>
                <c:pt idx="0">
                  <c:v>2007</c:v>
                </c:pt>
              </c:strCache>
            </c:strRef>
          </c:tx>
          <c:spPr>
            <a:solidFill>
              <a:schemeClr val="accent1">
                <a:lumMod val="60000"/>
              </a:schemeClr>
            </a:solidFill>
            <a:ln>
              <a:noFill/>
            </a:ln>
            <a:effectLst/>
          </c:spPr>
          <c:invertIfNegative val="0"/>
          <c:cat>
            <c:strRef>
              <c:f>PivotSummary!$A$96:$A$97</c:f>
              <c:strCache>
                <c:ptCount val="1"/>
                <c:pt idx="0">
                  <c:v>BIHAR</c:v>
                </c:pt>
              </c:strCache>
            </c:strRef>
          </c:cat>
          <c:val>
            <c:numRef>
              <c:f>PivotSummary!$H$96:$H$97</c:f>
              <c:numCache>
                <c:formatCode>General</c:formatCode>
                <c:ptCount val="1"/>
                <c:pt idx="0">
                  <c:v>6543</c:v>
                </c:pt>
              </c:numCache>
            </c:numRef>
          </c:val>
          <c:extLst>
            <c:ext xmlns:c16="http://schemas.microsoft.com/office/drawing/2014/chart" uri="{C3380CC4-5D6E-409C-BE32-E72D297353CC}">
              <c16:uniqueId val="{00000006-CF55-410F-A7F2-EA2FBC91F42E}"/>
            </c:ext>
          </c:extLst>
        </c:ser>
        <c:ser>
          <c:idx val="7"/>
          <c:order val="7"/>
          <c:tx>
            <c:strRef>
              <c:f>PivotSummary!$I$94:$I$95</c:f>
              <c:strCache>
                <c:ptCount val="1"/>
                <c:pt idx="0">
                  <c:v>2008</c:v>
                </c:pt>
              </c:strCache>
            </c:strRef>
          </c:tx>
          <c:spPr>
            <a:solidFill>
              <a:schemeClr val="accent2">
                <a:lumMod val="60000"/>
              </a:schemeClr>
            </a:solidFill>
            <a:ln>
              <a:noFill/>
            </a:ln>
            <a:effectLst/>
          </c:spPr>
          <c:invertIfNegative val="0"/>
          <c:cat>
            <c:strRef>
              <c:f>PivotSummary!$A$96:$A$97</c:f>
              <c:strCache>
                <c:ptCount val="1"/>
                <c:pt idx="0">
                  <c:v>BIHAR</c:v>
                </c:pt>
              </c:strCache>
            </c:strRef>
          </c:cat>
          <c:val>
            <c:numRef>
              <c:f>PivotSummary!$I$96:$I$97</c:f>
              <c:numCache>
                <c:formatCode>General</c:formatCode>
                <c:ptCount val="1"/>
                <c:pt idx="0">
                  <c:v>7335</c:v>
                </c:pt>
              </c:numCache>
            </c:numRef>
          </c:val>
          <c:extLst>
            <c:ext xmlns:c16="http://schemas.microsoft.com/office/drawing/2014/chart" uri="{C3380CC4-5D6E-409C-BE32-E72D297353CC}">
              <c16:uniqueId val="{00000007-CF55-410F-A7F2-EA2FBC91F42E}"/>
            </c:ext>
          </c:extLst>
        </c:ser>
        <c:ser>
          <c:idx val="8"/>
          <c:order val="8"/>
          <c:tx>
            <c:strRef>
              <c:f>PivotSummary!$J$94:$J$95</c:f>
              <c:strCache>
                <c:ptCount val="1"/>
                <c:pt idx="0">
                  <c:v>2009</c:v>
                </c:pt>
              </c:strCache>
            </c:strRef>
          </c:tx>
          <c:spPr>
            <a:solidFill>
              <a:schemeClr val="accent3">
                <a:lumMod val="60000"/>
              </a:schemeClr>
            </a:solidFill>
            <a:ln>
              <a:noFill/>
            </a:ln>
            <a:effectLst/>
          </c:spPr>
          <c:invertIfNegative val="0"/>
          <c:cat>
            <c:strRef>
              <c:f>PivotSummary!$A$96:$A$97</c:f>
              <c:strCache>
                <c:ptCount val="1"/>
                <c:pt idx="0">
                  <c:v>BIHAR</c:v>
                </c:pt>
              </c:strCache>
            </c:strRef>
          </c:cat>
          <c:val>
            <c:numRef>
              <c:f>PivotSummary!$J$96:$J$97</c:f>
              <c:numCache>
                <c:formatCode>General</c:formatCode>
                <c:ptCount val="1"/>
                <c:pt idx="0">
                  <c:v>7511</c:v>
                </c:pt>
              </c:numCache>
            </c:numRef>
          </c:val>
          <c:extLst>
            <c:ext xmlns:c16="http://schemas.microsoft.com/office/drawing/2014/chart" uri="{C3380CC4-5D6E-409C-BE32-E72D297353CC}">
              <c16:uniqueId val="{00000008-CF55-410F-A7F2-EA2FBC91F42E}"/>
            </c:ext>
          </c:extLst>
        </c:ser>
        <c:ser>
          <c:idx val="9"/>
          <c:order val="9"/>
          <c:tx>
            <c:strRef>
              <c:f>PivotSummary!$K$94:$K$95</c:f>
              <c:strCache>
                <c:ptCount val="1"/>
                <c:pt idx="0">
                  <c:v>2010</c:v>
                </c:pt>
              </c:strCache>
            </c:strRef>
          </c:tx>
          <c:spPr>
            <a:solidFill>
              <a:schemeClr val="accent4">
                <a:lumMod val="60000"/>
              </a:schemeClr>
            </a:solidFill>
            <a:ln>
              <a:noFill/>
            </a:ln>
            <a:effectLst/>
          </c:spPr>
          <c:invertIfNegative val="0"/>
          <c:cat>
            <c:strRef>
              <c:f>PivotSummary!$A$96:$A$97</c:f>
              <c:strCache>
                <c:ptCount val="1"/>
                <c:pt idx="0">
                  <c:v>BIHAR</c:v>
                </c:pt>
              </c:strCache>
            </c:strRef>
          </c:cat>
          <c:val>
            <c:numRef>
              <c:f>PivotSummary!$K$96:$K$97</c:f>
              <c:numCache>
                <c:formatCode>General</c:formatCode>
                <c:ptCount val="1"/>
                <c:pt idx="0">
                  <c:v>7450</c:v>
                </c:pt>
              </c:numCache>
            </c:numRef>
          </c:val>
          <c:extLst>
            <c:ext xmlns:c16="http://schemas.microsoft.com/office/drawing/2014/chart" uri="{C3380CC4-5D6E-409C-BE32-E72D297353CC}">
              <c16:uniqueId val="{00000009-CF55-410F-A7F2-EA2FBC91F42E}"/>
            </c:ext>
          </c:extLst>
        </c:ser>
        <c:ser>
          <c:idx val="10"/>
          <c:order val="10"/>
          <c:tx>
            <c:strRef>
              <c:f>PivotSummary!$L$94:$L$95</c:f>
              <c:strCache>
                <c:ptCount val="1"/>
                <c:pt idx="0">
                  <c:v>2011</c:v>
                </c:pt>
              </c:strCache>
            </c:strRef>
          </c:tx>
          <c:spPr>
            <a:solidFill>
              <a:schemeClr val="accent5">
                <a:lumMod val="60000"/>
              </a:schemeClr>
            </a:solidFill>
            <a:ln>
              <a:noFill/>
            </a:ln>
            <a:effectLst/>
          </c:spPr>
          <c:invertIfNegative val="0"/>
          <c:cat>
            <c:strRef>
              <c:f>PivotSummary!$A$96:$A$97</c:f>
              <c:strCache>
                <c:ptCount val="1"/>
                <c:pt idx="0">
                  <c:v>BIHAR</c:v>
                </c:pt>
              </c:strCache>
            </c:strRef>
          </c:cat>
          <c:val>
            <c:numRef>
              <c:f>PivotSummary!$L$96:$L$97</c:f>
              <c:numCache>
                <c:formatCode>General</c:formatCode>
                <c:ptCount val="1"/>
                <c:pt idx="0">
                  <c:v>8038</c:v>
                </c:pt>
              </c:numCache>
            </c:numRef>
          </c:val>
          <c:extLst>
            <c:ext xmlns:c16="http://schemas.microsoft.com/office/drawing/2014/chart" uri="{C3380CC4-5D6E-409C-BE32-E72D297353CC}">
              <c16:uniqueId val="{0000000A-CF55-410F-A7F2-EA2FBC91F42E}"/>
            </c:ext>
          </c:extLst>
        </c:ser>
        <c:ser>
          <c:idx val="11"/>
          <c:order val="11"/>
          <c:tx>
            <c:strRef>
              <c:f>PivotSummary!$M$94:$M$95</c:f>
              <c:strCache>
                <c:ptCount val="1"/>
                <c:pt idx="0">
                  <c:v>2012</c:v>
                </c:pt>
              </c:strCache>
            </c:strRef>
          </c:tx>
          <c:spPr>
            <a:solidFill>
              <a:schemeClr val="accent6">
                <a:lumMod val="60000"/>
              </a:schemeClr>
            </a:solidFill>
            <a:ln>
              <a:noFill/>
            </a:ln>
            <a:effectLst/>
          </c:spPr>
          <c:invertIfNegative val="0"/>
          <c:cat>
            <c:strRef>
              <c:f>PivotSummary!$A$96:$A$97</c:f>
              <c:strCache>
                <c:ptCount val="1"/>
                <c:pt idx="0">
                  <c:v>BIHAR</c:v>
                </c:pt>
              </c:strCache>
            </c:strRef>
          </c:cat>
          <c:val>
            <c:numRef>
              <c:f>PivotSummary!$M$96:$M$97</c:f>
              <c:numCache>
                <c:formatCode>General</c:formatCode>
                <c:ptCount val="1"/>
                <c:pt idx="0">
                  <c:v>9867</c:v>
                </c:pt>
              </c:numCache>
            </c:numRef>
          </c:val>
          <c:extLst>
            <c:ext xmlns:c16="http://schemas.microsoft.com/office/drawing/2014/chart" uri="{C3380CC4-5D6E-409C-BE32-E72D297353CC}">
              <c16:uniqueId val="{0000000B-CF55-410F-A7F2-EA2FBC91F42E}"/>
            </c:ext>
          </c:extLst>
        </c:ser>
        <c:ser>
          <c:idx val="12"/>
          <c:order val="12"/>
          <c:tx>
            <c:strRef>
              <c:f>PivotSummary!$N$94:$N$95</c:f>
              <c:strCache>
                <c:ptCount val="1"/>
                <c:pt idx="0">
                  <c:v>2013</c:v>
                </c:pt>
              </c:strCache>
            </c:strRef>
          </c:tx>
          <c:spPr>
            <a:solidFill>
              <a:schemeClr val="accent1">
                <a:lumMod val="80000"/>
                <a:lumOff val="20000"/>
              </a:schemeClr>
            </a:solidFill>
            <a:ln>
              <a:noFill/>
            </a:ln>
            <a:effectLst/>
          </c:spPr>
          <c:invertIfNegative val="0"/>
          <c:cat>
            <c:strRef>
              <c:f>PivotSummary!$A$96:$A$97</c:f>
              <c:strCache>
                <c:ptCount val="1"/>
                <c:pt idx="0">
                  <c:v>BIHAR</c:v>
                </c:pt>
              </c:strCache>
            </c:strRef>
          </c:cat>
          <c:val>
            <c:numRef>
              <c:f>PivotSummary!$N$96:$N$97</c:f>
              <c:numCache>
                <c:formatCode>General</c:formatCode>
                <c:ptCount val="1"/>
                <c:pt idx="0">
                  <c:v>11709</c:v>
                </c:pt>
              </c:numCache>
            </c:numRef>
          </c:val>
          <c:extLst>
            <c:ext xmlns:c16="http://schemas.microsoft.com/office/drawing/2014/chart" uri="{C3380CC4-5D6E-409C-BE32-E72D297353CC}">
              <c16:uniqueId val="{0000000C-CF55-410F-A7F2-EA2FBC91F42E}"/>
            </c:ext>
          </c:extLst>
        </c:ser>
        <c:ser>
          <c:idx val="13"/>
          <c:order val="13"/>
          <c:tx>
            <c:strRef>
              <c:f>PivotSummary!$O$94:$O$95</c:f>
              <c:strCache>
                <c:ptCount val="1"/>
                <c:pt idx="0">
                  <c:v>2014</c:v>
                </c:pt>
              </c:strCache>
            </c:strRef>
          </c:tx>
          <c:spPr>
            <a:solidFill>
              <a:schemeClr val="accent2">
                <a:lumMod val="80000"/>
                <a:lumOff val="20000"/>
              </a:schemeClr>
            </a:solidFill>
            <a:ln>
              <a:noFill/>
            </a:ln>
            <a:effectLst/>
          </c:spPr>
          <c:invertIfNegative val="0"/>
          <c:cat>
            <c:strRef>
              <c:f>PivotSummary!$A$96:$A$97</c:f>
              <c:strCache>
                <c:ptCount val="1"/>
                <c:pt idx="0">
                  <c:v>BIHAR</c:v>
                </c:pt>
              </c:strCache>
            </c:strRef>
          </c:cat>
          <c:val>
            <c:numRef>
              <c:f>PivotSummary!$O$96:$O$97</c:f>
              <c:numCache>
                <c:formatCode>General</c:formatCode>
                <c:ptCount val="1"/>
                <c:pt idx="0">
                  <c:v>13611</c:v>
                </c:pt>
              </c:numCache>
            </c:numRef>
          </c:val>
          <c:extLst>
            <c:ext xmlns:c16="http://schemas.microsoft.com/office/drawing/2014/chart" uri="{C3380CC4-5D6E-409C-BE32-E72D297353CC}">
              <c16:uniqueId val="{0000000D-CF55-410F-A7F2-EA2FBC91F42E}"/>
            </c:ext>
          </c:extLst>
        </c:ser>
        <c:ser>
          <c:idx val="14"/>
          <c:order val="14"/>
          <c:tx>
            <c:strRef>
              <c:f>PivotSummary!$P$94:$P$95</c:f>
              <c:strCache>
                <c:ptCount val="1"/>
                <c:pt idx="0">
                  <c:v>2015</c:v>
                </c:pt>
              </c:strCache>
            </c:strRef>
          </c:tx>
          <c:spPr>
            <a:solidFill>
              <a:schemeClr val="accent3">
                <a:lumMod val="80000"/>
                <a:lumOff val="20000"/>
              </a:schemeClr>
            </a:solidFill>
            <a:ln>
              <a:noFill/>
            </a:ln>
            <a:effectLst/>
          </c:spPr>
          <c:invertIfNegative val="0"/>
          <c:cat>
            <c:strRef>
              <c:f>PivotSummary!$A$96:$A$97</c:f>
              <c:strCache>
                <c:ptCount val="1"/>
                <c:pt idx="0">
                  <c:v>BIHAR</c:v>
                </c:pt>
              </c:strCache>
            </c:strRef>
          </c:cat>
          <c:val>
            <c:numRef>
              <c:f>PivotSummary!$P$96:$P$97</c:f>
              <c:numCache>
                <c:formatCode>General</c:formatCode>
                <c:ptCount val="1"/>
                <c:pt idx="0">
                  <c:v>11442</c:v>
                </c:pt>
              </c:numCache>
            </c:numRef>
          </c:val>
          <c:extLst>
            <c:ext xmlns:c16="http://schemas.microsoft.com/office/drawing/2014/chart" uri="{C3380CC4-5D6E-409C-BE32-E72D297353CC}">
              <c16:uniqueId val="{0000000E-CF55-410F-A7F2-EA2FBC91F42E}"/>
            </c:ext>
          </c:extLst>
        </c:ser>
        <c:ser>
          <c:idx val="15"/>
          <c:order val="15"/>
          <c:tx>
            <c:strRef>
              <c:f>PivotSummary!$Q$94:$Q$95</c:f>
              <c:strCache>
                <c:ptCount val="1"/>
                <c:pt idx="0">
                  <c:v>2016</c:v>
                </c:pt>
              </c:strCache>
            </c:strRef>
          </c:tx>
          <c:spPr>
            <a:solidFill>
              <a:schemeClr val="accent4">
                <a:lumMod val="80000"/>
                <a:lumOff val="20000"/>
              </a:schemeClr>
            </a:solidFill>
            <a:ln>
              <a:noFill/>
            </a:ln>
            <a:effectLst/>
          </c:spPr>
          <c:invertIfNegative val="0"/>
          <c:cat>
            <c:strRef>
              <c:f>PivotSummary!$A$96:$A$97</c:f>
              <c:strCache>
                <c:ptCount val="1"/>
                <c:pt idx="0">
                  <c:v>BIHAR</c:v>
                </c:pt>
              </c:strCache>
            </c:strRef>
          </c:cat>
          <c:val>
            <c:numRef>
              <c:f>PivotSummary!$Q$96:$Q$97</c:f>
              <c:numCache>
                <c:formatCode>General</c:formatCode>
                <c:ptCount val="1"/>
                <c:pt idx="0">
                  <c:v>11783</c:v>
                </c:pt>
              </c:numCache>
            </c:numRef>
          </c:val>
          <c:extLst>
            <c:ext xmlns:c16="http://schemas.microsoft.com/office/drawing/2014/chart" uri="{C3380CC4-5D6E-409C-BE32-E72D297353CC}">
              <c16:uniqueId val="{0000000F-CF55-410F-A7F2-EA2FBC91F42E}"/>
            </c:ext>
          </c:extLst>
        </c:ser>
        <c:ser>
          <c:idx val="16"/>
          <c:order val="16"/>
          <c:tx>
            <c:strRef>
              <c:f>PivotSummary!$R$94:$R$95</c:f>
              <c:strCache>
                <c:ptCount val="1"/>
                <c:pt idx="0">
                  <c:v>2017</c:v>
                </c:pt>
              </c:strCache>
            </c:strRef>
          </c:tx>
          <c:spPr>
            <a:solidFill>
              <a:schemeClr val="accent5">
                <a:lumMod val="80000"/>
                <a:lumOff val="20000"/>
              </a:schemeClr>
            </a:solidFill>
            <a:ln>
              <a:noFill/>
            </a:ln>
            <a:effectLst/>
          </c:spPr>
          <c:invertIfNegative val="0"/>
          <c:cat>
            <c:strRef>
              <c:f>PivotSummary!$A$96:$A$97</c:f>
              <c:strCache>
                <c:ptCount val="1"/>
                <c:pt idx="0">
                  <c:v>BIHAR</c:v>
                </c:pt>
              </c:strCache>
            </c:strRef>
          </c:cat>
          <c:val>
            <c:numRef>
              <c:f>PivotSummary!$R$96:$R$97</c:f>
              <c:numCache>
                <c:formatCode>General</c:formatCode>
                <c:ptCount val="1"/>
                <c:pt idx="0">
                  <c:v>11866</c:v>
                </c:pt>
              </c:numCache>
            </c:numRef>
          </c:val>
          <c:extLst>
            <c:ext xmlns:c16="http://schemas.microsoft.com/office/drawing/2014/chart" uri="{C3380CC4-5D6E-409C-BE32-E72D297353CC}">
              <c16:uniqueId val="{00000010-CF55-410F-A7F2-EA2FBC91F42E}"/>
            </c:ext>
          </c:extLst>
        </c:ser>
        <c:ser>
          <c:idx val="17"/>
          <c:order val="17"/>
          <c:tx>
            <c:strRef>
              <c:f>PivotSummary!$S$94:$S$95</c:f>
              <c:strCache>
                <c:ptCount val="1"/>
                <c:pt idx="0">
                  <c:v>2018</c:v>
                </c:pt>
              </c:strCache>
            </c:strRef>
          </c:tx>
          <c:spPr>
            <a:solidFill>
              <a:schemeClr val="accent6">
                <a:lumMod val="80000"/>
                <a:lumOff val="20000"/>
              </a:schemeClr>
            </a:solidFill>
            <a:ln>
              <a:noFill/>
            </a:ln>
            <a:effectLst/>
          </c:spPr>
          <c:invertIfNegative val="0"/>
          <c:cat>
            <c:strRef>
              <c:f>PivotSummary!$A$96:$A$97</c:f>
              <c:strCache>
                <c:ptCount val="1"/>
                <c:pt idx="0">
                  <c:v>BIHAR</c:v>
                </c:pt>
              </c:strCache>
            </c:strRef>
          </c:cat>
          <c:val>
            <c:numRef>
              <c:f>PivotSummary!$S$96:$S$97</c:f>
              <c:numCache>
                <c:formatCode>General</c:formatCode>
                <c:ptCount val="1"/>
                <c:pt idx="0">
                  <c:v>12589</c:v>
                </c:pt>
              </c:numCache>
            </c:numRef>
          </c:val>
          <c:extLst>
            <c:ext xmlns:c16="http://schemas.microsoft.com/office/drawing/2014/chart" uri="{C3380CC4-5D6E-409C-BE32-E72D297353CC}">
              <c16:uniqueId val="{00000011-CF55-410F-A7F2-EA2FBC91F42E}"/>
            </c:ext>
          </c:extLst>
        </c:ser>
        <c:ser>
          <c:idx val="18"/>
          <c:order val="18"/>
          <c:tx>
            <c:strRef>
              <c:f>PivotSummary!$T$94:$T$95</c:f>
              <c:strCache>
                <c:ptCount val="1"/>
                <c:pt idx="0">
                  <c:v>2019</c:v>
                </c:pt>
              </c:strCache>
            </c:strRef>
          </c:tx>
          <c:spPr>
            <a:solidFill>
              <a:schemeClr val="accent1">
                <a:lumMod val="80000"/>
              </a:schemeClr>
            </a:solidFill>
            <a:ln>
              <a:noFill/>
            </a:ln>
            <a:effectLst/>
          </c:spPr>
          <c:invertIfNegative val="0"/>
          <c:cat>
            <c:strRef>
              <c:f>PivotSummary!$A$96:$A$97</c:f>
              <c:strCache>
                <c:ptCount val="1"/>
                <c:pt idx="0">
                  <c:v>BIHAR</c:v>
                </c:pt>
              </c:strCache>
            </c:strRef>
          </c:cat>
          <c:val>
            <c:numRef>
              <c:f>PivotSummary!$T$96:$T$97</c:f>
              <c:numCache>
                <c:formatCode>General</c:formatCode>
                <c:ptCount val="1"/>
                <c:pt idx="0">
                  <c:v>13635</c:v>
                </c:pt>
              </c:numCache>
            </c:numRef>
          </c:val>
          <c:extLst>
            <c:ext xmlns:c16="http://schemas.microsoft.com/office/drawing/2014/chart" uri="{C3380CC4-5D6E-409C-BE32-E72D297353CC}">
              <c16:uniqueId val="{00000012-CF55-410F-A7F2-EA2FBC91F42E}"/>
            </c:ext>
          </c:extLst>
        </c:ser>
        <c:ser>
          <c:idx val="19"/>
          <c:order val="19"/>
          <c:tx>
            <c:strRef>
              <c:f>PivotSummary!$U$94:$U$95</c:f>
              <c:strCache>
                <c:ptCount val="1"/>
                <c:pt idx="0">
                  <c:v>2020</c:v>
                </c:pt>
              </c:strCache>
            </c:strRef>
          </c:tx>
          <c:spPr>
            <a:solidFill>
              <a:schemeClr val="accent2">
                <a:lumMod val="80000"/>
              </a:schemeClr>
            </a:solidFill>
            <a:ln>
              <a:noFill/>
            </a:ln>
            <a:effectLst/>
          </c:spPr>
          <c:invertIfNegative val="0"/>
          <c:cat>
            <c:strRef>
              <c:f>PivotSummary!$A$96:$A$97</c:f>
              <c:strCache>
                <c:ptCount val="1"/>
                <c:pt idx="0">
                  <c:v>BIHAR</c:v>
                </c:pt>
              </c:strCache>
            </c:strRef>
          </c:cat>
          <c:val>
            <c:numRef>
              <c:f>PivotSummary!$U$96:$U$97</c:f>
              <c:numCache>
                <c:formatCode>General</c:formatCode>
                <c:ptCount val="1"/>
                <c:pt idx="0">
                  <c:v>11078</c:v>
                </c:pt>
              </c:numCache>
            </c:numRef>
          </c:val>
          <c:extLst>
            <c:ext xmlns:c16="http://schemas.microsoft.com/office/drawing/2014/chart" uri="{C3380CC4-5D6E-409C-BE32-E72D297353CC}">
              <c16:uniqueId val="{00000013-CF55-410F-A7F2-EA2FBC91F42E}"/>
            </c:ext>
          </c:extLst>
        </c:ser>
        <c:ser>
          <c:idx val="20"/>
          <c:order val="20"/>
          <c:tx>
            <c:strRef>
              <c:f>PivotSummary!$V$94:$V$95</c:f>
              <c:strCache>
                <c:ptCount val="1"/>
                <c:pt idx="0">
                  <c:v>2021</c:v>
                </c:pt>
              </c:strCache>
            </c:strRef>
          </c:tx>
          <c:spPr>
            <a:solidFill>
              <a:schemeClr val="accent3">
                <a:lumMod val="80000"/>
              </a:schemeClr>
            </a:solidFill>
            <a:ln>
              <a:noFill/>
            </a:ln>
            <a:effectLst/>
          </c:spPr>
          <c:invertIfNegative val="0"/>
          <c:cat>
            <c:strRef>
              <c:f>PivotSummary!$A$96:$A$97</c:f>
              <c:strCache>
                <c:ptCount val="1"/>
                <c:pt idx="0">
                  <c:v>BIHAR</c:v>
                </c:pt>
              </c:strCache>
            </c:strRef>
          </c:cat>
          <c:val>
            <c:numRef>
              <c:f>PivotSummary!$V$96:$V$97</c:f>
              <c:numCache>
                <c:formatCode>General</c:formatCode>
                <c:ptCount val="1"/>
                <c:pt idx="0">
                  <c:v>12936</c:v>
                </c:pt>
              </c:numCache>
            </c:numRef>
          </c:val>
          <c:extLst>
            <c:ext xmlns:c16="http://schemas.microsoft.com/office/drawing/2014/chart" uri="{C3380CC4-5D6E-409C-BE32-E72D297353CC}">
              <c16:uniqueId val="{00000014-CF55-410F-A7F2-EA2FBC91F42E}"/>
            </c:ext>
          </c:extLst>
        </c:ser>
        <c:dLbls>
          <c:showLegendKey val="0"/>
          <c:showVal val="0"/>
          <c:showCatName val="0"/>
          <c:showSerName val="0"/>
          <c:showPercent val="0"/>
          <c:showBubbleSize val="0"/>
        </c:dLbls>
        <c:gapWidth val="219"/>
        <c:overlap val="-27"/>
        <c:axId val="1674337647"/>
        <c:axId val="1674347727"/>
      </c:barChart>
      <c:catAx>
        <c:axId val="16743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47727"/>
        <c:crosses val="autoZero"/>
        <c:auto val="1"/>
        <c:lblAlgn val="ctr"/>
        <c:lblOffset val="100"/>
        <c:noMultiLvlLbl val="0"/>
      </c:catAx>
      <c:valAx>
        <c:axId val="167434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[CrimesOnWomenData.xlsx]PivotSummary!PivotTable3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PivotSummary!$B$49</c:f>
              <c:strCache>
                <c:ptCount val="1"/>
                <c:pt idx="0">
                  <c:v>Sum of Rape</c:v>
                </c:pt>
              </c:strCache>
            </c:strRef>
          </c:tx>
          <c:spPr>
            <a:solidFill>
              <a:schemeClr val="accent1"/>
            </a:solidFill>
            <a:ln>
              <a:noFill/>
            </a:ln>
            <a:effectLst/>
          </c:spPr>
          <c:invertIfNegative val="0"/>
          <c:cat>
            <c:strRef>
              <c:f>PivotSummary!$A$50:$A$51</c:f>
              <c:strCache>
                <c:ptCount val="1"/>
                <c:pt idx="0">
                  <c:v>UTTAR PRADESH</c:v>
                </c:pt>
              </c:strCache>
            </c:strRef>
          </c:cat>
          <c:val>
            <c:numRef>
              <c:f>PivotSummary!$B$50:$B$51</c:f>
              <c:numCache>
                <c:formatCode>General</c:formatCode>
                <c:ptCount val="1"/>
                <c:pt idx="0">
                  <c:v>45694</c:v>
                </c:pt>
              </c:numCache>
            </c:numRef>
          </c:val>
          <c:extLst>
            <c:ext xmlns:c16="http://schemas.microsoft.com/office/drawing/2014/chart" uri="{C3380CC4-5D6E-409C-BE32-E72D297353CC}">
              <c16:uniqueId val="{00000000-A87F-4ABD-B7E1-283D87AD09BD}"/>
            </c:ext>
          </c:extLst>
        </c:ser>
        <c:ser>
          <c:idx val="1"/>
          <c:order val="1"/>
          <c:tx>
            <c:strRef>
              <c:f>PivotSummary!$C$49</c:f>
              <c:strCache>
                <c:ptCount val="1"/>
                <c:pt idx="0">
                  <c:v>Sum of Assault on Minors</c:v>
                </c:pt>
              </c:strCache>
            </c:strRef>
          </c:tx>
          <c:spPr>
            <a:solidFill>
              <a:schemeClr val="accent2"/>
            </a:solidFill>
            <a:ln>
              <a:noFill/>
            </a:ln>
            <a:effectLst/>
          </c:spPr>
          <c:invertIfNegative val="0"/>
          <c:cat>
            <c:strRef>
              <c:f>PivotSummary!$A$50:$A$51</c:f>
              <c:strCache>
                <c:ptCount val="1"/>
                <c:pt idx="0">
                  <c:v>UTTAR PRADESH</c:v>
                </c:pt>
              </c:strCache>
            </c:strRef>
          </c:cat>
          <c:val>
            <c:numRef>
              <c:f>PivotSummary!$C$50:$C$51</c:f>
              <c:numCache>
                <c:formatCode>General</c:formatCode>
                <c:ptCount val="1"/>
                <c:pt idx="0">
                  <c:v>46524</c:v>
                </c:pt>
              </c:numCache>
            </c:numRef>
          </c:val>
          <c:extLst>
            <c:ext xmlns:c16="http://schemas.microsoft.com/office/drawing/2014/chart" uri="{C3380CC4-5D6E-409C-BE32-E72D297353CC}">
              <c16:uniqueId val="{00000001-A87F-4ABD-B7E1-283D87AD09BD}"/>
            </c:ext>
          </c:extLst>
        </c:ser>
        <c:ser>
          <c:idx val="2"/>
          <c:order val="2"/>
          <c:tx>
            <c:strRef>
              <c:f>PivotSummary!$D$49</c:f>
              <c:strCache>
                <c:ptCount val="1"/>
                <c:pt idx="0">
                  <c:v>Sum of Assault on Women</c:v>
                </c:pt>
              </c:strCache>
            </c:strRef>
          </c:tx>
          <c:spPr>
            <a:solidFill>
              <a:schemeClr val="accent3"/>
            </a:solidFill>
            <a:ln>
              <a:noFill/>
            </a:ln>
            <a:effectLst/>
          </c:spPr>
          <c:invertIfNegative val="0"/>
          <c:cat>
            <c:strRef>
              <c:f>PivotSummary!$A$50:$A$51</c:f>
              <c:strCache>
                <c:ptCount val="1"/>
                <c:pt idx="0">
                  <c:v>UTTAR PRADESH</c:v>
                </c:pt>
              </c:strCache>
            </c:strRef>
          </c:cat>
          <c:val>
            <c:numRef>
              <c:f>PivotSummary!$D$50:$D$51</c:f>
              <c:numCache>
                <c:formatCode>General</c:formatCode>
                <c:ptCount val="1"/>
                <c:pt idx="0">
                  <c:v>99650</c:v>
                </c:pt>
              </c:numCache>
            </c:numRef>
          </c:val>
          <c:extLst>
            <c:ext xmlns:c16="http://schemas.microsoft.com/office/drawing/2014/chart" uri="{C3380CC4-5D6E-409C-BE32-E72D297353CC}">
              <c16:uniqueId val="{00000002-A87F-4ABD-B7E1-283D87AD09BD}"/>
            </c:ext>
          </c:extLst>
        </c:ser>
        <c:ser>
          <c:idx val="3"/>
          <c:order val="3"/>
          <c:tx>
            <c:strRef>
              <c:f>PivotSummary!$E$49</c:f>
              <c:strCache>
                <c:ptCount val="1"/>
                <c:pt idx="0">
                  <c:v>Sum of Kidnapping and Abduction</c:v>
                </c:pt>
              </c:strCache>
            </c:strRef>
          </c:tx>
          <c:spPr>
            <a:solidFill>
              <a:schemeClr val="accent4"/>
            </a:solidFill>
            <a:ln>
              <a:noFill/>
            </a:ln>
            <a:effectLst/>
          </c:spPr>
          <c:invertIfNegative val="0"/>
          <c:cat>
            <c:strRef>
              <c:f>PivotSummary!$A$50:$A$51</c:f>
              <c:strCache>
                <c:ptCount val="1"/>
                <c:pt idx="0">
                  <c:v>UTTAR PRADESH</c:v>
                </c:pt>
              </c:strCache>
            </c:strRef>
          </c:cat>
          <c:val>
            <c:numRef>
              <c:f>PivotSummary!$E$50:$E$51</c:f>
              <c:numCache>
                <c:formatCode>General</c:formatCode>
                <c:ptCount val="1"/>
                <c:pt idx="0">
                  <c:v>133856</c:v>
                </c:pt>
              </c:numCache>
            </c:numRef>
          </c:val>
          <c:extLst>
            <c:ext xmlns:c16="http://schemas.microsoft.com/office/drawing/2014/chart" uri="{C3380CC4-5D6E-409C-BE32-E72D297353CC}">
              <c16:uniqueId val="{00000003-A87F-4ABD-B7E1-283D87AD09BD}"/>
            </c:ext>
          </c:extLst>
        </c:ser>
        <c:ser>
          <c:idx val="4"/>
          <c:order val="4"/>
          <c:tx>
            <c:strRef>
              <c:f>PivotSummary!$F$49</c:f>
              <c:strCache>
                <c:ptCount val="1"/>
                <c:pt idx="0">
                  <c:v>Sum of Dowry Deaths</c:v>
                </c:pt>
              </c:strCache>
            </c:strRef>
          </c:tx>
          <c:spPr>
            <a:solidFill>
              <a:schemeClr val="accent5"/>
            </a:solidFill>
            <a:ln>
              <a:noFill/>
            </a:ln>
            <a:effectLst/>
          </c:spPr>
          <c:invertIfNegative val="0"/>
          <c:cat>
            <c:strRef>
              <c:f>PivotSummary!$A$50:$A$51</c:f>
              <c:strCache>
                <c:ptCount val="1"/>
                <c:pt idx="0">
                  <c:v>UTTAR PRADESH</c:v>
                </c:pt>
              </c:strCache>
            </c:strRef>
          </c:cat>
          <c:val>
            <c:numRef>
              <c:f>PivotSummary!$F$50:$F$51</c:f>
              <c:numCache>
                <c:formatCode>General</c:formatCode>
                <c:ptCount val="1"/>
                <c:pt idx="0">
                  <c:v>40615</c:v>
                </c:pt>
              </c:numCache>
            </c:numRef>
          </c:val>
          <c:extLst>
            <c:ext xmlns:c16="http://schemas.microsoft.com/office/drawing/2014/chart" uri="{C3380CC4-5D6E-409C-BE32-E72D297353CC}">
              <c16:uniqueId val="{00000004-A87F-4ABD-B7E1-283D87AD09BD}"/>
            </c:ext>
          </c:extLst>
        </c:ser>
        <c:ser>
          <c:idx val="5"/>
          <c:order val="5"/>
          <c:tx>
            <c:strRef>
              <c:f>PivotSummary!$G$49</c:f>
              <c:strCache>
                <c:ptCount val="1"/>
                <c:pt idx="0">
                  <c:v>Sum of Domestic Violence</c:v>
                </c:pt>
              </c:strCache>
            </c:strRef>
          </c:tx>
          <c:spPr>
            <a:solidFill>
              <a:schemeClr val="accent6"/>
            </a:solidFill>
            <a:ln>
              <a:noFill/>
            </a:ln>
            <a:effectLst/>
          </c:spPr>
          <c:invertIfNegative val="0"/>
          <c:cat>
            <c:strRef>
              <c:f>PivotSummary!$A$50:$A$51</c:f>
              <c:strCache>
                <c:ptCount val="1"/>
                <c:pt idx="0">
                  <c:v>UTTAR PRADESH</c:v>
                </c:pt>
              </c:strCache>
            </c:strRef>
          </c:cat>
          <c:val>
            <c:numRef>
              <c:f>PivotSummary!$G$50:$G$51</c:f>
              <c:numCache>
                <c:formatCode>General</c:formatCode>
                <c:ptCount val="1"/>
                <c:pt idx="0">
                  <c:v>163062</c:v>
                </c:pt>
              </c:numCache>
            </c:numRef>
          </c:val>
          <c:extLst>
            <c:ext xmlns:c16="http://schemas.microsoft.com/office/drawing/2014/chart" uri="{C3380CC4-5D6E-409C-BE32-E72D297353CC}">
              <c16:uniqueId val="{00000005-A87F-4ABD-B7E1-283D87AD09BD}"/>
            </c:ext>
          </c:extLst>
        </c:ser>
        <c:ser>
          <c:idx val="6"/>
          <c:order val="6"/>
          <c:tx>
            <c:strRef>
              <c:f>PivotSummary!$H$49</c:f>
              <c:strCache>
                <c:ptCount val="1"/>
                <c:pt idx="0">
                  <c:v>Sum of Women Trafficking</c:v>
                </c:pt>
              </c:strCache>
            </c:strRef>
          </c:tx>
          <c:spPr>
            <a:solidFill>
              <a:schemeClr val="accent1">
                <a:lumMod val="60000"/>
              </a:schemeClr>
            </a:solidFill>
            <a:ln>
              <a:noFill/>
            </a:ln>
            <a:effectLst/>
          </c:spPr>
          <c:invertIfNegative val="0"/>
          <c:cat>
            <c:strRef>
              <c:f>PivotSummary!$A$50:$A$51</c:f>
              <c:strCache>
                <c:ptCount val="1"/>
                <c:pt idx="0">
                  <c:v>UTTAR PRADESH</c:v>
                </c:pt>
              </c:strCache>
            </c:strRef>
          </c:cat>
          <c:val>
            <c:numRef>
              <c:f>PivotSummary!$H$50:$H$51</c:f>
              <c:numCache>
                <c:formatCode>General</c:formatCode>
                <c:ptCount val="1"/>
                <c:pt idx="0">
                  <c:v>333</c:v>
                </c:pt>
              </c:numCache>
            </c:numRef>
          </c:val>
          <c:extLst>
            <c:ext xmlns:c16="http://schemas.microsoft.com/office/drawing/2014/chart" uri="{C3380CC4-5D6E-409C-BE32-E72D297353CC}">
              <c16:uniqueId val="{00000006-A87F-4ABD-B7E1-283D87AD09BD}"/>
            </c:ext>
          </c:extLst>
        </c:ser>
        <c:dLbls>
          <c:showLegendKey val="0"/>
          <c:showVal val="0"/>
          <c:showCatName val="0"/>
          <c:showSerName val="0"/>
          <c:showPercent val="0"/>
          <c:showBubbleSize val="0"/>
        </c:dLbls>
        <c:gapWidth val="219"/>
        <c:overlap val="-27"/>
        <c:axId val="1674352047"/>
        <c:axId val="1746663263"/>
      </c:barChart>
      <c:catAx>
        <c:axId val="16743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63263"/>
        <c:crosses val="autoZero"/>
        <c:auto val="1"/>
        <c:lblAlgn val="ctr"/>
        <c:lblOffset val="100"/>
        <c:noMultiLvlLbl val="0"/>
      </c:catAx>
      <c:valAx>
        <c:axId val="174666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[CrimesOnWomenData.xlsx]PivotSummary!PivotTable1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PivotSummary!$B$4:$B$5</c:f>
              <c:strCache>
                <c:ptCount val="1"/>
                <c:pt idx="0">
                  <c:v>2015</c:v>
                </c:pt>
              </c:strCache>
            </c:strRef>
          </c:tx>
          <c:spPr>
            <a:solidFill>
              <a:schemeClr val="accent1"/>
            </a:solidFill>
            <a:ln>
              <a:noFill/>
            </a:ln>
            <a:effectLst/>
          </c:spPr>
          <c:invertIfNegative val="0"/>
          <c:cat>
            <c:strRef>
              <c:f>PivotSummary!$A$6:$A$11</c:f>
              <c:strCache>
                <c:ptCount val="5"/>
                <c:pt idx="0">
                  <c:v>MADHYA PRADESH</c:v>
                </c:pt>
                <c:pt idx="1">
                  <c:v>MAHARASHTRA</c:v>
                </c:pt>
                <c:pt idx="2">
                  <c:v>RAJASTHAN</c:v>
                </c:pt>
                <c:pt idx="3">
                  <c:v>UTTAR PRADESH</c:v>
                </c:pt>
                <c:pt idx="4">
                  <c:v>WEST BENGAL</c:v>
                </c:pt>
              </c:strCache>
            </c:strRef>
          </c:cat>
          <c:val>
            <c:numRef>
              <c:f>PivotSummary!$B$6:$B$11</c:f>
              <c:numCache>
                <c:formatCode>General</c:formatCode>
                <c:ptCount val="5"/>
                <c:pt idx="0">
                  <c:v>25516</c:v>
                </c:pt>
                <c:pt idx="1">
                  <c:v>33993</c:v>
                </c:pt>
                <c:pt idx="2">
                  <c:v>28205</c:v>
                </c:pt>
                <c:pt idx="3">
                  <c:v>37998</c:v>
                </c:pt>
                <c:pt idx="4">
                  <c:v>31642</c:v>
                </c:pt>
              </c:numCache>
            </c:numRef>
          </c:val>
          <c:extLst>
            <c:ext xmlns:c16="http://schemas.microsoft.com/office/drawing/2014/chart" uri="{C3380CC4-5D6E-409C-BE32-E72D297353CC}">
              <c16:uniqueId val="{00000000-6DDB-4F91-9128-2C3BA487744A}"/>
            </c:ext>
          </c:extLst>
        </c:ser>
        <c:dLbls>
          <c:showLegendKey val="0"/>
          <c:showVal val="0"/>
          <c:showCatName val="0"/>
          <c:showSerName val="0"/>
          <c:showPercent val="0"/>
          <c:showBubbleSize val="0"/>
        </c:dLbls>
        <c:gapWidth val="182"/>
        <c:axId val="710980175"/>
        <c:axId val="710980655"/>
      </c:barChart>
      <c:catAx>
        <c:axId val="71098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80655"/>
        <c:crosses val="autoZero"/>
        <c:auto val="1"/>
        <c:lblAlgn val="ctr"/>
        <c:lblOffset val="100"/>
        <c:noMultiLvlLbl val="0"/>
      </c:catAx>
      <c:valAx>
        <c:axId val="71098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[CrimesOnWomenData.xlsx]PivotSummary!PivotTable4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PivotSummary!$B$94:$B$95</c:f>
              <c:strCache>
                <c:ptCount val="1"/>
                <c:pt idx="0">
                  <c:v>2001</c:v>
                </c:pt>
              </c:strCache>
            </c:strRef>
          </c:tx>
          <c:spPr>
            <a:solidFill>
              <a:schemeClr val="accent1"/>
            </a:solidFill>
            <a:ln>
              <a:noFill/>
            </a:ln>
            <a:effectLst/>
          </c:spPr>
          <c:invertIfNegative val="0"/>
          <c:cat>
            <c:strRef>
              <c:f>PivotSummary!$A$96:$A$97</c:f>
              <c:strCache>
                <c:ptCount val="1"/>
                <c:pt idx="0">
                  <c:v>BIHAR</c:v>
                </c:pt>
              </c:strCache>
            </c:strRef>
          </c:cat>
          <c:val>
            <c:numRef>
              <c:f>PivotSummary!$B$96:$B$97</c:f>
              <c:numCache>
                <c:formatCode>General</c:formatCode>
                <c:ptCount val="1"/>
                <c:pt idx="0">
                  <c:v>4489</c:v>
                </c:pt>
              </c:numCache>
            </c:numRef>
          </c:val>
          <c:extLst>
            <c:ext xmlns:c16="http://schemas.microsoft.com/office/drawing/2014/chart" uri="{C3380CC4-5D6E-409C-BE32-E72D297353CC}">
              <c16:uniqueId val="{00000000-B13E-44AA-B13A-A69EDC82A7B1}"/>
            </c:ext>
          </c:extLst>
        </c:ser>
        <c:ser>
          <c:idx val="1"/>
          <c:order val="1"/>
          <c:tx>
            <c:strRef>
              <c:f>PivotSummary!$C$94:$C$95</c:f>
              <c:strCache>
                <c:ptCount val="1"/>
                <c:pt idx="0">
                  <c:v>2002</c:v>
                </c:pt>
              </c:strCache>
            </c:strRef>
          </c:tx>
          <c:spPr>
            <a:solidFill>
              <a:schemeClr val="accent2"/>
            </a:solidFill>
            <a:ln>
              <a:noFill/>
            </a:ln>
            <a:effectLst/>
          </c:spPr>
          <c:invertIfNegative val="0"/>
          <c:cat>
            <c:strRef>
              <c:f>PivotSummary!$A$96:$A$97</c:f>
              <c:strCache>
                <c:ptCount val="1"/>
                <c:pt idx="0">
                  <c:v>BIHAR</c:v>
                </c:pt>
              </c:strCache>
            </c:strRef>
          </c:cat>
          <c:val>
            <c:numRef>
              <c:f>PivotSummary!$C$96:$C$97</c:f>
              <c:numCache>
                <c:formatCode>General</c:formatCode>
                <c:ptCount val="1"/>
                <c:pt idx="0">
                  <c:v>4953</c:v>
                </c:pt>
              </c:numCache>
            </c:numRef>
          </c:val>
          <c:extLst>
            <c:ext xmlns:c16="http://schemas.microsoft.com/office/drawing/2014/chart" uri="{C3380CC4-5D6E-409C-BE32-E72D297353CC}">
              <c16:uniqueId val="{00000001-B13E-44AA-B13A-A69EDC82A7B1}"/>
            </c:ext>
          </c:extLst>
        </c:ser>
        <c:ser>
          <c:idx val="2"/>
          <c:order val="2"/>
          <c:tx>
            <c:strRef>
              <c:f>PivotSummary!$D$94:$D$95</c:f>
              <c:strCache>
                <c:ptCount val="1"/>
                <c:pt idx="0">
                  <c:v>2003</c:v>
                </c:pt>
              </c:strCache>
            </c:strRef>
          </c:tx>
          <c:spPr>
            <a:solidFill>
              <a:schemeClr val="accent3"/>
            </a:solidFill>
            <a:ln>
              <a:noFill/>
            </a:ln>
            <a:effectLst/>
          </c:spPr>
          <c:invertIfNegative val="0"/>
          <c:cat>
            <c:strRef>
              <c:f>PivotSummary!$A$96:$A$97</c:f>
              <c:strCache>
                <c:ptCount val="1"/>
                <c:pt idx="0">
                  <c:v>BIHAR</c:v>
                </c:pt>
              </c:strCache>
            </c:strRef>
          </c:cat>
          <c:val>
            <c:numRef>
              <c:f>PivotSummary!$D$96:$D$97</c:f>
              <c:numCache>
                <c:formatCode>General</c:formatCode>
                <c:ptCount val="1"/>
                <c:pt idx="0">
                  <c:v>5184</c:v>
                </c:pt>
              </c:numCache>
            </c:numRef>
          </c:val>
          <c:extLst>
            <c:ext xmlns:c16="http://schemas.microsoft.com/office/drawing/2014/chart" uri="{C3380CC4-5D6E-409C-BE32-E72D297353CC}">
              <c16:uniqueId val="{00000002-B13E-44AA-B13A-A69EDC82A7B1}"/>
            </c:ext>
          </c:extLst>
        </c:ser>
        <c:ser>
          <c:idx val="3"/>
          <c:order val="3"/>
          <c:tx>
            <c:strRef>
              <c:f>PivotSummary!$E$94:$E$95</c:f>
              <c:strCache>
                <c:ptCount val="1"/>
                <c:pt idx="0">
                  <c:v>2004</c:v>
                </c:pt>
              </c:strCache>
            </c:strRef>
          </c:tx>
          <c:spPr>
            <a:solidFill>
              <a:schemeClr val="accent4"/>
            </a:solidFill>
            <a:ln>
              <a:noFill/>
            </a:ln>
            <a:effectLst/>
          </c:spPr>
          <c:invertIfNegative val="0"/>
          <c:cat>
            <c:strRef>
              <c:f>PivotSummary!$A$96:$A$97</c:f>
              <c:strCache>
                <c:ptCount val="1"/>
                <c:pt idx="0">
                  <c:v>BIHAR</c:v>
                </c:pt>
              </c:strCache>
            </c:strRef>
          </c:cat>
          <c:val>
            <c:numRef>
              <c:f>PivotSummary!$E$96:$E$97</c:f>
              <c:numCache>
                <c:formatCode>General</c:formatCode>
                <c:ptCount val="1"/>
                <c:pt idx="0">
                  <c:v>6847</c:v>
                </c:pt>
              </c:numCache>
            </c:numRef>
          </c:val>
          <c:extLst>
            <c:ext xmlns:c16="http://schemas.microsoft.com/office/drawing/2014/chart" uri="{C3380CC4-5D6E-409C-BE32-E72D297353CC}">
              <c16:uniqueId val="{00000003-B13E-44AA-B13A-A69EDC82A7B1}"/>
            </c:ext>
          </c:extLst>
        </c:ser>
        <c:ser>
          <c:idx val="4"/>
          <c:order val="4"/>
          <c:tx>
            <c:strRef>
              <c:f>PivotSummary!$F$94:$F$95</c:f>
              <c:strCache>
                <c:ptCount val="1"/>
                <c:pt idx="0">
                  <c:v>2005</c:v>
                </c:pt>
              </c:strCache>
            </c:strRef>
          </c:tx>
          <c:spPr>
            <a:solidFill>
              <a:schemeClr val="accent5"/>
            </a:solidFill>
            <a:ln>
              <a:noFill/>
            </a:ln>
            <a:effectLst/>
          </c:spPr>
          <c:invertIfNegative val="0"/>
          <c:cat>
            <c:strRef>
              <c:f>PivotSummary!$A$96:$A$97</c:f>
              <c:strCache>
                <c:ptCount val="1"/>
                <c:pt idx="0">
                  <c:v>BIHAR</c:v>
                </c:pt>
              </c:strCache>
            </c:strRef>
          </c:cat>
          <c:val>
            <c:numRef>
              <c:f>PivotSummary!$F$96:$F$97</c:f>
              <c:numCache>
                <c:formatCode>General</c:formatCode>
                <c:ptCount val="1"/>
                <c:pt idx="0">
                  <c:v>5202</c:v>
                </c:pt>
              </c:numCache>
            </c:numRef>
          </c:val>
          <c:extLst>
            <c:ext xmlns:c16="http://schemas.microsoft.com/office/drawing/2014/chart" uri="{C3380CC4-5D6E-409C-BE32-E72D297353CC}">
              <c16:uniqueId val="{00000004-B13E-44AA-B13A-A69EDC82A7B1}"/>
            </c:ext>
          </c:extLst>
        </c:ser>
        <c:ser>
          <c:idx val="5"/>
          <c:order val="5"/>
          <c:tx>
            <c:strRef>
              <c:f>PivotSummary!$G$94:$G$95</c:f>
              <c:strCache>
                <c:ptCount val="1"/>
                <c:pt idx="0">
                  <c:v>2006</c:v>
                </c:pt>
              </c:strCache>
            </c:strRef>
          </c:tx>
          <c:spPr>
            <a:solidFill>
              <a:schemeClr val="accent6"/>
            </a:solidFill>
            <a:ln>
              <a:noFill/>
            </a:ln>
            <a:effectLst/>
          </c:spPr>
          <c:invertIfNegative val="0"/>
          <c:cat>
            <c:strRef>
              <c:f>PivotSummary!$A$96:$A$97</c:f>
              <c:strCache>
                <c:ptCount val="1"/>
                <c:pt idx="0">
                  <c:v>BIHAR</c:v>
                </c:pt>
              </c:strCache>
            </c:strRef>
          </c:cat>
          <c:val>
            <c:numRef>
              <c:f>PivotSummary!$G$96:$G$97</c:f>
              <c:numCache>
                <c:formatCode>General</c:formatCode>
                <c:ptCount val="1"/>
                <c:pt idx="0">
                  <c:v>5818</c:v>
                </c:pt>
              </c:numCache>
            </c:numRef>
          </c:val>
          <c:extLst>
            <c:ext xmlns:c16="http://schemas.microsoft.com/office/drawing/2014/chart" uri="{C3380CC4-5D6E-409C-BE32-E72D297353CC}">
              <c16:uniqueId val="{00000005-B13E-44AA-B13A-A69EDC82A7B1}"/>
            </c:ext>
          </c:extLst>
        </c:ser>
        <c:ser>
          <c:idx val="6"/>
          <c:order val="6"/>
          <c:tx>
            <c:strRef>
              <c:f>PivotSummary!$H$94:$H$95</c:f>
              <c:strCache>
                <c:ptCount val="1"/>
                <c:pt idx="0">
                  <c:v>2007</c:v>
                </c:pt>
              </c:strCache>
            </c:strRef>
          </c:tx>
          <c:spPr>
            <a:solidFill>
              <a:schemeClr val="accent1">
                <a:lumMod val="60000"/>
              </a:schemeClr>
            </a:solidFill>
            <a:ln>
              <a:noFill/>
            </a:ln>
            <a:effectLst/>
          </c:spPr>
          <c:invertIfNegative val="0"/>
          <c:cat>
            <c:strRef>
              <c:f>PivotSummary!$A$96:$A$97</c:f>
              <c:strCache>
                <c:ptCount val="1"/>
                <c:pt idx="0">
                  <c:v>BIHAR</c:v>
                </c:pt>
              </c:strCache>
            </c:strRef>
          </c:cat>
          <c:val>
            <c:numRef>
              <c:f>PivotSummary!$H$96:$H$97</c:f>
              <c:numCache>
                <c:formatCode>General</c:formatCode>
                <c:ptCount val="1"/>
                <c:pt idx="0">
                  <c:v>6543</c:v>
                </c:pt>
              </c:numCache>
            </c:numRef>
          </c:val>
          <c:extLst>
            <c:ext xmlns:c16="http://schemas.microsoft.com/office/drawing/2014/chart" uri="{C3380CC4-5D6E-409C-BE32-E72D297353CC}">
              <c16:uniqueId val="{00000006-B13E-44AA-B13A-A69EDC82A7B1}"/>
            </c:ext>
          </c:extLst>
        </c:ser>
        <c:ser>
          <c:idx val="7"/>
          <c:order val="7"/>
          <c:tx>
            <c:strRef>
              <c:f>PivotSummary!$I$94:$I$95</c:f>
              <c:strCache>
                <c:ptCount val="1"/>
                <c:pt idx="0">
                  <c:v>2008</c:v>
                </c:pt>
              </c:strCache>
            </c:strRef>
          </c:tx>
          <c:spPr>
            <a:solidFill>
              <a:schemeClr val="accent2">
                <a:lumMod val="60000"/>
              </a:schemeClr>
            </a:solidFill>
            <a:ln>
              <a:noFill/>
            </a:ln>
            <a:effectLst/>
          </c:spPr>
          <c:invertIfNegative val="0"/>
          <c:cat>
            <c:strRef>
              <c:f>PivotSummary!$A$96:$A$97</c:f>
              <c:strCache>
                <c:ptCount val="1"/>
                <c:pt idx="0">
                  <c:v>BIHAR</c:v>
                </c:pt>
              </c:strCache>
            </c:strRef>
          </c:cat>
          <c:val>
            <c:numRef>
              <c:f>PivotSummary!$I$96:$I$97</c:f>
              <c:numCache>
                <c:formatCode>General</c:formatCode>
                <c:ptCount val="1"/>
                <c:pt idx="0">
                  <c:v>7335</c:v>
                </c:pt>
              </c:numCache>
            </c:numRef>
          </c:val>
          <c:extLst>
            <c:ext xmlns:c16="http://schemas.microsoft.com/office/drawing/2014/chart" uri="{C3380CC4-5D6E-409C-BE32-E72D297353CC}">
              <c16:uniqueId val="{00000007-B13E-44AA-B13A-A69EDC82A7B1}"/>
            </c:ext>
          </c:extLst>
        </c:ser>
        <c:ser>
          <c:idx val="8"/>
          <c:order val="8"/>
          <c:tx>
            <c:strRef>
              <c:f>PivotSummary!$J$94:$J$95</c:f>
              <c:strCache>
                <c:ptCount val="1"/>
                <c:pt idx="0">
                  <c:v>2009</c:v>
                </c:pt>
              </c:strCache>
            </c:strRef>
          </c:tx>
          <c:spPr>
            <a:solidFill>
              <a:schemeClr val="accent3">
                <a:lumMod val="60000"/>
              </a:schemeClr>
            </a:solidFill>
            <a:ln>
              <a:noFill/>
            </a:ln>
            <a:effectLst/>
          </c:spPr>
          <c:invertIfNegative val="0"/>
          <c:cat>
            <c:strRef>
              <c:f>PivotSummary!$A$96:$A$97</c:f>
              <c:strCache>
                <c:ptCount val="1"/>
                <c:pt idx="0">
                  <c:v>BIHAR</c:v>
                </c:pt>
              </c:strCache>
            </c:strRef>
          </c:cat>
          <c:val>
            <c:numRef>
              <c:f>PivotSummary!$J$96:$J$97</c:f>
              <c:numCache>
                <c:formatCode>General</c:formatCode>
                <c:ptCount val="1"/>
                <c:pt idx="0">
                  <c:v>7511</c:v>
                </c:pt>
              </c:numCache>
            </c:numRef>
          </c:val>
          <c:extLst>
            <c:ext xmlns:c16="http://schemas.microsoft.com/office/drawing/2014/chart" uri="{C3380CC4-5D6E-409C-BE32-E72D297353CC}">
              <c16:uniqueId val="{00000008-B13E-44AA-B13A-A69EDC82A7B1}"/>
            </c:ext>
          </c:extLst>
        </c:ser>
        <c:ser>
          <c:idx val="9"/>
          <c:order val="9"/>
          <c:tx>
            <c:strRef>
              <c:f>PivotSummary!$K$94:$K$95</c:f>
              <c:strCache>
                <c:ptCount val="1"/>
                <c:pt idx="0">
                  <c:v>2010</c:v>
                </c:pt>
              </c:strCache>
            </c:strRef>
          </c:tx>
          <c:spPr>
            <a:solidFill>
              <a:schemeClr val="accent4">
                <a:lumMod val="60000"/>
              </a:schemeClr>
            </a:solidFill>
            <a:ln>
              <a:noFill/>
            </a:ln>
            <a:effectLst/>
          </c:spPr>
          <c:invertIfNegative val="0"/>
          <c:cat>
            <c:strRef>
              <c:f>PivotSummary!$A$96:$A$97</c:f>
              <c:strCache>
                <c:ptCount val="1"/>
                <c:pt idx="0">
                  <c:v>BIHAR</c:v>
                </c:pt>
              </c:strCache>
            </c:strRef>
          </c:cat>
          <c:val>
            <c:numRef>
              <c:f>PivotSummary!$K$96:$K$97</c:f>
              <c:numCache>
                <c:formatCode>General</c:formatCode>
                <c:ptCount val="1"/>
                <c:pt idx="0">
                  <c:v>7450</c:v>
                </c:pt>
              </c:numCache>
            </c:numRef>
          </c:val>
          <c:extLst>
            <c:ext xmlns:c16="http://schemas.microsoft.com/office/drawing/2014/chart" uri="{C3380CC4-5D6E-409C-BE32-E72D297353CC}">
              <c16:uniqueId val="{00000009-B13E-44AA-B13A-A69EDC82A7B1}"/>
            </c:ext>
          </c:extLst>
        </c:ser>
        <c:ser>
          <c:idx val="10"/>
          <c:order val="10"/>
          <c:tx>
            <c:strRef>
              <c:f>PivotSummary!$L$94:$L$95</c:f>
              <c:strCache>
                <c:ptCount val="1"/>
                <c:pt idx="0">
                  <c:v>2011</c:v>
                </c:pt>
              </c:strCache>
            </c:strRef>
          </c:tx>
          <c:spPr>
            <a:solidFill>
              <a:schemeClr val="accent5">
                <a:lumMod val="60000"/>
              </a:schemeClr>
            </a:solidFill>
            <a:ln>
              <a:noFill/>
            </a:ln>
            <a:effectLst/>
          </c:spPr>
          <c:invertIfNegative val="0"/>
          <c:cat>
            <c:strRef>
              <c:f>PivotSummary!$A$96:$A$97</c:f>
              <c:strCache>
                <c:ptCount val="1"/>
                <c:pt idx="0">
                  <c:v>BIHAR</c:v>
                </c:pt>
              </c:strCache>
            </c:strRef>
          </c:cat>
          <c:val>
            <c:numRef>
              <c:f>PivotSummary!$L$96:$L$97</c:f>
              <c:numCache>
                <c:formatCode>General</c:formatCode>
                <c:ptCount val="1"/>
                <c:pt idx="0">
                  <c:v>8038</c:v>
                </c:pt>
              </c:numCache>
            </c:numRef>
          </c:val>
          <c:extLst>
            <c:ext xmlns:c16="http://schemas.microsoft.com/office/drawing/2014/chart" uri="{C3380CC4-5D6E-409C-BE32-E72D297353CC}">
              <c16:uniqueId val="{0000000A-B13E-44AA-B13A-A69EDC82A7B1}"/>
            </c:ext>
          </c:extLst>
        </c:ser>
        <c:ser>
          <c:idx val="11"/>
          <c:order val="11"/>
          <c:tx>
            <c:strRef>
              <c:f>PivotSummary!$M$94:$M$95</c:f>
              <c:strCache>
                <c:ptCount val="1"/>
                <c:pt idx="0">
                  <c:v>2012</c:v>
                </c:pt>
              </c:strCache>
            </c:strRef>
          </c:tx>
          <c:spPr>
            <a:solidFill>
              <a:schemeClr val="accent6">
                <a:lumMod val="60000"/>
              </a:schemeClr>
            </a:solidFill>
            <a:ln>
              <a:noFill/>
            </a:ln>
            <a:effectLst/>
          </c:spPr>
          <c:invertIfNegative val="0"/>
          <c:cat>
            <c:strRef>
              <c:f>PivotSummary!$A$96:$A$97</c:f>
              <c:strCache>
                <c:ptCount val="1"/>
                <c:pt idx="0">
                  <c:v>BIHAR</c:v>
                </c:pt>
              </c:strCache>
            </c:strRef>
          </c:cat>
          <c:val>
            <c:numRef>
              <c:f>PivotSummary!$M$96:$M$97</c:f>
              <c:numCache>
                <c:formatCode>General</c:formatCode>
                <c:ptCount val="1"/>
                <c:pt idx="0">
                  <c:v>9867</c:v>
                </c:pt>
              </c:numCache>
            </c:numRef>
          </c:val>
          <c:extLst>
            <c:ext xmlns:c16="http://schemas.microsoft.com/office/drawing/2014/chart" uri="{C3380CC4-5D6E-409C-BE32-E72D297353CC}">
              <c16:uniqueId val="{0000000B-B13E-44AA-B13A-A69EDC82A7B1}"/>
            </c:ext>
          </c:extLst>
        </c:ser>
        <c:ser>
          <c:idx val="12"/>
          <c:order val="12"/>
          <c:tx>
            <c:strRef>
              <c:f>PivotSummary!$N$94:$N$95</c:f>
              <c:strCache>
                <c:ptCount val="1"/>
                <c:pt idx="0">
                  <c:v>2013</c:v>
                </c:pt>
              </c:strCache>
            </c:strRef>
          </c:tx>
          <c:spPr>
            <a:solidFill>
              <a:schemeClr val="accent1">
                <a:lumMod val="80000"/>
                <a:lumOff val="20000"/>
              </a:schemeClr>
            </a:solidFill>
            <a:ln>
              <a:noFill/>
            </a:ln>
            <a:effectLst/>
          </c:spPr>
          <c:invertIfNegative val="0"/>
          <c:cat>
            <c:strRef>
              <c:f>PivotSummary!$A$96:$A$97</c:f>
              <c:strCache>
                <c:ptCount val="1"/>
                <c:pt idx="0">
                  <c:v>BIHAR</c:v>
                </c:pt>
              </c:strCache>
            </c:strRef>
          </c:cat>
          <c:val>
            <c:numRef>
              <c:f>PivotSummary!$N$96:$N$97</c:f>
              <c:numCache>
                <c:formatCode>General</c:formatCode>
                <c:ptCount val="1"/>
                <c:pt idx="0">
                  <c:v>11709</c:v>
                </c:pt>
              </c:numCache>
            </c:numRef>
          </c:val>
          <c:extLst>
            <c:ext xmlns:c16="http://schemas.microsoft.com/office/drawing/2014/chart" uri="{C3380CC4-5D6E-409C-BE32-E72D297353CC}">
              <c16:uniqueId val="{0000000C-B13E-44AA-B13A-A69EDC82A7B1}"/>
            </c:ext>
          </c:extLst>
        </c:ser>
        <c:ser>
          <c:idx val="13"/>
          <c:order val="13"/>
          <c:tx>
            <c:strRef>
              <c:f>PivotSummary!$O$94:$O$95</c:f>
              <c:strCache>
                <c:ptCount val="1"/>
                <c:pt idx="0">
                  <c:v>2014</c:v>
                </c:pt>
              </c:strCache>
            </c:strRef>
          </c:tx>
          <c:spPr>
            <a:solidFill>
              <a:schemeClr val="accent2">
                <a:lumMod val="80000"/>
                <a:lumOff val="20000"/>
              </a:schemeClr>
            </a:solidFill>
            <a:ln>
              <a:noFill/>
            </a:ln>
            <a:effectLst/>
          </c:spPr>
          <c:invertIfNegative val="0"/>
          <c:cat>
            <c:strRef>
              <c:f>PivotSummary!$A$96:$A$97</c:f>
              <c:strCache>
                <c:ptCount val="1"/>
                <c:pt idx="0">
                  <c:v>BIHAR</c:v>
                </c:pt>
              </c:strCache>
            </c:strRef>
          </c:cat>
          <c:val>
            <c:numRef>
              <c:f>PivotSummary!$O$96:$O$97</c:f>
              <c:numCache>
                <c:formatCode>General</c:formatCode>
                <c:ptCount val="1"/>
                <c:pt idx="0">
                  <c:v>13611</c:v>
                </c:pt>
              </c:numCache>
            </c:numRef>
          </c:val>
          <c:extLst>
            <c:ext xmlns:c16="http://schemas.microsoft.com/office/drawing/2014/chart" uri="{C3380CC4-5D6E-409C-BE32-E72D297353CC}">
              <c16:uniqueId val="{0000000D-B13E-44AA-B13A-A69EDC82A7B1}"/>
            </c:ext>
          </c:extLst>
        </c:ser>
        <c:ser>
          <c:idx val="14"/>
          <c:order val="14"/>
          <c:tx>
            <c:strRef>
              <c:f>PivotSummary!$P$94:$P$95</c:f>
              <c:strCache>
                <c:ptCount val="1"/>
                <c:pt idx="0">
                  <c:v>2015</c:v>
                </c:pt>
              </c:strCache>
            </c:strRef>
          </c:tx>
          <c:spPr>
            <a:solidFill>
              <a:schemeClr val="accent3">
                <a:lumMod val="80000"/>
                <a:lumOff val="20000"/>
              </a:schemeClr>
            </a:solidFill>
            <a:ln>
              <a:noFill/>
            </a:ln>
            <a:effectLst/>
          </c:spPr>
          <c:invertIfNegative val="0"/>
          <c:cat>
            <c:strRef>
              <c:f>PivotSummary!$A$96:$A$97</c:f>
              <c:strCache>
                <c:ptCount val="1"/>
                <c:pt idx="0">
                  <c:v>BIHAR</c:v>
                </c:pt>
              </c:strCache>
            </c:strRef>
          </c:cat>
          <c:val>
            <c:numRef>
              <c:f>PivotSummary!$P$96:$P$97</c:f>
              <c:numCache>
                <c:formatCode>General</c:formatCode>
                <c:ptCount val="1"/>
                <c:pt idx="0">
                  <c:v>11442</c:v>
                </c:pt>
              </c:numCache>
            </c:numRef>
          </c:val>
          <c:extLst>
            <c:ext xmlns:c16="http://schemas.microsoft.com/office/drawing/2014/chart" uri="{C3380CC4-5D6E-409C-BE32-E72D297353CC}">
              <c16:uniqueId val="{0000000E-B13E-44AA-B13A-A69EDC82A7B1}"/>
            </c:ext>
          </c:extLst>
        </c:ser>
        <c:ser>
          <c:idx val="15"/>
          <c:order val="15"/>
          <c:tx>
            <c:strRef>
              <c:f>PivotSummary!$Q$94:$Q$95</c:f>
              <c:strCache>
                <c:ptCount val="1"/>
                <c:pt idx="0">
                  <c:v>2016</c:v>
                </c:pt>
              </c:strCache>
            </c:strRef>
          </c:tx>
          <c:spPr>
            <a:solidFill>
              <a:schemeClr val="accent4">
                <a:lumMod val="80000"/>
                <a:lumOff val="20000"/>
              </a:schemeClr>
            </a:solidFill>
            <a:ln>
              <a:noFill/>
            </a:ln>
            <a:effectLst/>
          </c:spPr>
          <c:invertIfNegative val="0"/>
          <c:cat>
            <c:strRef>
              <c:f>PivotSummary!$A$96:$A$97</c:f>
              <c:strCache>
                <c:ptCount val="1"/>
                <c:pt idx="0">
                  <c:v>BIHAR</c:v>
                </c:pt>
              </c:strCache>
            </c:strRef>
          </c:cat>
          <c:val>
            <c:numRef>
              <c:f>PivotSummary!$Q$96:$Q$97</c:f>
              <c:numCache>
                <c:formatCode>General</c:formatCode>
                <c:ptCount val="1"/>
                <c:pt idx="0">
                  <c:v>11783</c:v>
                </c:pt>
              </c:numCache>
            </c:numRef>
          </c:val>
          <c:extLst>
            <c:ext xmlns:c16="http://schemas.microsoft.com/office/drawing/2014/chart" uri="{C3380CC4-5D6E-409C-BE32-E72D297353CC}">
              <c16:uniqueId val="{0000000F-B13E-44AA-B13A-A69EDC82A7B1}"/>
            </c:ext>
          </c:extLst>
        </c:ser>
        <c:ser>
          <c:idx val="16"/>
          <c:order val="16"/>
          <c:tx>
            <c:strRef>
              <c:f>PivotSummary!$R$94:$R$95</c:f>
              <c:strCache>
                <c:ptCount val="1"/>
                <c:pt idx="0">
                  <c:v>2017</c:v>
                </c:pt>
              </c:strCache>
            </c:strRef>
          </c:tx>
          <c:spPr>
            <a:solidFill>
              <a:schemeClr val="accent5">
                <a:lumMod val="80000"/>
                <a:lumOff val="20000"/>
              </a:schemeClr>
            </a:solidFill>
            <a:ln>
              <a:noFill/>
            </a:ln>
            <a:effectLst/>
          </c:spPr>
          <c:invertIfNegative val="0"/>
          <c:cat>
            <c:strRef>
              <c:f>PivotSummary!$A$96:$A$97</c:f>
              <c:strCache>
                <c:ptCount val="1"/>
                <c:pt idx="0">
                  <c:v>BIHAR</c:v>
                </c:pt>
              </c:strCache>
            </c:strRef>
          </c:cat>
          <c:val>
            <c:numRef>
              <c:f>PivotSummary!$R$96:$R$97</c:f>
              <c:numCache>
                <c:formatCode>General</c:formatCode>
                <c:ptCount val="1"/>
                <c:pt idx="0">
                  <c:v>11866</c:v>
                </c:pt>
              </c:numCache>
            </c:numRef>
          </c:val>
          <c:extLst>
            <c:ext xmlns:c16="http://schemas.microsoft.com/office/drawing/2014/chart" uri="{C3380CC4-5D6E-409C-BE32-E72D297353CC}">
              <c16:uniqueId val="{00000010-B13E-44AA-B13A-A69EDC82A7B1}"/>
            </c:ext>
          </c:extLst>
        </c:ser>
        <c:ser>
          <c:idx val="17"/>
          <c:order val="17"/>
          <c:tx>
            <c:strRef>
              <c:f>PivotSummary!$S$94:$S$95</c:f>
              <c:strCache>
                <c:ptCount val="1"/>
                <c:pt idx="0">
                  <c:v>2018</c:v>
                </c:pt>
              </c:strCache>
            </c:strRef>
          </c:tx>
          <c:spPr>
            <a:solidFill>
              <a:schemeClr val="accent6">
                <a:lumMod val="80000"/>
                <a:lumOff val="20000"/>
              </a:schemeClr>
            </a:solidFill>
            <a:ln>
              <a:noFill/>
            </a:ln>
            <a:effectLst/>
          </c:spPr>
          <c:invertIfNegative val="0"/>
          <c:cat>
            <c:strRef>
              <c:f>PivotSummary!$A$96:$A$97</c:f>
              <c:strCache>
                <c:ptCount val="1"/>
                <c:pt idx="0">
                  <c:v>BIHAR</c:v>
                </c:pt>
              </c:strCache>
            </c:strRef>
          </c:cat>
          <c:val>
            <c:numRef>
              <c:f>PivotSummary!$S$96:$S$97</c:f>
              <c:numCache>
                <c:formatCode>General</c:formatCode>
                <c:ptCount val="1"/>
                <c:pt idx="0">
                  <c:v>12589</c:v>
                </c:pt>
              </c:numCache>
            </c:numRef>
          </c:val>
          <c:extLst>
            <c:ext xmlns:c16="http://schemas.microsoft.com/office/drawing/2014/chart" uri="{C3380CC4-5D6E-409C-BE32-E72D297353CC}">
              <c16:uniqueId val="{00000011-B13E-44AA-B13A-A69EDC82A7B1}"/>
            </c:ext>
          </c:extLst>
        </c:ser>
        <c:ser>
          <c:idx val="18"/>
          <c:order val="18"/>
          <c:tx>
            <c:strRef>
              <c:f>PivotSummary!$T$94:$T$95</c:f>
              <c:strCache>
                <c:ptCount val="1"/>
                <c:pt idx="0">
                  <c:v>2019</c:v>
                </c:pt>
              </c:strCache>
            </c:strRef>
          </c:tx>
          <c:spPr>
            <a:solidFill>
              <a:schemeClr val="accent1">
                <a:lumMod val="80000"/>
              </a:schemeClr>
            </a:solidFill>
            <a:ln>
              <a:noFill/>
            </a:ln>
            <a:effectLst/>
          </c:spPr>
          <c:invertIfNegative val="0"/>
          <c:cat>
            <c:strRef>
              <c:f>PivotSummary!$A$96:$A$97</c:f>
              <c:strCache>
                <c:ptCount val="1"/>
                <c:pt idx="0">
                  <c:v>BIHAR</c:v>
                </c:pt>
              </c:strCache>
            </c:strRef>
          </c:cat>
          <c:val>
            <c:numRef>
              <c:f>PivotSummary!$T$96:$T$97</c:f>
              <c:numCache>
                <c:formatCode>General</c:formatCode>
                <c:ptCount val="1"/>
                <c:pt idx="0">
                  <c:v>13635</c:v>
                </c:pt>
              </c:numCache>
            </c:numRef>
          </c:val>
          <c:extLst>
            <c:ext xmlns:c16="http://schemas.microsoft.com/office/drawing/2014/chart" uri="{C3380CC4-5D6E-409C-BE32-E72D297353CC}">
              <c16:uniqueId val="{00000012-B13E-44AA-B13A-A69EDC82A7B1}"/>
            </c:ext>
          </c:extLst>
        </c:ser>
        <c:ser>
          <c:idx val="19"/>
          <c:order val="19"/>
          <c:tx>
            <c:strRef>
              <c:f>PivotSummary!$U$94:$U$95</c:f>
              <c:strCache>
                <c:ptCount val="1"/>
                <c:pt idx="0">
                  <c:v>2020</c:v>
                </c:pt>
              </c:strCache>
            </c:strRef>
          </c:tx>
          <c:spPr>
            <a:solidFill>
              <a:schemeClr val="accent2">
                <a:lumMod val="80000"/>
              </a:schemeClr>
            </a:solidFill>
            <a:ln>
              <a:noFill/>
            </a:ln>
            <a:effectLst/>
          </c:spPr>
          <c:invertIfNegative val="0"/>
          <c:cat>
            <c:strRef>
              <c:f>PivotSummary!$A$96:$A$97</c:f>
              <c:strCache>
                <c:ptCount val="1"/>
                <c:pt idx="0">
                  <c:v>BIHAR</c:v>
                </c:pt>
              </c:strCache>
            </c:strRef>
          </c:cat>
          <c:val>
            <c:numRef>
              <c:f>PivotSummary!$U$96:$U$97</c:f>
              <c:numCache>
                <c:formatCode>General</c:formatCode>
                <c:ptCount val="1"/>
                <c:pt idx="0">
                  <c:v>11078</c:v>
                </c:pt>
              </c:numCache>
            </c:numRef>
          </c:val>
          <c:extLst>
            <c:ext xmlns:c16="http://schemas.microsoft.com/office/drawing/2014/chart" uri="{C3380CC4-5D6E-409C-BE32-E72D297353CC}">
              <c16:uniqueId val="{00000013-B13E-44AA-B13A-A69EDC82A7B1}"/>
            </c:ext>
          </c:extLst>
        </c:ser>
        <c:ser>
          <c:idx val="20"/>
          <c:order val="20"/>
          <c:tx>
            <c:strRef>
              <c:f>PivotSummary!$V$94:$V$95</c:f>
              <c:strCache>
                <c:ptCount val="1"/>
                <c:pt idx="0">
                  <c:v>2021</c:v>
                </c:pt>
              </c:strCache>
            </c:strRef>
          </c:tx>
          <c:spPr>
            <a:solidFill>
              <a:schemeClr val="accent3">
                <a:lumMod val="80000"/>
              </a:schemeClr>
            </a:solidFill>
            <a:ln>
              <a:noFill/>
            </a:ln>
            <a:effectLst/>
          </c:spPr>
          <c:invertIfNegative val="0"/>
          <c:cat>
            <c:strRef>
              <c:f>PivotSummary!$A$96:$A$97</c:f>
              <c:strCache>
                <c:ptCount val="1"/>
                <c:pt idx="0">
                  <c:v>BIHAR</c:v>
                </c:pt>
              </c:strCache>
            </c:strRef>
          </c:cat>
          <c:val>
            <c:numRef>
              <c:f>PivotSummary!$V$96:$V$97</c:f>
              <c:numCache>
                <c:formatCode>General</c:formatCode>
                <c:ptCount val="1"/>
                <c:pt idx="0">
                  <c:v>12936</c:v>
                </c:pt>
              </c:numCache>
            </c:numRef>
          </c:val>
          <c:extLst>
            <c:ext xmlns:c16="http://schemas.microsoft.com/office/drawing/2014/chart" uri="{C3380CC4-5D6E-409C-BE32-E72D297353CC}">
              <c16:uniqueId val="{00000014-B13E-44AA-B13A-A69EDC82A7B1}"/>
            </c:ext>
          </c:extLst>
        </c:ser>
        <c:dLbls>
          <c:showLegendKey val="0"/>
          <c:showVal val="0"/>
          <c:showCatName val="0"/>
          <c:showSerName val="0"/>
          <c:showPercent val="0"/>
          <c:showBubbleSize val="0"/>
        </c:dLbls>
        <c:gapWidth val="219"/>
        <c:overlap val="-27"/>
        <c:axId val="1674337647"/>
        <c:axId val="1674347727"/>
      </c:barChart>
      <c:catAx>
        <c:axId val="16743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47727"/>
        <c:crosses val="autoZero"/>
        <c:auto val="1"/>
        <c:lblAlgn val="ctr"/>
        <c:lblOffset val="100"/>
        <c:noMultiLvlLbl val="0"/>
      </c:catAx>
      <c:valAx>
        <c:axId val="167434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[CrimesOnWomenData.xlsx]PivotSummary!PivotTable3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PivotSummary!$B$49</c:f>
              <c:strCache>
                <c:ptCount val="1"/>
                <c:pt idx="0">
                  <c:v>Sum of Rape</c:v>
                </c:pt>
              </c:strCache>
            </c:strRef>
          </c:tx>
          <c:spPr>
            <a:solidFill>
              <a:schemeClr val="accent1"/>
            </a:solidFill>
            <a:ln>
              <a:noFill/>
            </a:ln>
            <a:effectLst/>
          </c:spPr>
          <c:invertIfNegative val="0"/>
          <c:cat>
            <c:strRef>
              <c:f>PivotSummary!$A$50:$A$51</c:f>
              <c:strCache>
                <c:ptCount val="1"/>
                <c:pt idx="0">
                  <c:v>UTTAR PRADESH</c:v>
                </c:pt>
              </c:strCache>
            </c:strRef>
          </c:cat>
          <c:val>
            <c:numRef>
              <c:f>PivotSummary!$B$50:$B$51</c:f>
              <c:numCache>
                <c:formatCode>General</c:formatCode>
                <c:ptCount val="1"/>
                <c:pt idx="0">
                  <c:v>45694</c:v>
                </c:pt>
              </c:numCache>
            </c:numRef>
          </c:val>
          <c:extLst>
            <c:ext xmlns:c16="http://schemas.microsoft.com/office/drawing/2014/chart" uri="{C3380CC4-5D6E-409C-BE32-E72D297353CC}">
              <c16:uniqueId val="{00000000-DDE4-4BFD-8956-65C15B30E074}"/>
            </c:ext>
          </c:extLst>
        </c:ser>
        <c:ser>
          <c:idx val="1"/>
          <c:order val="1"/>
          <c:tx>
            <c:strRef>
              <c:f>PivotSummary!$C$49</c:f>
              <c:strCache>
                <c:ptCount val="1"/>
                <c:pt idx="0">
                  <c:v>Sum of Assault on Minors</c:v>
                </c:pt>
              </c:strCache>
            </c:strRef>
          </c:tx>
          <c:spPr>
            <a:solidFill>
              <a:schemeClr val="accent2"/>
            </a:solidFill>
            <a:ln>
              <a:noFill/>
            </a:ln>
            <a:effectLst/>
          </c:spPr>
          <c:invertIfNegative val="0"/>
          <c:cat>
            <c:strRef>
              <c:f>PivotSummary!$A$50:$A$51</c:f>
              <c:strCache>
                <c:ptCount val="1"/>
                <c:pt idx="0">
                  <c:v>UTTAR PRADESH</c:v>
                </c:pt>
              </c:strCache>
            </c:strRef>
          </c:cat>
          <c:val>
            <c:numRef>
              <c:f>PivotSummary!$C$50:$C$51</c:f>
              <c:numCache>
                <c:formatCode>General</c:formatCode>
                <c:ptCount val="1"/>
                <c:pt idx="0">
                  <c:v>46524</c:v>
                </c:pt>
              </c:numCache>
            </c:numRef>
          </c:val>
          <c:extLst>
            <c:ext xmlns:c16="http://schemas.microsoft.com/office/drawing/2014/chart" uri="{C3380CC4-5D6E-409C-BE32-E72D297353CC}">
              <c16:uniqueId val="{00000001-DDE4-4BFD-8956-65C15B30E074}"/>
            </c:ext>
          </c:extLst>
        </c:ser>
        <c:ser>
          <c:idx val="2"/>
          <c:order val="2"/>
          <c:tx>
            <c:strRef>
              <c:f>PivotSummary!$D$49</c:f>
              <c:strCache>
                <c:ptCount val="1"/>
                <c:pt idx="0">
                  <c:v>Sum of Assault on Women</c:v>
                </c:pt>
              </c:strCache>
            </c:strRef>
          </c:tx>
          <c:spPr>
            <a:solidFill>
              <a:schemeClr val="accent3"/>
            </a:solidFill>
            <a:ln>
              <a:noFill/>
            </a:ln>
            <a:effectLst/>
          </c:spPr>
          <c:invertIfNegative val="0"/>
          <c:cat>
            <c:strRef>
              <c:f>PivotSummary!$A$50:$A$51</c:f>
              <c:strCache>
                <c:ptCount val="1"/>
                <c:pt idx="0">
                  <c:v>UTTAR PRADESH</c:v>
                </c:pt>
              </c:strCache>
            </c:strRef>
          </c:cat>
          <c:val>
            <c:numRef>
              <c:f>PivotSummary!$D$50:$D$51</c:f>
              <c:numCache>
                <c:formatCode>General</c:formatCode>
                <c:ptCount val="1"/>
                <c:pt idx="0">
                  <c:v>99650</c:v>
                </c:pt>
              </c:numCache>
            </c:numRef>
          </c:val>
          <c:extLst>
            <c:ext xmlns:c16="http://schemas.microsoft.com/office/drawing/2014/chart" uri="{C3380CC4-5D6E-409C-BE32-E72D297353CC}">
              <c16:uniqueId val="{00000002-DDE4-4BFD-8956-65C15B30E074}"/>
            </c:ext>
          </c:extLst>
        </c:ser>
        <c:ser>
          <c:idx val="3"/>
          <c:order val="3"/>
          <c:tx>
            <c:strRef>
              <c:f>PivotSummary!$E$49</c:f>
              <c:strCache>
                <c:ptCount val="1"/>
                <c:pt idx="0">
                  <c:v>Sum of Kidnapping and Abduction</c:v>
                </c:pt>
              </c:strCache>
            </c:strRef>
          </c:tx>
          <c:spPr>
            <a:solidFill>
              <a:schemeClr val="accent4"/>
            </a:solidFill>
            <a:ln>
              <a:noFill/>
            </a:ln>
            <a:effectLst/>
          </c:spPr>
          <c:invertIfNegative val="0"/>
          <c:cat>
            <c:strRef>
              <c:f>PivotSummary!$A$50:$A$51</c:f>
              <c:strCache>
                <c:ptCount val="1"/>
                <c:pt idx="0">
                  <c:v>UTTAR PRADESH</c:v>
                </c:pt>
              </c:strCache>
            </c:strRef>
          </c:cat>
          <c:val>
            <c:numRef>
              <c:f>PivotSummary!$E$50:$E$51</c:f>
              <c:numCache>
                <c:formatCode>General</c:formatCode>
                <c:ptCount val="1"/>
                <c:pt idx="0">
                  <c:v>133856</c:v>
                </c:pt>
              </c:numCache>
            </c:numRef>
          </c:val>
          <c:extLst>
            <c:ext xmlns:c16="http://schemas.microsoft.com/office/drawing/2014/chart" uri="{C3380CC4-5D6E-409C-BE32-E72D297353CC}">
              <c16:uniqueId val="{00000003-DDE4-4BFD-8956-65C15B30E074}"/>
            </c:ext>
          </c:extLst>
        </c:ser>
        <c:ser>
          <c:idx val="4"/>
          <c:order val="4"/>
          <c:tx>
            <c:strRef>
              <c:f>PivotSummary!$F$49</c:f>
              <c:strCache>
                <c:ptCount val="1"/>
                <c:pt idx="0">
                  <c:v>Sum of Dowry Deaths</c:v>
                </c:pt>
              </c:strCache>
            </c:strRef>
          </c:tx>
          <c:spPr>
            <a:solidFill>
              <a:schemeClr val="accent5"/>
            </a:solidFill>
            <a:ln>
              <a:noFill/>
            </a:ln>
            <a:effectLst/>
          </c:spPr>
          <c:invertIfNegative val="0"/>
          <c:cat>
            <c:strRef>
              <c:f>PivotSummary!$A$50:$A$51</c:f>
              <c:strCache>
                <c:ptCount val="1"/>
                <c:pt idx="0">
                  <c:v>UTTAR PRADESH</c:v>
                </c:pt>
              </c:strCache>
            </c:strRef>
          </c:cat>
          <c:val>
            <c:numRef>
              <c:f>PivotSummary!$F$50:$F$51</c:f>
              <c:numCache>
                <c:formatCode>General</c:formatCode>
                <c:ptCount val="1"/>
                <c:pt idx="0">
                  <c:v>40615</c:v>
                </c:pt>
              </c:numCache>
            </c:numRef>
          </c:val>
          <c:extLst>
            <c:ext xmlns:c16="http://schemas.microsoft.com/office/drawing/2014/chart" uri="{C3380CC4-5D6E-409C-BE32-E72D297353CC}">
              <c16:uniqueId val="{00000004-DDE4-4BFD-8956-65C15B30E074}"/>
            </c:ext>
          </c:extLst>
        </c:ser>
        <c:ser>
          <c:idx val="5"/>
          <c:order val="5"/>
          <c:tx>
            <c:strRef>
              <c:f>PivotSummary!$G$49</c:f>
              <c:strCache>
                <c:ptCount val="1"/>
                <c:pt idx="0">
                  <c:v>Sum of Domestic Violence</c:v>
                </c:pt>
              </c:strCache>
            </c:strRef>
          </c:tx>
          <c:spPr>
            <a:solidFill>
              <a:schemeClr val="accent6"/>
            </a:solidFill>
            <a:ln>
              <a:noFill/>
            </a:ln>
            <a:effectLst/>
          </c:spPr>
          <c:invertIfNegative val="0"/>
          <c:cat>
            <c:strRef>
              <c:f>PivotSummary!$A$50:$A$51</c:f>
              <c:strCache>
                <c:ptCount val="1"/>
                <c:pt idx="0">
                  <c:v>UTTAR PRADESH</c:v>
                </c:pt>
              </c:strCache>
            </c:strRef>
          </c:cat>
          <c:val>
            <c:numRef>
              <c:f>PivotSummary!$G$50:$G$51</c:f>
              <c:numCache>
                <c:formatCode>General</c:formatCode>
                <c:ptCount val="1"/>
                <c:pt idx="0">
                  <c:v>163062</c:v>
                </c:pt>
              </c:numCache>
            </c:numRef>
          </c:val>
          <c:extLst>
            <c:ext xmlns:c16="http://schemas.microsoft.com/office/drawing/2014/chart" uri="{C3380CC4-5D6E-409C-BE32-E72D297353CC}">
              <c16:uniqueId val="{00000005-DDE4-4BFD-8956-65C15B30E074}"/>
            </c:ext>
          </c:extLst>
        </c:ser>
        <c:ser>
          <c:idx val="6"/>
          <c:order val="6"/>
          <c:tx>
            <c:strRef>
              <c:f>PivotSummary!$H$49</c:f>
              <c:strCache>
                <c:ptCount val="1"/>
                <c:pt idx="0">
                  <c:v>Sum of Women Trafficking</c:v>
                </c:pt>
              </c:strCache>
            </c:strRef>
          </c:tx>
          <c:spPr>
            <a:solidFill>
              <a:schemeClr val="accent1">
                <a:lumMod val="60000"/>
              </a:schemeClr>
            </a:solidFill>
            <a:ln>
              <a:noFill/>
            </a:ln>
            <a:effectLst/>
          </c:spPr>
          <c:invertIfNegative val="0"/>
          <c:cat>
            <c:strRef>
              <c:f>PivotSummary!$A$50:$A$51</c:f>
              <c:strCache>
                <c:ptCount val="1"/>
                <c:pt idx="0">
                  <c:v>UTTAR PRADESH</c:v>
                </c:pt>
              </c:strCache>
            </c:strRef>
          </c:cat>
          <c:val>
            <c:numRef>
              <c:f>PivotSummary!$H$50:$H$51</c:f>
              <c:numCache>
                <c:formatCode>General</c:formatCode>
                <c:ptCount val="1"/>
                <c:pt idx="0">
                  <c:v>333</c:v>
                </c:pt>
              </c:numCache>
            </c:numRef>
          </c:val>
          <c:extLst>
            <c:ext xmlns:c16="http://schemas.microsoft.com/office/drawing/2014/chart" uri="{C3380CC4-5D6E-409C-BE32-E72D297353CC}">
              <c16:uniqueId val="{00000006-DDE4-4BFD-8956-65C15B30E074}"/>
            </c:ext>
          </c:extLst>
        </c:ser>
        <c:dLbls>
          <c:showLegendKey val="0"/>
          <c:showVal val="0"/>
          <c:showCatName val="0"/>
          <c:showSerName val="0"/>
          <c:showPercent val="0"/>
          <c:showBubbleSize val="0"/>
        </c:dLbls>
        <c:gapWidth val="219"/>
        <c:overlap val="-27"/>
        <c:axId val="1674352047"/>
        <c:axId val="1746663263"/>
      </c:barChart>
      <c:catAx>
        <c:axId val="16743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63263"/>
        <c:crosses val="autoZero"/>
        <c:auto val="1"/>
        <c:lblAlgn val="ctr"/>
        <c:lblOffset val="100"/>
        <c:noMultiLvlLbl val="0"/>
      </c:catAx>
      <c:valAx>
        <c:axId val="174666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23</xdr:col>
      <xdr:colOff>541020</xdr:colOff>
      <xdr:row>14</xdr:row>
      <xdr:rowOff>0</xdr:rowOff>
    </xdr:from>
    <xdr:to>
      <xdr:col>26</xdr:col>
      <xdr:colOff>541020</xdr:colOff>
      <xdr:row>27</xdr:row>
      <xdr:rowOff>89535</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F227F55E-6057-9E98-87FA-244908EDCF2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811000" y="2560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541020</xdr:colOff>
      <xdr:row>0</xdr:row>
      <xdr:rowOff>0</xdr:rowOff>
    </xdr:from>
    <xdr:to>
      <xdr:col>26</xdr:col>
      <xdr:colOff>541020</xdr:colOff>
      <xdr:row>13</xdr:row>
      <xdr:rowOff>89535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2EB01DE7-1C81-C0CC-F684-A1F4CDA4BB1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8110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533400</xdr:colOff>
      <xdr:row>28</xdr:row>
      <xdr:rowOff>7620</xdr:rowOff>
    </xdr:from>
    <xdr:to>
      <xdr:col>26</xdr:col>
      <xdr:colOff>533400</xdr:colOff>
      <xdr:row>41</xdr:row>
      <xdr:rowOff>97155</xdr:rowOff>
    </xdr:to>
    <mc:AlternateContent xmlns:mc="http://schemas.openxmlformats.org/markup-compatibility/2006" xmlns:a14="http://schemas.microsoft.com/office/drawing/2010/main">
      <mc:Choice Requires="a14">
        <xdr:graphicFrame macro="">
          <xdr:nvGraphicFramePr>
            <xdr:cNvPr id="4" name="Total Crimes">
              <a:extLst>
                <a:ext uri="{FF2B5EF4-FFF2-40B4-BE49-F238E27FC236}">
                  <a16:creationId xmlns:a16="http://schemas.microsoft.com/office/drawing/2014/main" id="{03D13DFE-E4E2-1187-00BD-357B769BBF6C}"/>
                </a:ext>
              </a:extLst>
            </xdr:cNvPr>
            <xdr:cNvGraphicFramePr/>
          </xdr:nvGraphicFramePr>
          <xdr:xfrm>
            <a:off x="0" y="0"/>
            <a:ext cx="0" cy="0"/>
          </xdr:xfrm>
          <a:graphic>
            <a:graphicData uri="http://schemas.microsoft.com/office/drawing/2010/slicer">
              <sle:slicer xmlns:sle="http://schemas.microsoft.com/office/drawing/2010/slicer" name="Total Crimes"/>
            </a:graphicData>
          </a:graphic>
        </xdr:graphicFrame>
      </mc:Choice>
      <mc:Fallback xmlns="">
        <xdr:sp macro="" textlink="">
          <xdr:nvSpPr>
            <xdr:cNvPr id="0" name=""/>
            <xdr:cNvSpPr>
              <a:spLocks noTextEdit="1"/>
            </xdr:cNvSpPr>
          </xdr:nvSpPr>
          <xdr:spPr>
            <a:xfrm>
              <a:off x="11803380" y="5128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601980</xdr:colOff>
      <xdr:row>19</xdr:row>
      <xdr:rowOff>0</xdr:rowOff>
    </xdr:to>
    <xdr:graphicFrame macro="">
      <xdr:nvGraphicFramePr>
        <xdr:cNvPr id="2" name="Chart 1">
          <a:extLst>
            <a:ext uri="{FF2B5EF4-FFF2-40B4-BE49-F238E27FC236}">
              <a16:creationId xmlns:a16="http://schemas.microsoft.com/office/drawing/2014/main" id="{64EDEDBA-8104-4E6D-906D-A5A659EB5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7</xdr:col>
      <xdr:colOff>601980</xdr:colOff>
      <xdr:row>41</xdr:row>
      <xdr:rowOff>0</xdr:rowOff>
    </xdr:to>
    <xdr:graphicFrame macro="">
      <xdr:nvGraphicFramePr>
        <xdr:cNvPr id="4" name="Chart 3">
          <a:extLst>
            <a:ext uri="{FF2B5EF4-FFF2-40B4-BE49-F238E27FC236}">
              <a16:creationId xmlns:a16="http://schemas.microsoft.com/office/drawing/2014/main" id="{2C7EBBD3-BFF4-4B75-AE4D-3797563E1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47</xdr:row>
      <xdr:rowOff>0</xdr:rowOff>
    </xdr:from>
    <xdr:to>
      <xdr:col>7</xdr:col>
      <xdr:colOff>304800</xdr:colOff>
      <xdr:row>62</xdr:row>
      <xdr:rowOff>0</xdr:rowOff>
    </xdr:to>
    <xdr:graphicFrame macro="">
      <xdr:nvGraphicFramePr>
        <xdr:cNvPr id="5" name="Chart 4">
          <a:extLst>
            <a:ext uri="{FF2B5EF4-FFF2-40B4-BE49-F238E27FC236}">
              <a16:creationId xmlns:a16="http://schemas.microsoft.com/office/drawing/2014/main" id="{707EE62F-073F-4F2D-B795-ED96AB7E5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601980</xdr:colOff>
      <xdr:row>19</xdr:row>
      <xdr:rowOff>0</xdr:rowOff>
    </xdr:to>
    <xdr:graphicFrame macro="">
      <xdr:nvGraphicFramePr>
        <xdr:cNvPr id="2" name="Chart 1">
          <a:extLst>
            <a:ext uri="{FF2B5EF4-FFF2-40B4-BE49-F238E27FC236}">
              <a16:creationId xmlns:a16="http://schemas.microsoft.com/office/drawing/2014/main" id="{C138821A-8558-41AA-96A5-750A000FF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xdr:row>
      <xdr:rowOff>0</xdr:rowOff>
    </xdr:from>
    <xdr:to>
      <xdr:col>22</xdr:col>
      <xdr:colOff>601980</xdr:colOff>
      <xdr:row>19</xdr:row>
      <xdr:rowOff>0</xdr:rowOff>
    </xdr:to>
    <xdr:graphicFrame macro="">
      <xdr:nvGraphicFramePr>
        <xdr:cNvPr id="3" name="Chart 2">
          <a:extLst>
            <a:ext uri="{FF2B5EF4-FFF2-40B4-BE49-F238E27FC236}">
              <a16:creationId xmlns:a16="http://schemas.microsoft.com/office/drawing/2014/main" id="{EFFCB6C6-DC64-4FAB-A49F-1E2D83BF6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22860</xdr:rowOff>
    </xdr:from>
    <xdr:to>
      <xdr:col>8</xdr:col>
      <xdr:colOff>0</xdr:colOff>
      <xdr:row>40</xdr:row>
      <xdr:rowOff>0</xdr:rowOff>
    </xdr:to>
    <xdr:graphicFrame macro="">
      <xdr:nvGraphicFramePr>
        <xdr:cNvPr id="4" name="Chart 3">
          <a:extLst>
            <a:ext uri="{FF2B5EF4-FFF2-40B4-BE49-F238E27FC236}">
              <a16:creationId xmlns:a16="http://schemas.microsoft.com/office/drawing/2014/main" id="{69F5ADD8-6B82-405C-83A3-2B3235699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304800</xdr:colOff>
      <xdr:row>0</xdr:row>
      <xdr:rowOff>0</xdr:rowOff>
    </xdr:from>
    <xdr:to>
      <xdr:col>11</xdr:col>
      <xdr:colOff>304800</xdr:colOff>
      <xdr:row>13</xdr:row>
      <xdr:rowOff>89535</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D594E840-B01B-4559-A8FD-13AD24C1885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1816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0</xdr:row>
      <xdr:rowOff>0</xdr:rowOff>
    </xdr:from>
    <xdr:to>
      <xdr:col>14</xdr:col>
      <xdr:colOff>304800</xdr:colOff>
      <xdr:row>13</xdr:row>
      <xdr:rowOff>89535</xdr:rowOff>
    </xdr:to>
    <mc:AlternateContent xmlns:mc="http://schemas.openxmlformats.org/markup-compatibility/2006">
      <mc:Choice xmlns:a14="http://schemas.microsoft.com/office/drawing/2010/main" Requires="a14">
        <xdr:graphicFrame macro="">
          <xdr:nvGraphicFramePr>
            <xdr:cNvPr id="6" name="State 1">
              <a:extLst>
                <a:ext uri="{FF2B5EF4-FFF2-40B4-BE49-F238E27FC236}">
                  <a16:creationId xmlns:a16="http://schemas.microsoft.com/office/drawing/2014/main" id="{270CA6A0-32FB-4F9D-BE26-E9EBBF58176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0104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refreshedDate="45826.461358101849" backgroundQuery="1" createdVersion="8" refreshedVersion="8" minRefreshableVersion="3" recordCount="0" supportSubquery="1" supportAdvancedDrill="1" xr:uid="{8751B1B3-269B-4719-9FFD-B16214EFDAAE}">
  <cacheSource type="external" connectionId="1"/>
  <cacheFields count="3">
    <cacheField name="[Table1].[State].[State]" caption="State" numFmtId="0" hierarchy="1" level="1">
      <sharedItems count="1">
        <s v="BIHAR"/>
      </sharedItems>
    </cacheField>
    <cacheField name="[Table1].[Year].[Year]" caption="Year" numFmtId="0" hierarchy="2" level="1">
      <sharedItems containsSemiMixedTypes="0" containsString="0" containsNumber="1" containsInteger="1" minValue="2001" maxValue="2021" count="21">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Table1].[Year].&amp;[2001]"/>
            <x15:cachedUniqueName index="1" name="[Table1].[Year].&amp;[2002]"/>
            <x15:cachedUniqueName index="2" name="[Table1].[Year].&amp;[2003]"/>
            <x15:cachedUniqueName index="3" name="[Table1].[Year].&amp;[2004]"/>
            <x15:cachedUniqueName index="4" name="[Table1].[Year].&amp;[2005]"/>
            <x15:cachedUniqueName index="5" name="[Table1].[Year].&amp;[2006]"/>
            <x15:cachedUniqueName index="6" name="[Table1].[Year].&amp;[2007]"/>
            <x15:cachedUniqueName index="7" name="[Table1].[Year].&amp;[2008]"/>
            <x15:cachedUniqueName index="8" name="[Table1].[Year].&amp;[2009]"/>
            <x15:cachedUniqueName index="9" name="[Table1].[Year].&amp;[2010]"/>
            <x15:cachedUniqueName index="10" name="[Table1].[Year].&amp;[2011]"/>
            <x15:cachedUniqueName index="11" name="[Table1].[Year].&amp;[2012]"/>
            <x15:cachedUniqueName index="12" name="[Table1].[Year].&amp;[2013]"/>
            <x15:cachedUniqueName index="13" name="[Table1].[Year].&amp;[2014]"/>
            <x15:cachedUniqueName index="14" name="[Table1].[Year].&amp;[2015]"/>
            <x15:cachedUniqueName index="15" name="[Table1].[Year].&amp;[2016]"/>
            <x15:cachedUniqueName index="16" name="[Table1].[Year].&amp;[2017]"/>
            <x15:cachedUniqueName index="17" name="[Table1].[Year].&amp;[2018]"/>
            <x15:cachedUniqueName index="18" name="[Table1].[Year].&amp;[2019]"/>
            <x15:cachedUniqueName index="19" name="[Table1].[Year].&amp;[2020]"/>
            <x15:cachedUniqueName index="20" name="[Table1].[Year].&amp;[2021]"/>
          </x15:cachedUniqueNames>
        </ext>
      </extLst>
    </cacheField>
    <cacheField name="[Measures].[Sum of Total Crimes]" caption="Sum of Total Crimes" numFmtId="0" hierarchy="15" level="32767"/>
  </cacheFields>
  <cacheHierarchies count="23">
    <cacheHierarchy uniqueName="[Table1].[S.No.]" caption="S.No." attribute="1" defaultMemberUniqueName="[Table1].[S.No.].[All]" allUniqueName="[Table1].[S.No.].[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Rape]" caption="Rape" attribute="1" defaultMemberUniqueName="[Table1].[Rape].[All]" allUniqueName="[Table1].[Rape].[All]" dimensionUniqueName="[Table1]" displayFolder="" count="0" memberValueDatatype="20" unbalanced="0"/>
    <cacheHierarchy uniqueName="[Table1].[Kidnapping and Abduction]" caption="Kidnapping and Abduction" attribute="1" defaultMemberUniqueName="[Table1].[Kidnapping and Abduction].[All]" allUniqueName="[Table1].[Kidnapping and Abduction].[All]" dimensionUniqueName="[Table1]" displayFolder="" count="0" memberValueDatatype="20" unbalanced="0"/>
    <cacheHierarchy uniqueName="[Table1].[Dowry Deaths]" caption="Dowry Deaths" attribute="1" defaultMemberUniqueName="[Table1].[Dowry Deaths].[All]" allUniqueName="[Table1].[Dowry Deaths].[All]" dimensionUniqueName="[Table1]" displayFolder="" count="0" memberValueDatatype="20" unbalanced="0"/>
    <cacheHierarchy uniqueName="[Table1].[Assault on Women]" caption="Assault on Women" attribute="1" defaultMemberUniqueName="[Table1].[Assault on Women].[All]" allUniqueName="[Table1].[Assault on Women].[All]" dimensionUniqueName="[Table1]" displayFolder="" count="0" memberValueDatatype="20" unbalanced="0"/>
    <cacheHierarchy uniqueName="[Table1].[Assault on Minors]" caption="Assault on Minors" attribute="1" defaultMemberUniqueName="[Table1].[Assault on Minors].[All]" allUniqueName="[Table1].[Assault on Minors].[All]" dimensionUniqueName="[Table1]" displayFolder="" count="0" memberValueDatatype="20" unbalanced="0"/>
    <cacheHierarchy uniqueName="[Table1].[Domestic Violence]" caption="Domestic Violence" attribute="1" defaultMemberUniqueName="[Table1].[Domestic Violence].[All]" allUniqueName="[Table1].[Domestic Violence].[All]" dimensionUniqueName="[Table1]" displayFolder="" count="0" memberValueDatatype="20" unbalanced="0"/>
    <cacheHierarchy uniqueName="[Table1].[Women Trafficking]" caption="Women Trafficking" attribute="1" defaultMemberUniqueName="[Table1].[Women Trafficking].[All]" allUniqueName="[Table1].[Women Trafficking].[All]" dimensionUniqueName="[Table1]" displayFolder="" count="0" memberValueDatatype="20" unbalanced="0"/>
    <cacheHierarchy uniqueName="[Table1].[Total Crimes]" caption="Total Crimes" attribute="1" defaultMemberUniqueName="[Table1].[Total Crimes].[All]" allUniqueName="[Table1].[Total Crimes].[All]" dimensionUniqueName="[Table1]" displayFolder="" count="0" memberValueDatatype="20" unbalanced="0"/>
    <cacheHierarchy uniqueName="[Table1].[Crime Level]" caption="Crime Level" attribute="1" defaultMemberUniqueName="[Table1].[Crime Level].[All]" allUniqueName="[Table1].[Crime Level].[All]" dimensionUniqueName="[Table1]" displayFolder="" count="0" memberValueDatatype="130" unbalanced="0"/>
    <cacheHierarchy uniqueName="[Table1].[State-Year]" caption="State-Year" attribute="1" defaultMemberUniqueName="[Table1].[State-Year].[All]" allUniqueName="[Table1].[State-Yea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rimes]" caption="Sum of Total Crimes"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Rape]" caption="Sum of Rape" measure="1" displayFolder="" measureGroup="Table1" count="0" hidden="1">
      <extLst>
        <ext xmlns:x15="http://schemas.microsoft.com/office/spreadsheetml/2010/11/main" uri="{B97F6D7D-B522-45F9-BDA1-12C45D357490}">
          <x15:cacheHierarchy aggregatedColumn="3"/>
        </ext>
      </extLst>
    </cacheHierarchy>
    <cacheHierarchy uniqueName="[Measures].[Sum of Kidnapping and Abduction]" caption="Sum of Kidnapping and Abduction" measure="1" displayFolder="" measureGroup="Table1" count="0" hidden="1">
      <extLst>
        <ext xmlns:x15="http://schemas.microsoft.com/office/spreadsheetml/2010/11/main" uri="{B97F6D7D-B522-45F9-BDA1-12C45D357490}">
          <x15:cacheHierarchy aggregatedColumn="4"/>
        </ext>
      </extLst>
    </cacheHierarchy>
    <cacheHierarchy uniqueName="[Measures].[Sum of Dowry Deaths]" caption="Sum of Dowry Deaths" measure="1" displayFolder="" measureGroup="Table1" count="0" hidden="1">
      <extLst>
        <ext xmlns:x15="http://schemas.microsoft.com/office/spreadsheetml/2010/11/main" uri="{B97F6D7D-B522-45F9-BDA1-12C45D357490}">
          <x15:cacheHierarchy aggregatedColumn="5"/>
        </ext>
      </extLst>
    </cacheHierarchy>
    <cacheHierarchy uniqueName="[Measures].[Sum of Women Trafficking]" caption="Sum of Women Trafficking" measure="1" displayFolder="" measureGroup="Table1" count="0" hidden="1">
      <extLst>
        <ext xmlns:x15="http://schemas.microsoft.com/office/spreadsheetml/2010/11/main" uri="{B97F6D7D-B522-45F9-BDA1-12C45D357490}">
          <x15:cacheHierarchy aggregatedColumn="9"/>
        </ext>
      </extLst>
    </cacheHierarchy>
    <cacheHierarchy uniqueName="[Measures].[Sum of Domestic Violence]" caption="Sum of Domestic Violence" measure="1" displayFolder="" measureGroup="Table1" count="0" hidden="1">
      <extLst>
        <ext xmlns:x15="http://schemas.microsoft.com/office/spreadsheetml/2010/11/main" uri="{B97F6D7D-B522-45F9-BDA1-12C45D357490}">
          <x15:cacheHierarchy aggregatedColumn="8"/>
        </ext>
      </extLst>
    </cacheHierarchy>
    <cacheHierarchy uniqueName="[Measures].[Sum of Assault on Minors]" caption="Sum of Assault on Minors" measure="1" displayFolder="" measureGroup="Table1" count="0" hidden="1">
      <extLst>
        <ext xmlns:x15="http://schemas.microsoft.com/office/spreadsheetml/2010/11/main" uri="{B97F6D7D-B522-45F9-BDA1-12C45D357490}">
          <x15:cacheHierarchy aggregatedColumn="7"/>
        </ext>
      </extLst>
    </cacheHierarchy>
    <cacheHierarchy uniqueName="[Measures].[Sum of Assault on Women]" caption="Sum of Assault on Women"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refreshedDate="45826.464335763892" backgroundQuery="1" createdVersion="8" refreshedVersion="8" minRefreshableVersion="3" recordCount="0" supportSubquery="1" supportAdvancedDrill="1" xr:uid="{4AF3D35A-7E5D-4B6C-9C3F-2CEF70FF4D00}">
  <cacheSource type="external" connectionId="1"/>
  <cacheFields count="8">
    <cacheField name="[Table1].[State].[State]" caption="State" numFmtId="0" hierarchy="1" level="1">
      <sharedItems count="1">
        <s v="UTTAR PRADESH"/>
      </sharedItems>
    </cacheField>
    <cacheField name="[Measures].[Sum of Rape]" caption="Sum of Rape" numFmtId="0" hierarchy="16" level="32767"/>
    <cacheField name="[Measures].[Sum of Kidnapping and Abduction]" caption="Sum of Kidnapping and Abduction" numFmtId="0" hierarchy="17" level="32767"/>
    <cacheField name="[Measures].[Sum of Dowry Deaths]" caption="Sum of Dowry Deaths" numFmtId="0" hierarchy="18" level="32767"/>
    <cacheField name="[Measures].[Sum of Women Trafficking]" caption="Sum of Women Trafficking" numFmtId="0" hierarchy="19" level="32767"/>
    <cacheField name="[Measures].[Sum of Domestic Violence]" caption="Sum of Domestic Violence" numFmtId="0" hierarchy="20" level="32767"/>
    <cacheField name="[Measures].[Sum of Assault on Minors]" caption="Sum of Assault on Minors" numFmtId="0" hierarchy="21" level="32767"/>
    <cacheField name="[Measures].[Sum of Assault on Women]" caption="Sum of Assault on Women" numFmtId="0" hierarchy="22" level="32767"/>
  </cacheFields>
  <cacheHierarchies count="23">
    <cacheHierarchy uniqueName="[Table1].[S.No.]" caption="S.No." attribute="1" defaultMemberUniqueName="[Table1].[S.No.].[All]" allUniqueName="[Table1].[S.No.].[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Rape]" caption="Rape" attribute="1" defaultMemberUniqueName="[Table1].[Rape].[All]" allUniqueName="[Table1].[Rape].[All]" dimensionUniqueName="[Table1]" displayFolder="" count="0" memberValueDatatype="20" unbalanced="0"/>
    <cacheHierarchy uniqueName="[Table1].[Kidnapping and Abduction]" caption="Kidnapping and Abduction" attribute="1" defaultMemberUniqueName="[Table1].[Kidnapping and Abduction].[All]" allUniqueName="[Table1].[Kidnapping and Abduction].[All]" dimensionUniqueName="[Table1]" displayFolder="" count="0" memberValueDatatype="20" unbalanced="0"/>
    <cacheHierarchy uniqueName="[Table1].[Dowry Deaths]" caption="Dowry Deaths" attribute="1" defaultMemberUniqueName="[Table1].[Dowry Deaths].[All]" allUniqueName="[Table1].[Dowry Deaths].[All]" dimensionUniqueName="[Table1]" displayFolder="" count="0" memberValueDatatype="20" unbalanced="0"/>
    <cacheHierarchy uniqueName="[Table1].[Assault on Women]" caption="Assault on Women" attribute="1" defaultMemberUniqueName="[Table1].[Assault on Women].[All]" allUniqueName="[Table1].[Assault on Women].[All]" dimensionUniqueName="[Table1]" displayFolder="" count="0" memberValueDatatype="20" unbalanced="0"/>
    <cacheHierarchy uniqueName="[Table1].[Assault on Minors]" caption="Assault on Minors" attribute="1" defaultMemberUniqueName="[Table1].[Assault on Minors].[All]" allUniqueName="[Table1].[Assault on Minors].[All]" dimensionUniqueName="[Table1]" displayFolder="" count="0" memberValueDatatype="20" unbalanced="0"/>
    <cacheHierarchy uniqueName="[Table1].[Domestic Violence]" caption="Domestic Violence" attribute="1" defaultMemberUniqueName="[Table1].[Domestic Violence].[All]" allUniqueName="[Table1].[Domestic Violence].[All]" dimensionUniqueName="[Table1]" displayFolder="" count="0" memberValueDatatype="20" unbalanced="0"/>
    <cacheHierarchy uniqueName="[Table1].[Women Trafficking]" caption="Women Trafficking" attribute="1" defaultMemberUniqueName="[Table1].[Women Trafficking].[All]" allUniqueName="[Table1].[Women Trafficking].[All]" dimensionUniqueName="[Table1]" displayFolder="" count="0" memberValueDatatype="20" unbalanced="0"/>
    <cacheHierarchy uniqueName="[Table1].[Total Crimes]" caption="Total Crimes" attribute="1" defaultMemberUniqueName="[Table1].[Total Crimes].[All]" allUniqueName="[Table1].[Total Crimes].[All]" dimensionUniqueName="[Table1]" displayFolder="" count="0" memberValueDatatype="20" unbalanced="0"/>
    <cacheHierarchy uniqueName="[Table1].[Crime Level]" caption="Crime Level" attribute="1" defaultMemberUniqueName="[Table1].[Crime Level].[All]" allUniqueName="[Table1].[Crime Level].[All]" dimensionUniqueName="[Table1]" displayFolder="" count="0" memberValueDatatype="130" unbalanced="0"/>
    <cacheHierarchy uniqueName="[Table1].[State-Year]" caption="State-Year" attribute="1" defaultMemberUniqueName="[Table1].[State-Year].[All]" allUniqueName="[Table1].[State-Yea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rimes]" caption="Sum of Total Crimes" measure="1" displayFolder="" measureGroup="Table1" count="0" hidden="1">
      <extLst>
        <ext xmlns:x15="http://schemas.microsoft.com/office/spreadsheetml/2010/11/main" uri="{B97F6D7D-B522-45F9-BDA1-12C45D357490}">
          <x15:cacheHierarchy aggregatedColumn="10"/>
        </ext>
      </extLst>
    </cacheHierarchy>
    <cacheHierarchy uniqueName="[Measures].[Sum of Rape]" caption="Sum of Rap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Kidnapping and Abduction]" caption="Sum of Kidnapping and Abduction"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Dowry Deaths]" caption="Sum of Dowry Deaths" measure="1" displayFolder="" measureGroup="Table1"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Women Trafficking]" caption="Sum of Women Trafficking"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Domestic Violence]" caption="Sum of Domestic Violence" measure="1" displayFolder="" measureGroup="Table1"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Assault on Minors]" caption="Sum of Assault on Minors" measure="1" displayFolder="" measureGroup="Table1"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Assault on Women]" caption="Sum of Assault on Women" measure="1" displayFolder="" measureGroup="Table1" count="0" oneField="1" hidden="1">
      <fieldsUsage count="1">
        <fieldUsage x="7"/>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refreshedDate="45826.473324421298" backgroundQuery="1" createdVersion="8" refreshedVersion="8" minRefreshableVersion="3" recordCount="0" supportSubquery="1" supportAdvancedDrill="1" xr:uid="{16F19DEA-CA44-46C8-AF86-DB8F3DAEE515}">
  <cacheSource type="external" connectionId="1"/>
  <cacheFields count="3">
    <cacheField name="[Table1].[State].[State]" caption="State" numFmtId="0" hierarchy="1" level="1">
      <sharedItems count="5">
        <s v="MADHYA PRADESH"/>
        <s v="MAHARASHTRA"/>
        <s v="RAJASTHAN"/>
        <s v="UTTAR PRADESH"/>
        <s v="WEST BENGAL"/>
      </sharedItems>
    </cacheField>
    <cacheField name="[Table1].[Year].[Year]" caption="Year" numFmtId="0" hierarchy="2" level="1">
      <sharedItems containsSemiMixedTypes="0" containsString="0" containsNumber="1" containsInteger="1" minValue="2001" maxValue="2021" count="21">
        <n v="2015"/>
        <n v="2016" u="1"/>
        <n v="2014" u="1"/>
        <n v="2001" u="1"/>
        <n v="2002" u="1"/>
        <n v="2003" u="1"/>
        <n v="2004" u="1"/>
        <n v="2005" u="1"/>
        <n v="2006" u="1"/>
        <n v="2007" u="1"/>
        <n v="2008" u="1"/>
        <n v="2009" u="1"/>
        <n v="2010" u="1"/>
        <n v="2011" u="1"/>
        <n v="2012" u="1"/>
        <n v="2013" u="1"/>
        <n v="2017" u="1"/>
        <n v="2018" u="1"/>
        <n v="2019" u="1"/>
        <n v="2020" u="1"/>
        <n v="2021" u="1"/>
      </sharedItems>
      <extLst>
        <ext xmlns:x15="http://schemas.microsoft.com/office/spreadsheetml/2010/11/main" uri="{4F2E5C28-24EA-4eb8-9CBF-B6C8F9C3D259}">
          <x15:cachedUniqueNames>
            <x15:cachedUniqueName index="0" name="[Table1].[Year].&amp;[2015]"/>
            <x15:cachedUniqueName index="1" name="[Table1].[Year].&amp;[2016]"/>
            <x15:cachedUniqueName index="2" name="[Table1].[Year].&amp;[2014]"/>
            <x15:cachedUniqueName index="3" name="[Table1].[Year].&amp;[2001]"/>
            <x15:cachedUniqueName index="4" name="[Table1].[Year].&amp;[2002]"/>
            <x15:cachedUniqueName index="5" name="[Table1].[Year].&amp;[2003]"/>
            <x15:cachedUniqueName index="6" name="[Table1].[Year].&amp;[2004]"/>
            <x15:cachedUniqueName index="7" name="[Table1].[Year].&amp;[2005]"/>
            <x15:cachedUniqueName index="8" name="[Table1].[Year].&amp;[2006]"/>
            <x15:cachedUniqueName index="9" name="[Table1].[Year].&amp;[2007]"/>
            <x15:cachedUniqueName index="10" name="[Table1].[Year].&amp;[2008]"/>
            <x15:cachedUniqueName index="11" name="[Table1].[Year].&amp;[2009]"/>
            <x15:cachedUniqueName index="12" name="[Table1].[Year].&amp;[2010]"/>
            <x15:cachedUniqueName index="13" name="[Table1].[Year].&amp;[2011]"/>
            <x15:cachedUniqueName index="14" name="[Table1].[Year].&amp;[2012]"/>
            <x15:cachedUniqueName index="15" name="[Table1].[Year].&amp;[2013]"/>
            <x15:cachedUniqueName index="16" name="[Table1].[Year].&amp;[2017]"/>
            <x15:cachedUniqueName index="17" name="[Table1].[Year].&amp;[2018]"/>
            <x15:cachedUniqueName index="18" name="[Table1].[Year].&amp;[2019]"/>
            <x15:cachedUniqueName index="19" name="[Table1].[Year].&amp;[2020]"/>
            <x15:cachedUniqueName index="20" name="[Table1].[Year].&amp;[2021]"/>
          </x15:cachedUniqueNames>
        </ext>
      </extLst>
    </cacheField>
    <cacheField name="[Measures].[Sum of Total Crimes]" caption="Sum of Total Crimes" numFmtId="0" hierarchy="15" level="32767"/>
  </cacheFields>
  <cacheHierarchies count="23">
    <cacheHierarchy uniqueName="[Table1].[S.No.]" caption="S.No." attribute="1" defaultMemberUniqueName="[Table1].[S.No.].[All]" allUniqueName="[Table1].[S.No.].[All]" dimensionUniqueName="[Table1]" displayFolder="" count="2" memberValueDatatype="2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Rape]" caption="Rape" attribute="1" defaultMemberUniqueName="[Table1].[Rape].[All]" allUniqueName="[Table1].[Rape].[All]" dimensionUniqueName="[Table1]" displayFolder="" count="2" memberValueDatatype="20" unbalanced="0"/>
    <cacheHierarchy uniqueName="[Table1].[Kidnapping and Abduction]" caption="Kidnapping and Abduction" attribute="1" defaultMemberUniqueName="[Table1].[Kidnapping and Abduction].[All]" allUniqueName="[Table1].[Kidnapping and Abduction].[All]" dimensionUniqueName="[Table1]" displayFolder="" count="2" memberValueDatatype="20" unbalanced="0"/>
    <cacheHierarchy uniqueName="[Table1].[Dowry Deaths]" caption="Dowry Deaths" attribute="1" defaultMemberUniqueName="[Table1].[Dowry Deaths].[All]" allUniqueName="[Table1].[Dowry Deaths].[All]" dimensionUniqueName="[Table1]" displayFolder="" count="2" memberValueDatatype="20" unbalanced="0"/>
    <cacheHierarchy uniqueName="[Table1].[Assault on Women]" caption="Assault on Women" attribute="1" defaultMemberUniqueName="[Table1].[Assault on Women].[All]" allUniqueName="[Table1].[Assault on Women].[All]" dimensionUniqueName="[Table1]" displayFolder="" count="2" memberValueDatatype="20" unbalanced="0"/>
    <cacheHierarchy uniqueName="[Table1].[Assault on Minors]" caption="Assault on Minors" attribute="1" defaultMemberUniqueName="[Table1].[Assault on Minors].[All]" allUniqueName="[Table1].[Assault on Minors].[All]" dimensionUniqueName="[Table1]" displayFolder="" count="2" memberValueDatatype="20" unbalanced="0"/>
    <cacheHierarchy uniqueName="[Table1].[Domestic Violence]" caption="Domestic Violence" attribute="1" defaultMemberUniqueName="[Table1].[Domestic Violence].[All]" allUniqueName="[Table1].[Domestic Violence].[All]" dimensionUniqueName="[Table1]" displayFolder="" count="2" memberValueDatatype="20" unbalanced="0"/>
    <cacheHierarchy uniqueName="[Table1].[Women Trafficking]" caption="Women Trafficking" attribute="1" defaultMemberUniqueName="[Table1].[Women Trafficking].[All]" allUniqueName="[Table1].[Women Trafficking].[All]" dimensionUniqueName="[Table1]" displayFolder="" count="2" memberValueDatatype="20" unbalanced="0"/>
    <cacheHierarchy uniqueName="[Table1].[Total Crimes]" caption="Total Crimes" attribute="1" defaultMemberUniqueName="[Table1].[Total Crimes].[All]" allUniqueName="[Table1].[Total Crimes].[All]" dimensionUniqueName="[Table1]" displayFolder="" count="2" memberValueDatatype="20" unbalanced="0"/>
    <cacheHierarchy uniqueName="[Table1].[Crime Level]" caption="Crime Level" attribute="1" defaultMemberUniqueName="[Table1].[Crime Level].[All]" allUniqueName="[Table1].[Crime Level].[All]" dimensionUniqueName="[Table1]" displayFolder="" count="2" memberValueDatatype="130" unbalanced="0"/>
    <cacheHierarchy uniqueName="[Table1].[State-Year]" caption="State-Year" attribute="1" defaultMemberUniqueName="[Table1].[State-Year].[All]" allUniqueName="[Table1].[State-Year].[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rimes]" caption="Sum of Total Crimes"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Rape]" caption="Sum of Rape" measure="1" displayFolder="" measureGroup="Table1" count="0" hidden="1">
      <extLst>
        <ext xmlns:x15="http://schemas.microsoft.com/office/spreadsheetml/2010/11/main" uri="{B97F6D7D-B522-45F9-BDA1-12C45D357490}">
          <x15:cacheHierarchy aggregatedColumn="3"/>
        </ext>
      </extLst>
    </cacheHierarchy>
    <cacheHierarchy uniqueName="[Measures].[Sum of Kidnapping and Abduction]" caption="Sum of Kidnapping and Abduction" measure="1" displayFolder="" measureGroup="Table1" count="0" hidden="1">
      <extLst>
        <ext xmlns:x15="http://schemas.microsoft.com/office/spreadsheetml/2010/11/main" uri="{B97F6D7D-B522-45F9-BDA1-12C45D357490}">
          <x15:cacheHierarchy aggregatedColumn="4"/>
        </ext>
      </extLst>
    </cacheHierarchy>
    <cacheHierarchy uniqueName="[Measures].[Sum of Dowry Deaths]" caption="Sum of Dowry Deaths" measure="1" displayFolder="" measureGroup="Table1" count="0" hidden="1">
      <extLst>
        <ext xmlns:x15="http://schemas.microsoft.com/office/spreadsheetml/2010/11/main" uri="{B97F6D7D-B522-45F9-BDA1-12C45D357490}">
          <x15:cacheHierarchy aggregatedColumn="5"/>
        </ext>
      </extLst>
    </cacheHierarchy>
    <cacheHierarchy uniqueName="[Measures].[Sum of Women Trafficking]" caption="Sum of Women Trafficking" measure="1" displayFolder="" measureGroup="Table1" count="0" hidden="1">
      <extLst>
        <ext xmlns:x15="http://schemas.microsoft.com/office/spreadsheetml/2010/11/main" uri="{B97F6D7D-B522-45F9-BDA1-12C45D357490}">
          <x15:cacheHierarchy aggregatedColumn="9"/>
        </ext>
      </extLst>
    </cacheHierarchy>
    <cacheHierarchy uniqueName="[Measures].[Sum of Domestic Violence]" caption="Sum of Domestic Violence" measure="1" displayFolder="" measureGroup="Table1" count="0" hidden="1">
      <extLst>
        <ext xmlns:x15="http://schemas.microsoft.com/office/spreadsheetml/2010/11/main" uri="{B97F6D7D-B522-45F9-BDA1-12C45D357490}">
          <x15:cacheHierarchy aggregatedColumn="8"/>
        </ext>
      </extLst>
    </cacheHierarchy>
    <cacheHierarchy uniqueName="[Measures].[Sum of Assault on Minors]" caption="Sum of Assault on Minors" measure="1" displayFolder="" measureGroup="Table1" count="0" hidden="1">
      <extLst>
        <ext xmlns:x15="http://schemas.microsoft.com/office/spreadsheetml/2010/11/main" uri="{B97F6D7D-B522-45F9-BDA1-12C45D357490}">
          <x15:cacheHierarchy aggregatedColumn="7"/>
        </ext>
      </extLst>
    </cacheHierarchy>
    <cacheHierarchy uniqueName="[Measures].[Sum of Assault on Women]" caption="Sum of Assault on Women"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refreshedDate="45826.397152777776" backgroundQuery="1" createdVersion="3" refreshedVersion="8" minRefreshableVersion="3" recordCount="0" supportSubquery="1" supportAdvancedDrill="1" xr:uid="{D27625DC-BA7B-4AC0-AB9B-913DCB3B6209}">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S.No.]" caption="S.No." attribute="1" defaultMemberUniqueName="[Table1].[S.No.].[All]" allUniqueName="[Table1].[S.No.].[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Rape]" caption="Rape" attribute="1" defaultMemberUniqueName="[Table1].[Rape].[All]" allUniqueName="[Table1].[Rape].[All]" dimensionUniqueName="[Table1]" displayFolder="" count="0" memberValueDatatype="20" unbalanced="0"/>
    <cacheHierarchy uniqueName="[Table1].[Kidnapping and Abduction]" caption="Kidnapping and Abduction" attribute="1" defaultMemberUniqueName="[Table1].[Kidnapping and Abduction].[All]" allUniqueName="[Table1].[Kidnapping and Abduction].[All]" dimensionUniqueName="[Table1]" displayFolder="" count="0" memberValueDatatype="20" unbalanced="0"/>
    <cacheHierarchy uniqueName="[Table1].[Dowry Deaths]" caption="Dowry Deaths" attribute="1" defaultMemberUniqueName="[Table1].[Dowry Deaths].[All]" allUniqueName="[Table1].[Dowry Deaths].[All]" dimensionUniqueName="[Table1]" displayFolder="" count="0" memberValueDatatype="20" unbalanced="0"/>
    <cacheHierarchy uniqueName="[Table1].[Assault on Women]" caption="Assault on Women" attribute="1" defaultMemberUniqueName="[Table1].[Assault on Women].[All]" allUniqueName="[Table1].[Assault on Women].[All]" dimensionUniqueName="[Table1]" displayFolder="" count="0" memberValueDatatype="20" unbalanced="0"/>
    <cacheHierarchy uniqueName="[Table1].[Assault on Minors]" caption="Assault on Minors" attribute="1" defaultMemberUniqueName="[Table1].[Assault on Minors].[All]" allUniqueName="[Table1].[Assault on Minors].[All]" dimensionUniqueName="[Table1]" displayFolder="" count="0" memberValueDatatype="20" unbalanced="0"/>
    <cacheHierarchy uniqueName="[Table1].[Domestic Violence]" caption="Domestic Violence" attribute="1" defaultMemberUniqueName="[Table1].[Domestic Violence].[All]" allUniqueName="[Table1].[Domestic Violence].[All]" dimensionUniqueName="[Table1]" displayFolder="" count="0" memberValueDatatype="20" unbalanced="0"/>
    <cacheHierarchy uniqueName="[Table1].[Women Trafficking]" caption="Women Trafficking" attribute="1" defaultMemberUniqueName="[Table1].[Women Trafficking].[All]" allUniqueName="[Table1].[Women Trafficking].[All]" dimensionUniqueName="[Table1]" displayFolder="" count="0" memberValueDatatype="20" unbalanced="0"/>
    <cacheHierarchy uniqueName="[Table1].[Total Crimes]" caption="Total Crimes" attribute="1" defaultMemberUniqueName="[Table1].[Total Crimes].[All]" allUniqueName="[Table1].[Total Crimes].[All]" dimensionUniqueName="[Table1]" displayFolder="" count="2" memberValueDatatype="20" unbalanced="0"/>
    <cacheHierarchy uniqueName="[Table1].[Crime Level]" caption="Crime Level" attribute="1" defaultMemberUniqueName="[Table1].[Crime Level].[All]" allUniqueName="[Table1].[Crime Level].[All]" dimensionUniqueName="[Table1]" displayFolder="" count="0" memberValueDatatype="130" unbalanced="0"/>
    <cacheHierarchy uniqueName="[Table1].[State-Year]" caption="State-Year" attribute="1" defaultMemberUniqueName="[Table1].[State-Year].[All]" allUniqueName="[Table1].[State-Yea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rimes]" caption="Sum of Total Crimes" measure="1" displayFolder="" measureGroup="Table1" count="0" hidden="1">
      <extLst>
        <ext xmlns:x15="http://schemas.microsoft.com/office/spreadsheetml/2010/11/main" uri="{B97F6D7D-B522-45F9-BDA1-12C45D357490}">
          <x15:cacheHierarchy aggregatedColumn="10"/>
        </ext>
      </extLst>
    </cacheHierarchy>
    <cacheHierarchy uniqueName="[Measures].[Sum of Rape]" caption="Sum of Rape" measure="1" displayFolder="" measureGroup="Table1" count="0" hidden="1">
      <extLst>
        <ext xmlns:x15="http://schemas.microsoft.com/office/spreadsheetml/2010/11/main" uri="{B97F6D7D-B522-45F9-BDA1-12C45D357490}">
          <x15:cacheHierarchy aggregatedColumn="3"/>
        </ext>
      </extLst>
    </cacheHierarchy>
    <cacheHierarchy uniqueName="[Measures].[Sum of Kidnapping and Abduction]" caption="Sum of Kidnapping and Abduction" measure="1" displayFolder="" measureGroup="Table1" count="0" hidden="1">
      <extLst>
        <ext xmlns:x15="http://schemas.microsoft.com/office/spreadsheetml/2010/11/main" uri="{B97F6D7D-B522-45F9-BDA1-12C45D357490}">
          <x15:cacheHierarchy aggregatedColumn="4"/>
        </ext>
      </extLst>
    </cacheHierarchy>
    <cacheHierarchy uniqueName="[Measures].[Sum of Dowry Deaths]" caption="Sum of Dowry Deaths" measure="1" displayFolder="" measureGroup="Table1" count="0" hidden="1">
      <extLst>
        <ext xmlns:x15="http://schemas.microsoft.com/office/spreadsheetml/2010/11/main" uri="{B97F6D7D-B522-45F9-BDA1-12C45D357490}">
          <x15:cacheHierarchy aggregatedColumn="5"/>
        </ext>
      </extLst>
    </cacheHierarchy>
    <cacheHierarchy uniqueName="[Measures].[Sum of Women Trafficking]" caption="Sum of Women Trafficking" measure="1" displayFolder="" measureGroup="Table1" count="0" hidden="1">
      <extLst>
        <ext xmlns:x15="http://schemas.microsoft.com/office/spreadsheetml/2010/11/main" uri="{B97F6D7D-B522-45F9-BDA1-12C45D357490}">
          <x15:cacheHierarchy aggregatedColumn="9"/>
        </ext>
      </extLst>
    </cacheHierarchy>
    <cacheHierarchy uniqueName="[Measures].[Sum of Domestic Violence]" caption="Sum of Domestic Violence" measure="1" displayFolder="" measureGroup="Table1" count="0" hidden="1">
      <extLst>
        <ext xmlns:x15="http://schemas.microsoft.com/office/spreadsheetml/2010/11/main" uri="{B97F6D7D-B522-45F9-BDA1-12C45D357490}">
          <x15:cacheHierarchy aggregatedColumn="8"/>
        </ext>
      </extLst>
    </cacheHierarchy>
    <cacheHierarchy uniqueName="[Measures].[Sum of Assault on Minors]" caption="Sum of Assault on Minors" measure="1" displayFolder="" measureGroup="Table1" count="0" hidden="1">
      <extLst>
        <ext xmlns:x15="http://schemas.microsoft.com/office/spreadsheetml/2010/11/main" uri="{B97F6D7D-B522-45F9-BDA1-12C45D357490}">
          <x15:cacheHierarchy aggregatedColumn="7"/>
        </ext>
      </extLst>
    </cacheHierarchy>
    <cacheHierarchy uniqueName="[Measures].[Sum of Assault on Women]" caption="Sum of Assault on Women"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279433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02FCD-2410-40B3-B980-7DD937E1BF6E}"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4:W97"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0"/>
  </rowFields>
  <rowItems count="2">
    <i>
      <x/>
    </i>
    <i t="grand">
      <x/>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Total Crimes" fld="2" baseField="0" baseItem="0"/>
  </dataFields>
  <chartFormats count="6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2" format="42" series="1">
      <pivotArea type="data" outline="0" fieldPosition="0">
        <references count="2">
          <reference field="4294967294" count="1" selected="0">
            <x v="0"/>
          </reference>
          <reference field="1" count="1" selected="0">
            <x v="0"/>
          </reference>
        </references>
      </pivotArea>
    </chartFormat>
    <chartFormat chart="2" format="43" series="1">
      <pivotArea type="data" outline="0" fieldPosition="0">
        <references count="2">
          <reference field="4294967294" count="1" selected="0">
            <x v="0"/>
          </reference>
          <reference field="1" count="1" selected="0">
            <x v="1"/>
          </reference>
        </references>
      </pivotArea>
    </chartFormat>
    <chartFormat chart="2" format="44" series="1">
      <pivotArea type="data" outline="0" fieldPosition="0">
        <references count="2">
          <reference field="4294967294" count="1" selected="0">
            <x v="0"/>
          </reference>
          <reference field="1" count="1" selected="0">
            <x v="2"/>
          </reference>
        </references>
      </pivotArea>
    </chartFormat>
    <chartFormat chart="2" format="45" series="1">
      <pivotArea type="data" outline="0" fieldPosition="0">
        <references count="2">
          <reference field="4294967294" count="1" selected="0">
            <x v="0"/>
          </reference>
          <reference field="1" count="1" selected="0">
            <x v="3"/>
          </reference>
        </references>
      </pivotArea>
    </chartFormat>
    <chartFormat chart="2" format="46" series="1">
      <pivotArea type="data" outline="0" fieldPosition="0">
        <references count="2">
          <reference field="4294967294" count="1" selected="0">
            <x v="0"/>
          </reference>
          <reference field="1" count="1" selected="0">
            <x v="4"/>
          </reference>
        </references>
      </pivotArea>
    </chartFormat>
    <chartFormat chart="2" format="47" series="1">
      <pivotArea type="data" outline="0" fieldPosition="0">
        <references count="2">
          <reference field="4294967294" count="1" selected="0">
            <x v="0"/>
          </reference>
          <reference field="1" count="1" selected="0">
            <x v="5"/>
          </reference>
        </references>
      </pivotArea>
    </chartFormat>
    <chartFormat chart="2" format="48" series="1">
      <pivotArea type="data" outline="0" fieldPosition="0">
        <references count="2">
          <reference field="4294967294" count="1" selected="0">
            <x v="0"/>
          </reference>
          <reference field="1" count="1" selected="0">
            <x v="6"/>
          </reference>
        </references>
      </pivotArea>
    </chartFormat>
    <chartFormat chart="2" format="49" series="1">
      <pivotArea type="data" outline="0" fieldPosition="0">
        <references count="2">
          <reference field="4294967294" count="1" selected="0">
            <x v="0"/>
          </reference>
          <reference field="1" count="1" selected="0">
            <x v="7"/>
          </reference>
        </references>
      </pivotArea>
    </chartFormat>
    <chartFormat chart="2" format="50" series="1">
      <pivotArea type="data" outline="0" fieldPosition="0">
        <references count="2">
          <reference field="4294967294" count="1" selected="0">
            <x v="0"/>
          </reference>
          <reference field="1" count="1" selected="0">
            <x v="8"/>
          </reference>
        </references>
      </pivotArea>
    </chartFormat>
    <chartFormat chart="2" format="51" series="1">
      <pivotArea type="data" outline="0" fieldPosition="0">
        <references count="2">
          <reference field="4294967294" count="1" selected="0">
            <x v="0"/>
          </reference>
          <reference field="1" count="1" selected="0">
            <x v="9"/>
          </reference>
        </references>
      </pivotArea>
    </chartFormat>
    <chartFormat chart="2" format="52" series="1">
      <pivotArea type="data" outline="0" fieldPosition="0">
        <references count="2">
          <reference field="4294967294" count="1" selected="0">
            <x v="0"/>
          </reference>
          <reference field="1" count="1" selected="0">
            <x v="10"/>
          </reference>
        </references>
      </pivotArea>
    </chartFormat>
    <chartFormat chart="2" format="53" series="1">
      <pivotArea type="data" outline="0" fieldPosition="0">
        <references count="2">
          <reference field="4294967294" count="1" selected="0">
            <x v="0"/>
          </reference>
          <reference field="1" count="1" selected="0">
            <x v="11"/>
          </reference>
        </references>
      </pivotArea>
    </chartFormat>
    <chartFormat chart="2" format="54" series="1">
      <pivotArea type="data" outline="0" fieldPosition="0">
        <references count="2">
          <reference field="4294967294" count="1" selected="0">
            <x v="0"/>
          </reference>
          <reference field="1" count="1" selected="0">
            <x v="12"/>
          </reference>
        </references>
      </pivotArea>
    </chartFormat>
    <chartFormat chart="2" format="55" series="1">
      <pivotArea type="data" outline="0" fieldPosition="0">
        <references count="2">
          <reference field="4294967294" count="1" selected="0">
            <x v="0"/>
          </reference>
          <reference field="1" count="1" selected="0">
            <x v="13"/>
          </reference>
        </references>
      </pivotArea>
    </chartFormat>
    <chartFormat chart="2" format="56" series="1">
      <pivotArea type="data" outline="0" fieldPosition="0">
        <references count="2">
          <reference field="4294967294" count="1" selected="0">
            <x v="0"/>
          </reference>
          <reference field="1" count="1" selected="0">
            <x v="14"/>
          </reference>
        </references>
      </pivotArea>
    </chartFormat>
    <chartFormat chart="2" format="57" series="1">
      <pivotArea type="data" outline="0" fieldPosition="0">
        <references count="2">
          <reference field="4294967294" count="1" selected="0">
            <x v="0"/>
          </reference>
          <reference field="1" count="1" selected="0">
            <x v="15"/>
          </reference>
        </references>
      </pivotArea>
    </chartFormat>
    <chartFormat chart="2" format="58" series="1">
      <pivotArea type="data" outline="0" fieldPosition="0">
        <references count="2">
          <reference field="4294967294" count="1" selected="0">
            <x v="0"/>
          </reference>
          <reference field="1" count="1" selected="0">
            <x v="16"/>
          </reference>
        </references>
      </pivotArea>
    </chartFormat>
    <chartFormat chart="2" format="59" series="1">
      <pivotArea type="data" outline="0" fieldPosition="0">
        <references count="2">
          <reference field="4294967294" count="1" selected="0">
            <x v="0"/>
          </reference>
          <reference field="1" count="1" selected="0">
            <x v="17"/>
          </reference>
        </references>
      </pivotArea>
    </chartFormat>
    <chartFormat chart="2" format="60" series="1">
      <pivotArea type="data" outline="0" fieldPosition="0">
        <references count="2">
          <reference field="4294967294" count="1" selected="0">
            <x v="0"/>
          </reference>
          <reference field="1" count="1" selected="0">
            <x v="18"/>
          </reference>
        </references>
      </pivotArea>
    </chartFormat>
    <chartFormat chart="2" format="61" series="1">
      <pivotArea type="data" outline="0" fieldPosition="0">
        <references count="2">
          <reference field="4294967294" count="1" selected="0">
            <x v="0"/>
          </reference>
          <reference field="1" count="1" selected="0">
            <x v="19"/>
          </reference>
        </references>
      </pivotArea>
    </chartFormat>
    <chartFormat chart="2" format="62" series="1">
      <pivotArea type="data" outline="0" fieldPosition="0">
        <references count="2">
          <reference field="4294967294" count="1" selected="0">
            <x v="0"/>
          </reference>
          <reference field="1" count="1" selected="0">
            <x v="20"/>
          </reference>
        </references>
      </pivotArea>
    </chartFormat>
    <chartFormat chart="4" format="84" series="1">
      <pivotArea type="data" outline="0" fieldPosition="0">
        <references count="2">
          <reference field="4294967294" count="1" selected="0">
            <x v="0"/>
          </reference>
          <reference field="1" count="1" selected="0">
            <x v="0"/>
          </reference>
        </references>
      </pivotArea>
    </chartFormat>
    <chartFormat chart="4" format="85" series="1">
      <pivotArea type="data" outline="0" fieldPosition="0">
        <references count="2">
          <reference field="4294967294" count="1" selected="0">
            <x v="0"/>
          </reference>
          <reference field="1" count="1" selected="0">
            <x v="1"/>
          </reference>
        </references>
      </pivotArea>
    </chartFormat>
    <chartFormat chart="4" format="86" series="1">
      <pivotArea type="data" outline="0" fieldPosition="0">
        <references count="2">
          <reference field="4294967294" count="1" selected="0">
            <x v="0"/>
          </reference>
          <reference field="1" count="1" selected="0">
            <x v="2"/>
          </reference>
        </references>
      </pivotArea>
    </chartFormat>
    <chartFormat chart="4" format="87" series="1">
      <pivotArea type="data" outline="0" fieldPosition="0">
        <references count="2">
          <reference field="4294967294" count="1" selected="0">
            <x v="0"/>
          </reference>
          <reference field="1" count="1" selected="0">
            <x v="3"/>
          </reference>
        </references>
      </pivotArea>
    </chartFormat>
    <chartFormat chart="4" format="88" series="1">
      <pivotArea type="data" outline="0" fieldPosition="0">
        <references count="2">
          <reference field="4294967294" count="1" selected="0">
            <x v="0"/>
          </reference>
          <reference field="1" count="1" selected="0">
            <x v="4"/>
          </reference>
        </references>
      </pivotArea>
    </chartFormat>
    <chartFormat chart="4" format="89" series="1">
      <pivotArea type="data" outline="0" fieldPosition="0">
        <references count="2">
          <reference field="4294967294" count="1" selected="0">
            <x v="0"/>
          </reference>
          <reference field="1" count="1" selected="0">
            <x v="5"/>
          </reference>
        </references>
      </pivotArea>
    </chartFormat>
    <chartFormat chart="4" format="90" series="1">
      <pivotArea type="data" outline="0" fieldPosition="0">
        <references count="2">
          <reference field="4294967294" count="1" selected="0">
            <x v="0"/>
          </reference>
          <reference field="1" count="1" selected="0">
            <x v="6"/>
          </reference>
        </references>
      </pivotArea>
    </chartFormat>
    <chartFormat chart="4" format="91" series="1">
      <pivotArea type="data" outline="0" fieldPosition="0">
        <references count="2">
          <reference field="4294967294" count="1" selected="0">
            <x v="0"/>
          </reference>
          <reference field="1" count="1" selected="0">
            <x v="7"/>
          </reference>
        </references>
      </pivotArea>
    </chartFormat>
    <chartFormat chart="4" format="92" series="1">
      <pivotArea type="data" outline="0" fieldPosition="0">
        <references count="2">
          <reference field="4294967294" count="1" selected="0">
            <x v="0"/>
          </reference>
          <reference field="1" count="1" selected="0">
            <x v="8"/>
          </reference>
        </references>
      </pivotArea>
    </chartFormat>
    <chartFormat chart="4" format="93" series="1">
      <pivotArea type="data" outline="0" fieldPosition="0">
        <references count="2">
          <reference field="4294967294" count="1" selected="0">
            <x v="0"/>
          </reference>
          <reference field="1" count="1" selected="0">
            <x v="9"/>
          </reference>
        </references>
      </pivotArea>
    </chartFormat>
    <chartFormat chart="4" format="94" series="1">
      <pivotArea type="data" outline="0" fieldPosition="0">
        <references count="2">
          <reference field="4294967294" count="1" selected="0">
            <x v="0"/>
          </reference>
          <reference field="1" count="1" selected="0">
            <x v="10"/>
          </reference>
        </references>
      </pivotArea>
    </chartFormat>
    <chartFormat chart="4" format="95" series="1">
      <pivotArea type="data" outline="0" fieldPosition="0">
        <references count="2">
          <reference field="4294967294" count="1" selected="0">
            <x v="0"/>
          </reference>
          <reference field="1" count="1" selected="0">
            <x v="11"/>
          </reference>
        </references>
      </pivotArea>
    </chartFormat>
    <chartFormat chart="4" format="96" series="1">
      <pivotArea type="data" outline="0" fieldPosition="0">
        <references count="2">
          <reference field="4294967294" count="1" selected="0">
            <x v="0"/>
          </reference>
          <reference field="1" count="1" selected="0">
            <x v="12"/>
          </reference>
        </references>
      </pivotArea>
    </chartFormat>
    <chartFormat chart="4" format="97" series="1">
      <pivotArea type="data" outline="0" fieldPosition="0">
        <references count="2">
          <reference field="4294967294" count="1" selected="0">
            <x v="0"/>
          </reference>
          <reference field="1" count="1" selected="0">
            <x v="13"/>
          </reference>
        </references>
      </pivotArea>
    </chartFormat>
    <chartFormat chart="4" format="98" series="1">
      <pivotArea type="data" outline="0" fieldPosition="0">
        <references count="2">
          <reference field="4294967294" count="1" selected="0">
            <x v="0"/>
          </reference>
          <reference field="1" count="1" selected="0">
            <x v="14"/>
          </reference>
        </references>
      </pivotArea>
    </chartFormat>
    <chartFormat chart="4" format="99" series="1">
      <pivotArea type="data" outline="0" fieldPosition="0">
        <references count="2">
          <reference field="4294967294" count="1" selected="0">
            <x v="0"/>
          </reference>
          <reference field="1" count="1" selected="0">
            <x v="15"/>
          </reference>
        </references>
      </pivotArea>
    </chartFormat>
    <chartFormat chart="4" format="100" series="1">
      <pivotArea type="data" outline="0" fieldPosition="0">
        <references count="2">
          <reference field="4294967294" count="1" selected="0">
            <x v="0"/>
          </reference>
          <reference field="1" count="1" selected="0">
            <x v="16"/>
          </reference>
        </references>
      </pivotArea>
    </chartFormat>
    <chartFormat chart="4" format="101" series="1">
      <pivotArea type="data" outline="0" fieldPosition="0">
        <references count="2">
          <reference field="4294967294" count="1" selected="0">
            <x v="0"/>
          </reference>
          <reference field="1" count="1" selected="0">
            <x v="17"/>
          </reference>
        </references>
      </pivotArea>
    </chartFormat>
    <chartFormat chart="4" format="102" series="1">
      <pivotArea type="data" outline="0" fieldPosition="0">
        <references count="2">
          <reference field="4294967294" count="1" selected="0">
            <x v="0"/>
          </reference>
          <reference field="1" count="1" selected="0">
            <x v="18"/>
          </reference>
        </references>
      </pivotArea>
    </chartFormat>
    <chartFormat chart="4" format="103" series="1">
      <pivotArea type="data" outline="0" fieldPosition="0">
        <references count="2">
          <reference field="4294967294" count="1" selected="0">
            <x v="0"/>
          </reference>
          <reference field="1" count="1" selected="0">
            <x v="19"/>
          </reference>
        </references>
      </pivotArea>
    </chartFormat>
    <chartFormat chart="4" format="104" series="1">
      <pivotArea type="data" outline="0" fieldPosition="0">
        <references count="2">
          <reference field="4294967294" count="1" selected="0">
            <x v="0"/>
          </reference>
          <reference field="1" count="1" selected="0">
            <x v="2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93A60-9AAE-4843-AE23-B1C228A30239}" name="PivotTable1" cacheId="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4:C11" firstHeaderRow="1" firstDataRow="2" firstDataCol="1"/>
  <pivotFields count="3">
    <pivotField axis="axisRow" allDrilled="1" subtotalTop="0" showAll="0" defaultSubtotal="0" defaultAttributeDrillState="1">
      <items count="5">
        <item s="1" x="0"/>
        <item s="1" x="1"/>
        <item s="1" x="2"/>
        <item s="1" x="3"/>
        <item s="1" x="4"/>
      </items>
    </pivotField>
    <pivotField axis="axisCol" allDrilled="1" subtotalTop="0" showAll="0" sortType="descending" defaultSubtotal="0" defaultAttributeDrillState="1">
      <items count="21">
        <item x="20"/>
        <item x="19"/>
        <item x="18"/>
        <item x="17"/>
        <item x="16"/>
        <item x="1"/>
        <item s="1" x="0"/>
        <item x="2"/>
        <item x="15"/>
        <item x="14"/>
        <item x="13"/>
        <item x="12"/>
        <item x="11"/>
        <item x="10"/>
        <item x="9"/>
        <item x="8"/>
        <item x="7"/>
        <item x="6"/>
        <item x="5"/>
        <item x="4"/>
        <item x="3"/>
      </items>
    </pivotField>
    <pivotField dataField="1" subtotalTop="0" showAll="0" defaultSubtotal="0"/>
  </pivotFields>
  <rowFields count="1">
    <field x="0"/>
  </rowFields>
  <rowItems count="6">
    <i>
      <x/>
    </i>
    <i>
      <x v="1"/>
    </i>
    <i>
      <x v="2"/>
    </i>
    <i>
      <x v="3"/>
    </i>
    <i>
      <x v="4"/>
    </i>
    <i t="grand">
      <x/>
    </i>
  </rowItems>
  <colFields count="1">
    <field x="1"/>
  </colFields>
  <colItems count="2">
    <i>
      <x v="6"/>
    </i>
    <i t="grand">
      <x/>
    </i>
  </colItems>
  <dataFields count="1">
    <dataField name="Sum of Total Crimes" fld="2" baseField="0" baseItem="0"/>
  </dataFields>
  <chartFormats count="69">
    <chartFormat chart="0" format="0" series="1">
      <pivotArea type="data" outline="0" fieldPosition="0">
        <references count="2">
          <reference field="4294967294" count="1" selected="0">
            <x v="0"/>
          </reference>
          <reference field="1" count="1" selected="0">
            <x v="20"/>
          </reference>
        </references>
      </pivotArea>
    </chartFormat>
    <chartFormat chart="0" format="1" series="1">
      <pivotArea type="data" outline="0" fieldPosition="0">
        <references count="2">
          <reference field="4294967294" count="1" selected="0">
            <x v="0"/>
          </reference>
          <reference field="1" count="1" selected="0">
            <x v="19"/>
          </reference>
        </references>
      </pivotArea>
    </chartFormat>
    <chartFormat chart="0" format="2" series="1">
      <pivotArea type="data" outline="0" fieldPosition="0">
        <references count="2">
          <reference field="4294967294" count="1" selected="0">
            <x v="0"/>
          </reference>
          <reference field="1" count="1" selected="0">
            <x v="18"/>
          </reference>
        </references>
      </pivotArea>
    </chartFormat>
    <chartFormat chart="0" format="3" series="1">
      <pivotArea type="data" outline="0" fieldPosition="0">
        <references count="2">
          <reference field="4294967294" count="1" selected="0">
            <x v="0"/>
          </reference>
          <reference field="1" count="1" selected="0">
            <x v="17"/>
          </reference>
        </references>
      </pivotArea>
    </chartFormat>
    <chartFormat chart="0" format="4" series="1">
      <pivotArea type="data" outline="0" fieldPosition="0">
        <references count="2">
          <reference field="4294967294" count="1" selected="0">
            <x v="0"/>
          </reference>
          <reference field="1" count="1" selected="0">
            <x v="16"/>
          </reference>
        </references>
      </pivotArea>
    </chartFormat>
    <chartFormat chart="0" format="5" series="1">
      <pivotArea type="data" outline="0" fieldPosition="0">
        <references count="2">
          <reference field="4294967294" count="1" selected="0">
            <x v="0"/>
          </reference>
          <reference field="1" count="1" selected="0">
            <x v="15"/>
          </reference>
        </references>
      </pivotArea>
    </chartFormat>
    <chartFormat chart="0" format="6" series="1">
      <pivotArea type="data" outline="0" fieldPosition="0">
        <references count="2">
          <reference field="4294967294" count="1" selected="0">
            <x v="0"/>
          </reference>
          <reference field="1" count="1" selected="0">
            <x v="14"/>
          </reference>
        </references>
      </pivotArea>
    </chartFormat>
    <chartFormat chart="0" format="7" series="1">
      <pivotArea type="data" outline="0" fieldPosition="0">
        <references count="2">
          <reference field="4294967294" count="1" selected="0">
            <x v="0"/>
          </reference>
          <reference field="1" count="1" selected="0">
            <x v="13"/>
          </reference>
        </references>
      </pivotArea>
    </chartFormat>
    <chartFormat chart="0" format="8" series="1">
      <pivotArea type="data" outline="0" fieldPosition="0">
        <references count="2">
          <reference field="4294967294" count="1" selected="0">
            <x v="0"/>
          </reference>
          <reference field="1" count="1" selected="0">
            <x v="12"/>
          </reference>
        </references>
      </pivotArea>
    </chartFormat>
    <chartFormat chart="0" format="9" series="1">
      <pivotArea type="data" outline="0" fieldPosition="0">
        <references count="2">
          <reference field="4294967294" count="1" selected="0">
            <x v="0"/>
          </reference>
          <reference field="1" count="1" selected="0">
            <x v="11"/>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9"/>
          </reference>
        </references>
      </pivotArea>
    </chartFormat>
    <chartFormat chart="0" format="12" series="1">
      <pivotArea type="data" outline="0" fieldPosition="0">
        <references count="2">
          <reference field="4294967294" count="1" selected="0">
            <x v="0"/>
          </reference>
          <reference field="1" count="1" selected="0">
            <x v="8"/>
          </reference>
        </references>
      </pivotArea>
    </chartFormat>
    <chartFormat chart="0" format="13" series="1">
      <pivotArea type="data" outline="0" fieldPosition="0">
        <references count="2">
          <reference field="4294967294" count="1" selected="0">
            <x v="0"/>
          </reference>
          <reference field="1" count="1" selected="0">
            <x v="7"/>
          </reference>
        </references>
      </pivotArea>
    </chartFormat>
    <chartFormat chart="0" format="14" series="1">
      <pivotArea type="data" outline="0" fieldPosition="0">
        <references count="2">
          <reference field="4294967294" count="1" selected="0">
            <x v="0"/>
          </reference>
          <reference field="1" count="1" selected="0">
            <x v="6"/>
          </reference>
        </references>
      </pivotArea>
    </chartFormat>
    <chartFormat chart="0" format="15" series="1">
      <pivotArea type="data" outline="0" fieldPosition="0">
        <references count="2">
          <reference field="4294967294" count="1" selected="0">
            <x v="0"/>
          </reference>
          <reference field="1" count="1" selected="0">
            <x v="5"/>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 chart="0" format="18" series="1">
      <pivotArea type="data" outline="0" fieldPosition="0">
        <references count="2">
          <reference field="4294967294" count="1" selected="0">
            <x v="0"/>
          </reference>
          <reference field="1" count="1" selected="0">
            <x v="2"/>
          </reference>
        </references>
      </pivotArea>
    </chartFormat>
    <chartFormat chart="0" format="19"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0"/>
          </reference>
          <reference field="1" count="1" selected="0">
            <x v="0"/>
          </reference>
        </references>
      </pivotArea>
    </chartFormat>
    <chartFormat chart="2" format="0" series="1">
      <pivotArea type="data" outline="0" fieldPosition="0">
        <references count="2">
          <reference field="4294967294" count="1" selected="0">
            <x v="0"/>
          </reference>
          <reference field="1" count="1" selected="0">
            <x v="20"/>
          </reference>
        </references>
      </pivotArea>
    </chartFormat>
    <chartFormat chart="2" format="1" series="1">
      <pivotArea type="data" outline="0" fieldPosition="0">
        <references count="2">
          <reference field="4294967294" count="1" selected="0">
            <x v="0"/>
          </reference>
          <reference field="1" count="1" selected="0">
            <x v="19"/>
          </reference>
        </references>
      </pivotArea>
    </chartFormat>
    <chartFormat chart="2" format="2" series="1">
      <pivotArea type="data" outline="0" fieldPosition="0">
        <references count="2">
          <reference field="4294967294" count="1" selected="0">
            <x v="0"/>
          </reference>
          <reference field="1" count="1" selected="0">
            <x v="18"/>
          </reference>
        </references>
      </pivotArea>
    </chartFormat>
    <chartFormat chart="2" format="3" series="1">
      <pivotArea type="data" outline="0" fieldPosition="0">
        <references count="2">
          <reference field="4294967294" count="1" selected="0">
            <x v="0"/>
          </reference>
          <reference field="1" count="1" selected="0">
            <x v="17"/>
          </reference>
        </references>
      </pivotArea>
    </chartFormat>
    <chartFormat chart="2" format="4" series="1">
      <pivotArea type="data" outline="0" fieldPosition="0">
        <references count="2">
          <reference field="4294967294" count="1" selected="0">
            <x v="0"/>
          </reference>
          <reference field="1" count="1" selected="0">
            <x v="16"/>
          </reference>
        </references>
      </pivotArea>
    </chartFormat>
    <chartFormat chart="2" format="5" series="1">
      <pivotArea type="data" outline="0" fieldPosition="0">
        <references count="2">
          <reference field="4294967294" count="1" selected="0">
            <x v="0"/>
          </reference>
          <reference field="1" count="1" selected="0">
            <x v="15"/>
          </reference>
        </references>
      </pivotArea>
    </chartFormat>
    <chartFormat chart="2" format="6" series="1">
      <pivotArea type="data" outline="0" fieldPosition="0">
        <references count="2">
          <reference field="4294967294" count="1" selected="0">
            <x v="0"/>
          </reference>
          <reference field="1" count="1" selected="0">
            <x v="14"/>
          </reference>
        </references>
      </pivotArea>
    </chartFormat>
    <chartFormat chart="2" format="7" series="1">
      <pivotArea type="data" outline="0" fieldPosition="0">
        <references count="2">
          <reference field="4294967294" count="1" selected="0">
            <x v="0"/>
          </reference>
          <reference field="1" count="1" selected="0">
            <x v="13"/>
          </reference>
        </references>
      </pivotArea>
    </chartFormat>
    <chartFormat chart="2" format="8" series="1">
      <pivotArea type="data" outline="0" fieldPosition="0">
        <references count="2">
          <reference field="4294967294" count="1" selected="0">
            <x v="0"/>
          </reference>
          <reference field="1" count="1" selected="0">
            <x v="12"/>
          </reference>
        </references>
      </pivotArea>
    </chartFormat>
    <chartFormat chart="2" format="9" series="1">
      <pivotArea type="data" outline="0" fieldPosition="0">
        <references count="2">
          <reference field="4294967294" count="1" selected="0">
            <x v="0"/>
          </reference>
          <reference field="1" count="1" selected="0">
            <x v="11"/>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9"/>
          </reference>
        </references>
      </pivotArea>
    </chartFormat>
    <chartFormat chart="2" format="12" series="1">
      <pivotArea type="data" outline="0" fieldPosition="0">
        <references count="2">
          <reference field="4294967294" count="1" selected="0">
            <x v="0"/>
          </reference>
          <reference field="1" count="1" selected="0">
            <x v="8"/>
          </reference>
        </references>
      </pivotArea>
    </chartFormat>
    <chartFormat chart="2" format="13" series="1">
      <pivotArea type="data" outline="0" fieldPosition="0">
        <references count="2">
          <reference field="4294967294" count="1" selected="0">
            <x v="0"/>
          </reference>
          <reference field="1" count="1" selected="0">
            <x v="7"/>
          </reference>
        </references>
      </pivotArea>
    </chartFormat>
    <chartFormat chart="2" format="14" series="1">
      <pivotArea type="data" outline="0" fieldPosition="0">
        <references count="2">
          <reference field="4294967294" count="1" selected="0">
            <x v="0"/>
          </reference>
          <reference field="1" count="1" selected="0">
            <x v="6"/>
          </reference>
        </references>
      </pivotArea>
    </chartFormat>
    <chartFormat chart="2" format="15" series="1">
      <pivotArea type="data" outline="0" fieldPosition="0">
        <references count="2">
          <reference field="4294967294" count="1" selected="0">
            <x v="0"/>
          </reference>
          <reference field="1" count="1" selected="0">
            <x v="5"/>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1"/>
          </reference>
        </references>
      </pivotArea>
    </chartFormat>
    <chartFormat chart="2"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20"/>
          </reference>
        </references>
      </pivotArea>
    </chartFormat>
    <chartFormat chart="3" format="22" series="1">
      <pivotArea type="data" outline="0" fieldPosition="0">
        <references count="2">
          <reference field="4294967294" count="1" selected="0">
            <x v="0"/>
          </reference>
          <reference field="1" count="1" selected="0">
            <x v="19"/>
          </reference>
        </references>
      </pivotArea>
    </chartFormat>
    <chartFormat chart="3" format="23" series="1">
      <pivotArea type="data" outline="0" fieldPosition="0">
        <references count="2">
          <reference field="4294967294" count="1" selected="0">
            <x v="0"/>
          </reference>
          <reference field="1" count="1" selected="0">
            <x v="18"/>
          </reference>
        </references>
      </pivotArea>
    </chartFormat>
    <chartFormat chart="3" format="24" series="1">
      <pivotArea type="data" outline="0" fieldPosition="0">
        <references count="2">
          <reference field="4294967294" count="1" selected="0">
            <x v="0"/>
          </reference>
          <reference field="1" count="1" selected="0">
            <x v="17"/>
          </reference>
        </references>
      </pivotArea>
    </chartFormat>
    <chartFormat chart="3" format="25" series="1">
      <pivotArea type="data" outline="0" fieldPosition="0">
        <references count="2">
          <reference field="4294967294" count="1" selected="0">
            <x v="0"/>
          </reference>
          <reference field="1" count="1" selected="0">
            <x v="16"/>
          </reference>
        </references>
      </pivotArea>
    </chartFormat>
    <chartFormat chart="3" format="26" series="1">
      <pivotArea type="data" outline="0" fieldPosition="0">
        <references count="2">
          <reference field="4294967294" count="1" selected="0">
            <x v="0"/>
          </reference>
          <reference field="1" count="1" selected="0">
            <x v="15"/>
          </reference>
        </references>
      </pivotArea>
    </chartFormat>
    <chartFormat chart="3" format="27" series="1">
      <pivotArea type="data" outline="0" fieldPosition="0">
        <references count="2">
          <reference field="4294967294" count="1" selected="0">
            <x v="0"/>
          </reference>
          <reference field="1" count="1" selected="0">
            <x v="14"/>
          </reference>
        </references>
      </pivotArea>
    </chartFormat>
    <chartFormat chart="3" format="28" series="1">
      <pivotArea type="data" outline="0" fieldPosition="0">
        <references count="2">
          <reference field="4294967294" count="1" selected="0">
            <x v="0"/>
          </reference>
          <reference field="1" count="1" selected="0">
            <x v="13"/>
          </reference>
        </references>
      </pivotArea>
    </chartFormat>
    <chartFormat chart="3" format="29" series="1">
      <pivotArea type="data" outline="0" fieldPosition="0">
        <references count="2">
          <reference field="4294967294" count="1" selected="0">
            <x v="0"/>
          </reference>
          <reference field="1" count="1" selected="0">
            <x v="12"/>
          </reference>
        </references>
      </pivotArea>
    </chartFormat>
    <chartFormat chart="3" format="30" series="1">
      <pivotArea type="data" outline="0" fieldPosition="0">
        <references count="2">
          <reference field="4294967294" count="1" selected="0">
            <x v="0"/>
          </reference>
          <reference field="1" count="1" selected="0">
            <x v="11"/>
          </reference>
        </references>
      </pivotArea>
    </chartFormat>
    <chartFormat chart="3" format="31" series="1">
      <pivotArea type="data" outline="0" fieldPosition="0">
        <references count="2">
          <reference field="4294967294" count="1" selected="0">
            <x v="0"/>
          </reference>
          <reference field="1" count="1" selected="0">
            <x v="10"/>
          </reference>
        </references>
      </pivotArea>
    </chartFormat>
    <chartFormat chart="3" format="32" series="1">
      <pivotArea type="data" outline="0" fieldPosition="0">
        <references count="2">
          <reference field="4294967294" count="1" selected="0">
            <x v="0"/>
          </reference>
          <reference field="1" count="1" selected="0">
            <x v="9"/>
          </reference>
        </references>
      </pivotArea>
    </chartFormat>
    <chartFormat chart="3" format="33" series="1">
      <pivotArea type="data" outline="0" fieldPosition="0">
        <references count="2">
          <reference field="4294967294" count="1" selected="0">
            <x v="0"/>
          </reference>
          <reference field="1" count="1" selected="0">
            <x v="8"/>
          </reference>
        </references>
      </pivotArea>
    </chartFormat>
    <chartFormat chart="3" format="34" series="1">
      <pivotArea type="data" outline="0" fieldPosition="0">
        <references count="2">
          <reference field="4294967294" count="1" selected="0">
            <x v="0"/>
          </reference>
          <reference field="1" count="1" selected="0">
            <x v="7"/>
          </reference>
        </references>
      </pivotArea>
    </chartFormat>
    <chartFormat chart="3" format="35" series="1">
      <pivotArea type="data" outline="0" fieldPosition="0">
        <references count="2">
          <reference field="4294967294" count="1" selected="0">
            <x v="0"/>
          </reference>
          <reference field="1" count="1" selected="0">
            <x v="6"/>
          </reference>
        </references>
      </pivotArea>
    </chartFormat>
    <chartFormat chart="3" format="36" series="1">
      <pivotArea type="data" outline="0" fieldPosition="0">
        <references count="2">
          <reference field="4294967294" count="1" selected="0">
            <x v="0"/>
          </reference>
          <reference field="1" count="1" selected="0">
            <x v="5"/>
          </reference>
        </references>
      </pivotArea>
    </chartFormat>
    <chartFormat chart="3" format="37" series="1">
      <pivotArea type="data" outline="0" fieldPosition="0">
        <references count="2">
          <reference field="4294967294" count="1" selected="0">
            <x v="0"/>
          </reference>
          <reference field="1" count="1" selected="0">
            <x v="4"/>
          </reference>
        </references>
      </pivotArea>
    </chartFormat>
    <chartFormat chart="3" format="38" series="1">
      <pivotArea type="data" outline="0" fieldPosition="0">
        <references count="2">
          <reference field="4294967294" count="1" selected="0">
            <x v="0"/>
          </reference>
          <reference field="1" count="1" selected="0">
            <x v="3"/>
          </reference>
        </references>
      </pivotArea>
    </chartFormat>
    <chartFormat chart="3" format="39" series="1">
      <pivotArea type="data" outline="0" fieldPosition="0">
        <references count="2">
          <reference field="4294967294" count="1" selected="0">
            <x v="0"/>
          </reference>
          <reference field="1" count="1" selected="0">
            <x v="2"/>
          </reference>
        </references>
      </pivotArea>
    </chartFormat>
    <chartFormat chart="3" format="40" series="1">
      <pivotArea type="data" outline="0" fieldPosition="0">
        <references count="2">
          <reference field="4294967294" count="1" selected="0">
            <x v="0"/>
          </reference>
          <reference field="1" count="1" selected="0">
            <x v="1"/>
          </reference>
        </references>
      </pivotArea>
    </chartFormat>
    <chartFormat chart="3" format="41" series="1">
      <pivotArea type="data" outline="0" fieldPosition="0">
        <references count="2">
          <reference field="4294967294" count="1" selected="0">
            <x v="0"/>
          </reference>
          <reference field="1" count="1" selected="0">
            <x v="0"/>
          </reference>
        </references>
      </pivotArea>
    </chartFormat>
    <chartFormat chart="6" format="2" series="1">
      <pivotArea type="data" outline="0" fieldPosition="0">
        <references count="2">
          <reference field="4294967294" count="1" selected="0">
            <x v="0"/>
          </reference>
          <reference field="1" count="1" selected="0">
            <x v="6"/>
          </reference>
        </references>
      </pivotArea>
    </chartFormat>
    <chartFormat chart="13" format="4" series="1">
      <pivotArea type="data" outline="0" fieldPosition="0">
        <references count="2">
          <reference field="4294967294" count="1" selected="0">
            <x v="0"/>
          </reference>
          <reference field="1" count="1" selected="0">
            <x v="6"/>
          </reference>
        </references>
      </pivotArea>
    </chartFormat>
    <chartFormat chart="13" format="5" series="1">
      <pivotArea type="data" outline="0" fieldPosition="0">
        <references count="2">
          <reference field="4294967294" count="1" selected="0">
            <x v="0"/>
          </reference>
          <reference field="1" count="1" selected="0">
            <x v="7"/>
          </reference>
        </references>
      </pivotArea>
    </chartFormat>
    <chartFormat chart="6" format="3" series="1">
      <pivotArea type="data" outline="0" fieldPosition="0">
        <references count="2">
          <reference field="4294967294" count="1" selected="0">
            <x v="0"/>
          </reference>
          <reference field="1" count="1" selected="0">
            <x v="7"/>
          </reference>
        </references>
      </pivotArea>
    </chartFormat>
    <chartFormat chart="13" format="6" series="1">
      <pivotArea type="data" outline="0" fieldPosition="0">
        <references count="2">
          <reference field="4294967294" count="1" selected="0">
            <x v="0"/>
          </reference>
          <reference field="1" count="1" selected="0">
            <x v="5"/>
          </reference>
        </references>
      </pivotArea>
    </chartFormat>
    <chartFormat chart="6" format="4" series="1">
      <pivotArea type="data" outline="0" fieldPosition="0">
        <references count="2">
          <reference field="4294967294" count="1" selected="0">
            <x v="0"/>
          </reference>
          <reference field="1" count="1" selected="0">
            <x v="5"/>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FA82E-62D1-4747-AB9A-FA03634D10B1}"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9:H51" firstHeaderRow="0" firstDataRow="1" firstDataCol="1"/>
  <pivotFields count="8">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7">
    <i>
      <x/>
    </i>
    <i i="1">
      <x v="1"/>
    </i>
    <i i="2">
      <x v="2"/>
    </i>
    <i i="3">
      <x v="3"/>
    </i>
    <i i="4">
      <x v="4"/>
    </i>
    <i i="5">
      <x v="5"/>
    </i>
    <i i="6">
      <x v="6"/>
    </i>
  </colItems>
  <dataFields count="7">
    <dataField name="Sum of Rape" fld="1" baseField="0" baseItem="0"/>
    <dataField name="Sum of Assault on Minors" fld="6" baseField="0" baseItem="0"/>
    <dataField name="Sum of Assault on Women" fld="7" baseField="0" baseItem="0"/>
    <dataField name="Sum of Kidnapping and Abduction" fld="2" baseField="0" baseItem="0"/>
    <dataField name="Sum of Dowry Deaths" fld="3" baseField="0" baseItem="0"/>
    <dataField name="Sum of Domestic Violence" fld="5" baseField="0" baseItem="0"/>
    <dataField name="Sum of Women Trafficking" fld="4"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2"/>
          </reference>
        </references>
      </pivotArea>
    </chartFormat>
    <chartFormat chart="4" format="17" series="1">
      <pivotArea type="data" outline="0" fieldPosition="0">
        <references count="1">
          <reference field="4294967294" count="1" selected="0">
            <x v="3"/>
          </reference>
        </references>
      </pivotArea>
    </chartFormat>
    <chartFormat chart="4" format="18" series="1">
      <pivotArea type="data" outline="0" fieldPosition="0">
        <references count="1">
          <reference field="4294967294" count="1" selected="0">
            <x v="4"/>
          </reference>
        </references>
      </pivotArea>
    </chartFormat>
    <chartFormat chart="4" format="19" series="1">
      <pivotArea type="data" outline="0" fieldPosition="0">
        <references count="1">
          <reference field="4294967294" count="1" selected="0">
            <x v="5"/>
          </reference>
        </references>
      </pivotArea>
    </chartFormat>
    <chartFormat chart="4" format="20" series="1">
      <pivotArea type="data" outline="0" fieldPosition="0">
        <references count="1">
          <reference field="4294967294" count="1" selected="0">
            <x v="6"/>
          </reference>
        </references>
      </pivotArea>
    </chartFormat>
    <chartFormat chart="8" format="28"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1"/>
          </reference>
        </references>
      </pivotArea>
    </chartFormat>
    <chartFormat chart="8" format="30" series="1">
      <pivotArea type="data" outline="0" fieldPosition="0">
        <references count="1">
          <reference field="4294967294" count="1" selected="0">
            <x v="2"/>
          </reference>
        </references>
      </pivotArea>
    </chartFormat>
    <chartFormat chart="8" format="31" series="1">
      <pivotArea type="data" outline="0" fieldPosition="0">
        <references count="1">
          <reference field="4294967294" count="1" selected="0">
            <x v="3"/>
          </reference>
        </references>
      </pivotArea>
    </chartFormat>
    <chartFormat chart="8" format="32" series="1">
      <pivotArea type="data" outline="0" fieldPosition="0">
        <references count="1">
          <reference field="4294967294" count="1" selected="0">
            <x v="4"/>
          </reference>
        </references>
      </pivotArea>
    </chartFormat>
    <chartFormat chart="8" format="33" series="1">
      <pivotArea type="data" outline="0" fieldPosition="0">
        <references count="1">
          <reference field="4294967294" count="1" selected="0">
            <x v="5"/>
          </reference>
        </references>
      </pivotArea>
    </chartFormat>
    <chartFormat chart="8" format="34" series="1">
      <pivotArea type="data" outline="0" fieldPosition="0">
        <references count="1">
          <reference field="4294967294" count="1" selected="0">
            <x v="6"/>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6E47347-6F86-4284-88CD-D98ACF1939E7}" sourceName="[Table1].[State]">
  <pivotTables>
    <pivotTable tabId="3" name="PivotTable1"/>
  </pivotTables>
  <data>
    <olap pivotCacheId="927943313">
      <levels count="2">
        <level uniqueName="[Table1].[State].[(All)]" sourceCaption="(All)" count="0"/>
        <level uniqueName="[Table1].[State].[State]" sourceCaption="State" count="37">
          <ranges>
            <range startItem="0">
              <i n="[Table1].[State].&amp;[A &amp; N ISLANDS]" c="A &amp; N ISLANDS"/>
              <i n="[Table1].[State].&amp;[ANDHRA PRADESH]" c="ANDHRA PRADESH"/>
              <i n="[Table1].[State].&amp;[ARUNACHAL PRADESH]" c="ARUNACHAL PRADESH"/>
              <i n="[Table1].[State].&amp;[ASSAM]" c="ASSAM"/>
              <i n="[Table1].[State].&amp;[BIHAR]" c="BIHAR"/>
              <i n="[Table1].[State].&amp;[CHANDIGARH]" c="CHANDIGARH"/>
              <i n="[Table1].[State].&amp;[CHHATTISGARH]" c="CHHATTISGARH"/>
              <i n="[Table1].[State].&amp;[D&amp;N Haveli]" c="D&amp;N Haveli"/>
              <i n="[Table1].[State].&amp;[DAMAN &amp; DIU]" c="DAMAN &amp; DIU"/>
              <i n="[Table1].[State].&amp;[Delhi UT]" c="Delhi UT"/>
              <i n="[Table1].[State].&amp;[GOA]" c="GOA"/>
              <i n="[Table1].[State].&amp;[GUJARAT]" c="GUJARAT"/>
              <i n="[Table1].[State].&amp;[HARYANA]" c="HARYANA"/>
              <i n="[Table1].[State].&amp;[HIMACHAL PRADESH]" c="HIMACHAL PRADESH"/>
              <i n="[Table1].[State].&amp;[JAMMU &amp; KASHMIR]" c="JAMMU &amp; KASHMIR"/>
              <i n="[Table1].[State].&amp;[JHARKHAND]" c="JHARKHAND"/>
              <i n="[Table1].[State].&amp;[KARNATAKA]" c="KARNATAKA"/>
              <i n="[Table1].[State].&amp;[KERALA]" c="KERALA"/>
              <i n="[Table1].[State].&amp;[LAKSHADWEEP]" c="LAKSHADWEEP"/>
              <i n="[Table1].[State].&amp;[MADHYA PRADESH]" c="MADHYA PRADESH"/>
              <i n="[Table1].[State].&amp;[MAHARASHTRA]" c="MAHARASHTRA"/>
              <i n="[Table1].[State].&amp;[MANIPUR]" c="MANIPUR"/>
              <i n="[Table1].[State].&amp;[MEGHALAYA]" c="MEGHALAYA"/>
              <i n="[Table1].[State].&amp;[MIZORAM]" c="MIZORAM"/>
              <i n="[Table1].[State].&amp;[NAGALAND]" c="NAGALAND"/>
              <i n="[Table1].[State].&amp;[ODISHA]" c="ODISHA"/>
              <i n="[Table1].[State].&amp;[PUDUCHERRY]" c="PUDUCHERRY"/>
              <i n="[Table1].[State].&amp;[PUNJAB]" c="PUNJAB"/>
              <i n="[Table1].[State].&amp;[RAJASTHAN]" c="RAJASTHAN"/>
              <i n="[Table1].[State].&amp;[SIKKIM]" c="SIKKIM"/>
              <i n="[Table1].[State].&amp;[TAMIL NADU]" c="TAMIL NADU"/>
              <i n="[Table1].[State].&amp;[Telangana]" c="Telangana"/>
              <i n="[Table1].[State].&amp;[TRIPURA]" c="TRIPURA"/>
              <i n="[Table1].[State].&amp;[UTTAR PRADESH]" c="UTTAR PRADESH"/>
              <i n="[Table1].[State].&amp;[UTTARAKHAND]" c="UTTARAKHAND"/>
              <i n="[Table1].[State].&amp;[WEST BENGAL]" c="WEST BENGAL"/>
              <i n="[Table1].[State].&amp;[D &amp; N HAVELI]" c="D &amp; N HAVELI" nd="1"/>
            </range>
          </ranges>
        </level>
      </levels>
      <selections count="5">
        <selection n="[Table1].[State].&amp;[MADHYA PRADESH]"/>
        <selection n="[Table1].[State].&amp;[MAHARASHTRA]"/>
        <selection n="[Table1].[State].&amp;[RAJASTHAN]"/>
        <selection n="[Table1].[State].&amp;[UTTAR PRADESH]"/>
        <selection n="[Table1].[State].&amp;[WEST BENGA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A03B542-4F98-4C48-8E98-8AB83DD6D20A}" sourceName="[Table1].[Year]">
  <pivotTables>
    <pivotTable tabId="3" name="PivotTable1"/>
  </pivotTables>
  <data>
    <olap pivotCacheId="927943313">
      <levels count="2">
        <level uniqueName="[Table1].[Year].[(All)]" sourceCaption="(All)" count="0"/>
        <level uniqueName="[Table1].[Year].[Year]" sourceCaption="Year" count="21">
          <ranges>
            <range startItem="0">
              <i n="[Table1].[Year].&amp;[2001]" c="2001"/>
              <i n="[Table1].[Year].&amp;[2002]" c="2002"/>
              <i n="[Table1].[Year].&amp;[2003]" c="2003"/>
              <i n="[Table1].[Year].&amp;[2004]" c="2004"/>
              <i n="[Table1].[Year].&amp;[2005]" c="2005"/>
              <i n="[Table1].[Year].&amp;[2006]" c="2006"/>
              <i n="[Table1].[Year].&amp;[2007]" c="2007"/>
              <i n="[Table1].[Year].&amp;[2008]" c="2008"/>
              <i n="[Table1].[Year].&amp;[2009]" c="2009"/>
              <i n="[Table1].[Year].&amp;[2010]" c="2010"/>
              <i n="[Table1].[Year].&amp;[2011]" c="2011"/>
              <i n="[Table1].[Year].&amp;[2012]" c="2012"/>
              <i n="[Table1].[Year].&amp;[2013]" c="2013"/>
              <i n="[Table1].[Year].&amp;[2014]" c="2014"/>
              <i n="[Table1].[Year].&amp;[2015]" c="2015"/>
              <i n="[Table1].[Year].&amp;[2016]" c="2016"/>
              <i n="[Table1].[Year].&amp;[2017]" c="2017"/>
              <i n="[Table1].[Year].&amp;[2018]" c="2018"/>
              <i n="[Table1].[Year].&amp;[2019]" c="2019"/>
              <i n="[Table1].[Year].&amp;[2020]" c="2020"/>
              <i n="[Table1].[Year].&amp;[2021]" c="2021"/>
            </range>
          </ranges>
        </level>
      </levels>
      <selections count="1">
        <selection n="[Table1].[Year].&amp;[201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rimes" xr10:uid="{AC943924-CF1F-4E7E-9BD5-D62FA4A8CDCF}" sourceName="[Table1].[Total Crimes]">
  <pivotTables>
    <pivotTable tabId="3" name="PivotTable1"/>
  </pivotTables>
  <data>
    <olap pivotCacheId="927943313">
      <levels count="2">
        <level uniqueName="[Table1].[Total Crimes].[(All)]" sourceCaption="(All)" count="0"/>
        <level uniqueName="[Table1].[Total Crimes].[Total Crimes]" sourceCaption="Total Crimes" count="631">
          <ranges>
            <range startItem="0">
              <i n="[Table1].[Total Crimes].&amp;[25516]" c="25516"/>
              <i n="[Table1].[Total Crimes].&amp;[28205]" c="28205"/>
              <i n="[Table1].[Total Crimes].&amp;[31642]" c="31642"/>
              <i n="[Table1].[Total Crimes].&amp;[33993]" c="33993"/>
              <i n="[Table1].[Total Crimes].&amp;[37998]" c="37998"/>
              <i n="[Table1].[Total Crimes].&amp;[0]" c="0" nd="1"/>
              <i n="[Table1].[Total Crimes].&amp;[1]" c="1" nd="1"/>
              <i n="[Table1].[Total Crimes].&amp;[2]" c="2" nd="1"/>
              <i n="[Table1].[Total Crimes].&amp;[3]" c="3" nd="1"/>
              <i n="[Table1].[Total Crimes].&amp;[4]" c="4" nd="1"/>
              <i n="[Table1].[Total Crimes].&amp;[5]" c="5" nd="1"/>
              <i n="[Table1].[Total Crimes].&amp;[6]" c="6" nd="1"/>
              <i n="[Table1].[Total Crimes].&amp;[7]" c="7" nd="1"/>
              <i n="[Table1].[Total Crimes].&amp;[8]" c="8" nd="1"/>
              <i n="[Table1].[Total Crimes].&amp;[9]" c="9" nd="1"/>
              <i n="[Table1].[Total Crimes].&amp;[10]" c="10" nd="1"/>
              <i n="[Table1].[Total Crimes].&amp;[11]" c="11" nd="1"/>
              <i n="[Table1].[Total Crimes].&amp;[13]" c="13" nd="1"/>
              <i n="[Table1].[Total Crimes].&amp;[15]" c="15" nd="1"/>
              <i n="[Table1].[Total Crimes].&amp;[16]" c="16" nd="1"/>
              <i n="[Table1].[Total Crimes].&amp;[18]" c="18" nd="1"/>
              <i n="[Table1].[Total Crimes].&amp;[19]" c="19" nd="1"/>
              <i n="[Table1].[Total Crimes].&amp;[20]" c="20" nd="1"/>
              <i n="[Table1].[Total Crimes].&amp;[21]" c="21" nd="1"/>
              <i n="[Table1].[Total Crimes].&amp;[22]" c="22" nd="1"/>
              <i n="[Table1].[Total Crimes].&amp;[23]" c="23" nd="1"/>
              <i n="[Table1].[Total Crimes].&amp;[24]" c="24" nd="1"/>
              <i n="[Table1].[Total Crimes].&amp;[25]" c="25" nd="1"/>
              <i n="[Table1].[Total Crimes].&amp;[26]" c="26" nd="1"/>
              <i n="[Table1].[Total Crimes].&amp;[27]" c="27" nd="1"/>
              <i n="[Table1].[Total Crimes].&amp;[28]" c="28" nd="1"/>
              <i n="[Table1].[Total Crimes].&amp;[29]" c="29" nd="1"/>
              <i n="[Table1].[Total Crimes].&amp;[30]" c="30" nd="1"/>
              <i n="[Table1].[Total Crimes].&amp;[31]" c="31" nd="1"/>
              <i n="[Table1].[Total Crimes].&amp;[32]" c="32" nd="1"/>
              <i n="[Table1].[Total Crimes].&amp;[33]" c="33" nd="1"/>
              <i n="[Table1].[Total Crimes].&amp;[34]" c="34" nd="1"/>
              <i n="[Table1].[Total Crimes].&amp;[35]" c="35" nd="1"/>
              <i n="[Table1].[Total Crimes].&amp;[36]" c="36" nd="1"/>
              <i n="[Table1].[Total Crimes].&amp;[37]" c="37" nd="1"/>
              <i n="[Table1].[Total Crimes].&amp;[39]" c="39" nd="1"/>
              <i n="[Table1].[Total Crimes].&amp;[40]" c="40" nd="1"/>
              <i n="[Table1].[Total Crimes].&amp;[41]" c="41" nd="1"/>
              <i n="[Table1].[Total Crimes].&amp;[42]" c="42" nd="1"/>
              <i n="[Table1].[Total Crimes].&amp;[43]" c="43" nd="1"/>
              <i n="[Table1].[Total Crimes].&amp;[44]" c="44" nd="1"/>
              <i n="[Table1].[Total Crimes].&amp;[46]" c="46" nd="1"/>
              <i n="[Table1].[Total Crimes].&amp;[47]" c="47" nd="1"/>
              <i n="[Table1].[Total Crimes].&amp;[48]" c="48" nd="1"/>
              <i n="[Table1].[Total Crimes].&amp;[50]" c="50" nd="1"/>
              <i n="[Table1].[Total Crimes].&amp;[51]" c="51" nd="1"/>
              <i n="[Table1].[Total Crimes].&amp;[53]" c="53" nd="1"/>
              <i n="[Table1].[Total Crimes].&amp;[54]" c="54" nd="1"/>
              <i n="[Table1].[Total Crimes].&amp;[55]" c="55" nd="1"/>
              <i n="[Table1].[Total Crimes].&amp;[56]" c="56" nd="1"/>
              <i n="[Table1].[Total Crimes].&amp;[60]" c="60" nd="1"/>
              <i n="[Table1].[Total Crimes].&amp;[62]" c="62" nd="1"/>
              <i n="[Table1].[Total Crimes].&amp;[64]" c="64" nd="1"/>
              <i n="[Table1].[Total Crimes].&amp;[66]" c="66" nd="1"/>
              <i n="[Table1].[Total Crimes].&amp;[67]" c="67" nd="1"/>
              <i n="[Table1].[Total Crimes].&amp;[68]" c="68" nd="1"/>
              <i n="[Table1].[Total Crimes].&amp;[70]" c="70" nd="1"/>
              <i n="[Table1].[Total Crimes].&amp;[71]" c="71" nd="1"/>
              <i n="[Table1].[Total Crimes].&amp;[75]" c="75" nd="1"/>
              <i n="[Table1].[Total Crimes].&amp;[77]" c="77" nd="1"/>
              <i n="[Table1].[Total Crimes].&amp;[78]" c="78" nd="1"/>
              <i n="[Table1].[Total Crimes].&amp;[80]" c="80" nd="1"/>
              <i n="[Table1].[Total Crimes].&amp;[82]" c="82" nd="1"/>
              <i n="[Table1].[Total Crimes].&amp;[83]" c="83" nd="1"/>
              <i n="[Table1].[Total Crimes].&amp;[84]" c="84" nd="1"/>
              <i n="[Table1].[Total Crimes].&amp;[86]" c="86" nd="1"/>
              <i n="[Table1].[Total Crimes].&amp;[88]" c="88" nd="1"/>
              <i n="[Table1].[Total Crimes].&amp;[91]" c="91" nd="1"/>
              <i n="[Table1].[Total Crimes].&amp;[93]" c="93" nd="1"/>
              <i n="[Table1].[Total Crimes].&amp;[94]" c="94" nd="1"/>
              <i n="[Table1].[Total Crimes].&amp;[95]" c="95" nd="1"/>
              <i n="[Table1].[Total Crimes].&amp;[96]" c="96" nd="1"/>
              <i n="[Table1].[Total Crimes].&amp;[100]" c="100" nd="1"/>
              <i n="[Table1].[Total Crimes].&amp;[103]" c="103" nd="1"/>
              <i n="[Table1].[Total Crimes].&amp;[104]" c="104" nd="1"/>
              <i n="[Table1].[Total Crimes].&amp;[105]" c="105" nd="1"/>
              <i n="[Table1].[Total Crimes].&amp;[106]" c="106" nd="1"/>
              <i n="[Table1].[Total Crimes].&amp;[108]" c="108" nd="1"/>
              <i n="[Table1].[Total Crimes].&amp;[111]" c="111" nd="1"/>
              <i n="[Table1].[Total Crimes].&amp;[112]" c="112" nd="1"/>
              <i n="[Table1].[Total Crimes].&amp;[113]" c="113" nd="1"/>
              <i n="[Table1].[Total Crimes].&amp;[116]" c="116" nd="1"/>
              <i n="[Table1].[Total Crimes].&amp;[117]" c="117" nd="1"/>
              <i n="[Table1].[Total Crimes].&amp;[119]" c="119" nd="1"/>
              <i n="[Table1].[Total Crimes].&amp;[120]" c="120" nd="1"/>
              <i n="[Table1].[Total Crimes].&amp;[123]" c="123" nd="1"/>
              <i n="[Table1].[Total Crimes].&amp;[124]" c="124" nd="1"/>
              <i n="[Table1].[Total Crimes].&amp;[125]" c="125" nd="1"/>
              <i n="[Table1].[Total Crimes].&amp;[130]" c="130" nd="1"/>
              <i n="[Table1].[Total Crimes].&amp;[134]" c="134" nd="1"/>
              <i n="[Table1].[Total Crimes].&amp;[135]" c="135" nd="1"/>
              <i n="[Table1].[Total Crimes].&amp;[137]" c="137" nd="1"/>
              <i n="[Table1].[Total Crimes].&amp;[138]" c="138" nd="1"/>
              <i n="[Table1].[Total Crimes].&amp;[139]" c="139" nd="1"/>
              <i n="[Table1].[Total Crimes].&amp;[140]" c="140" nd="1"/>
              <i n="[Table1].[Total Crimes].&amp;[146]" c="146" nd="1"/>
              <i n="[Table1].[Total Crimes].&amp;[147]" c="147" nd="1"/>
              <i n="[Table1].[Total Crimes].&amp;[148]" c="148" nd="1"/>
              <i n="[Table1].[Total Crimes].&amp;[149]" c="149" nd="1"/>
              <i n="[Table1].[Total Crimes].&amp;[150]" c="150" nd="1"/>
              <i n="[Table1].[Total Crimes].&amp;[151]" c="151" nd="1"/>
              <i n="[Table1].[Total Crimes].&amp;[154]" c="154" nd="1"/>
              <i n="[Table1].[Total Crimes].&amp;[155]" c="155" nd="1"/>
              <i n="[Table1].[Total Crimes].&amp;[158]" c="158" nd="1"/>
              <i n="[Table1].[Total Crimes].&amp;[159]" c="159" nd="1"/>
              <i n="[Table1].[Total Crimes].&amp;[161]" c="161" nd="1"/>
              <i n="[Table1].[Total Crimes].&amp;[163]" c="163" nd="1"/>
              <i n="[Table1].[Total Crimes].&amp;[164]" c="164" nd="1"/>
              <i n="[Table1].[Total Crimes].&amp;[168]" c="168" nd="1"/>
              <i n="[Table1].[Total Crimes].&amp;[170]" c="170" nd="1"/>
              <i n="[Table1].[Total Crimes].&amp;[171]" c="171" nd="1"/>
              <i n="[Table1].[Total Crimes].&amp;[175]" c="175" nd="1"/>
              <i n="[Table1].[Total Crimes].&amp;[177]" c="177" nd="1"/>
              <i n="[Table1].[Total Crimes].&amp;[179]" c="179" nd="1"/>
              <i n="[Table1].[Total Crimes].&amp;[180]" c="180" nd="1"/>
              <i n="[Table1].[Total Crimes].&amp;[185]" c="185" nd="1"/>
              <i n="[Table1].[Total Crimes].&amp;[186]" c="186" nd="1"/>
              <i n="[Table1].[Total Crimes].&amp;[188]" c="188" nd="1"/>
              <i n="[Table1].[Total Crimes].&amp;[190]" c="190" nd="1"/>
              <i n="[Table1].[Total Crimes].&amp;[192]" c="192" nd="1"/>
              <i n="[Table1].[Total Crimes].&amp;[194]" c="194" nd="1"/>
              <i n="[Table1].[Total Crimes].&amp;[196]" c="196" nd="1"/>
              <i n="[Table1].[Total Crimes].&amp;[198]" c="198" nd="1"/>
              <i n="[Table1].[Total Crimes].&amp;[199]" c="199" nd="1"/>
              <i n="[Table1].[Total Crimes].&amp;[200]" c="200" nd="1"/>
              <i n="[Table1].[Total Crimes].&amp;[201]" c="201" nd="1"/>
              <i n="[Table1].[Total Crimes].&amp;[203]" c="203" nd="1"/>
              <i n="[Table1].[Total Crimes].&amp;[205]" c="205" nd="1"/>
              <i n="[Table1].[Total Crimes].&amp;[207]" c="207" nd="1"/>
              <i n="[Table1].[Total Crimes].&amp;[209]" c="209" nd="1"/>
              <i n="[Table1].[Total Crimes].&amp;[211]" c="211" nd="1"/>
              <i n="[Table1].[Total Crimes].&amp;[215]" c="215" nd="1"/>
              <i n="[Table1].[Total Crimes].&amp;[216]" c="216" nd="1"/>
              <i n="[Table1].[Total Crimes].&amp;[221]" c="221" nd="1"/>
              <i n="[Table1].[Total Crimes].&amp;[224]" c="224" nd="1"/>
              <i n="[Table1].[Total Crimes].&amp;[236]" c="236" nd="1"/>
              <i n="[Table1].[Total Crimes].&amp;[241]" c="241" nd="1"/>
              <i n="[Table1].[Total Crimes].&amp;[250]" c="250" nd="1"/>
              <i n="[Table1].[Total Crimes].&amp;[255]" c="255" nd="1"/>
              <i n="[Table1].[Total Crimes].&amp;[257]" c="257" nd="1"/>
              <i n="[Table1].[Total Crimes].&amp;[258]" c="258" nd="1"/>
              <i n="[Table1].[Total Crimes].&amp;[259]" c="259" nd="1"/>
              <i n="[Table1].[Total Crimes].&amp;[265]" c="265" nd="1"/>
              <i n="[Table1].[Total Crimes].&amp;[272]" c="272" nd="1"/>
              <i n="[Table1].[Total Crimes].&amp;[277]" c="277" nd="1"/>
              <i n="[Table1].[Total Crimes].&amp;[281]" c="281" nd="1"/>
              <i n="[Table1].[Total Crimes].&amp;[285]" c="285" nd="1"/>
              <i n="[Table1].[Total Crimes].&amp;[288]" c="288" nd="1"/>
              <i n="[Table1].[Total Crimes].&amp;[291]" c="291" nd="1"/>
              <i n="[Table1].[Total Crimes].&amp;[293]" c="293" nd="1"/>
              <i n="[Table1].[Total Crimes].&amp;[303]" c="303" nd="1"/>
              <i n="[Table1].[Total Crimes].&amp;[304]" c="304" nd="1"/>
              <i n="[Table1].[Total Crimes].&amp;[306]" c="306" nd="1"/>
              <i n="[Table1].[Total Crimes].&amp;[307]" c="307" nd="1"/>
              <i n="[Table1].[Total Crimes].&amp;[313]" c="313" nd="1"/>
              <i n="[Table1].[Total Crimes].&amp;[316]" c="316" nd="1"/>
              <i n="[Table1].[Total Crimes].&amp;[325]" c="325" nd="1"/>
              <i n="[Table1].[Total Crimes].&amp;[329]" c="329" nd="1"/>
              <i n="[Table1].[Total Crimes].&amp;[336]" c="336" nd="1"/>
              <i n="[Table1].[Total Crimes].&amp;[340]" c="340" nd="1"/>
              <i n="[Table1].[Total Crimes].&amp;[341]" c="341" nd="1"/>
              <i n="[Table1].[Total Crimes].&amp;[342]" c="342" nd="1"/>
              <i n="[Table1].[Total Crimes].&amp;[343]" c="343" nd="1"/>
              <i n="[Table1].[Total Crimes].&amp;[357]" c="357" nd="1"/>
              <i n="[Table1].[Total Crimes].&amp;[358]" c="358" nd="1"/>
              <i n="[Table1].[Total Crimes].&amp;[383]" c="383" nd="1"/>
              <i n="[Table1].[Total Crimes].&amp;[386]" c="386" nd="1"/>
              <i n="[Table1].[Total Crimes].&amp;[408]" c="408" nd="1"/>
              <i n="[Table1].[Total Crimes].&amp;[427]" c="427" nd="1"/>
              <i n="[Table1].[Total Crimes].&amp;[437]" c="437" nd="1"/>
              <i n="[Table1].[Total Crimes].&amp;[438]" c="438" nd="1"/>
              <i n="[Table1].[Total Crimes].&amp;[440]" c="440" nd="1"/>
              <i n="[Table1].[Total Crimes].&amp;[453]" c="453" nd="1"/>
              <i n="[Table1].[Total Crimes].&amp;[466]" c="466" nd="1"/>
              <i n="[Table1].[Total Crimes].&amp;[477]" c="477" nd="1"/>
              <i n="[Table1].[Total Crimes].&amp;[487]" c="487" nd="1"/>
              <i n="[Table1].[Total Crimes].&amp;[505]" c="505" nd="1"/>
              <i n="[Table1].[Total Crimes].&amp;[536]" c="536" nd="1"/>
              <i n="[Table1].[Total Crimes].&amp;[537]" c="537" nd="1"/>
              <i n="[Table1].[Total Crimes].&amp;[648]" c="648" nd="1"/>
              <i n="[Table1].[Total Crimes].&amp;[666]" c="666" nd="1"/>
              <i n="[Table1].[Total Crimes].&amp;[670]" c="670" nd="1"/>
              <i n="[Table1].[Total Crimes].&amp;[686]" c="686" nd="1"/>
              <i n="[Table1].[Total Crimes].&amp;[717]" c="717" nd="1"/>
              <i n="[Table1].[Total Crimes].&amp;[730]" c="730" nd="1"/>
              <i n="[Table1].[Total Crimes].&amp;[744]" c="744" nd="1"/>
              <i n="[Table1].[Total Crimes].&amp;[782]" c="782" nd="1"/>
              <i n="[Table1].[Total Crimes].&amp;[788]" c="788" nd="1"/>
              <i n="[Table1].[Total Crimes].&amp;[790]" c="790" nd="1"/>
              <i n="[Table1].[Total Crimes].&amp;[800]" c="800" nd="1"/>
              <i n="[Table1].[Total Crimes].&amp;[812]" c="812" nd="1"/>
              <i n="[Table1].[Total Crimes].&amp;[831]" c="831" nd="1"/>
              <i n="[Table1].[Total Crimes].&amp;[840]" c="840" nd="1"/>
              <i n="[Table1].[Total Crimes].&amp;[869]" c="869" nd="1"/>
              <i n="[Table1].[Total Crimes].&amp;[873]" c="873" nd="1"/>
              <i n="[Table1].[Total Crimes].&amp;[877]" c="877" nd="1"/>
              <i n="[Table1].[Total Crimes].&amp;[880]" c="880" nd="1"/>
              <i n="[Table1].[Total Crimes].&amp;[885]" c="885" nd="1"/>
              <i n="[Table1].[Total Crimes].&amp;[912]" c="912" nd="1"/>
              <i n="[Table1].[Total Crimes].&amp;[945]" c="945" nd="1"/>
              <i n="[Table1].[Total Crimes].&amp;[964]" c="964" nd="1"/>
              <i n="[Table1].[Total Crimes].&amp;[976]" c="976" nd="1"/>
              <i n="[Table1].[Total Crimes].&amp;[982]" c="982" nd="1"/>
              <i n="[Table1].[Total Crimes].&amp;[1014]" c="1014" nd="1"/>
              <i n="[Table1].[Total Crimes].&amp;[1027]" c="1027" nd="1"/>
              <i n="[Table1].[Total Crimes].&amp;[1034]" c="1034" nd="1"/>
              <i n="[Table1].[Total Crimes].&amp;[1041]" c="1041" nd="1"/>
              <i n="[Table1].[Total Crimes].&amp;[1064]" c="1064" nd="1"/>
              <i n="[Table1].[Total Crimes].&amp;[1067]" c="1067" nd="1"/>
              <i n="[Table1].[Total Crimes].&amp;[1069]" c="1069" nd="1"/>
              <i n="[Table1].[Total Crimes].&amp;[1086]" c="1086" nd="1"/>
              <i n="[Table1].[Total Crimes].&amp;[1142]" c="1142" nd="1"/>
              <i n="[Table1].[Total Crimes].&amp;[1148]" c="1148" nd="1"/>
              <i n="[Table1].[Total Crimes].&amp;[1181]" c="1181" nd="1"/>
              <i n="[Table1].[Total Crimes].&amp;[1201]" c="1201" nd="1"/>
              <i n="[Table1].[Total Crimes].&amp;[1244]" c="1244" nd="1"/>
              <i n="[Table1].[Total Crimes].&amp;[1250]" c="1250" nd="1"/>
              <i n="[Table1].[Total Crimes].&amp;[1334]" c="1334" nd="1"/>
              <i n="[Table1].[Total Crimes].&amp;[1415]" c="1415" nd="1"/>
              <i n="[Table1].[Total Crimes].&amp;[1467]" c="1467" nd="1"/>
              <i n="[Table1].[Total Crimes].&amp;[1473]" c="1473" nd="1"/>
              <i n="[Table1].[Total Crimes].&amp;[1476]" c="1476" nd="1"/>
              <i n="[Table1].[Total Crimes].&amp;[1498]" c="1498" nd="1"/>
              <i n="[Table1].[Total Crimes].&amp;[1508]" c="1508" nd="1"/>
              <i n="[Table1].[Total Crimes].&amp;[1512]" c="1512" nd="1"/>
              <i n="[Table1].[Total Crimes].&amp;[1515]" c="1515" nd="1"/>
              <i n="[Table1].[Total Crimes].&amp;[1539]" c="1539" nd="1"/>
              <i n="[Table1].[Total Crimes].&amp;[1552]" c="1552" nd="1"/>
              <i n="[Table1].[Total Crimes].&amp;[1559]" c="1559" nd="1"/>
              <i n="[Table1].[Total Crimes].&amp;[1618]" c="1618" nd="1"/>
              <i n="[Table1].[Total Crimes].&amp;[1627]" c="1627" nd="1"/>
              <i n="[Table1].[Total Crimes].&amp;[1644]" c="1644" nd="1"/>
              <i n="[Table1].[Total Crimes].&amp;[1646]" c="1646" nd="1"/>
              <i n="[Table1].[Total Crimes].&amp;[1676]" c="1676" nd="1"/>
              <i n="[Table1].[Total Crimes].&amp;[1719]" c="1719" nd="1"/>
              <i n="[Table1].[Total Crimes].&amp;[1851]" c="1851" nd="1"/>
              <i n="[Table1].[Total Crimes].&amp;[1906]" c="1906" nd="1"/>
              <i n="[Table1].[Total Crimes].&amp;[1914]" c="1914" nd="1"/>
              <i n="[Table1].[Total Crimes].&amp;[1948]" c="1948" nd="1"/>
              <i n="[Table1].[Total Crimes].&amp;[2013]" c="2013" nd="1"/>
              <i n="[Table1].[Total Crimes].&amp;[2090]" c="2090" nd="1"/>
              <i n="[Table1].[Total Crimes].&amp;[2094]" c="2094" nd="1"/>
              <i n="[Table1].[Total Crimes].&amp;[2141]" c="2141" nd="1"/>
              <i n="[Table1].[Total Crimes].&amp;[2158]" c="2158" nd="1"/>
              <i n="[Table1].[Total Crimes].&amp;[2167]" c="2167" nd="1"/>
              <i n="[Table1].[Total Crimes].&amp;[2195]" c="2195" nd="1"/>
              <i n="[Table1].[Total Crimes].&amp;[2212]" c="2212" nd="1"/>
              <i n="[Table1].[Total Crimes].&amp;[2216]" c="2216" nd="1"/>
              <i n="[Table1].[Total Crimes].&amp;[2221]" c="2221" nd="1"/>
              <i n="[Table1].[Total Crimes].&amp;[2249]" c="2249" nd="1"/>
              <i n="[Table1].[Total Crimes].&amp;[2288]" c="2288" nd="1"/>
              <i n="[Table1].[Total Crimes].&amp;[2289]" c="2289" nd="1"/>
              <i n="[Table1].[Total Crimes].&amp;[2304]" c="2304" nd="1"/>
              <i n="[Table1].[Total Crimes].&amp;[2317]" c="2317" nd="1"/>
              <i n="[Table1].[Total Crimes].&amp;[2328]" c="2328" nd="1"/>
              <i n="[Table1].[Total Crimes].&amp;[2356]" c="2356" nd="1"/>
              <i n="[Table1].[Total Crimes].&amp;[2407]" c="2407" nd="1"/>
              <i n="[Table1].[Total Crimes].&amp;[2425]" c="2425" nd="1"/>
              <i n="[Table1].[Total Crimes].&amp;[2519]" c="2519" nd="1"/>
              <i n="[Table1].[Total Crimes].&amp;[2545]" c="2545" nd="1"/>
              <i n="[Table1].[Total Crimes].&amp;[2563]" c="2563" nd="1"/>
              <i n="[Table1].[Total Crimes].&amp;[2580]" c="2580" nd="1"/>
              <i n="[Table1].[Total Crimes].&amp;[2605]" c="2605" nd="1"/>
              <i n="[Table1].[Total Crimes].&amp;[2606]" c="2606" nd="1"/>
              <i n="[Table1].[Total Crimes].&amp;[2613]" c="2613" nd="1"/>
              <i n="[Table1].[Total Crimes].&amp;[2621]" c="2621" nd="1"/>
              <i n="[Table1].[Total Crimes].&amp;[2643]" c="2643" nd="1"/>
              <i n="[Table1].[Total Crimes].&amp;[2664]" c="2664" nd="1"/>
              <i n="[Table1].[Total Crimes].&amp;[2740]" c="2740" nd="1"/>
              <i n="[Table1].[Total Crimes].&amp;[2793]" c="2793" nd="1"/>
              <i n="[Table1].[Total Crimes].&amp;[2850]" c="2850" nd="1"/>
              <i n="[Table1].[Total Crimes].&amp;[2867]" c="2867" nd="1"/>
              <i n="[Table1].[Total Crimes].&amp;[2905]" c="2905" nd="1"/>
              <i n="[Table1].[Total Crimes].&amp;[2926]" c="2926" nd="1"/>
              <i n="[Table1].[Total Crimes].&amp;[3029]" c="3029" nd="1"/>
              <i n="[Table1].[Total Crimes].&amp;[3070]" c="3070" nd="1"/>
              <i n="[Table1].[Total Crimes].&amp;[3155]" c="3155" nd="1"/>
              <i n="[Table1].[Total Crimes].&amp;[3237]" c="3237" nd="1"/>
              <i n="[Table1].[Total Crimes].&amp;[3276]" c="3276" nd="1"/>
              <i n="[Table1].[Total Crimes].&amp;[3285]" c="3285" nd="1"/>
              <i n="[Table1].[Total Crimes].&amp;[3313]" c="3313" nd="1"/>
              <i n="[Table1].[Total Crimes].&amp;[3325]" c="3325" nd="1"/>
              <i n="[Table1].[Total Crimes].&amp;[3330]" c="3330" nd="1"/>
              <i n="[Table1].[Total Crimes].&amp;[3337]" c="3337" nd="1"/>
              <i n="[Table1].[Total Crimes].&amp;[3360]" c="3360" nd="1"/>
              <i n="[Table1].[Total Crimes].&amp;[3372]" c="3372" nd="1"/>
              <i n="[Table1].[Total Crimes].&amp;[3452]" c="3452" nd="1"/>
              <i n="[Table1].[Total Crimes].&amp;[3467]" c="3467" nd="1"/>
              <i n="[Table1].[Total Crimes].&amp;[3506]" c="3506" nd="1"/>
              <i n="[Table1].[Total Crimes].&amp;[3514]" c="3514" nd="1"/>
              <i n="[Table1].[Total Crimes].&amp;[3588]" c="3588" nd="1"/>
              <i n="[Table1].[Total Crimes].&amp;[3598]" c="3598" nd="1"/>
              <i n="[Table1].[Total Crimes].&amp;[3735]" c="3735" nd="1"/>
              <i n="[Table1].[Total Crimes].&amp;[3747]" c="3747" nd="1"/>
              <i n="[Table1].[Total Crimes].&amp;[3847]" c="3847" nd="1"/>
              <i n="[Table1].[Total Crimes].&amp;[3858]" c="3858" nd="1"/>
              <i n="[Table1].[Total Crimes].&amp;[3916]" c="3916" nd="1"/>
              <i n="[Table1].[Total Crimes].&amp;[3943]" c="3943" nd="1"/>
              <i n="[Table1].[Total Crimes].&amp;[3964]" c="3964" nd="1"/>
              <i n="[Table1].[Total Crimes].&amp;[3976]" c="3976" nd="1"/>
              <i n="[Table1].[Total Crimes].&amp;[4048]" c="4048" nd="1"/>
              <i n="[Table1].[Total Crimes].&amp;[4049]" c="4049" nd="1"/>
              <i n="[Table1].[Total Crimes].&amp;[4069]" c="4069" nd="1"/>
              <i n="[Table1].[Total Crimes].&amp;[4077]" c="4077" nd="1"/>
              <i n="[Table1].[Total Crimes].&amp;[4110]" c="4110" nd="1"/>
              <i n="[Table1].[Total Crimes].&amp;[4122]" c="4122" nd="1"/>
              <i n="[Table1].[Total Crimes].&amp;[4132]" c="4132" nd="1"/>
              <i n="[Table1].[Total Crimes].&amp;[4157]" c="4157" nd="1"/>
              <i n="[Table1].[Total Crimes].&amp;[4208]" c="4208" nd="1"/>
              <i n="[Table1].[Total Crimes].&amp;[4213]" c="4213" nd="1"/>
              <i n="[Table1].[Total Crimes].&amp;[4285]" c="4285" nd="1"/>
              <i n="[Table1].[Total Crimes].&amp;[4331]" c="4331" nd="1"/>
              <i n="[Table1].[Total Crimes].&amp;[4350]" c="4350" nd="1"/>
              <i n="[Table1].[Total Crimes].&amp;[4399]" c="4399" nd="1"/>
              <i n="[Table1].[Total Crimes].&amp;[4455]" c="4455" nd="1"/>
              <i n="[Table1].[Total Crimes].&amp;[4457]" c="4457" nd="1"/>
              <i n="[Table1].[Total Crimes].&amp;[4489]" c="4489" nd="1"/>
              <i n="[Table1].[Total Crimes].&amp;[4523]" c="4523" nd="1"/>
              <i n="[Table1].[Total Crimes].&amp;[4525]" c="4525" nd="1"/>
              <i n="[Table1].[Total Crimes].&amp;[4549]" c="4549" nd="1"/>
              <i n="[Table1].[Total Crimes].&amp;[4569]" c="4569" nd="1"/>
              <i n="[Table1].[Total Crimes].&amp;[4592]" c="4592" nd="1"/>
              <i n="[Table1].[Total Crimes].&amp;[4615]" c="4615" nd="1"/>
              <i n="[Table1].[Total Crimes].&amp;[4641]" c="4641" nd="1"/>
              <i n="[Table1].[Total Crimes].&amp;[4685]" c="4685" nd="1"/>
              <i n="[Table1].[Total Crimes].&amp;[4768]" c="4768" nd="1"/>
              <i n="[Table1].[Total Crimes].&amp;[4812]" c="4812" nd="1"/>
              <i n="[Table1].[Total Crimes].&amp;[4816]" c="4816" nd="1"/>
              <i n="[Table1].[Total Crimes].&amp;[4822]" c="4822" nd="1"/>
              <i n="[Table1].[Total Crimes].&amp;[4835]" c="4835" nd="1"/>
              <i n="[Table1].[Total Crimes].&amp;[4897]" c="4897" nd="1"/>
              <i n="[Table1].[Total Crimes].&amp;[4953]" c="4953" nd="1"/>
              <i n="[Table1].[Total Crimes].&amp;[4991]" c="4991" nd="1"/>
              <i n="[Table1].[Total Crimes].&amp;[5001]" c="5001" nd="1"/>
              <i n="[Table1].[Total Crimes].&amp;[5006]" c="5006" nd="1"/>
              <i n="[Table1].[Total Crimes].&amp;[5008]" c="5008" nd="1"/>
              <i n="[Table1].[Total Crimes].&amp;[5052]" c="5052" nd="1"/>
              <i n="[Table1].[Total Crimes].&amp;[5074]" c="5074" nd="1"/>
              <i n="[Table1].[Total Crimes].&amp;[5108]" c="5108" nd="1"/>
              <i n="[Table1].[Total Crimes].&amp;[5126]" c="5126" nd="1"/>
              <i n="[Table1].[Total Crimes].&amp;[5140]" c="5140" nd="1"/>
              <i n="[Table1].[Total Crimes].&amp;[5163]" c="5163" nd="1"/>
              <i n="[Table1].[Total Crimes].&amp;[5184]" c="5184" nd="1"/>
              <i n="[Table1].[Total Crimes].&amp;[5188]" c="5188" nd="1"/>
              <i n="[Table1].[Total Crimes].&amp;[5198]" c="5198" nd="1"/>
              <i n="[Table1].[Total Crimes].&amp;[5202]" c="5202" nd="1"/>
              <i n="[Table1].[Total Crimes].&amp;[5216]" c="5216" nd="1"/>
              <i n="[Table1].[Total Crimes].&amp;[5268]" c="5268" nd="1"/>
              <i n="[Table1].[Total Crimes].&amp;[5270]" c="5270" nd="1"/>
              <i n="[Table1].[Total Crimes].&amp;[5282]" c="5282" nd="1"/>
              <i n="[Table1].[Total Crimes].&amp;[5311]" c="5311" nd="1"/>
              <i n="[Table1].[Total Crimes].&amp;[5344]" c="5344" nd="1"/>
              <i n="[Table1].[Total Crimes].&amp;[5363]" c="5363" nd="1"/>
              <i n="[Table1].[Total Crimes].&amp;[5387]" c="5387" nd="1"/>
              <i n="[Table1].[Total Crimes].&amp;[5399]" c="5399" nd="1"/>
              <i n="[Table1].[Total Crimes].&amp;[5437]" c="5437" nd="1"/>
              <i n="[Table1].[Total Crimes].&amp;[5440]" c="5440" nd="1"/>
              <i n="[Table1].[Total Crimes].&amp;[5474]" c="5474" nd="1"/>
              <i n="[Table1].[Total Crimes].&amp;[5494]" c="5494" nd="1"/>
              <i n="[Table1].[Total Crimes].&amp;[5500]" c="5500" nd="1"/>
              <i n="[Table1].[Total Crimes].&amp;[5572]" c="5572" nd="1"/>
              <i n="[Table1].[Total Crimes].&amp;[5636]" c="5636" nd="1"/>
              <i n="[Table1].[Total Crimes].&amp;[5647]" c="5647" nd="1"/>
              <i n="[Table1].[Total Crimes].&amp;[5648]" c="5648" nd="1"/>
              <i n="[Table1].[Total Crimes].&amp;[5668]" c="5668" nd="1"/>
              <i n="[Table1].[Total Crimes].&amp;[5744]" c="5744" nd="1"/>
              <i n="[Table1].[Total Crimes].&amp;[5747]" c="5747" nd="1"/>
              <i n="[Table1].[Total Crimes].&amp;[5762]" c="5762" nd="1"/>
              <i n="[Table1].[Total Crimes].&amp;[5763]" c="5763" nd="1"/>
              <i n="[Table1].[Total Crimes].&amp;[5773]" c="5773" nd="1"/>
              <i n="[Table1].[Total Crimes].&amp;[5804]" c="5804" nd="1"/>
              <i n="[Table1].[Total Crimes].&amp;[5806]" c="5806" nd="1"/>
              <i n="[Table1].[Total Crimes].&amp;[5810]" c="5810" nd="1"/>
              <i n="[Table1].[Total Crimes].&amp;[5818]" c="5818" nd="1"/>
              <i n="[Table1].[Total Crimes].&amp;[5868]" c="5868" nd="1"/>
              <i n="[Table1].[Total Crimes].&amp;[5914]" c="5914" nd="1"/>
              <i n="[Table1].[Total Crimes].&amp;[5920]" c="5920" nd="1"/>
              <i n="[Table1].[Total Crimes].&amp;[5928]" c="5928" nd="1"/>
              <i n="[Table1].[Total Crimes].&amp;[5944]" c="5944" nd="1"/>
              <i n="[Table1].[Total Crimes].&amp;[5971]" c="5971" nd="1"/>
              <i n="[Table1].[Total Crimes].&amp;[5991]" c="5991" nd="1"/>
              <i n="[Table1].[Total Crimes].&amp;[6002]" c="6002" nd="1"/>
              <i n="[Table1].[Total Crimes].&amp;[6071]" c="6071" nd="1"/>
              <i n="[Table1].[Total Crimes].&amp;[6080]" c="6080" nd="1"/>
              <i n="[Table1].[Total Crimes].&amp;[6138]" c="6138" nd="1"/>
              <i n="[Table1].[Total Crimes].&amp;[6166]" c="6166" nd="1"/>
              <i n="[Table1].[Total Crimes].&amp;[6178]" c="6178" nd="1"/>
              <i n="[Table1].[Total Crimes].&amp;[6219]" c="6219" nd="1"/>
              <i n="[Table1].[Total Crimes].&amp;[6267]" c="6267" nd="1"/>
              <i n="[Table1].[Total Crimes].&amp;[6268]" c="6268" nd="1"/>
              <i n="[Table1].[Total Crimes].&amp;[6284]" c="6284" nd="1"/>
              <i n="[Table1].[Total Crimes].&amp;[6425]" c="6425" nd="1"/>
              <i n="[Table1].[Total Crimes].&amp;[6533]" c="6533" nd="1"/>
              <i n="[Table1].[Total Crimes].&amp;[6543]" c="6543" nd="1"/>
              <i n="[Table1].[Total Crimes].&amp;[6568]" c="6568" nd="1"/>
              <i n="[Table1].[Total Crimes].&amp;[6574]" c="6574" nd="1"/>
              <i n="[Table1].[Total Crimes].&amp;[6618]" c="6618" nd="1"/>
              <i n="[Table1].[Total Crimes].&amp;[6741]" c="6741" nd="1"/>
              <i n="[Table1].[Total Crimes].&amp;[6794]" c="6794" nd="1"/>
              <i n="[Table1].[Total Crimes].&amp;[6807]" c="6807" nd="1"/>
              <i n="[Table1].[Total Crimes].&amp;[6847]" c="6847" nd="1"/>
              <i n="[Table1].[Total Crimes].&amp;[6881]" c="6881" nd="1"/>
              <i n="[Table1].[Total Crimes].&amp;[6958]" c="6958" nd="1"/>
              <i n="[Table1].[Total Crimes].&amp;[7000]" c="7000" nd="1"/>
              <i n="[Table1].[Total Crimes].&amp;[7161]" c="7161" nd="1"/>
              <i n="[Table1].[Total Crimes].&amp;[7200]" c="7200" nd="1"/>
              <i n="[Table1].[Total Crimes].&amp;[7301]" c="7301" nd="1"/>
              <i n="[Table1].[Total Crimes].&amp;[7335]" c="7335" nd="1"/>
              <i n="[Table1].[Total Crimes].&amp;[7450]" c="7450" nd="1"/>
              <i n="[Table1].[Total Crimes].&amp;[7488]" c="7488" nd="1"/>
              <i n="[Table1].[Total Crimes].&amp;[7511]" c="7511" nd="1"/>
              <i n="[Table1].[Total Crimes].&amp;[7515]" c="7515" nd="1"/>
              <i n="[Table1].[Total Crimes].&amp;[7534]" c="7534" nd="1"/>
              <i n="[Table1].[Total Crimes].&amp;[7601]" c="7601" nd="1"/>
              <i n="[Table1].[Total Crimes].&amp;[7703]" c="7703" nd="1"/>
              <i n="[Table1].[Total Crimes].&amp;[7838]" c="7838" nd="1"/>
              <i n="[Table1].[Total Crimes].&amp;[7906]" c="7906" nd="1"/>
              <i n="[Table1].[Total Crimes].&amp;[7952]" c="7952" nd="1"/>
              <i n="[Table1].[Total Crimes].&amp;[7966]" c="7966" nd="1"/>
              <i n="[Table1].[Total Crimes].&amp;[8038]" c="8038" nd="1"/>
              <i n="[Table1].[Total Crimes].&amp;[8082]" c="8082" nd="1"/>
              <i n="[Table1].[Total Crimes].&amp;[8095]" c="8095" nd="1"/>
              <i n="[Table1].[Total Crimes].&amp;[8102]" c="8102" nd="1"/>
              <i n="[Table1].[Total Crimes].&amp;[8216]" c="8216" nd="1"/>
              <i n="[Table1].[Total Crimes].&amp;[8338]" c="8338" nd="1"/>
              <i n="[Table1].[Total Crimes].&amp;[8564]" c="8564" nd="1"/>
              <i n="[Table1].[Total Crimes].&amp;[8638]" c="8638" nd="1"/>
              <i n="[Table1].[Total Crimes].&amp;[8645]" c="8645" nd="1"/>
              <i n="[Table1].[Total Crimes].&amp;[8861]" c="8861" nd="1"/>
              <i n="[Table1].[Total Crimes].&amp;[8917]" c="8917" nd="1"/>
              <i n="[Table1].[Total Crimes].&amp;[9006]" c="9006" nd="1"/>
              <i n="[Table1].[Total Crimes].&amp;[9074]" c="9074" nd="1"/>
              <i n="[Table1].[Total Crimes].&amp;[9110]" c="9110" nd="1"/>
              <i n="[Table1].[Total Crimes].&amp;[9190]" c="9190" nd="1"/>
              <i n="[Table1].[Total Crimes].&amp;[9321]" c="9321" nd="1"/>
              <i n="[Table1].[Total Crimes].&amp;[9485]" c="9485" nd="1"/>
              <i n="[Table1].[Total Crimes].&amp;[9506]" c="9506" nd="1"/>
              <i n="[Table1].[Total Crimes].&amp;[9561]" c="9561" nd="1"/>
              <i n="[Table1].[Total Crimes].&amp;[9644]" c="9644" nd="1"/>
              <i n="[Table1].[Total Crimes].&amp;[9792]" c="9792" nd="1"/>
              <i n="[Table1].[Total Crimes].&amp;[9823]" c="9823" nd="1"/>
              <i n="[Table1].[Total Crimes].&amp;[9867]" c="9867" nd="1"/>
              <i n="[Table1].[Total Crimes].&amp;[9886]" c="9886" nd="1"/>
              <i n="[Table1].[Total Crimes].&amp;[9910]" c="9910" nd="1"/>
              <i n="[Table1].[Total Crimes].&amp;[10075]" c="10075" nd="1"/>
              <i n="[Table1].[Total Crimes].&amp;[10180]" c="10180" nd="1"/>
              <i n="[Table1].[Total Crimes].&amp;[10262]" c="10262" nd="1"/>
              <i n="[Table1].[Total Crimes].&amp;[10288]" c="10288" nd="1"/>
              <i n="[Table1].[Total Crimes].&amp;[10332]" c="10332" nd="1"/>
              <i n="[Table1].[Total Crimes].&amp;[10391]" c="10391" nd="1"/>
              <i n="[Table1].[Total Crimes].&amp;[10500]" c="10500" nd="1"/>
              <i n="[Table1].[Total Crimes].&amp;[10524]" c="10524" nd="1"/>
              <i n="[Table1].[Total Crimes].&amp;[10716]" c="10716" nd="1"/>
              <i n="[Table1].[Total Crimes].&amp;[10717]" c="10717" nd="1"/>
              <i n="[Table1].[Total Crimes].&amp;[10865]" c="10865" nd="1"/>
              <i n="[Table1].[Total Crimes].&amp;[10874]" c="10874" nd="1"/>
              <i n="[Table1].[Total Crimes].&amp;[10924]" c="10924" nd="1"/>
              <i n="[Table1].[Total Crimes].&amp;[11057]" c="11057" nd="1"/>
              <i n="[Table1].[Total Crimes].&amp;[11078]" c="11078" nd="1"/>
              <i n="[Table1].[Total Crimes].&amp;[11113]" c="11113" nd="1"/>
              <i n="[Table1].[Total Crimes].&amp;[11193]" c="11193" nd="1"/>
              <i n="[Table1].[Total Crimes].&amp;[11253]" c="11253" nd="1"/>
              <i n="[Table1].[Total Crimes].&amp;[11366]" c="11366" nd="1"/>
              <i n="[Table1].[Total Crimes].&amp;[11431]" c="11431" nd="1"/>
              <i n="[Table1].[Total Crimes].&amp;[11442]" c="11442" nd="1"/>
              <i n="[Table1].[Total Crimes].&amp;[11493]" c="11493" nd="1"/>
              <i n="[Table1].[Total Crimes].&amp;[11648]" c="11648" nd="1"/>
              <i n="[Table1].[Total Crimes].&amp;[11671]" c="11671" nd="1"/>
              <i n="[Table1].[Total Crimes].&amp;[11709]" c="11709" nd="1"/>
              <i n="[Table1].[Total Crimes].&amp;[11757]" c="11757" nd="1"/>
              <i n="[Table1].[Total Crimes].&amp;[11783]" c="11783" nd="1"/>
              <i n="[Table1].[Total Crimes].&amp;[11794]" c="11794" nd="1"/>
              <i n="[Table1].[Total Crimes].&amp;[11828]" c="11828" nd="1"/>
              <i n="[Table1].[Total Crimes].&amp;[11850]" c="11850" nd="1"/>
              <i n="[Table1].[Total Crimes].&amp;[11866]" c="11866" nd="1"/>
              <i n="[Table1].[Total Crimes].&amp;[11889]" c="11889" nd="1"/>
              <i n="[Table1].[Total Crimes].&amp;[11934]" c="11934" nd="1"/>
              <i n="[Table1].[Total Crimes].&amp;[11991]" c="11991" nd="1"/>
              <i n="[Table1].[Total Crimes].&amp;[12057]" c="12057" nd="1"/>
              <i n="[Table1].[Total Crimes].&amp;[12157]" c="12157" nd="1"/>
              <i n="[Table1].[Total Crimes].&amp;[12180]" c="12180" nd="1"/>
              <i n="[Table1].[Total Crimes].&amp;[12199]" c="12199" nd="1"/>
              <i n="[Table1].[Total Crimes].&amp;[12255]" c="12255" nd="1"/>
              <i n="[Table1].[Total Crimes].&amp;[12426]" c="12426" nd="1"/>
              <i n="[Table1].[Total Crimes].&amp;[12589]" c="12589" nd="1"/>
              <i n="[Table1].[Total Crimes].&amp;[12622]" c="12622" nd="1"/>
              <i n="[Table1].[Total Crimes].&amp;[12654]" c="12654" nd="1"/>
              <i n="[Table1].[Total Crimes].&amp;[12686]" c="12686" nd="1"/>
              <i n="[Table1].[Total Crimes].&amp;[12690]" c="12690" nd="1"/>
              <i n="[Table1].[Total Crimes].&amp;[12694]" c="12694" nd="1"/>
              <i n="[Table1].[Total Crimes].&amp;[12873]" c="12873" nd="1"/>
              <i n="[Table1].[Total Crimes].&amp;[12936]" c="12936" nd="1"/>
              <i n="[Table1].[Total Crimes].&amp;[12946]" c="12946" nd="1"/>
              <i n="[Table1].[Total Crimes].&amp;[13117]" c="13117" nd="1"/>
              <i n="[Table1].[Total Crimes].&amp;[13440]" c="13440" nd="1"/>
              <i n="[Table1].[Total Crimes].&amp;[13498]" c="13498" nd="1"/>
              <i n="[Table1].[Total Crimes].&amp;[13611]" c="13611" nd="1"/>
              <i n="[Table1].[Total Crimes].&amp;[13635]" c="13635" nd="1"/>
              <i n="[Table1].[Total Crimes].&amp;[13669]" c="13669" nd="1"/>
              <i n="[Table1].[Total Crimes].&amp;[13725]" c="13725" nd="1"/>
              <i n="[Table1].[Total Crimes].&amp;[13824]" c="13824" nd="1"/>
              <i n="[Table1].[Total Crimes].&amp;[13896]" c="13896" nd="1"/>
              <i n="[Table1].[Total Crimes].&amp;[13904]" c="13904" nd="1"/>
              <i n="[Table1].[Total Crimes].&amp;[14010]" c="14010" nd="1"/>
              <i n="[Table1].[Total Crimes].&amp;[14046]" c="14046" nd="1"/>
              <i n="[Table1].[Total Crimes].&amp;[14258]" c="14258" nd="1"/>
              <i n="[Table1].[Total Crimes].&amp;[14275]" c="14275" nd="1"/>
              <i n="[Table1].[Total Crimes].&amp;[14309]" c="14309" nd="1"/>
              <i n="[Table1].[Total Crimes].&amp;[14335]" c="14335" nd="1"/>
              <i n="[Table1].[Total Crimes].&amp;[14474]" c="14474" nd="1"/>
              <i n="[Table1].[Total Crimes].&amp;[14485]" c="14485" nd="1"/>
              <i n="[Table1].[Total Crimes].&amp;[14504]" c="14504" nd="1"/>
              <i n="[Table1].[Total Crimes].&amp;[14551]" c="14551" nd="1"/>
              <i n="[Table1].[Total Crimes].&amp;[14555]" c="14555" nd="1"/>
              <i n="[Table1].[Total Crimes].&amp;[14587]" c="14587" nd="1"/>
              <i n="[Table1].[Total Crimes].&amp;[14594]" c="14594" nd="1"/>
              <i n="[Table1].[Total Crimes].&amp;[14726]" c="14726" nd="1"/>
              <i n="[Table1].[Total Crimes].&amp;[14832]" c="14832" nd="1"/>
              <i n="[Table1].[Total Crimes].&amp;[14866]" c="14866" nd="1"/>
              <i n="[Table1].[Total Crimes].&amp;[14964]" c="14964" nd="1"/>
              <i n="[Table1].[Total Crimes].&amp;[15038]" c="15038" nd="1"/>
              <i n="[Table1].[Total Crimes].&amp;[15050]" c="15050" nd="1"/>
              <i n="[Table1].[Total Crimes].&amp;[15140]" c="15140" nd="1"/>
              <i n="[Table1].[Total Crimes].&amp;[15146]" c="15146" nd="1"/>
              <i n="[Table1].[Total Crimes].&amp;[15174]" c="15174" nd="1"/>
              <i n="[Table1].[Total Crimes].&amp;[15222]" c="15222" nd="1"/>
              <i n="[Table1].[Total Crimes].&amp;[15223]" c="15223" nd="1"/>
              <i n="[Table1].[Total Crimes].&amp;[15299]" c="15299" nd="1"/>
              <i n="[Table1].[Total Crimes].&amp;[15317]" c="15317" nd="1"/>
              <i n="[Table1].[Total Crimes].&amp;[15391]" c="15391" nd="1"/>
              <i n="[Table1].[Total Crimes].&amp;[15485]" c="15485" nd="1"/>
              <i n="[Table1].[Total Crimes].&amp;[15562]" c="15562" nd="1"/>
              <i n="[Table1].[Total Crimes].&amp;[15677]" c="15677" nd="1"/>
              <i n="[Table1].[Total Crimes].&amp;[15716]" c="15716" nd="1"/>
              <i n="[Table1].[Total Crimes].&amp;[15806]" c="15806" nd="1"/>
              <i n="[Table1].[Total Crimes].&amp;[16062]" c="16062" nd="1"/>
              <i n="[Table1].[Total Crimes].&amp;[16219]" c="16219" nd="1"/>
              <i n="[Table1].[Total Crimes].&amp;[16256]" c="16256" nd="1"/>
              <i n="[Table1].[Total Crimes].&amp;[16318]" c="16318" nd="1"/>
              <i n="[Table1].[Total Crimes].&amp;[16374]" c="16374" nd="1"/>
              <i n="[Table1].[Total Crimes].&amp;[16382]" c="16382" nd="1"/>
              <i n="[Table1].[Total Crimes].&amp;[16432]" c="16432" nd="1"/>
              <i n="[Table1].[Total Crimes].&amp;[16549]" c="16549" nd="1"/>
              <i n="[Table1].[Total Crimes].&amp;[16663]" c="16663" nd="1"/>
              <i n="[Table1].[Total Crimes].&amp;[16721]" c="16721" nd="1"/>
              <i n="[Table1].[Total Crimes].&amp;[16725]" c="16725" nd="1"/>
              <i n="[Table1].[Total Crimes].&amp;[16929]" c="16929" nd="1"/>
              <i n="[Table1].[Total Crimes].&amp;[17075]" c="17075" nd="1"/>
              <i n="[Table1].[Total Crimes].&amp;[17145]" c="17145" nd="1"/>
              <i n="[Table1].[Total Crimes].&amp;[17175]" c="17175" nd="1"/>
              <i n="[Table1].[Total Crimes].&amp;[17335]" c="17335" nd="1"/>
              <i n="[Table1].[Total Crimes].&amp;[17337]" c="17337" nd="1"/>
              <i n="[Table1].[Total Crimes].&amp;[17406]" c="17406" nd="1"/>
              <i n="[Table1].[Total Crimes].&amp;[17552]" c="17552" nd="1"/>
              <i n="[Table1].[Total Crimes].&amp;[18017]" c="18017" nd="1"/>
              <i n="[Table1].[Total Crimes].&amp;[18861]" c="18861" nd="1"/>
              <i n="[Table1].[Total Crimes].&amp;[19006]" c="19006" nd="1"/>
              <i n="[Table1].[Total Crimes].&amp;[19056]" c="19056" nd="1"/>
              <i n="[Table1].[Total Crimes].&amp;[19179]" c="19179" nd="1"/>
              <i n="[Table1].[Total Crimes].&amp;[19858]" c="19858" nd="1"/>
              <i n="[Table1].[Total Crimes].&amp;[20030]" c="20030" nd="1"/>
              <i n="[Table1].[Total Crimes].&amp;[20141]" c="20141" nd="1"/>
              <i n="[Table1].[Total Crimes].&amp;[20260]" c="20260" nd="1"/>
              <i n="[Table1].[Total Crimes].&amp;[20392]" c="20392" nd="1"/>
              <i n="[Table1].[Total Crimes].&amp;[20716]" c="20716" nd="1"/>
              <i n="[Table1].[Total Crimes].&amp;[20779]" c="20779" nd="1"/>
              <i n="[Table1].[Total Crimes].&amp;[20996]" c="20996" nd="1"/>
              <i n="[Table1].[Total Crimes].&amp;[21005]" c="21005" nd="1"/>
              <i n="[Table1].[Total Crimes].&amp;[21184]" c="21184" nd="1"/>
              <i n="[Table1].[Total Crimes].&amp;[21796]" c="21796" nd="1"/>
              <i n="[Table1].[Total Crimes].&amp;[21982]" c="21982" nd="1"/>
              <i n="[Table1].[Total Crimes].&amp;[22204]" c="22204" nd="1"/>
              <i n="[Table1].[Total Crimes].&amp;[22304]" c="22304" nd="1"/>
              <i n="[Table1].[Total Crimes].&amp;[22941]" c="22941" nd="1"/>
              <i n="[Table1].[Total Crimes].&amp;[23052]" c="23052" nd="1"/>
              <i n="[Table1].[Total Crimes].&amp;[23064]" c="23064" nd="1"/>
              <i n="[Table1].[Total Crimes].&amp;[23188]" c="23188" nd="1"/>
              <i n="[Table1].[Total Crimes].&amp;[23196]" c="23196" nd="1"/>
              <i n="[Table1].[Total Crimes].&amp;[23224]" c="23224" nd="1"/>
              <i n="[Table1].[Total Crimes].&amp;[23327]" c="23327" nd="1"/>
              <i n="[Table1].[Total Crimes].&amp;[23529]" c="23529" nd="1"/>
              <i n="[Table1].[Total Crimes].&amp;[23746]" c="23746" nd="1"/>
              <i n="[Table1].[Total Crimes].&amp;[24101]" c="24101" nd="1"/>
              <i n="[Table1].[Total Crimes].&amp;[24757]" c="24757" nd="1"/>
              <i n="[Table1].[Total Crimes].&amp;[24852]" c="24852" nd="1"/>
              <i n="[Table1].[Total Crimes].&amp;[25260]" c="25260" nd="1"/>
              <i n="[Table1].[Total Crimes].&amp;[25325]" c="25325" nd="1"/>
              <i n="[Table1].[Total Crimes].&amp;[25365]" c="25365" nd="1"/>
              <i n="[Table1].[Total Crimes].&amp;[25557]" c="25557" nd="1"/>
              <i n="[Table1].[Total Crimes].&amp;[25639]" c="25639" nd="1"/>
              <i n="[Table1].[Total Crimes].&amp;[25877]" c="25877" nd="1"/>
              <i n="[Table1].[Total Crimes].&amp;[26014]" c="26014" nd="1"/>
              <i n="[Table1].[Total Crimes].&amp;[26581]" c="26581" nd="1"/>
              <i n="[Table1].[Total Crimes].&amp;[26600]" c="26600" nd="1"/>
              <i n="[Table1].[Total Crimes].&amp;[26652]" c="26652" nd="1"/>
              <i n="[Table1].[Total Crimes].&amp;[26962]" c="26962" nd="1"/>
              <i n="[Table1].[Total Crimes].&amp;[27049]" c="27049" nd="1"/>
              <i n="[Table1].[Total Crimes].&amp;[27317]" c="27317" nd="1"/>
              <i n="[Table1].[Total Crimes].&amp;[27535]" c="27535" nd="1"/>
              <i n="[Table1].[Total Crimes].&amp;[27807]" c="27807" nd="1"/>
              <i n="[Table1].[Total Crimes].&amp;[27885]" c="27885" nd="1"/>
              <i n="[Table1].[Total Crimes].&amp;[28138]" c="28138" nd="1"/>
              <i n="[Table1].[Total Crimes].&amp;[28544]" c="28544" nd="1"/>
              <i n="[Table1].[Total Crimes].&amp;[29529]" c="29529" nd="1"/>
              <i n="[Table1].[Total Crimes].&amp;[29706]" c="29706" nd="1"/>
              <i n="[Table1].[Total Crimes].&amp;[30115]" c="30115" nd="1"/>
              <i n="[Table1].[Total Crimes].&amp;[30368]" c="30368" nd="1"/>
              <i n="[Table1].[Total Crimes].&amp;[30682]" c="30682" nd="1"/>
              <i n="[Table1].[Total Crimes].&amp;[30901]" c="30901" nd="1"/>
              <i n="[Table1].[Total Crimes].&amp;[30927]" c="30927" nd="1"/>
              <i n="[Table1].[Total Crimes].&amp;[31268]" c="31268" nd="1"/>
              <i n="[Table1].[Total Crimes].&amp;[31864]" c="31864" nd="1"/>
              <i n="[Table1].[Total Crimes].&amp;[32023]" c="32023" nd="1"/>
              <i n="[Table1].[Total Crimes].&amp;[32338]" c="32338" nd="1"/>
              <i n="[Table1].[Total Crimes].&amp;[33106]" c="33106" nd="1"/>
              <i n="[Table1].[Total Crimes].&amp;[33578]" c="33578" nd="1"/>
              <i n="[Table1].[Total Crimes].&amp;[36516]" c="36516" nd="1"/>
              <i n="[Table1].[Total Crimes].&amp;[38523]" c="38523" nd="1"/>
              <i n="[Table1].[Total Crimes].&amp;[38894]" c="38894" nd="1"/>
              <i n="[Table1].[Total Crimes].&amp;[39699]" c="39699" nd="1"/>
              <i n="[Table1].[Total Crimes].&amp;[39774]" c="39774" nd="1"/>
              <i n="[Table1].[Total Crimes].&amp;[43448]" c="43448" nd="1"/>
              <i n="[Table1].[Total Crimes].&amp;[47139]" c="47139" nd="1"/>
              <i n="[Table1].[Total Crimes].&amp;[47480]" c="47480" nd="1"/>
              <i n="[Table1].[Total Crimes].&amp;[48603]" c="48603" nd="1"/>
              <i n="[Table1].[Total Crimes].&amp;[52246]" c="52246" nd="1"/>
            </range>
          </ranges>
        </level>
      </levels>
      <selections count="1">
        <selection n="[Table1].[Total Crim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DD7F0C0-5CE7-483A-9973-D2226F8CA426}" cache="Slicer_State" caption="State" level="1" rowHeight="234950"/>
  <slicer name="Year" xr10:uid="{AF61CE1E-3617-424C-B421-A3C8FC29177A}" cache="Slicer_Year" caption="Year" startItem="6" level="1" rowHeight="234950"/>
  <slicer name="Total Crimes" xr10:uid="{D14DF312-A147-4D0E-8A39-5A207CB459DB}" cache="Slicer_Total_Crimes" caption="Total Crime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1BF9D5A-8E75-4AF2-A03E-52D9A9C45176}" cache="Slicer_State" caption="State" startItem="26" level="1" rowHeight="234950"/>
  <slicer name="Year 1" xr10:uid="{80661113-7056-4700-B3AA-E474ADE5CC67}" cache="Slicer_Year" caption="Year" startItem="10"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3F6EB2-90F5-4F64-8866-97F94FEF4C00}" name="Table1" displayName="Table1" ref="A1:M737" totalsRowShown="0" headerRowDxfId="9">
  <autoFilter ref="A1:M737" xr:uid="{043F6EB2-90F5-4F64-8866-97F94FEF4C00}"/>
  <tableColumns count="13">
    <tableColumn id="1" xr3:uid="{88F8A03C-C9BB-4DA8-A13F-FC2A65539763}" name="S.No."/>
    <tableColumn id="2" xr3:uid="{8C6E122E-25D0-4F00-BFAD-9345E8587D83}" name="State"/>
    <tableColumn id="3" xr3:uid="{53425FA8-7919-45AA-9BB1-CFB591C60EAE}" name="Year" dataDxfId="8"/>
    <tableColumn id="4" xr3:uid="{AB8A6D47-F713-4825-80E8-95199EE4768C}" name="Rape" dataDxfId="7"/>
    <tableColumn id="5" xr3:uid="{ACCAC91C-C879-4EED-A49D-4F4647873BEB}" name="Kidnapping and Abduction" dataDxfId="6"/>
    <tableColumn id="6" xr3:uid="{27FCAACE-E0C6-4C88-8FA6-8C4B323D4482}" name="Dowry Deaths" dataDxfId="5"/>
    <tableColumn id="7" xr3:uid="{274D51AF-7BB3-4FC5-877B-412BFD49904A}" name="Assault on Women " dataDxfId="4"/>
    <tableColumn id="8" xr3:uid="{B44C3A65-1DB6-4A86-8C94-EFF35604C647}" name="Assault on Minors" dataDxfId="3"/>
    <tableColumn id="9" xr3:uid="{51EB8641-46D8-4985-9118-7318A825BB9A}" name="Domestic Violence" dataDxfId="2"/>
    <tableColumn id="10" xr3:uid="{A68C57AA-126B-45ED-8ABE-C8C48FF919C4}" name="Women Trafficking" dataDxfId="1"/>
    <tableColumn id="11" xr3:uid="{BBB5AFA4-BA69-4204-A159-9A91C13FC677}" name="Total Crimes" dataDxfId="0">
      <calculatedColumnFormula>SUM(D2:J2)</calculatedColumnFormula>
    </tableColumn>
    <tableColumn id="12" xr3:uid="{3C187293-BC12-4F99-A606-862D538E8F6D}" name="Crime Level">
      <calculatedColumnFormula>IF(K2&gt;5000,"High",IF(K2&gt;2000,"Medium","Low"))</calculatedColumnFormula>
    </tableColumn>
    <tableColumn id="13" xr3:uid="{3521FCE5-01E4-4065-A120-FED40F71ADBF}" name="State-Year">
      <calculatedColumnFormula>B2 &amp; "-" &amp; 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EC86C-77A7-4C96-A01B-8DE98A8FE164}">
  <dimension ref="A1:J737"/>
  <sheetViews>
    <sheetView workbookViewId="0">
      <selection activeCell="K726" sqref="K726"/>
    </sheetView>
  </sheetViews>
  <sheetFormatPr defaultRowHeight="14.4" x14ac:dyDescent="0.3"/>
  <cols>
    <col min="2" max="2" width="19.5546875" bestFit="1" customWidth="1"/>
    <col min="5" max="5" width="22.21875" bestFit="1" customWidth="1"/>
    <col min="6" max="6" width="12.44140625" bestFit="1" customWidth="1"/>
    <col min="7" max="7" width="16.77734375" bestFit="1" customWidth="1"/>
    <col min="8" max="8" width="15.5546875" bestFit="1" customWidth="1"/>
    <col min="9" max="9" width="16.21875" bestFit="1" customWidth="1"/>
    <col min="10" max="10" width="16.5546875" bestFit="1" customWidth="1"/>
  </cols>
  <sheetData>
    <row r="1" spans="1:10" x14ac:dyDescent="0.3">
      <c r="A1" s="1" t="s">
        <v>73</v>
      </c>
      <c r="B1" s="1" t="s">
        <v>0</v>
      </c>
      <c r="C1" s="1" t="s">
        <v>1</v>
      </c>
      <c r="D1" s="1" t="s">
        <v>2</v>
      </c>
      <c r="E1" s="1" t="s">
        <v>74</v>
      </c>
      <c r="F1" s="1" t="s">
        <v>75</v>
      </c>
      <c r="G1" s="1" t="s">
        <v>76</v>
      </c>
      <c r="H1" s="1" t="s">
        <v>77</v>
      </c>
      <c r="I1" s="1" t="s">
        <v>78</v>
      </c>
      <c r="J1" s="1" t="s">
        <v>79</v>
      </c>
    </row>
    <row r="2" spans="1:10" x14ac:dyDescent="0.3">
      <c r="A2">
        <v>0</v>
      </c>
      <c r="B2" t="s">
        <v>3</v>
      </c>
      <c r="C2">
        <v>2001</v>
      </c>
      <c r="D2">
        <v>871</v>
      </c>
      <c r="E2">
        <v>765</v>
      </c>
      <c r="F2">
        <v>420</v>
      </c>
      <c r="G2">
        <v>3544</v>
      </c>
      <c r="H2">
        <v>2271</v>
      </c>
      <c r="I2">
        <v>5791</v>
      </c>
      <c r="J2">
        <v>7</v>
      </c>
    </row>
    <row r="3" spans="1:10" x14ac:dyDescent="0.3">
      <c r="A3">
        <v>1</v>
      </c>
      <c r="B3" t="s">
        <v>4</v>
      </c>
      <c r="C3">
        <v>2001</v>
      </c>
      <c r="D3">
        <v>33</v>
      </c>
      <c r="E3">
        <v>55</v>
      </c>
      <c r="F3">
        <v>0</v>
      </c>
      <c r="G3">
        <v>78</v>
      </c>
      <c r="H3">
        <v>3</v>
      </c>
      <c r="I3">
        <v>11</v>
      </c>
      <c r="J3">
        <v>0</v>
      </c>
    </row>
    <row r="4" spans="1:10" x14ac:dyDescent="0.3">
      <c r="A4">
        <v>2</v>
      </c>
      <c r="B4" t="s">
        <v>5</v>
      </c>
      <c r="C4">
        <v>2001</v>
      </c>
      <c r="D4">
        <v>817</v>
      </c>
      <c r="E4">
        <v>1070</v>
      </c>
      <c r="F4">
        <v>59</v>
      </c>
      <c r="G4">
        <v>850</v>
      </c>
      <c r="H4">
        <v>4</v>
      </c>
      <c r="I4">
        <v>1248</v>
      </c>
      <c r="J4">
        <v>0</v>
      </c>
    </row>
    <row r="5" spans="1:10" x14ac:dyDescent="0.3">
      <c r="A5">
        <v>3</v>
      </c>
      <c r="B5" t="s">
        <v>6</v>
      </c>
      <c r="C5">
        <v>2001</v>
      </c>
      <c r="D5">
        <v>888</v>
      </c>
      <c r="E5">
        <v>518</v>
      </c>
      <c r="F5">
        <v>859</v>
      </c>
      <c r="G5">
        <v>562</v>
      </c>
      <c r="H5">
        <v>21</v>
      </c>
      <c r="I5">
        <v>1558</v>
      </c>
      <c r="J5">
        <v>83</v>
      </c>
    </row>
    <row r="6" spans="1:10" x14ac:dyDescent="0.3">
      <c r="A6">
        <v>4</v>
      </c>
      <c r="B6" t="s">
        <v>7</v>
      </c>
      <c r="C6">
        <v>2001</v>
      </c>
      <c r="D6">
        <v>959</v>
      </c>
      <c r="E6">
        <v>171</v>
      </c>
      <c r="F6">
        <v>70</v>
      </c>
      <c r="G6">
        <v>1763</v>
      </c>
      <c r="H6">
        <v>161</v>
      </c>
      <c r="I6">
        <v>840</v>
      </c>
      <c r="J6">
        <v>0</v>
      </c>
    </row>
    <row r="7" spans="1:10" x14ac:dyDescent="0.3">
      <c r="A7">
        <v>5</v>
      </c>
      <c r="B7" t="s">
        <v>8</v>
      </c>
      <c r="C7">
        <v>2001</v>
      </c>
      <c r="D7">
        <v>12</v>
      </c>
      <c r="E7">
        <v>6</v>
      </c>
      <c r="F7">
        <v>2</v>
      </c>
      <c r="G7">
        <v>17</v>
      </c>
      <c r="H7">
        <v>7</v>
      </c>
      <c r="I7">
        <v>11</v>
      </c>
      <c r="J7">
        <v>0</v>
      </c>
    </row>
    <row r="8" spans="1:10" x14ac:dyDescent="0.3">
      <c r="A8">
        <v>6</v>
      </c>
      <c r="B8" t="s">
        <v>9</v>
      </c>
      <c r="C8">
        <v>2001</v>
      </c>
      <c r="D8">
        <v>286</v>
      </c>
      <c r="E8">
        <v>857</v>
      </c>
      <c r="F8">
        <v>67</v>
      </c>
      <c r="G8">
        <v>756</v>
      </c>
      <c r="H8">
        <v>111</v>
      </c>
      <c r="I8">
        <v>3667</v>
      </c>
      <c r="J8">
        <v>0</v>
      </c>
    </row>
    <row r="9" spans="1:10" x14ac:dyDescent="0.3">
      <c r="A9">
        <v>7</v>
      </c>
      <c r="B9" t="s">
        <v>10</v>
      </c>
      <c r="C9">
        <v>2001</v>
      </c>
      <c r="D9">
        <v>398</v>
      </c>
      <c r="E9">
        <v>297</v>
      </c>
      <c r="F9">
        <v>285</v>
      </c>
      <c r="G9">
        <v>478</v>
      </c>
      <c r="H9">
        <v>401</v>
      </c>
      <c r="I9">
        <v>1513</v>
      </c>
      <c r="J9">
        <v>0</v>
      </c>
    </row>
    <row r="10" spans="1:10" x14ac:dyDescent="0.3">
      <c r="A10">
        <v>8</v>
      </c>
      <c r="B10" t="s">
        <v>11</v>
      </c>
      <c r="C10">
        <v>2001</v>
      </c>
      <c r="D10">
        <v>124</v>
      </c>
      <c r="E10">
        <v>105</v>
      </c>
      <c r="F10">
        <v>10</v>
      </c>
      <c r="G10">
        <v>310</v>
      </c>
      <c r="H10">
        <v>14</v>
      </c>
      <c r="I10">
        <v>317</v>
      </c>
      <c r="J10">
        <v>0</v>
      </c>
    </row>
    <row r="11" spans="1:10" x14ac:dyDescent="0.3">
      <c r="A11">
        <v>9</v>
      </c>
      <c r="B11" t="s">
        <v>12</v>
      </c>
      <c r="C11">
        <v>2001</v>
      </c>
      <c r="D11">
        <v>169</v>
      </c>
      <c r="E11">
        <v>504</v>
      </c>
      <c r="F11">
        <v>13</v>
      </c>
      <c r="G11">
        <v>622</v>
      </c>
      <c r="H11">
        <v>288</v>
      </c>
      <c r="I11">
        <v>50</v>
      </c>
      <c r="J11">
        <v>0</v>
      </c>
    </row>
    <row r="12" spans="1:10" x14ac:dyDescent="0.3">
      <c r="A12">
        <v>10</v>
      </c>
      <c r="B12" t="s">
        <v>13</v>
      </c>
      <c r="C12">
        <v>2001</v>
      </c>
      <c r="D12">
        <v>567</v>
      </c>
      <c r="E12">
        <v>279</v>
      </c>
      <c r="F12">
        <v>217</v>
      </c>
      <c r="G12">
        <v>297</v>
      </c>
      <c r="H12">
        <v>5</v>
      </c>
      <c r="I12">
        <v>484</v>
      </c>
      <c r="J12">
        <v>2</v>
      </c>
    </row>
    <row r="13" spans="1:10" x14ac:dyDescent="0.3">
      <c r="A13">
        <v>11</v>
      </c>
      <c r="B13" t="s">
        <v>14</v>
      </c>
      <c r="C13">
        <v>2001</v>
      </c>
      <c r="D13">
        <v>293</v>
      </c>
      <c r="E13">
        <v>271</v>
      </c>
      <c r="F13">
        <v>220</v>
      </c>
      <c r="G13">
        <v>1665</v>
      </c>
      <c r="H13">
        <v>81</v>
      </c>
      <c r="I13">
        <v>1755</v>
      </c>
      <c r="J13">
        <v>0</v>
      </c>
    </row>
    <row r="14" spans="1:10" x14ac:dyDescent="0.3">
      <c r="A14">
        <v>12</v>
      </c>
      <c r="B14" t="s">
        <v>15</v>
      </c>
      <c r="C14">
        <v>2001</v>
      </c>
      <c r="D14">
        <v>562</v>
      </c>
      <c r="E14">
        <v>97</v>
      </c>
      <c r="F14">
        <v>27</v>
      </c>
      <c r="G14">
        <v>1942</v>
      </c>
      <c r="H14">
        <v>81</v>
      </c>
      <c r="I14">
        <v>2561</v>
      </c>
      <c r="J14">
        <v>0</v>
      </c>
    </row>
    <row r="15" spans="1:10" x14ac:dyDescent="0.3">
      <c r="A15">
        <v>13</v>
      </c>
      <c r="B15" t="s">
        <v>16</v>
      </c>
      <c r="C15">
        <v>2001</v>
      </c>
      <c r="D15">
        <v>2851</v>
      </c>
      <c r="E15">
        <v>668</v>
      </c>
      <c r="F15">
        <v>609</v>
      </c>
      <c r="G15">
        <v>7063</v>
      </c>
      <c r="H15">
        <v>751</v>
      </c>
      <c r="I15">
        <v>2562</v>
      </c>
      <c r="J15">
        <v>0</v>
      </c>
    </row>
    <row r="16" spans="1:10" x14ac:dyDescent="0.3">
      <c r="A16">
        <v>14</v>
      </c>
      <c r="B16" t="s">
        <v>17</v>
      </c>
      <c r="C16">
        <v>2001</v>
      </c>
      <c r="D16">
        <v>1302</v>
      </c>
      <c r="E16">
        <v>611</v>
      </c>
      <c r="F16">
        <v>308</v>
      </c>
      <c r="G16">
        <v>2823</v>
      </c>
      <c r="H16">
        <v>1120</v>
      </c>
      <c r="I16">
        <v>6090</v>
      </c>
      <c r="J16">
        <v>1</v>
      </c>
    </row>
    <row r="17" spans="1:10" x14ac:dyDescent="0.3">
      <c r="A17">
        <v>15</v>
      </c>
      <c r="B17" t="s">
        <v>18</v>
      </c>
      <c r="C17">
        <v>2001</v>
      </c>
      <c r="D17">
        <v>20</v>
      </c>
      <c r="E17">
        <v>62</v>
      </c>
      <c r="F17">
        <v>0</v>
      </c>
      <c r="G17">
        <v>21</v>
      </c>
      <c r="H17">
        <v>0</v>
      </c>
      <c r="I17">
        <v>5</v>
      </c>
      <c r="J17">
        <v>0</v>
      </c>
    </row>
    <row r="18" spans="1:10" x14ac:dyDescent="0.3">
      <c r="A18">
        <v>16</v>
      </c>
      <c r="B18" t="s">
        <v>19</v>
      </c>
      <c r="C18">
        <v>2001</v>
      </c>
      <c r="D18">
        <v>26</v>
      </c>
      <c r="E18">
        <v>11</v>
      </c>
      <c r="F18">
        <v>0</v>
      </c>
      <c r="G18">
        <v>25</v>
      </c>
      <c r="H18">
        <v>0</v>
      </c>
      <c r="I18">
        <v>4</v>
      </c>
      <c r="J18">
        <v>0</v>
      </c>
    </row>
    <row r="19" spans="1:10" x14ac:dyDescent="0.3">
      <c r="A19">
        <v>17</v>
      </c>
      <c r="B19" t="s">
        <v>20</v>
      </c>
      <c r="C19">
        <v>2001</v>
      </c>
      <c r="D19">
        <v>52</v>
      </c>
      <c r="E19">
        <v>1</v>
      </c>
      <c r="F19">
        <v>0</v>
      </c>
      <c r="G19">
        <v>52</v>
      </c>
      <c r="H19">
        <v>0</v>
      </c>
      <c r="I19">
        <v>16</v>
      </c>
      <c r="J19">
        <v>3</v>
      </c>
    </row>
    <row r="20" spans="1:10" x14ac:dyDescent="0.3">
      <c r="A20">
        <v>18</v>
      </c>
      <c r="B20" t="s">
        <v>21</v>
      </c>
      <c r="C20">
        <v>2001</v>
      </c>
      <c r="D20">
        <v>17</v>
      </c>
      <c r="E20">
        <v>6</v>
      </c>
      <c r="F20">
        <v>0</v>
      </c>
      <c r="G20">
        <v>6</v>
      </c>
      <c r="H20">
        <v>0</v>
      </c>
      <c r="I20">
        <v>0</v>
      </c>
      <c r="J20">
        <v>0</v>
      </c>
    </row>
    <row r="21" spans="1:10" x14ac:dyDescent="0.3">
      <c r="A21">
        <v>19</v>
      </c>
      <c r="B21" t="s">
        <v>22</v>
      </c>
      <c r="C21">
        <v>2001</v>
      </c>
      <c r="D21">
        <v>790</v>
      </c>
      <c r="E21">
        <v>434</v>
      </c>
      <c r="F21">
        <v>294</v>
      </c>
      <c r="G21">
        <v>1655</v>
      </c>
      <c r="H21">
        <v>458</v>
      </c>
      <c r="I21">
        <v>1266</v>
      </c>
      <c r="J21">
        <v>0</v>
      </c>
    </row>
    <row r="22" spans="1:10" x14ac:dyDescent="0.3">
      <c r="A22">
        <v>20</v>
      </c>
      <c r="B22" t="s">
        <v>23</v>
      </c>
      <c r="C22">
        <v>2001</v>
      </c>
      <c r="D22">
        <v>298</v>
      </c>
      <c r="E22">
        <v>324</v>
      </c>
      <c r="F22">
        <v>159</v>
      </c>
      <c r="G22">
        <v>372</v>
      </c>
      <c r="H22">
        <v>47</v>
      </c>
      <c r="I22">
        <v>1128</v>
      </c>
      <c r="J22">
        <v>0</v>
      </c>
    </row>
    <row r="23" spans="1:10" x14ac:dyDescent="0.3">
      <c r="A23">
        <v>21</v>
      </c>
      <c r="B23" t="s">
        <v>24</v>
      </c>
      <c r="C23">
        <v>2001</v>
      </c>
      <c r="D23">
        <v>1049</v>
      </c>
      <c r="E23">
        <v>2165</v>
      </c>
      <c r="F23">
        <v>376</v>
      </c>
      <c r="G23">
        <v>2878</v>
      </c>
      <c r="H23">
        <v>56</v>
      </c>
      <c r="I23">
        <v>5532</v>
      </c>
      <c r="J23">
        <v>1</v>
      </c>
    </row>
    <row r="24" spans="1:10" x14ac:dyDescent="0.3">
      <c r="A24">
        <v>22</v>
      </c>
      <c r="B24" t="s">
        <v>25</v>
      </c>
      <c r="C24">
        <v>2001</v>
      </c>
      <c r="D24">
        <v>8</v>
      </c>
      <c r="E24">
        <v>2</v>
      </c>
      <c r="F24">
        <v>0</v>
      </c>
      <c r="G24">
        <v>0</v>
      </c>
      <c r="H24">
        <v>14</v>
      </c>
      <c r="I24">
        <v>0</v>
      </c>
      <c r="J24">
        <v>0</v>
      </c>
    </row>
    <row r="25" spans="1:10" x14ac:dyDescent="0.3">
      <c r="A25">
        <v>23</v>
      </c>
      <c r="B25" t="s">
        <v>26</v>
      </c>
      <c r="C25">
        <v>2001</v>
      </c>
      <c r="D25">
        <v>423</v>
      </c>
      <c r="E25">
        <v>607</v>
      </c>
      <c r="F25">
        <v>191</v>
      </c>
      <c r="G25">
        <v>1773</v>
      </c>
      <c r="H25">
        <v>1012</v>
      </c>
      <c r="I25">
        <v>815</v>
      </c>
      <c r="J25">
        <v>14</v>
      </c>
    </row>
    <row r="26" spans="1:10" x14ac:dyDescent="0.3">
      <c r="A26">
        <v>24</v>
      </c>
      <c r="B26" t="s">
        <v>27</v>
      </c>
      <c r="C26">
        <v>2001</v>
      </c>
      <c r="D26">
        <v>102</v>
      </c>
      <c r="E26">
        <v>35</v>
      </c>
      <c r="F26">
        <v>16</v>
      </c>
      <c r="G26">
        <v>58</v>
      </c>
      <c r="H26">
        <v>0</v>
      </c>
      <c r="I26">
        <v>227</v>
      </c>
      <c r="J26">
        <v>0</v>
      </c>
    </row>
    <row r="27" spans="1:10" x14ac:dyDescent="0.3">
      <c r="A27">
        <v>25</v>
      </c>
      <c r="B27" t="s">
        <v>28</v>
      </c>
      <c r="C27">
        <v>2001</v>
      </c>
      <c r="D27">
        <v>1958</v>
      </c>
      <c r="E27">
        <v>2879</v>
      </c>
      <c r="F27">
        <v>2211</v>
      </c>
      <c r="G27">
        <v>2870</v>
      </c>
      <c r="H27">
        <v>2575</v>
      </c>
      <c r="I27">
        <v>7365</v>
      </c>
      <c r="J27">
        <v>0</v>
      </c>
    </row>
    <row r="28" spans="1:10" x14ac:dyDescent="0.3">
      <c r="A28">
        <v>26</v>
      </c>
      <c r="B28" t="s">
        <v>29</v>
      </c>
      <c r="C28">
        <v>2001</v>
      </c>
      <c r="D28">
        <v>74</v>
      </c>
      <c r="E28">
        <v>126</v>
      </c>
      <c r="F28">
        <v>56</v>
      </c>
      <c r="G28">
        <v>103</v>
      </c>
      <c r="H28">
        <v>84</v>
      </c>
      <c r="I28">
        <v>301</v>
      </c>
      <c r="J28">
        <v>0</v>
      </c>
    </row>
    <row r="29" spans="1:10" x14ac:dyDescent="0.3">
      <c r="A29">
        <v>27</v>
      </c>
      <c r="B29" t="s">
        <v>30</v>
      </c>
      <c r="C29">
        <v>2001</v>
      </c>
      <c r="D29">
        <v>709</v>
      </c>
      <c r="E29">
        <v>695</v>
      </c>
      <c r="F29">
        <v>265</v>
      </c>
      <c r="G29">
        <v>954</v>
      </c>
      <c r="H29">
        <v>48</v>
      </c>
      <c r="I29">
        <v>3859</v>
      </c>
      <c r="J29">
        <v>3</v>
      </c>
    </row>
    <row r="30" spans="1:10" x14ac:dyDescent="0.3">
      <c r="A30">
        <v>28</v>
      </c>
      <c r="B30" t="s">
        <v>31</v>
      </c>
      <c r="C30">
        <v>2001</v>
      </c>
      <c r="D30">
        <v>3</v>
      </c>
      <c r="E30">
        <v>2</v>
      </c>
      <c r="F30">
        <v>0</v>
      </c>
      <c r="G30">
        <v>19</v>
      </c>
      <c r="H30">
        <v>1</v>
      </c>
      <c r="I30">
        <v>9</v>
      </c>
      <c r="J30">
        <v>0</v>
      </c>
    </row>
    <row r="31" spans="1:10" x14ac:dyDescent="0.3">
      <c r="A31">
        <v>29</v>
      </c>
      <c r="B31" t="s">
        <v>32</v>
      </c>
      <c r="C31">
        <v>2001</v>
      </c>
      <c r="D31">
        <v>18</v>
      </c>
      <c r="E31">
        <v>50</v>
      </c>
      <c r="F31">
        <v>3</v>
      </c>
      <c r="G31">
        <v>24</v>
      </c>
      <c r="H31">
        <v>15</v>
      </c>
      <c r="I31">
        <v>36</v>
      </c>
      <c r="J31">
        <v>0</v>
      </c>
    </row>
    <row r="32" spans="1:10" x14ac:dyDescent="0.3">
      <c r="A32">
        <v>30</v>
      </c>
      <c r="B32" t="s">
        <v>33</v>
      </c>
      <c r="C32">
        <v>2001</v>
      </c>
      <c r="D32">
        <v>6</v>
      </c>
      <c r="E32">
        <v>2</v>
      </c>
      <c r="F32">
        <v>0</v>
      </c>
      <c r="G32">
        <v>7</v>
      </c>
      <c r="H32">
        <v>0</v>
      </c>
      <c r="I32">
        <v>4</v>
      </c>
      <c r="J32">
        <v>0</v>
      </c>
    </row>
    <row r="33" spans="1:10" x14ac:dyDescent="0.3">
      <c r="A33">
        <v>31</v>
      </c>
      <c r="B33" t="s">
        <v>34</v>
      </c>
      <c r="C33">
        <v>2001</v>
      </c>
      <c r="D33">
        <v>0</v>
      </c>
      <c r="E33">
        <v>3</v>
      </c>
      <c r="F33">
        <v>0</v>
      </c>
      <c r="G33">
        <v>0</v>
      </c>
      <c r="H33">
        <v>0</v>
      </c>
      <c r="I33">
        <v>4</v>
      </c>
      <c r="J33">
        <v>0</v>
      </c>
    </row>
    <row r="34" spans="1:10" x14ac:dyDescent="0.3">
      <c r="A34">
        <v>32</v>
      </c>
      <c r="B34" t="s">
        <v>35</v>
      </c>
      <c r="C34">
        <v>2001</v>
      </c>
      <c r="D34">
        <v>0</v>
      </c>
      <c r="E34">
        <v>0</v>
      </c>
      <c r="F34">
        <v>0</v>
      </c>
      <c r="G34">
        <v>0</v>
      </c>
      <c r="H34">
        <v>0</v>
      </c>
      <c r="I34">
        <v>0</v>
      </c>
      <c r="J34">
        <v>0</v>
      </c>
    </row>
    <row r="35" spans="1:10" x14ac:dyDescent="0.3">
      <c r="A35">
        <v>33</v>
      </c>
      <c r="B35" t="s">
        <v>36</v>
      </c>
      <c r="C35">
        <v>2001</v>
      </c>
      <c r="D35">
        <v>9</v>
      </c>
      <c r="E35">
        <v>3</v>
      </c>
      <c r="F35">
        <v>1</v>
      </c>
      <c r="G35">
        <v>35</v>
      </c>
      <c r="H35">
        <v>27</v>
      </c>
      <c r="I35">
        <v>3</v>
      </c>
      <c r="J35">
        <v>0</v>
      </c>
    </row>
    <row r="36" spans="1:10" x14ac:dyDescent="0.3">
      <c r="A36">
        <v>34</v>
      </c>
      <c r="B36" t="s">
        <v>3</v>
      </c>
      <c r="C36">
        <v>2002</v>
      </c>
      <c r="D36">
        <v>1002</v>
      </c>
      <c r="E36">
        <v>854</v>
      </c>
      <c r="F36">
        <v>449</v>
      </c>
      <c r="G36">
        <v>3799</v>
      </c>
      <c r="H36">
        <v>2024</v>
      </c>
      <c r="I36">
        <v>7018</v>
      </c>
      <c r="J36">
        <v>0</v>
      </c>
    </row>
    <row r="37" spans="1:10" x14ac:dyDescent="0.3">
      <c r="A37">
        <v>35</v>
      </c>
      <c r="B37" t="s">
        <v>4</v>
      </c>
      <c r="C37">
        <v>2002</v>
      </c>
      <c r="D37">
        <v>38</v>
      </c>
      <c r="E37">
        <v>38</v>
      </c>
      <c r="F37">
        <v>0</v>
      </c>
      <c r="G37">
        <v>68</v>
      </c>
      <c r="H37">
        <v>2</v>
      </c>
      <c r="I37">
        <v>13</v>
      </c>
      <c r="J37">
        <v>0</v>
      </c>
    </row>
    <row r="38" spans="1:10" x14ac:dyDescent="0.3">
      <c r="A38">
        <v>36</v>
      </c>
      <c r="B38" t="s">
        <v>5</v>
      </c>
      <c r="C38">
        <v>2002</v>
      </c>
      <c r="D38">
        <v>970</v>
      </c>
      <c r="E38">
        <v>1276</v>
      </c>
      <c r="F38">
        <v>70</v>
      </c>
      <c r="G38">
        <v>984</v>
      </c>
      <c r="H38">
        <v>7</v>
      </c>
      <c r="I38">
        <v>1694</v>
      </c>
      <c r="J38">
        <v>0</v>
      </c>
    </row>
    <row r="39" spans="1:10" x14ac:dyDescent="0.3">
      <c r="A39">
        <v>37</v>
      </c>
      <c r="B39" t="s">
        <v>6</v>
      </c>
      <c r="C39">
        <v>2002</v>
      </c>
      <c r="D39">
        <v>1040</v>
      </c>
      <c r="E39">
        <v>744</v>
      </c>
      <c r="F39">
        <v>927</v>
      </c>
      <c r="G39">
        <v>621</v>
      </c>
      <c r="H39">
        <v>6</v>
      </c>
      <c r="I39">
        <v>1577</v>
      </c>
      <c r="J39">
        <v>38</v>
      </c>
    </row>
    <row r="40" spans="1:10" x14ac:dyDescent="0.3">
      <c r="A40">
        <v>38</v>
      </c>
      <c r="B40" t="s">
        <v>7</v>
      </c>
      <c r="C40">
        <v>2002</v>
      </c>
      <c r="D40">
        <v>992</v>
      </c>
      <c r="E40">
        <v>154</v>
      </c>
      <c r="F40">
        <v>85</v>
      </c>
      <c r="G40">
        <v>1483</v>
      </c>
      <c r="H40">
        <v>147</v>
      </c>
      <c r="I40">
        <v>653</v>
      </c>
      <c r="J40">
        <v>0</v>
      </c>
    </row>
    <row r="41" spans="1:10" x14ac:dyDescent="0.3">
      <c r="A41">
        <v>39</v>
      </c>
      <c r="B41" t="s">
        <v>8</v>
      </c>
      <c r="C41">
        <v>2002</v>
      </c>
      <c r="D41">
        <v>12</v>
      </c>
      <c r="E41">
        <v>5</v>
      </c>
      <c r="F41">
        <v>2</v>
      </c>
      <c r="G41">
        <v>18</v>
      </c>
      <c r="H41">
        <v>6</v>
      </c>
      <c r="I41">
        <v>8</v>
      </c>
      <c r="J41">
        <v>0</v>
      </c>
    </row>
    <row r="42" spans="1:10" x14ac:dyDescent="0.3">
      <c r="A42">
        <v>40</v>
      </c>
      <c r="B42" t="s">
        <v>9</v>
      </c>
      <c r="C42">
        <v>2002</v>
      </c>
      <c r="D42">
        <v>267</v>
      </c>
      <c r="E42">
        <v>807</v>
      </c>
      <c r="F42">
        <v>62</v>
      </c>
      <c r="G42">
        <v>750</v>
      </c>
      <c r="H42">
        <v>104</v>
      </c>
      <c r="I42">
        <v>3321</v>
      </c>
      <c r="J42">
        <v>0</v>
      </c>
    </row>
    <row r="43" spans="1:10" x14ac:dyDescent="0.3">
      <c r="A43">
        <v>41</v>
      </c>
      <c r="B43" t="s">
        <v>10</v>
      </c>
      <c r="C43">
        <v>2002</v>
      </c>
      <c r="D43">
        <v>361</v>
      </c>
      <c r="E43">
        <v>290</v>
      </c>
      <c r="F43">
        <v>256</v>
      </c>
      <c r="G43">
        <v>454</v>
      </c>
      <c r="H43">
        <v>1424</v>
      </c>
      <c r="I43">
        <v>1565</v>
      </c>
      <c r="J43">
        <v>0</v>
      </c>
    </row>
    <row r="44" spans="1:10" x14ac:dyDescent="0.3">
      <c r="A44">
        <v>42</v>
      </c>
      <c r="B44" t="s">
        <v>11</v>
      </c>
      <c r="C44">
        <v>2002</v>
      </c>
      <c r="D44">
        <v>137</v>
      </c>
      <c r="E44">
        <v>116</v>
      </c>
      <c r="F44">
        <v>6</v>
      </c>
      <c r="G44">
        <v>326</v>
      </c>
      <c r="H44">
        <v>12</v>
      </c>
      <c r="I44">
        <v>234</v>
      </c>
      <c r="J44">
        <v>0</v>
      </c>
    </row>
    <row r="45" spans="1:10" x14ac:dyDescent="0.3">
      <c r="A45">
        <v>43</v>
      </c>
      <c r="B45" t="s">
        <v>12</v>
      </c>
      <c r="C45">
        <v>2002</v>
      </c>
      <c r="D45">
        <v>192</v>
      </c>
      <c r="E45">
        <v>596</v>
      </c>
      <c r="F45">
        <v>18</v>
      </c>
      <c r="G45">
        <v>785</v>
      </c>
      <c r="H45">
        <v>368</v>
      </c>
      <c r="I45">
        <v>54</v>
      </c>
      <c r="J45">
        <v>0</v>
      </c>
    </row>
    <row r="46" spans="1:10" x14ac:dyDescent="0.3">
      <c r="A46">
        <v>44</v>
      </c>
      <c r="B46" t="s">
        <v>13</v>
      </c>
      <c r="C46">
        <v>2002</v>
      </c>
      <c r="D46">
        <v>797</v>
      </c>
      <c r="E46">
        <v>178</v>
      </c>
      <c r="F46">
        <v>275</v>
      </c>
      <c r="G46">
        <v>411</v>
      </c>
      <c r="H46">
        <v>3</v>
      </c>
      <c r="I46">
        <v>588</v>
      </c>
      <c r="J46">
        <v>36</v>
      </c>
    </row>
    <row r="47" spans="1:10" x14ac:dyDescent="0.3">
      <c r="A47">
        <v>45</v>
      </c>
      <c r="B47" t="s">
        <v>14</v>
      </c>
      <c r="C47">
        <v>2002</v>
      </c>
      <c r="D47">
        <v>292</v>
      </c>
      <c r="E47">
        <v>300</v>
      </c>
      <c r="F47">
        <v>233</v>
      </c>
      <c r="G47">
        <v>1648</v>
      </c>
      <c r="H47">
        <v>100</v>
      </c>
      <c r="I47">
        <v>1826</v>
      </c>
      <c r="J47">
        <v>0</v>
      </c>
    </row>
    <row r="48" spans="1:10" x14ac:dyDescent="0.3">
      <c r="A48">
        <v>46</v>
      </c>
      <c r="B48" t="s">
        <v>15</v>
      </c>
      <c r="C48">
        <v>2002</v>
      </c>
      <c r="D48">
        <v>499</v>
      </c>
      <c r="E48">
        <v>91</v>
      </c>
      <c r="F48">
        <v>17</v>
      </c>
      <c r="G48">
        <v>2123</v>
      </c>
      <c r="H48">
        <v>102</v>
      </c>
      <c r="I48">
        <v>2836</v>
      </c>
      <c r="J48">
        <v>0</v>
      </c>
    </row>
    <row r="49" spans="1:10" x14ac:dyDescent="0.3">
      <c r="A49">
        <v>47</v>
      </c>
      <c r="B49" t="s">
        <v>16</v>
      </c>
      <c r="C49">
        <v>2002</v>
      </c>
      <c r="D49">
        <v>2891</v>
      </c>
      <c r="E49">
        <v>639</v>
      </c>
      <c r="F49">
        <v>674</v>
      </c>
      <c r="G49">
        <v>7118</v>
      </c>
      <c r="H49">
        <v>783</v>
      </c>
      <c r="I49">
        <v>3117</v>
      </c>
      <c r="J49">
        <v>0</v>
      </c>
    </row>
    <row r="50" spans="1:10" x14ac:dyDescent="0.3">
      <c r="A50">
        <v>48</v>
      </c>
      <c r="B50" t="s">
        <v>17</v>
      </c>
      <c r="C50">
        <v>2002</v>
      </c>
      <c r="D50">
        <v>1352</v>
      </c>
      <c r="E50">
        <v>650</v>
      </c>
      <c r="F50">
        <v>303</v>
      </c>
      <c r="G50">
        <v>2686</v>
      </c>
      <c r="H50">
        <v>769</v>
      </c>
      <c r="I50">
        <v>5353</v>
      </c>
      <c r="J50">
        <v>0</v>
      </c>
    </row>
    <row r="51" spans="1:10" x14ac:dyDescent="0.3">
      <c r="A51">
        <v>49</v>
      </c>
      <c r="B51" t="s">
        <v>18</v>
      </c>
      <c r="C51">
        <v>2002</v>
      </c>
      <c r="D51">
        <v>14</v>
      </c>
      <c r="E51">
        <v>82</v>
      </c>
      <c r="F51">
        <v>0</v>
      </c>
      <c r="G51">
        <v>58</v>
      </c>
      <c r="H51">
        <v>0</v>
      </c>
      <c r="I51">
        <v>10</v>
      </c>
      <c r="J51">
        <v>0</v>
      </c>
    </row>
    <row r="52" spans="1:10" x14ac:dyDescent="0.3">
      <c r="A52">
        <v>50</v>
      </c>
      <c r="B52" t="s">
        <v>19</v>
      </c>
      <c r="C52">
        <v>2002</v>
      </c>
      <c r="D52">
        <v>38</v>
      </c>
      <c r="E52">
        <v>10</v>
      </c>
      <c r="F52">
        <v>0</v>
      </c>
      <c r="G52">
        <v>23</v>
      </c>
      <c r="H52">
        <v>0</v>
      </c>
      <c r="I52">
        <v>0</v>
      </c>
      <c r="J52">
        <v>0</v>
      </c>
    </row>
    <row r="53" spans="1:10" x14ac:dyDescent="0.3">
      <c r="A53">
        <v>51</v>
      </c>
      <c r="B53" t="s">
        <v>20</v>
      </c>
      <c r="C53">
        <v>2002</v>
      </c>
      <c r="D53">
        <v>76</v>
      </c>
      <c r="E53">
        <v>2</v>
      </c>
      <c r="F53">
        <v>0</v>
      </c>
      <c r="G53">
        <v>73</v>
      </c>
      <c r="H53">
        <v>0</v>
      </c>
      <c r="I53">
        <v>3</v>
      </c>
      <c r="J53">
        <v>0</v>
      </c>
    </row>
    <row r="54" spans="1:10" x14ac:dyDescent="0.3">
      <c r="A54">
        <v>52</v>
      </c>
      <c r="B54" t="s">
        <v>21</v>
      </c>
      <c r="C54">
        <v>2002</v>
      </c>
      <c r="D54">
        <v>17</v>
      </c>
      <c r="E54">
        <v>4</v>
      </c>
      <c r="F54">
        <v>0</v>
      </c>
      <c r="G54">
        <v>1</v>
      </c>
      <c r="H54">
        <v>0</v>
      </c>
      <c r="I54">
        <v>0</v>
      </c>
      <c r="J54">
        <v>0</v>
      </c>
    </row>
    <row r="55" spans="1:10" x14ac:dyDescent="0.3">
      <c r="A55">
        <v>53</v>
      </c>
      <c r="B55" t="s">
        <v>22</v>
      </c>
      <c r="C55">
        <v>2002</v>
      </c>
      <c r="D55">
        <v>691</v>
      </c>
      <c r="E55">
        <v>432</v>
      </c>
      <c r="F55">
        <v>248</v>
      </c>
      <c r="G55">
        <v>1605</v>
      </c>
      <c r="H55">
        <v>188</v>
      </c>
      <c r="I55">
        <v>1167</v>
      </c>
      <c r="J55">
        <v>0</v>
      </c>
    </row>
    <row r="56" spans="1:10" x14ac:dyDescent="0.3">
      <c r="A56">
        <v>54</v>
      </c>
      <c r="B56" t="s">
        <v>23</v>
      </c>
      <c r="C56">
        <v>2002</v>
      </c>
      <c r="D56">
        <v>299</v>
      </c>
      <c r="E56">
        <v>354</v>
      </c>
      <c r="F56">
        <v>166</v>
      </c>
      <c r="G56">
        <v>341</v>
      </c>
      <c r="H56">
        <v>145</v>
      </c>
      <c r="I56">
        <v>944</v>
      </c>
      <c r="J56">
        <v>0</v>
      </c>
    </row>
    <row r="57" spans="1:10" x14ac:dyDescent="0.3">
      <c r="A57">
        <v>55</v>
      </c>
      <c r="B57" t="s">
        <v>24</v>
      </c>
      <c r="C57">
        <v>2002</v>
      </c>
      <c r="D57">
        <v>1051</v>
      </c>
      <c r="E57">
        <v>2019</v>
      </c>
      <c r="F57">
        <v>399</v>
      </c>
      <c r="G57">
        <v>2730</v>
      </c>
      <c r="H57">
        <v>44</v>
      </c>
      <c r="I57">
        <v>5691</v>
      </c>
      <c r="J57">
        <v>0</v>
      </c>
    </row>
    <row r="58" spans="1:10" x14ac:dyDescent="0.3">
      <c r="A58">
        <v>56</v>
      </c>
      <c r="B58" t="s">
        <v>25</v>
      </c>
      <c r="C58">
        <v>2002</v>
      </c>
      <c r="D58">
        <v>6</v>
      </c>
      <c r="E58">
        <v>2</v>
      </c>
      <c r="F58">
        <v>0</v>
      </c>
      <c r="G58">
        <v>17</v>
      </c>
      <c r="H58">
        <v>0</v>
      </c>
      <c r="I58">
        <v>3</v>
      </c>
      <c r="J58">
        <v>0</v>
      </c>
    </row>
    <row r="59" spans="1:10" x14ac:dyDescent="0.3">
      <c r="A59">
        <v>57</v>
      </c>
      <c r="B59" t="s">
        <v>26</v>
      </c>
      <c r="C59">
        <v>2002</v>
      </c>
      <c r="D59">
        <v>534</v>
      </c>
      <c r="E59">
        <v>714</v>
      </c>
      <c r="F59">
        <v>243</v>
      </c>
      <c r="G59">
        <v>1877</v>
      </c>
      <c r="H59">
        <v>1718</v>
      </c>
      <c r="I59">
        <v>1052</v>
      </c>
      <c r="J59">
        <v>0</v>
      </c>
    </row>
    <row r="60" spans="1:10" x14ac:dyDescent="0.3">
      <c r="A60">
        <v>58</v>
      </c>
      <c r="B60" t="s">
        <v>27</v>
      </c>
      <c r="C60">
        <v>2002</v>
      </c>
      <c r="D60">
        <v>108</v>
      </c>
      <c r="E60">
        <v>48</v>
      </c>
      <c r="F60">
        <v>16</v>
      </c>
      <c r="G60">
        <v>128</v>
      </c>
      <c r="H60">
        <v>0</v>
      </c>
      <c r="I60">
        <v>236</v>
      </c>
      <c r="J60">
        <v>0</v>
      </c>
    </row>
    <row r="61" spans="1:10" x14ac:dyDescent="0.3">
      <c r="A61">
        <v>59</v>
      </c>
      <c r="B61" t="s">
        <v>28</v>
      </c>
      <c r="C61">
        <v>2002</v>
      </c>
      <c r="D61">
        <v>1415</v>
      </c>
      <c r="E61">
        <v>2298</v>
      </c>
      <c r="F61">
        <v>1893</v>
      </c>
      <c r="G61">
        <v>2145</v>
      </c>
      <c r="H61">
        <v>1887</v>
      </c>
      <c r="I61">
        <v>5679</v>
      </c>
      <c r="J61">
        <v>0</v>
      </c>
    </row>
    <row r="62" spans="1:10" x14ac:dyDescent="0.3">
      <c r="A62">
        <v>60</v>
      </c>
      <c r="B62" t="s">
        <v>29</v>
      </c>
      <c r="C62">
        <v>2002</v>
      </c>
      <c r="D62">
        <v>89</v>
      </c>
      <c r="E62">
        <v>155</v>
      </c>
      <c r="F62">
        <v>66</v>
      </c>
      <c r="G62">
        <v>145</v>
      </c>
      <c r="H62">
        <v>97</v>
      </c>
      <c r="I62">
        <v>316</v>
      </c>
      <c r="J62">
        <v>1</v>
      </c>
    </row>
    <row r="63" spans="1:10" x14ac:dyDescent="0.3">
      <c r="A63">
        <v>61</v>
      </c>
      <c r="B63" t="s">
        <v>30</v>
      </c>
      <c r="C63">
        <v>2002</v>
      </c>
      <c r="D63">
        <v>759</v>
      </c>
      <c r="E63">
        <v>694</v>
      </c>
      <c r="F63">
        <v>273</v>
      </c>
      <c r="G63">
        <v>964</v>
      </c>
      <c r="H63">
        <v>34</v>
      </c>
      <c r="I63">
        <v>4069</v>
      </c>
      <c r="J63">
        <v>1</v>
      </c>
    </row>
    <row r="64" spans="1:10" x14ac:dyDescent="0.3">
      <c r="A64">
        <v>62</v>
      </c>
      <c r="B64" t="s">
        <v>31</v>
      </c>
      <c r="C64">
        <v>2002</v>
      </c>
      <c r="D64">
        <v>2</v>
      </c>
      <c r="E64">
        <v>1</v>
      </c>
      <c r="F64">
        <v>0</v>
      </c>
      <c r="G64">
        <v>17</v>
      </c>
      <c r="H64">
        <v>3</v>
      </c>
      <c r="I64">
        <v>4</v>
      </c>
      <c r="J64">
        <v>0</v>
      </c>
    </row>
    <row r="65" spans="1:10" x14ac:dyDescent="0.3">
      <c r="A65">
        <v>63</v>
      </c>
      <c r="B65" t="s">
        <v>32</v>
      </c>
      <c r="C65">
        <v>2002</v>
      </c>
      <c r="D65">
        <v>18</v>
      </c>
      <c r="E65">
        <v>47</v>
      </c>
      <c r="F65">
        <v>1</v>
      </c>
      <c r="G65">
        <v>36</v>
      </c>
      <c r="H65">
        <v>28</v>
      </c>
      <c r="I65">
        <v>56</v>
      </c>
      <c r="J65">
        <v>0</v>
      </c>
    </row>
    <row r="66" spans="1:10" x14ac:dyDescent="0.3">
      <c r="A66">
        <v>64</v>
      </c>
      <c r="B66" t="s">
        <v>33</v>
      </c>
      <c r="C66">
        <v>2002</v>
      </c>
      <c r="D66">
        <v>4</v>
      </c>
      <c r="E66">
        <v>5</v>
      </c>
      <c r="F66">
        <v>0</v>
      </c>
      <c r="G66">
        <v>3</v>
      </c>
      <c r="H66">
        <v>0</v>
      </c>
      <c r="I66">
        <v>3</v>
      </c>
      <c r="J66">
        <v>0</v>
      </c>
    </row>
    <row r="67" spans="1:10" x14ac:dyDescent="0.3">
      <c r="A67">
        <v>65</v>
      </c>
      <c r="B67" t="s">
        <v>34</v>
      </c>
      <c r="C67">
        <v>2002</v>
      </c>
      <c r="D67">
        <v>0</v>
      </c>
      <c r="E67">
        <v>2</v>
      </c>
      <c r="F67">
        <v>0</v>
      </c>
      <c r="G67">
        <v>0</v>
      </c>
      <c r="H67">
        <v>0</v>
      </c>
      <c r="I67">
        <v>3</v>
      </c>
      <c r="J67">
        <v>0</v>
      </c>
    </row>
    <row r="68" spans="1:10" x14ac:dyDescent="0.3">
      <c r="A68">
        <v>66</v>
      </c>
      <c r="B68" t="s">
        <v>35</v>
      </c>
      <c r="C68">
        <v>2002</v>
      </c>
      <c r="D68">
        <v>1</v>
      </c>
      <c r="E68">
        <v>0</v>
      </c>
      <c r="F68">
        <v>0</v>
      </c>
      <c r="G68">
        <v>1</v>
      </c>
      <c r="H68">
        <v>0</v>
      </c>
      <c r="I68">
        <v>0</v>
      </c>
      <c r="J68">
        <v>0</v>
      </c>
    </row>
    <row r="69" spans="1:10" x14ac:dyDescent="0.3">
      <c r="A69">
        <v>67</v>
      </c>
      <c r="B69" t="s">
        <v>36</v>
      </c>
      <c r="C69">
        <v>2002</v>
      </c>
      <c r="D69">
        <v>6</v>
      </c>
      <c r="E69">
        <v>6</v>
      </c>
      <c r="F69">
        <v>5</v>
      </c>
      <c r="G69">
        <v>59</v>
      </c>
      <c r="H69">
        <v>26</v>
      </c>
      <c r="I69">
        <v>9</v>
      </c>
      <c r="J69">
        <v>0</v>
      </c>
    </row>
    <row r="70" spans="1:10" x14ac:dyDescent="0.3">
      <c r="A70">
        <v>68</v>
      </c>
      <c r="B70" t="s">
        <v>3</v>
      </c>
      <c r="C70">
        <v>2003</v>
      </c>
      <c r="D70">
        <v>946</v>
      </c>
      <c r="E70">
        <v>931</v>
      </c>
      <c r="F70">
        <v>466</v>
      </c>
      <c r="G70">
        <v>4128</v>
      </c>
      <c r="H70">
        <v>2286</v>
      </c>
      <c r="I70">
        <v>8167</v>
      </c>
      <c r="J70">
        <v>5</v>
      </c>
    </row>
    <row r="71" spans="1:10" x14ac:dyDescent="0.3">
      <c r="A71">
        <v>69</v>
      </c>
      <c r="B71" t="s">
        <v>4</v>
      </c>
      <c r="C71">
        <v>2003</v>
      </c>
      <c r="D71">
        <v>31</v>
      </c>
      <c r="E71">
        <v>51</v>
      </c>
      <c r="F71">
        <v>0</v>
      </c>
      <c r="G71">
        <v>43</v>
      </c>
      <c r="H71">
        <v>0</v>
      </c>
      <c r="I71">
        <v>14</v>
      </c>
      <c r="J71">
        <v>0</v>
      </c>
    </row>
    <row r="72" spans="1:10" x14ac:dyDescent="0.3">
      <c r="A72">
        <v>70</v>
      </c>
      <c r="B72" t="s">
        <v>5</v>
      </c>
      <c r="C72">
        <v>2003</v>
      </c>
      <c r="D72">
        <v>1095</v>
      </c>
      <c r="E72">
        <v>1351</v>
      </c>
      <c r="F72">
        <v>60</v>
      </c>
      <c r="G72">
        <v>878</v>
      </c>
      <c r="H72">
        <v>6</v>
      </c>
      <c r="I72">
        <v>1808</v>
      </c>
      <c r="J72">
        <v>0</v>
      </c>
    </row>
    <row r="73" spans="1:10" x14ac:dyDescent="0.3">
      <c r="A73">
        <v>71</v>
      </c>
      <c r="B73" t="s">
        <v>6</v>
      </c>
      <c r="C73">
        <v>2003</v>
      </c>
      <c r="D73">
        <v>985</v>
      </c>
      <c r="E73">
        <v>674</v>
      </c>
      <c r="F73">
        <v>909</v>
      </c>
      <c r="G73">
        <v>688</v>
      </c>
      <c r="H73">
        <v>11</v>
      </c>
      <c r="I73">
        <v>1880</v>
      </c>
      <c r="J73">
        <v>37</v>
      </c>
    </row>
    <row r="74" spans="1:10" x14ac:dyDescent="0.3">
      <c r="A74">
        <v>72</v>
      </c>
      <c r="B74" t="s">
        <v>7</v>
      </c>
      <c r="C74">
        <v>2003</v>
      </c>
      <c r="D74">
        <v>898</v>
      </c>
      <c r="E74">
        <v>149</v>
      </c>
      <c r="F74">
        <v>79</v>
      </c>
      <c r="G74">
        <v>1481</v>
      </c>
      <c r="H74">
        <v>105</v>
      </c>
      <c r="I74">
        <v>601</v>
      </c>
      <c r="J74">
        <v>0</v>
      </c>
    </row>
    <row r="75" spans="1:10" x14ac:dyDescent="0.3">
      <c r="A75">
        <v>73</v>
      </c>
      <c r="B75" t="s">
        <v>8</v>
      </c>
      <c r="C75">
        <v>2003</v>
      </c>
      <c r="D75">
        <v>31</v>
      </c>
      <c r="E75">
        <v>13</v>
      </c>
      <c r="F75">
        <v>2</v>
      </c>
      <c r="G75">
        <v>19</v>
      </c>
      <c r="H75">
        <v>7</v>
      </c>
      <c r="I75">
        <v>24</v>
      </c>
      <c r="J75">
        <v>0</v>
      </c>
    </row>
    <row r="76" spans="1:10" x14ac:dyDescent="0.3">
      <c r="A76">
        <v>74</v>
      </c>
      <c r="B76" t="s">
        <v>9</v>
      </c>
      <c r="C76">
        <v>2003</v>
      </c>
      <c r="D76">
        <v>236</v>
      </c>
      <c r="E76">
        <v>859</v>
      </c>
      <c r="F76">
        <v>54</v>
      </c>
      <c r="G76">
        <v>722</v>
      </c>
      <c r="H76">
        <v>92</v>
      </c>
      <c r="I76">
        <v>3684</v>
      </c>
      <c r="J76">
        <v>0</v>
      </c>
    </row>
    <row r="77" spans="1:10" x14ac:dyDescent="0.3">
      <c r="A77">
        <v>75</v>
      </c>
      <c r="B77" t="s">
        <v>10</v>
      </c>
      <c r="C77">
        <v>2003</v>
      </c>
      <c r="D77">
        <v>353</v>
      </c>
      <c r="E77">
        <v>271</v>
      </c>
      <c r="F77">
        <v>222</v>
      </c>
      <c r="G77">
        <v>344</v>
      </c>
      <c r="H77">
        <v>1302</v>
      </c>
      <c r="I77">
        <v>1618</v>
      </c>
      <c r="J77">
        <v>0</v>
      </c>
    </row>
    <row r="78" spans="1:10" x14ac:dyDescent="0.3">
      <c r="A78">
        <v>76</v>
      </c>
      <c r="B78" t="s">
        <v>11</v>
      </c>
      <c r="C78">
        <v>2003</v>
      </c>
      <c r="D78">
        <v>126</v>
      </c>
      <c r="E78">
        <v>96</v>
      </c>
      <c r="F78">
        <v>6</v>
      </c>
      <c r="G78">
        <v>250</v>
      </c>
      <c r="H78">
        <v>18</v>
      </c>
      <c r="I78">
        <v>221</v>
      </c>
      <c r="J78">
        <v>0</v>
      </c>
    </row>
    <row r="79" spans="1:10" x14ac:dyDescent="0.3">
      <c r="A79">
        <v>77</v>
      </c>
      <c r="B79" t="s">
        <v>12</v>
      </c>
      <c r="C79">
        <v>2003</v>
      </c>
      <c r="D79">
        <v>211</v>
      </c>
      <c r="E79">
        <v>615</v>
      </c>
      <c r="F79">
        <v>10</v>
      </c>
      <c r="G79">
        <v>875</v>
      </c>
      <c r="H79">
        <v>376</v>
      </c>
      <c r="I79">
        <v>71</v>
      </c>
      <c r="J79">
        <v>0</v>
      </c>
    </row>
    <row r="80" spans="1:10" x14ac:dyDescent="0.3">
      <c r="A80">
        <v>78</v>
      </c>
      <c r="B80" t="s">
        <v>13</v>
      </c>
      <c r="C80">
        <v>2003</v>
      </c>
      <c r="D80">
        <v>712</v>
      </c>
      <c r="E80">
        <v>262</v>
      </c>
      <c r="F80">
        <v>262</v>
      </c>
      <c r="G80">
        <v>424</v>
      </c>
      <c r="H80">
        <v>2</v>
      </c>
      <c r="I80">
        <v>559</v>
      </c>
      <c r="J80">
        <v>0</v>
      </c>
    </row>
    <row r="81" spans="1:10" x14ac:dyDescent="0.3">
      <c r="A81">
        <v>79</v>
      </c>
      <c r="B81" t="s">
        <v>14</v>
      </c>
      <c r="C81">
        <v>2003</v>
      </c>
      <c r="D81">
        <v>321</v>
      </c>
      <c r="E81">
        <v>244</v>
      </c>
      <c r="F81">
        <v>194</v>
      </c>
      <c r="G81">
        <v>1585</v>
      </c>
      <c r="H81">
        <v>84</v>
      </c>
      <c r="I81">
        <v>1704</v>
      </c>
      <c r="J81">
        <v>0</v>
      </c>
    </row>
    <row r="82" spans="1:10" x14ac:dyDescent="0.3">
      <c r="A82">
        <v>80</v>
      </c>
      <c r="B82" t="s">
        <v>15</v>
      </c>
      <c r="C82">
        <v>2003</v>
      </c>
      <c r="D82">
        <v>394</v>
      </c>
      <c r="E82">
        <v>102</v>
      </c>
      <c r="F82">
        <v>33</v>
      </c>
      <c r="G82">
        <v>1947</v>
      </c>
      <c r="H82">
        <v>68</v>
      </c>
      <c r="I82">
        <v>2930</v>
      </c>
      <c r="J82">
        <v>0</v>
      </c>
    </row>
    <row r="83" spans="1:10" x14ac:dyDescent="0.3">
      <c r="A83">
        <v>81</v>
      </c>
      <c r="B83" t="s">
        <v>16</v>
      </c>
      <c r="C83">
        <v>2003</v>
      </c>
      <c r="D83">
        <v>2738</v>
      </c>
      <c r="E83">
        <v>608</v>
      </c>
      <c r="F83">
        <v>648</v>
      </c>
      <c r="G83">
        <v>6848</v>
      </c>
      <c r="H83">
        <v>705</v>
      </c>
      <c r="I83">
        <v>2938</v>
      </c>
      <c r="J83">
        <v>0</v>
      </c>
    </row>
    <row r="84" spans="1:10" x14ac:dyDescent="0.3">
      <c r="A84">
        <v>82</v>
      </c>
      <c r="B84" t="s">
        <v>17</v>
      </c>
      <c r="C84">
        <v>2003</v>
      </c>
      <c r="D84">
        <v>1268</v>
      </c>
      <c r="E84">
        <v>626</v>
      </c>
      <c r="F84">
        <v>368</v>
      </c>
      <c r="G84">
        <v>2661</v>
      </c>
      <c r="H84">
        <v>682</v>
      </c>
      <c r="I84">
        <v>5452</v>
      </c>
      <c r="J84">
        <v>0</v>
      </c>
    </row>
    <row r="85" spans="1:10" x14ac:dyDescent="0.3">
      <c r="A85">
        <v>83</v>
      </c>
      <c r="B85" t="s">
        <v>18</v>
      </c>
      <c r="C85">
        <v>2003</v>
      </c>
      <c r="D85">
        <v>18</v>
      </c>
      <c r="E85">
        <v>71</v>
      </c>
      <c r="F85">
        <v>0</v>
      </c>
      <c r="G85">
        <v>44</v>
      </c>
      <c r="H85">
        <v>0</v>
      </c>
      <c r="I85">
        <v>4</v>
      </c>
      <c r="J85">
        <v>0</v>
      </c>
    </row>
    <row r="86" spans="1:10" x14ac:dyDescent="0.3">
      <c r="A86">
        <v>84</v>
      </c>
      <c r="B86" t="s">
        <v>19</v>
      </c>
      <c r="C86">
        <v>2003</v>
      </c>
      <c r="D86">
        <v>40</v>
      </c>
      <c r="E86">
        <v>10</v>
      </c>
      <c r="F86">
        <v>0</v>
      </c>
      <c r="G86">
        <v>13</v>
      </c>
      <c r="H86">
        <v>1</v>
      </c>
      <c r="I86">
        <v>4</v>
      </c>
      <c r="J86">
        <v>0</v>
      </c>
    </row>
    <row r="87" spans="1:10" x14ac:dyDescent="0.3">
      <c r="A87">
        <v>85</v>
      </c>
      <c r="B87" t="s">
        <v>20</v>
      </c>
      <c r="C87">
        <v>2003</v>
      </c>
      <c r="D87">
        <v>54</v>
      </c>
      <c r="E87">
        <v>2</v>
      </c>
      <c r="F87">
        <v>0</v>
      </c>
      <c r="G87">
        <v>88</v>
      </c>
      <c r="H87">
        <v>0</v>
      </c>
      <c r="I87">
        <v>3</v>
      </c>
      <c r="J87">
        <v>0</v>
      </c>
    </row>
    <row r="88" spans="1:10" x14ac:dyDescent="0.3">
      <c r="A88">
        <v>86</v>
      </c>
      <c r="B88" t="s">
        <v>21</v>
      </c>
      <c r="C88">
        <v>2003</v>
      </c>
      <c r="D88">
        <v>14</v>
      </c>
      <c r="E88">
        <v>3</v>
      </c>
      <c r="F88">
        <v>0</v>
      </c>
      <c r="G88">
        <v>4</v>
      </c>
      <c r="H88">
        <v>2</v>
      </c>
      <c r="I88">
        <v>0</v>
      </c>
      <c r="J88">
        <v>1</v>
      </c>
    </row>
    <row r="89" spans="1:10" x14ac:dyDescent="0.3">
      <c r="A89">
        <v>87</v>
      </c>
      <c r="B89" t="s">
        <v>22</v>
      </c>
      <c r="C89">
        <v>2003</v>
      </c>
      <c r="D89">
        <v>725</v>
      </c>
      <c r="E89">
        <v>373</v>
      </c>
      <c r="F89">
        <v>279</v>
      </c>
      <c r="G89">
        <v>1669</v>
      </c>
      <c r="H89">
        <v>188</v>
      </c>
      <c r="I89">
        <v>1289</v>
      </c>
      <c r="J89">
        <v>0</v>
      </c>
    </row>
    <row r="90" spans="1:10" x14ac:dyDescent="0.3">
      <c r="A90">
        <v>88</v>
      </c>
      <c r="B90" t="s">
        <v>23</v>
      </c>
      <c r="C90">
        <v>2003</v>
      </c>
      <c r="D90">
        <v>380</v>
      </c>
      <c r="E90">
        <v>295</v>
      </c>
      <c r="F90">
        <v>110</v>
      </c>
      <c r="G90">
        <v>346</v>
      </c>
      <c r="H90">
        <v>199</v>
      </c>
      <c r="I90">
        <v>987</v>
      </c>
      <c r="J90">
        <v>0</v>
      </c>
    </row>
    <row r="91" spans="1:10" x14ac:dyDescent="0.3">
      <c r="A91">
        <v>89</v>
      </c>
      <c r="B91" t="s">
        <v>24</v>
      </c>
      <c r="C91">
        <v>2003</v>
      </c>
      <c r="D91">
        <v>1050</v>
      </c>
      <c r="E91">
        <v>1750</v>
      </c>
      <c r="F91">
        <v>389</v>
      </c>
      <c r="G91">
        <v>2715</v>
      </c>
      <c r="H91">
        <v>33</v>
      </c>
      <c r="I91">
        <v>5733</v>
      </c>
      <c r="J91">
        <v>1</v>
      </c>
    </row>
    <row r="92" spans="1:10" x14ac:dyDescent="0.3">
      <c r="A92">
        <v>90</v>
      </c>
      <c r="B92" t="s">
        <v>25</v>
      </c>
      <c r="C92">
        <v>2003</v>
      </c>
      <c r="D92">
        <v>10</v>
      </c>
      <c r="E92">
        <v>0</v>
      </c>
      <c r="F92">
        <v>0</v>
      </c>
      <c r="G92">
        <v>25</v>
      </c>
      <c r="H92">
        <v>0</v>
      </c>
      <c r="I92">
        <v>1</v>
      </c>
      <c r="J92">
        <v>0</v>
      </c>
    </row>
    <row r="93" spans="1:10" x14ac:dyDescent="0.3">
      <c r="A93">
        <v>91</v>
      </c>
      <c r="B93" t="s">
        <v>26</v>
      </c>
      <c r="C93">
        <v>2003</v>
      </c>
      <c r="D93">
        <v>557</v>
      </c>
      <c r="E93">
        <v>632</v>
      </c>
      <c r="F93">
        <v>220</v>
      </c>
      <c r="G93">
        <v>2022</v>
      </c>
      <c r="H93">
        <v>881</v>
      </c>
      <c r="I93">
        <v>1555</v>
      </c>
      <c r="J93">
        <v>1</v>
      </c>
    </row>
    <row r="94" spans="1:10" x14ac:dyDescent="0.3">
      <c r="A94">
        <v>92</v>
      </c>
      <c r="B94" t="s">
        <v>27</v>
      </c>
      <c r="C94">
        <v>2003</v>
      </c>
      <c r="D94">
        <v>114</v>
      </c>
      <c r="E94">
        <v>29</v>
      </c>
      <c r="F94">
        <v>20</v>
      </c>
      <c r="G94">
        <v>127</v>
      </c>
      <c r="H94">
        <v>0</v>
      </c>
      <c r="I94">
        <v>247</v>
      </c>
      <c r="J94">
        <v>0</v>
      </c>
    </row>
    <row r="95" spans="1:10" x14ac:dyDescent="0.3">
      <c r="A95">
        <v>93</v>
      </c>
      <c r="B95" t="s">
        <v>28</v>
      </c>
      <c r="C95">
        <v>2003</v>
      </c>
      <c r="D95">
        <v>911</v>
      </c>
      <c r="E95">
        <v>1499</v>
      </c>
      <c r="F95">
        <v>1322</v>
      </c>
      <c r="G95">
        <v>1098</v>
      </c>
      <c r="H95">
        <v>4970</v>
      </c>
      <c r="I95">
        <v>2626</v>
      </c>
      <c r="J95">
        <v>0</v>
      </c>
    </row>
    <row r="96" spans="1:10" x14ac:dyDescent="0.3">
      <c r="A96">
        <v>94</v>
      </c>
      <c r="B96" t="s">
        <v>29</v>
      </c>
      <c r="C96">
        <v>2003</v>
      </c>
      <c r="D96">
        <v>107</v>
      </c>
      <c r="E96">
        <v>134</v>
      </c>
      <c r="F96">
        <v>93</v>
      </c>
      <c r="G96">
        <v>136</v>
      </c>
      <c r="H96">
        <v>98</v>
      </c>
      <c r="I96">
        <v>317</v>
      </c>
      <c r="J96">
        <v>0</v>
      </c>
    </row>
    <row r="97" spans="1:10" x14ac:dyDescent="0.3">
      <c r="A97">
        <v>95</v>
      </c>
      <c r="B97" t="s">
        <v>30</v>
      </c>
      <c r="C97">
        <v>2003</v>
      </c>
      <c r="D97">
        <v>1002</v>
      </c>
      <c r="E97">
        <v>801</v>
      </c>
      <c r="F97">
        <v>329</v>
      </c>
      <c r="G97">
        <v>1186</v>
      </c>
      <c r="H97">
        <v>71</v>
      </c>
      <c r="I97">
        <v>4948</v>
      </c>
      <c r="J97">
        <v>1</v>
      </c>
    </row>
    <row r="98" spans="1:10" x14ac:dyDescent="0.3">
      <c r="A98">
        <v>96</v>
      </c>
      <c r="B98" t="s">
        <v>31</v>
      </c>
      <c r="C98">
        <v>2003</v>
      </c>
      <c r="D98">
        <v>2</v>
      </c>
      <c r="E98">
        <v>2</v>
      </c>
      <c r="F98">
        <v>0</v>
      </c>
      <c r="G98">
        <v>9</v>
      </c>
      <c r="H98">
        <v>2</v>
      </c>
      <c r="I98">
        <v>7</v>
      </c>
      <c r="J98">
        <v>0</v>
      </c>
    </row>
    <row r="99" spans="1:10" x14ac:dyDescent="0.3">
      <c r="A99">
        <v>97</v>
      </c>
      <c r="B99" t="s">
        <v>32</v>
      </c>
      <c r="C99">
        <v>2003</v>
      </c>
      <c r="D99">
        <v>18</v>
      </c>
      <c r="E99">
        <v>28</v>
      </c>
      <c r="F99">
        <v>1</v>
      </c>
      <c r="G99">
        <v>11</v>
      </c>
      <c r="H99">
        <v>4</v>
      </c>
      <c r="I99">
        <v>93</v>
      </c>
      <c r="J99">
        <v>0</v>
      </c>
    </row>
    <row r="100" spans="1:10" x14ac:dyDescent="0.3">
      <c r="A100">
        <v>98</v>
      </c>
      <c r="B100" t="s">
        <v>33</v>
      </c>
      <c r="C100">
        <v>2003</v>
      </c>
      <c r="D100">
        <v>1</v>
      </c>
      <c r="E100">
        <v>4</v>
      </c>
      <c r="F100">
        <v>0</v>
      </c>
      <c r="G100">
        <v>4</v>
      </c>
      <c r="H100">
        <v>0</v>
      </c>
      <c r="I100">
        <v>2</v>
      </c>
      <c r="J100">
        <v>0</v>
      </c>
    </row>
    <row r="101" spans="1:10" x14ac:dyDescent="0.3">
      <c r="A101">
        <v>99</v>
      </c>
      <c r="B101" t="s">
        <v>34</v>
      </c>
      <c r="C101">
        <v>2003</v>
      </c>
      <c r="D101">
        <v>5</v>
      </c>
      <c r="E101">
        <v>1</v>
      </c>
      <c r="F101">
        <v>1</v>
      </c>
      <c r="G101">
        <v>3</v>
      </c>
      <c r="H101">
        <v>0</v>
      </c>
      <c r="I101">
        <v>0</v>
      </c>
      <c r="J101">
        <v>0</v>
      </c>
    </row>
    <row r="102" spans="1:10" x14ac:dyDescent="0.3">
      <c r="A102">
        <v>100</v>
      </c>
      <c r="B102" t="s">
        <v>35</v>
      </c>
      <c r="C102">
        <v>2003</v>
      </c>
      <c r="D102">
        <v>2</v>
      </c>
      <c r="E102">
        <v>0</v>
      </c>
      <c r="F102">
        <v>0</v>
      </c>
      <c r="G102">
        <v>1</v>
      </c>
      <c r="H102">
        <v>0</v>
      </c>
      <c r="I102">
        <v>1</v>
      </c>
      <c r="J102">
        <v>0</v>
      </c>
    </row>
    <row r="103" spans="1:10" x14ac:dyDescent="0.3">
      <c r="A103">
        <v>101</v>
      </c>
      <c r="B103" t="s">
        <v>36</v>
      </c>
      <c r="C103">
        <v>2003</v>
      </c>
      <c r="D103">
        <v>2</v>
      </c>
      <c r="E103">
        <v>13</v>
      </c>
      <c r="F103">
        <v>1</v>
      </c>
      <c r="G103">
        <v>56</v>
      </c>
      <c r="H103">
        <v>27</v>
      </c>
      <c r="I103">
        <v>4</v>
      </c>
      <c r="J103">
        <v>0</v>
      </c>
    </row>
    <row r="104" spans="1:10" x14ac:dyDescent="0.3">
      <c r="A104">
        <v>102</v>
      </c>
      <c r="B104" t="s">
        <v>3</v>
      </c>
      <c r="C104">
        <v>2004</v>
      </c>
      <c r="D104">
        <v>1016</v>
      </c>
      <c r="E104">
        <v>1030</v>
      </c>
      <c r="F104">
        <v>512</v>
      </c>
      <c r="G104">
        <v>3817</v>
      </c>
      <c r="H104">
        <v>2310</v>
      </c>
      <c r="I104">
        <v>8388</v>
      </c>
      <c r="J104">
        <v>2</v>
      </c>
    </row>
    <row r="105" spans="1:10" x14ac:dyDescent="0.3">
      <c r="A105">
        <v>103</v>
      </c>
      <c r="B105" t="s">
        <v>4</v>
      </c>
      <c r="C105">
        <v>2004</v>
      </c>
      <c r="D105">
        <v>42</v>
      </c>
      <c r="E105">
        <v>41</v>
      </c>
      <c r="F105">
        <v>0</v>
      </c>
      <c r="G105">
        <v>61</v>
      </c>
      <c r="H105">
        <v>0</v>
      </c>
      <c r="I105">
        <v>4</v>
      </c>
      <c r="J105">
        <v>0</v>
      </c>
    </row>
    <row r="106" spans="1:10" x14ac:dyDescent="0.3">
      <c r="A106">
        <v>104</v>
      </c>
      <c r="B106" t="s">
        <v>5</v>
      </c>
      <c r="C106">
        <v>2004</v>
      </c>
      <c r="D106">
        <v>1171</v>
      </c>
      <c r="E106">
        <v>1552</v>
      </c>
      <c r="F106">
        <v>74</v>
      </c>
      <c r="G106">
        <v>883</v>
      </c>
      <c r="H106">
        <v>11</v>
      </c>
      <c r="I106">
        <v>1945</v>
      </c>
      <c r="J106">
        <v>0</v>
      </c>
    </row>
    <row r="107" spans="1:10" x14ac:dyDescent="0.3">
      <c r="A107">
        <v>105</v>
      </c>
      <c r="B107" t="s">
        <v>6</v>
      </c>
      <c r="C107">
        <v>2004</v>
      </c>
      <c r="D107">
        <v>1390</v>
      </c>
      <c r="E107">
        <v>997</v>
      </c>
      <c r="F107">
        <v>1029</v>
      </c>
      <c r="G107">
        <v>704</v>
      </c>
      <c r="H107">
        <v>13</v>
      </c>
      <c r="I107">
        <v>2679</v>
      </c>
      <c r="J107">
        <v>35</v>
      </c>
    </row>
    <row r="108" spans="1:10" x14ac:dyDescent="0.3">
      <c r="A108">
        <v>106</v>
      </c>
      <c r="B108" t="s">
        <v>7</v>
      </c>
      <c r="C108">
        <v>2004</v>
      </c>
      <c r="D108">
        <v>969</v>
      </c>
      <c r="E108">
        <v>174</v>
      </c>
      <c r="F108">
        <v>71</v>
      </c>
      <c r="G108">
        <v>1661</v>
      </c>
      <c r="H108">
        <v>131</v>
      </c>
      <c r="I108">
        <v>741</v>
      </c>
      <c r="J108">
        <v>0</v>
      </c>
    </row>
    <row r="109" spans="1:10" x14ac:dyDescent="0.3">
      <c r="A109">
        <v>107</v>
      </c>
      <c r="B109" t="s">
        <v>8</v>
      </c>
      <c r="C109">
        <v>2004</v>
      </c>
      <c r="D109">
        <v>37</v>
      </c>
      <c r="E109">
        <v>10</v>
      </c>
      <c r="F109">
        <v>2</v>
      </c>
      <c r="G109">
        <v>23</v>
      </c>
      <c r="H109">
        <v>15</v>
      </c>
      <c r="I109">
        <v>17</v>
      </c>
      <c r="J109">
        <v>0</v>
      </c>
    </row>
    <row r="110" spans="1:10" x14ac:dyDescent="0.3">
      <c r="A110">
        <v>108</v>
      </c>
      <c r="B110" t="s">
        <v>9</v>
      </c>
      <c r="C110">
        <v>2004</v>
      </c>
      <c r="D110">
        <v>339</v>
      </c>
      <c r="E110">
        <v>905</v>
      </c>
      <c r="F110">
        <v>58</v>
      </c>
      <c r="G110">
        <v>757</v>
      </c>
      <c r="H110">
        <v>164</v>
      </c>
      <c r="I110">
        <v>3955</v>
      </c>
      <c r="J110">
        <v>0</v>
      </c>
    </row>
    <row r="111" spans="1:10" x14ac:dyDescent="0.3">
      <c r="A111">
        <v>109</v>
      </c>
      <c r="B111" t="s">
        <v>10</v>
      </c>
      <c r="C111">
        <v>2004</v>
      </c>
      <c r="D111">
        <v>386</v>
      </c>
      <c r="E111">
        <v>292</v>
      </c>
      <c r="F111">
        <v>251</v>
      </c>
      <c r="G111">
        <v>403</v>
      </c>
      <c r="H111">
        <v>850</v>
      </c>
      <c r="I111">
        <v>2026</v>
      </c>
      <c r="J111">
        <v>0</v>
      </c>
    </row>
    <row r="112" spans="1:10" x14ac:dyDescent="0.3">
      <c r="A112">
        <v>110</v>
      </c>
      <c r="B112" t="s">
        <v>11</v>
      </c>
      <c r="C112">
        <v>2004</v>
      </c>
      <c r="D112">
        <v>153</v>
      </c>
      <c r="E112">
        <v>99</v>
      </c>
      <c r="F112">
        <v>8</v>
      </c>
      <c r="G112">
        <v>284</v>
      </c>
      <c r="H112">
        <v>16</v>
      </c>
      <c r="I112">
        <v>252</v>
      </c>
      <c r="J112">
        <v>0</v>
      </c>
    </row>
    <row r="113" spans="1:10" x14ac:dyDescent="0.3">
      <c r="A113">
        <v>111</v>
      </c>
      <c r="B113" t="s">
        <v>12</v>
      </c>
      <c r="C113">
        <v>2004</v>
      </c>
      <c r="D113">
        <v>218</v>
      </c>
      <c r="E113">
        <v>632</v>
      </c>
      <c r="F113">
        <v>9</v>
      </c>
      <c r="G113">
        <v>990</v>
      </c>
      <c r="H113">
        <v>264</v>
      </c>
      <c r="I113">
        <v>82</v>
      </c>
      <c r="J113">
        <v>0</v>
      </c>
    </row>
    <row r="114" spans="1:10" x14ac:dyDescent="0.3">
      <c r="A114">
        <v>112</v>
      </c>
      <c r="B114" t="s">
        <v>13</v>
      </c>
      <c r="C114">
        <v>2004</v>
      </c>
      <c r="D114">
        <v>797</v>
      </c>
      <c r="E114">
        <v>178</v>
      </c>
      <c r="F114">
        <v>275</v>
      </c>
      <c r="G114">
        <v>411</v>
      </c>
      <c r="H114">
        <v>3</v>
      </c>
      <c r="I114">
        <v>588</v>
      </c>
      <c r="J114">
        <v>36</v>
      </c>
    </row>
    <row r="115" spans="1:10" x14ac:dyDescent="0.3">
      <c r="A115">
        <v>113</v>
      </c>
      <c r="B115" t="s">
        <v>14</v>
      </c>
      <c r="C115">
        <v>2004</v>
      </c>
      <c r="D115">
        <v>291</v>
      </c>
      <c r="E115">
        <v>286</v>
      </c>
      <c r="F115">
        <v>259</v>
      </c>
      <c r="G115">
        <v>1435</v>
      </c>
      <c r="H115">
        <v>57</v>
      </c>
      <c r="I115">
        <v>1588</v>
      </c>
      <c r="J115">
        <v>0</v>
      </c>
    </row>
    <row r="116" spans="1:10" x14ac:dyDescent="0.3">
      <c r="A116">
        <v>114</v>
      </c>
      <c r="B116" t="s">
        <v>15</v>
      </c>
      <c r="C116">
        <v>2004</v>
      </c>
      <c r="D116">
        <v>480</v>
      </c>
      <c r="E116">
        <v>142</v>
      </c>
      <c r="F116">
        <v>31</v>
      </c>
      <c r="G116">
        <v>2260</v>
      </c>
      <c r="H116">
        <v>133</v>
      </c>
      <c r="I116">
        <v>3222</v>
      </c>
      <c r="J116">
        <v>0</v>
      </c>
    </row>
    <row r="117" spans="1:10" x14ac:dyDescent="0.3">
      <c r="A117">
        <v>115</v>
      </c>
      <c r="B117" t="s">
        <v>16</v>
      </c>
      <c r="C117">
        <v>2004</v>
      </c>
      <c r="D117">
        <v>2875</v>
      </c>
      <c r="E117">
        <v>584</v>
      </c>
      <c r="F117">
        <v>751</v>
      </c>
      <c r="G117">
        <v>6690</v>
      </c>
      <c r="H117">
        <v>804</v>
      </c>
      <c r="I117">
        <v>3436</v>
      </c>
      <c r="J117">
        <v>0</v>
      </c>
    </row>
    <row r="118" spans="1:10" x14ac:dyDescent="0.3">
      <c r="A118">
        <v>116</v>
      </c>
      <c r="B118" t="s">
        <v>17</v>
      </c>
      <c r="C118">
        <v>2004</v>
      </c>
      <c r="D118">
        <v>1388</v>
      </c>
      <c r="E118">
        <v>787</v>
      </c>
      <c r="F118">
        <v>314</v>
      </c>
      <c r="G118">
        <v>2831</v>
      </c>
      <c r="H118">
        <v>862</v>
      </c>
      <c r="I118">
        <v>5646</v>
      </c>
      <c r="J118">
        <v>0</v>
      </c>
    </row>
    <row r="119" spans="1:10" x14ac:dyDescent="0.3">
      <c r="A119">
        <v>117</v>
      </c>
      <c r="B119" t="s">
        <v>18</v>
      </c>
      <c r="C119">
        <v>2004</v>
      </c>
      <c r="D119">
        <v>31</v>
      </c>
      <c r="E119">
        <v>71</v>
      </c>
      <c r="F119">
        <v>0</v>
      </c>
      <c r="G119">
        <v>30</v>
      </c>
      <c r="H119">
        <v>0</v>
      </c>
      <c r="I119">
        <v>2</v>
      </c>
      <c r="J119">
        <v>0</v>
      </c>
    </row>
    <row r="120" spans="1:10" x14ac:dyDescent="0.3">
      <c r="A120">
        <v>118</v>
      </c>
      <c r="B120" t="s">
        <v>19</v>
      </c>
      <c r="C120">
        <v>2004</v>
      </c>
      <c r="D120">
        <v>54</v>
      </c>
      <c r="E120">
        <v>18</v>
      </c>
      <c r="F120">
        <v>2</v>
      </c>
      <c r="G120">
        <v>34</v>
      </c>
      <c r="H120">
        <v>0</v>
      </c>
      <c r="I120">
        <v>5</v>
      </c>
      <c r="J120">
        <v>0</v>
      </c>
    </row>
    <row r="121" spans="1:10" x14ac:dyDescent="0.3">
      <c r="A121">
        <v>119</v>
      </c>
      <c r="B121" t="s">
        <v>20</v>
      </c>
      <c r="C121">
        <v>2004</v>
      </c>
      <c r="D121">
        <v>20</v>
      </c>
      <c r="E121">
        <v>0</v>
      </c>
      <c r="F121">
        <v>0</v>
      </c>
      <c r="G121">
        <v>66</v>
      </c>
      <c r="H121">
        <v>0</v>
      </c>
      <c r="I121">
        <v>0</v>
      </c>
      <c r="J121">
        <v>0</v>
      </c>
    </row>
    <row r="122" spans="1:10" x14ac:dyDescent="0.3">
      <c r="A122">
        <v>120</v>
      </c>
      <c r="B122" t="s">
        <v>21</v>
      </c>
      <c r="C122">
        <v>2004</v>
      </c>
      <c r="D122">
        <v>18</v>
      </c>
      <c r="E122">
        <v>4</v>
      </c>
      <c r="F122">
        <v>0</v>
      </c>
      <c r="G122">
        <v>3</v>
      </c>
      <c r="H122">
        <v>1</v>
      </c>
      <c r="I122">
        <v>0</v>
      </c>
      <c r="J122">
        <v>0</v>
      </c>
    </row>
    <row r="123" spans="1:10" x14ac:dyDescent="0.3">
      <c r="A123">
        <v>121</v>
      </c>
      <c r="B123" t="s">
        <v>22</v>
      </c>
      <c r="C123">
        <v>2004</v>
      </c>
      <c r="D123">
        <v>770</v>
      </c>
      <c r="E123">
        <v>423</v>
      </c>
      <c r="F123">
        <v>319</v>
      </c>
      <c r="G123">
        <v>1811</v>
      </c>
      <c r="H123">
        <v>170</v>
      </c>
      <c r="I123">
        <v>1192</v>
      </c>
      <c r="J123">
        <v>0</v>
      </c>
    </row>
    <row r="124" spans="1:10" x14ac:dyDescent="0.3">
      <c r="A124">
        <v>122</v>
      </c>
      <c r="B124" t="s">
        <v>23</v>
      </c>
      <c r="C124">
        <v>2004</v>
      </c>
      <c r="D124">
        <v>390</v>
      </c>
      <c r="E124">
        <v>311</v>
      </c>
      <c r="F124">
        <v>113</v>
      </c>
      <c r="G124">
        <v>261</v>
      </c>
      <c r="H124">
        <v>38</v>
      </c>
      <c r="I124">
        <v>801</v>
      </c>
      <c r="J124">
        <v>0</v>
      </c>
    </row>
    <row r="125" spans="1:10" x14ac:dyDescent="0.3">
      <c r="A125">
        <v>123</v>
      </c>
      <c r="B125" t="s">
        <v>24</v>
      </c>
      <c r="C125">
        <v>2004</v>
      </c>
      <c r="D125">
        <v>1038</v>
      </c>
      <c r="E125">
        <v>1881</v>
      </c>
      <c r="F125">
        <v>379</v>
      </c>
      <c r="G125">
        <v>2825</v>
      </c>
      <c r="H125">
        <v>41</v>
      </c>
      <c r="I125">
        <v>6781</v>
      </c>
      <c r="J125">
        <v>1</v>
      </c>
    </row>
    <row r="126" spans="1:10" x14ac:dyDescent="0.3">
      <c r="A126">
        <v>124</v>
      </c>
      <c r="B126" t="s">
        <v>25</v>
      </c>
      <c r="C126">
        <v>2004</v>
      </c>
      <c r="D126">
        <v>3</v>
      </c>
      <c r="E126">
        <v>4</v>
      </c>
      <c r="F126">
        <v>0</v>
      </c>
      <c r="G126">
        <v>40</v>
      </c>
      <c r="H126">
        <v>0</v>
      </c>
      <c r="I126">
        <v>1</v>
      </c>
      <c r="J126">
        <v>0</v>
      </c>
    </row>
    <row r="127" spans="1:10" x14ac:dyDescent="0.3">
      <c r="A127">
        <v>125</v>
      </c>
      <c r="B127" t="s">
        <v>26</v>
      </c>
      <c r="C127">
        <v>2004</v>
      </c>
      <c r="D127">
        <v>618</v>
      </c>
      <c r="E127">
        <v>692</v>
      </c>
      <c r="F127">
        <v>225</v>
      </c>
      <c r="G127">
        <v>1861</v>
      </c>
      <c r="H127">
        <v>1081</v>
      </c>
      <c r="I127">
        <v>1437</v>
      </c>
      <c r="J127">
        <v>0</v>
      </c>
    </row>
    <row r="128" spans="1:10" x14ac:dyDescent="0.3">
      <c r="A128">
        <v>126</v>
      </c>
      <c r="B128" t="s">
        <v>27</v>
      </c>
      <c r="C128">
        <v>2004</v>
      </c>
      <c r="D128">
        <v>160</v>
      </c>
      <c r="E128">
        <v>54</v>
      </c>
      <c r="F128">
        <v>20</v>
      </c>
      <c r="G128">
        <v>134</v>
      </c>
      <c r="H128">
        <v>0</v>
      </c>
      <c r="I128">
        <v>302</v>
      </c>
      <c r="J128">
        <v>0</v>
      </c>
    </row>
    <row r="129" spans="1:10" x14ac:dyDescent="0.3">
      <c r="A129">
        <v>127</v>
      </c>
      <c r="B129" t="s">
        <v>28</v>
      </c>
      <c r="C129">
        <v>2004</v>
      </c>
      <c r="D129">
        <v>1397</v>
      </c>
      <c r="E129">
        <v>2324</v>
      </c>
      <c r="F129">
        <v>1708</v>
      </c>
      <c r="G129">
        <v>1900</v>
      </c>
      <c r="H129">
        <v>2682</v>
      </c>
      <c r="I129">
        <v>4950</v>
      </c>
      <c r="J129">
        <v>3</v>
      </c>
    </row>
    <row r="130" spans="1:10" x14ac:dyDescent="0.3">
      <c r="A130">
        <v>128</v>
      </c>
      <c r="B130" t="s">
        <v>29</v>
      </c>
      <c r="C130">
        <v>2004</v>
      </c>
      <c r="D130">
        <v>115</v>
      </c>
      <c r="E130">
        <v>127</v>
      </c>
      <c r="F130">
        <v>82</v>
      </c>
      <c r="G130">
        <v>143</v>
      </c>
      <c r="H130">
        <v>110</v>
      </c>
      <c r="I130">
        <v>405</v>
      </c>
      <c r="J130">
        <v>0</v>
      </c>
    </row>
    <row r="131" spans="1:10" x14ac:dyDescent="0.3">
      <c r="A131">
        <v>129</v>
      </c>
      <c r="B131" t="s">
        <v>30</v>
      </c>
      <c r="C131">
        <v>2004</v>
      </c>
      <c r="D131">
        <v>1475</v>
      </c>
      <c r="E131">
        <v>1018</v>
      </c>
      <c r="F131">
        <v>396</v>
      </c>
      <c r="G131">
        <v>1566</v>
      </c>
      <c r="H131">
        <v>64</v>
      </c>
      <c r="I131">
        <v>6334</v>
      </c>
      <c r="J131">
        <v>12</v>
      </c>
    </row>
    <row r="132" spans="1:10" x14ac:dyDescent="0.3">
      <c r="A132">
        <v>130</v>
      </c>
      <c r="B132" t="s">
        <v>31</v>
      </c>
      <c r="C132">
        <v>2004</v>
      </c>
      <c r="D132">
        <v>10</v>
      </c>
      <c r="E132">
        <v>3</v>
      </c>
      <c r="F132">
        <v>0</v>
      </c>
      <c r="G132">
        <v>6</v>
      </c>
      <c r="H132">
        <v>3</v>
      </c>
      <c r="I132">
        <v>5</v>
      </c>
      <c r="J132">
        <v>0</v>
      </c>
    </row>
    <row r="133" spans="1:10" x14ac:dyDescent="0.3">
      <c r="A133">
        <v>131</v>
      </c>
      <c r="B133" t="s">
        <v>32</v>
      </c>
      <c r="C133">
        <v>2004</v>
      </c>
      <c r="D133">
        <v>19</v>
      </c>
      <c r="E133">
        <v>43</v>
      </c>
      <c r="F133">
        <v>6</v>
      </c>
      <c r="G133">
        <v>20</v>
      </c>
      <c r="H133">
        <v>18</v>
      </c>
      <c r="I133">
        <v>73</v>
      </c>
      <c r="J133">
        <v>0</v>
      </c>
    </row>
    <row r="134" spans="1:10" x14ac:dyDescent="0.3">
      <c r="A134">
        <v>132</v>
      </c>
      <c r="B134" t="s">
        <v>33</v>
      </c>
      <c r="C134">
        <v>2004</v>
      </c>
      <c r="D134">
        <v>7</v>
      </c>
      <c r="E134">
        <v>7</v>
      </c>
      <c r="F134">
        <v>0</v>
      </c>
      <c r="G134">
        <v>5</v>
      </c>
      <c r="H134">
        <v>0</v>
      </c>
      <c r="I134">
        <v>3</v>
      </c>
      <c r="J134">
        <v>0</v>
      </c>
    </row>
    <row r="135" spans="1:10" x14ac:dyDescent="0.3">
      <c r="A135">
        <v>133</v>
      </c>
      <c r="B135" t="s">
        <v>34</v>
      </c>
      <c r="C135">
        <v>2004</v>
      </c>
      <c r="D135">
        <v>1</v>
      </c>
      <c r="E135">
        <v>0</v>
      </c>
      <c r="F135">
        <v>0</v>
      </c>
      <c r="G135">
        <v>1</v>
      </c>
      <c r="H135">
        <v>0</v>
      </c>
      <c r="I135">
        <v>4</v>
      </c>
      <c r="J135">
        <v>0</v>
      </c>
    </row>
    <row r="136" spans="1:10" x14ac:dyDescent="0.3">
      <c r="A136">
        <v>134</v>
      </c>
      <c r="B136" t="s">
        <v>35</v>
      </c>
      <c r="C136">
        <v>2004</v>
      </c>
      <c r="D136">
        <v>0</v>
      </c>
      <c r="E136">
        <v>0</v>
      </c>
      <c r="F136">
        <v>0</v>
      </c>
      <c r="G136">
        <v>0</v>
      </c>
      <c r="H136">
        <v>0</v>
      </c>
      <c r="I136">
        <v>1</v>
      </c>
      <c r="J136">
        <v>0</v>
      </c>
    </row>
    <row r="137" spans="1:10" x14ac:dyDescent="0.3">
      <c r="A137">
        <v>135</v>
      </c>
      <c r="B137" t="s">
        <v>36</v>
      </c>
      <c r="C137">
        <v>2004</v>
      </c>
      <c r="D137">
        <v>4</v>
      </c>
      <c r="E137">
        <v>8</v>
      </c>
      <c r="F137">
        <v>6</v>
      </c>
      <c r="G137">
        <v>50</v>
      </c>
      <c r="H137">
        <v>30</v>
      </c>
      <c r="I137">
        <v>2</v>
      </c>
      <c r="J137">
        <v>0</v>
      </c>
    </row>
    <row r="138" spans="1:10" x14ac:dyDescent="0.3">
      <c r="A138">
        <v>136</v>
      </c>
      <c r="B138" t="s">
        <v>3</v>
      </c>
      <c r="C138">
        <v>2005</v>
      </c>
      <c r="D138">
        <v>935</v>
      </c>
      <c r="E138">
        <v>995</v>
      </c>
      <c r="F138">
        <v>443</v>
      </c>
      <c r="G138">
        <v>3595</v>
      </c>
      <c r="H138">
        <v>2508</v>
      </c>
      <c r="I138">
        <v>8696</v>
      </c>
      <c r="J138">
        <v>3</v>
      </c>
    </row>
    <row r="139" spans="1:10" x14ac:dyDescent="0.3">
      <c r="A139">
        <v>137</v>
      </c>
      <c r="B139" t="s">
        <v>4</v>
      </c>
      <c r="C139">
        <v>2005</v>
      </c>
      <c r="D139">
        <v>35</v>
      </c>
      <c r="E139">
        <v>39</v>
      </c>
      <c r="F139">
        <v>0</v>
      </c>
      <c r="G139">
        <v>67</v>
      </c>
      <c r="H139">
        <v>0</v>
      </c>
      <c r="I139">
        <v>9</v>
      </c>
      <c r="J139">
        <v>0</v>
      </c>
    </row>
    <row r="140" spans="1:10" x14ac:dyDescent="0.3">
      <c r="A140">
        <v>138</v>
      </c>
      <c r="B140" t="s">
        <v>5</v>
      </c>
      <c r="C140">
        <v>2005</v>
      </c>
      <c r="D140">
        <v>1238</v>
      </c>
      <c r="E140">
        <v>1456</v>
      </c>
      <c r="F140">
        <v>99</v>
      </c>
      <c r="G140">
        <v>899</v>
      </c>
      <c r="H140">
        <v>19</v>
      </c>
      <c r="I140">
        <v>2206</v>
      </c>
      <c r="J140">
        <v>3</v>
      </c>
    </row>
    <row r="141" spans="1:10" x14ac:dyDescent="0.3">
      <c r="A141">
        <v>139</v>
      </c>
      <c r="B141" t="s">
        <v>6</v>
      </c>
      <c r="C141">
        <v>2005</v>
      </c>
      <c r="D141">
        <v>1147</v>
      </c>
      <c r="E141">
        <v>929</v>
      </c>
      <c r="F141">
        <v>1014</v>
      </c>
      <c r="G141">
        <v>451</v>
      </c>
      <c r="H141">
        <v>13</v>
      </c>
      <c r="I141">
        <v>1574</v>
      </c>
      <c r="J141">
        <v>74</v>
      </c>
    </row>
    <row r="142" spans="1:10" x14ac:dyDescent="0.3">
      <c r="A142">
        <v>140</v>
      </c>
      <c r="B142" t="s">
        <v>7</v>
      </c>
      <c r="C142">
        <v>2005</v>
      </c>
      <c r="D142">
        <v>990</v>
      </c>
      <c r="E142">
        <v>184</v>
      </c>
      <c r="F142">
        <v>100</v>
      </c>
      <c r="G142">
        <v>1450</v>
      </c>
      <c r="H142">
        <v>132</v>
      </c>
      <c r="I142">
        <v>732</v>
      </c>
      <c r="J142">
        <v>0</v>
      </c>
    </row>
    <row r="143" spans="1:10" x14ac:dyDescent="0.3">
      <c r="A143">
        <v>141</v>
      </c>
      <c r="B143" t="s">
        <v>8</v>
      </c>
      <c r="C143">
        <v>2005</v>
      </c>
      <c r="D143">
        <v>20</v>
      </c>
      <c r="E143">
        <v>12</v>
      </c>
      <c r="F143">
        <v>2</v>
      </c>
      <c r="G143">
        <v>30</v>
      </c>
      <c r="H143">
        <v>8</v>
      </c>
      <c r="I143">
        <v>11</v>
      </c>
      <c r="J143">
        <v>0</v>
      </c>
    </row>
    <row r="144" spans="1:10" x14ac:dyDescent="0.3">
      <c r="A144">
        <v>142</v>
      </c>
      <c r="B144" t="s">
        <v>9</v>
      </c>
      <c r="C144">
        <v>2005</v>
      </c>
      <c r="D144">
        <v>324</v>
      </c>
      <c r="E144">
        <v>916</v>
      </c>
      <c r="F144">
        <v>48</v>
      </c>
      <c r="G144">
        <v>802</v>
      </c>
      <c r="H144">
        <v>104</v>
      </c>
      <c r="I144">
        <v>4090</v>
      </c>
      <c r="J144">
        <v>0</v>
      </c>
    </row>
    <row r="145" spans="1:10" x14ac:dyDescent="0.3">
      <c r="A145">
        <v>143</v>
      </c>
      <c r="B145" t="s">
        <v>10</v>
      </c>
      <c r="C145">
        <v>2005</v>
      </c>
      <c r="D145">
        <v>461</v>
      </c>
      <c r="E145">
        <v>344</v>
      </c>
      <c r="F145">
        <v>212</v>
      </c>
      <c r="G145">
        <v>380</v>
      </c>
      <c r="H145">
        <v>597</v>
      </c>
      <c r="I145">
        <v>2075</v>
      </c>
      <c r="J145">
        <v>0</v>
      </c>
    </row>
    <row r="146" spans="1:10" x14ac:dyDescent="0.3">
      <c r="A146">
        <v>144</v>
      </c>
      <c r="B146" t="s">
        <v>11</v>
      </c>
      <c r="C146">
        <v>2005</v>
      </c>
      <c r="D146">
        <v>141</v>
      </c>
      <c r="E146">
        <v>102</v>
      </c>
      <c r="F146">
        <v>2</v>
      </c>
      <c r="G146">
        <v>286</v>
      </c>
      <c r="H146">
        <v>29</v>
      </c>
      <c r="I146">
        <v>228</v>
      </c>
      <c r="J146">
        <v>0</v>
      </c>
    </row>
    <row r="147" spans="1:10" x14ac:dyDescent="0.3">
      <c r="A147">
        <v>145</v>
      </c>
      <c r="B147" t="s">
        <v>12</v>
      </c>
      <c r="C147">
        <v>2005</v>
      </c>
      <c r="D147">
        <v>201</v>
      </c>
      <c r="E147">
        <v>658</v>
      </c>
      <c r="F147">
        <v>5</v>
      </c>
      <c r="G147">
        <v>830</v>
      </c>
      <c r="H147">
        <v>371</v>
      </c>
      <c r="I147">
        <v>76</v>
      </c>
      <c r="J147">
        <v>0</v>
      </c>
    </row>
    <row r="148" spans="1:10" x14ac:dyDescent="0.3">
      <c r="A148">
        <v>146</v>
      </c>
      <c r="B148" t="s">
        <v>13</v>
      </c>
      <c r="C148">
        <v>2005</v>
      </c>
      <c r="D148">
        <v>753</v>
      </c>
      <c r="E148">
        <v>283</v>
      </c>
      <c r="F148">
        <v>257</v>
      </c>
      <c r="G148">
        <v>293</v>
      </c>
      <c r="H148">
        <v>36</v>
      </c>
      <c r="I148">
        <v>590</v>
      </c>
      <c r="J148">
        <v>4</v>
      </c>
    </row>
    <row r="149" spans="1:10" x14ac:dyDescent="0.3">
      <c r="A149">
        <v>147</v>
      </c>
      <c r="B149" t="s">
        <v>14</v>
      </c>
      <c r="C149">
        <v>2005</v>
      </c>
      <c r="D149">
        <v>343</v>
      </c>
      <c r="E149">
        <v>312</v>
      </c>
      <c r="F149">
        <v>261</v>
      </c>
      <c r="G149">
        <v>1585</v>
      </c>
      <c r="H149">
        <v>71</v>
      </c>
      <c r="I149">
        <v>1883</v>
      </c>
      <c r="J149">
        <v>0</v>
      </c>
    </row>
    <row r="150" spans="1:10" x14ac:dyDescent="0.3">
      <c r="A150">
        <v>148</v>
      </c>
      <c r="B150" t="s">
        <v>15</v>
      </c>
      <c r="C150">
        <v>2005</v>
      </c>
      <c r="D150">
        <v>478</v>
      </c>
      <c r="E150">
        <v>129</v>
      </c>
      <c r="F150">
        <v>21</v>
      </c>
      <c r="G150">
        <v>2339</v>
      </c>
      <c r="H150">
        <v>175</v>
      </c>
      <c r="I150">
        <v>3283</v>
      </c>
      <c r="J150">
        <v>0</v>
      </c>
    </row>
    <row r="151" spans="1:10" x14ac:dyDescent="0.3">
      <c r="A151">
        <v>149</v>
      </c>
      <c r="B151" t="s">
        <v>16</v>
      </c>
      <c r="C151">
        <v>2005</v>
      </c>
      <c r="D151">
        <v>2921</v>
      </c>
      <c r="E151">
        <v>604</v>
      </c>
      <c r="F151">
        <v>739</v>
      </c>
      <c r="G151">
        <v>6426</v>
      </c>
      <c r="H151">
        <v>792</v>
      </c>
      <c r="I151">
        <v>2989</v>
      </c>
      <c r="J151">
        <v>3</v>
      </c>
    </row>
    <row r="152" spans="1:10" x14ac:dyDescent="0.3">
      <c r="A152">
        <v>150</v>
      </c>
      <c r="B152" t="s">
        <v>17</v>
      </c>
      <c r="C152">
        <v>2005</v>
      </c>
      <c r="D152">
        <v>1545</v>
      </c>
      <c r="E152">
        <v>851</v>
      </c>
      <c r="F152">
        <v>341</v>
      </c>
      <c r="G152">
        <v>3228</v>
      </c>
      <c r="H152">
        <v>919</v>
      </c>
      <c r="I152">
        <v>6233</v>
      </c>
      <c r="J152">
        <v>0</v>
      </c>
    </row>
    <row r="153" spans="1:10" x14ac:dyDescent="0.3">
      <c r="A153">
        <v>151</v>
      </c>
      <c r="B153" t="s">
        <v>18</v>
      </c>
      <c r="C153">
        <v>2005</v>
      </c>
      <c r="D153">
        <v>25</v>
      </c>
      <c r="E153">
        <v>69</v>
      </c>
      <c r="F153">
        <v>0</v>
      </c>
      <c r="G153">
        <v>25</v>
      </c>
      <c r="H153">
        <v>0</v>
      </c>
      <c r="I153">
        <v>20</v>
      </c>
      <c r="J153">
        <v>0</v>
      </c>
    </row>
    <row r="154" spans="1:10" x14ac:dyDescent="0.3">
      <c r="A154">
        <v>152</v>
      </c>
      <c r="B154" t="s">
        <v>19</v>
      </c>
      <c r="C154">
        <v>2005</v>
      </c>
      <c r="D154">
        <v>63</v>
      </c>
      <c r="E154">
        <v>19</v>
      </c>
      <c r="F154">
        <v>1</v>
      </c>
      <c r="G154">
        <v>44</v>
      </c>
      <c r="H154">
        <v>0</v>
      </c>
      <c r="I154">
        <v>3</v>
      </c>
      <c r="J154">
        <v>0</v>
      </c>
    </row>
    <row r="155" spans="1:10" x14ac:dyDescent="0.3">
      <c r="A155">
        <v>153</v>
      </c>
      <c r="B155" t="s">
        <v>20</v>
      </c>
      <c r="C155">
        <v>2005</v>
      </c>
      <c r="D155">
        <v>37</v>
      </c>
      <c r="E155">
        <v>0</v>
      </c>
      <c r="F155">
        <v>4</v>
      </c>
      <c r="G155">
        <v>49</v>
      </c>
      <c r="H155">
        <v>4</v>
      </c>
      <c r="I155">
        <v>0</v>
      </c>
      <c r="J155">
        <v>0</v>
      </c>
    </row>
    <row r="156" spans="1:10" x14ac:dyDescent="0.3">
      <c r="A156">
        <v>154</v>
      </c>
      <c r="B156" t="s">
        <v>21</v>
      </c>
      <c r="C156">
        <v>2005</v>
      </c>
      <c r="D156">
        <v>17</v>
      </c>
      <c r="E156">
        <v>9</v>
      </c>
      <c r="F156">
        <v>0</v>
      </c>
      <c r="G156">
        <v>7</v>
      </c>
      <c r="H156">
        <v>0</v>
      </c>
      <c r="I156">
        <v>0</v>
      </c>
      <c r="J156">
        <v>0</v>
      </c>
    </row>
    <row r="157" spans="1:10" x14ac:dyDescent="0.3">
      <c r="A157">
        <v>155</v>
      </c>
      <c r="B157" t="s">
        <v>22</v>
      </c>
      <c r="C157">
        <v>2005</v>
      </c>
      <c r="D157">
        <v>799</v>
      </c>
      <c r="E157">
        <v>547</v>
      </c>
      <c r="F157">
        <v>334</v>
      </c>
      <c r="G157">
        <v>2238</v>
      </c>
      <c r="H157">
        <v>184</v>
      </c>
      <c r="I157">
        <v>1671</v>
      </c>
      <c r="J157">
        <v>0</v>
      </c>
    </row>
    <row r="158" spans="1:10" x14ac:dyDescent="0.3">
      <c r="A158">
        <v>156</v>
      </c>
      <c r="B158" t="s">
        <v>23</v>
      </c>
      <c r="C158">
        <v>2005</v>
      </c>
      <c r="D158">
        <v>398</v>
      </c>
      <c r="E158">
        <v>329</v>
      </c>
      <c r="F158">
        <v>99</v>
      </c>
      <c r="G158">
        <v>308</v>
      </c>
      <c r="H158">
        <v>43</v>
      </c>
      <c r="I158">
        <v>729</v>
      </c>
      <c r="J158">
        <v>0</v>
      </c>
    </row>
    <row r="159" spans="1:10" x14ac:dyDescent="0.3">
      <c r="A159">
        <v>157</v>
      </c>
      <c r="B159" t="s">
        <v>24</v>
      </c>
      <c r="C159">
        <v>2005</v>
      </c>
      <c r="D159">
        <v>993</v>
      </c>
      <c r="E159">
        <v>1549</v>
      </c>
      <c r="F159">
        <v>361</v>
      </c>
      <c r="G159">
        <v>2503</v>
      </c>
      <c r="H159">
        <v>28</v>
      </c>
      <c r="I159">
        <v>5997</v>
      </c>
      <c r="J159">
        <v>0</v>
      </c>
    </row>
    <row r="160" spans="1:10" x14ac:dyDescent="0.3">
      <c r="A160">
        <v>158</v>
      </c>
      <c r="B160" t="s">
        <v>25</v>
      </c>
      <c r="C160">
        <v>2005</v>
      </c>
      <c r="D160">
        <v>18</v>
      </c>
      <c r="E160">
        <v>2</v>
      </c>
      <c r="F160">
        <v>0</v>
      </c>
      <c r="G160">
        <v>38</v>
      </c>
      <c r="H160">
        <v>0</v>
      </c>
      <c r="I160">
        <v>4</v>
      </c>
      <c r="J160">
        <v>0</v>
      </c>
    </row>
    <row r="161" spans="1:10" x14ac:dyDescent="0.3">
      <c r="A161">
        <v>159</v>
      </c>
      <c r="B161" t="s">
        <v>26</v>
      </c>
      <c r="C161">
        <v>2005</v>
      </c>
      <c r="D161">
        <v>571</v>
      </c>
      <c r="E161">
        <v>783</v>
      </c>
      <c r="F161">
        <v>215</v>
      </c>
      <c r="G161">
        <v>1764</v>
      </c>
      <c r="H161">
        <v>665</v>
      </c>
      <c r="I161">
        <v>1650</v>
      </c>
      <c r="J161">
        <v>0</v>
      </c>
    </row>
    <row r="162" spans="1:10" x14ac:dyDescent="0.3">
      <c r="A162">
        <v>160</v>
      </c>
      <c r="B162" t="s">
        <v>27</v>
      </c>
      <c r="C162">
        <v>2005</v>
      </c>
      <c r="D162">
        <v>162</v>
      </c>
      <c r="E162">
        <v>43</v>
      </c>
      <c r="F162">
        <v>34</v>
      </c>
      <c r="G162">
        <v>161</v>
      </c>
      <c r="H162">
        <v>1</v>
      </c>
      <c r="I162">
        <v>439</v>
      </c>
      <c r="J162">
        <v>0</v>
      </c>
    </row>
    <row r="163" spans="1:10" x14ac:dyDescent="0.3">
      <c r="A163">
        <v>161</v>
      </c>
      <c r="B163" t="s">
        <v>28</v>
      </c>
      <c r="C163">
        <v>2005</v>
      </c>
      <c r="D163">
        <v>1217</v>
      </c>
      <c r="E163">
        <v>2256</v>
      </c>
      <c r="F163">
        <v>1564</v>
      </c>
      <c r="G163">
        <v>1835</v>
      </c>
      <c r="H163">
        <v>2881</v>
      </c>
      <c r="I163">
        <v>4505</v>
      </c>
      <c r="J163">
        <v>0</v>
      </c>
    </row>
    <row r="164" spans="1:10" x14ac:dyDescent="0.3">
      <c r="A164">
        <v>162</v>
      </c>
      <c r="B164" t="s">
        <v>29</v>
      </c>
      <c r="C164">
        <v>2005</v>
      </c>
      <c r="D164">
        <v>133</v>
      </c>
      <c r="E164">
        <v>125</v>
      </c>
      <c r="F164">
        <v>63</v>
      </c>
      <c r="G164">
        <v>100</v>
      </c>
      <c r="H164">
        <v>89</v>
      </c>
      <c r="I164">
        <v>272</v>
      </c>
      <c r="J164">
        <v>0</v>
      </c>
    </row>
    <row r="165" spans="1:10" x14ac:dyDescent="0.3">
      <c r="A165">
        <v>163</v>
      </c>
      <c r="B165" t="s">
        <v>30</v>
      </c>
      <c r="C165">
        <v>2005</v>
      </c>
      <c r="D165">
        <v>1686</v>
      </c>
      <c r="E165">
        <v>1039</v>
      </c>
      <c r="F165">
        <v>446</v>
      </c>
      <c r="G165">
        <v>1572</v>
      </c>
      <c r="H165">
        <v>54</v>
      </c>
      <c r="I165">
        <v>6936</v>
      </c>
      <c r="J165">
        <v>61</v>
      </c>
    </row>
    <row r="166" spans="1:10" x14ac:dyDescent="0.3">
      <c r="A166">
        <v>164</v>
      </c>
      <c r="B166" t="s">
        <v>31</v>
      </c>
      <c r="C166">
        <v>2005</v>
      </c>
      <c r="D166">
        <v>4</v>
      </c>
      <c r="E166">
        <v>1</v>
      </c>
      <c r="F166">
        <v>0</v>
      </c>
      <c r="G166">
        <v>11</v>
      </c>
      <c r="H166">
        <v>1</v>
      </c>
      <c r="I166">
        <v>5</v>
      </c>
      <c r="J166">
        <v>0</v>
      </c>
    </row>
    <row r="167" spans="1:10" x14ac:dyDescent="0.3">
      <c r="A167">
        <v>165</v>
      </c>
      <c r="B167" t="s">
        <v>32</v>
      </c>
      <c r="C167">
        <v>2005</v>
      </c>
      <c r="D167">
        <v>33</v>
      </c>
      <c r="E167">
        <v>45</v>
      </c>
      <c r="F167">
        <v>3</v>
      </c>
      <c r="G167">
        <v>31</v>
      </c>
      <c r="H167">
        <v>9</v>
      </c>
      <c r="I167">
        <v>75</v>
      </c>
      <c r="J167">
        <v>0</v>
      </c>
    </row>
    <row r="168" spans="1:10" x14ac:dyDescent="0.3">
      <c r="A168">
        <v>166</v>
      </c>
      <c r="B168" t="s">
        <v>33</v>
      </c>
      <c r="C168">
        <v>2005</v>
      </c>
      <c r="D168">
        <v>5</v>
      </c>
      <c r="E168">
        <v>9</v>
      </c>
      <c r="F168">
        <v>0</v>
      </c>
      <c r="G168">
        <v>5</v>
      </c>
      <c r="H168">
        <v>0</v>
      </c>
      <c r="I168">
        <v>5</v>
      </c>
      <c r="J168">
        <v>0</v>
      </c>
    </row>
    <row r="169" spans="1:10" x14ac:dyDescent="0.3">
      <c r="A169">
        <v>167</v>
      </c>
      <c r="B169" t="s">
        <v>34</v>
      </c>
      <c r="C169">
        <v>2005</v>
      </c>
      <c r="D169">
        <v>2</v>
      </c>
      <c r="E169">
        <v>2</v>
      </c>
      <c r="F169">
        <v>1</v>
      </c>
      <c r="G169">
        <v>1</v>
      </c>
      <c r="H169">
        <v>0</v>
      </c>
      <c r="I169">
        <v>3</v>
      </c>
      <c r="J169">
        <v>0</v>
      </c>
    </row>
    <row r="170" spans="1:10" x14ac:dyDescent="0.3">
      <c r="A170">
        <v>168</v>
      </c>
      <c r="B170" t="s">
        <v>35</v>
      </c>
      <c r="C170">
        <v>2005</v>
      </c>
      <c r="D170">
        <v>0</v>
      </c>
      <c r="E170">
        <v>0</v>
      </c>
      <c r="F170">
        <v>0</v>
      </c>
      <c r="G170">
        <v>0</v>
      </c>
      <c r="H170">
        <v>0</v>
      </c>
      <c r="I170">
        <v>0</v>
      </c>
      <c r="J170">
        <v>0</v>
      </c>
    </row>
    <row r="171" spans="1:10" x14ac:dyDescent="0.3">
      <c r="A171">
        <v>169</v>
      </c>
      <c r="B171" t="s">
        <v>36</v>
      </c>
      <c r="C171">
        <v>2005</v>
      </c>
      <c r="D171">
        <v>6</v>
      </c>
      <c r="E171">
        <v>3</v>
      </c>
      <c r="F171">
        <v>4</v>
      </c>
      <c r="G171">
        <v>60</v>
      </c>
      <c r="H171">
        <v>26</v>
      </c>
      <c r="I171">
        <v>6</v>
      </c>
      <c r="J171">
        <v>0</v>
      </c>
    </row>
    <row r="172" spans="1:10" x14ac:dyDescent="0.3">
      <c r="A172">
        <v>170</v>
      </c>
      <c r="B172" t="s">
        <v>3</v>
      </c>
      <c r="C172">
        <v>2006</v>
      </c>
      <c r="D172">
        <v>1049</v>
      </c>
      <c r="E172">
        <v>1329</v>
      </c>
      <c r="F172">
        <v>519</v>
      </c>
      <c r="G172">
        <v>4534</v>
      </c>
      <c r="H172">
        <v>2411</v>
      </c>
      <c r="I172">
        <v>9164</v>
      </c>
      <c r="J172">
        <v>0</v>
      </c>
    </row>
    <row r="173" spans="1:10" x14ac:dyDescent="0.3">
      <c r="A173">
        <v>171</v>
      </c>
      <c r="B173" t="s">
        <v>4</v>
      </c>
      <c r="C173">
        <v>2006</v>
      </c>
      <c r="D173">
        <v>37</v>
      </c>
      <c r="E173">
        <v>51</v>
      </c>
      <c r="F173">
        <v>1</v>
      </c>
      <c r="G173">
        <v>63</v>
      </c>
      <c r="H173">
        <v>2</v>
      </c>
      <c r="I173">
        <v>14</v>
      </c>
      <c r="J173">
        <v>0</v>
      </c>
    </row>
    <row r="174" spans="1:10" x14ac:dyDescent="0.3">
      <c r="A174">
        <v>172</v>
      </c>
      <c r="B174" t="s">
        <v>5</v>
      </c>
      <c r="C174">
        <v>2006</v>
      </c>
      <c r="D174">
        <v>1244</v>
      </c>
      <c r="E174">
        <v>1544</v>
      </c>
      <c r="F174">
        <v>105</v>
      </c>
      <c r="G174">
        <v>1290</v>
      </c>
      <c r="H174">
        <v>10</v>
      </c>
      <c r="I174">
        <v>2548</v>
      </c>
      <c r="J174">
        <v>0</v>
      </c>
    </row>
    <row r="175" spans="1:10" x14ac:dyDescent="0.3">
      <c r="A175">
        <v>173</v>
      </c>
      <c r="B175" t="s">
        <v>6</v>
      </c>
      <c r="C175">
        <v>2006</v>
      </c>
      <c r="D175">
        <v>1232</v>
      </c>
      <c r="E175">
        <v>1084</v>
      </c>
      <c r="F175">
        <v>1188</v>
      </c>
      <c r="G175">
        <v>530</v>
      </c>
      <c r="H175">
        <v>53</v>
      </c>
      <c r="I175">
        <v>1689</v>
      </c>
      <c r="J175">
        <v>42</v>
      </c>
    </row>
    <row r="176" spans="1:10" x14ac:dyDescent="0.3">
      <c r="A176">
        <v>174</v>
      </c>
      <c r="B176" t="s">
        <v>7</v>
      </c>
      <c r="C176">
        <v>2006</v>
      </c>
      <c r="D176">
        <v>995</v>
      </c>
      <c r="E176">
        <v>178</v>
      </c>
      <c r="F176">
        <v>103</v>
      </c>
      <c r="G176">
        <v>1598</v>
      </c>
      <c r="H176">
        <v>143</v>
      </c>
      <c r="I176">
        <v>717</v>
      </c>
      <c r="J176">
        <v>1</v>
      </c>
    </row>
    <row r="177" spans="1:10" x14ac:dyDescent="0.3">
      <c r="A177">
        <v>175</v>
      </c>
      <c r="B177" t="s">
        <v>8</v>
      </c>
      <c r="C177">
        <v>2006</v>
      </c>
      <c r="D177">
        <v>21</v>
      </c>
      <c r="E177">
        <v>10</v>
      </c>
      <c r="F177">
        <v>0</v>
      </c>
      <c r="G177">
        <v>18</v>
      </c>
      <c r="H177">
        <v>7</v>
      </c>
      <c r="I177">
        <v>14</v>
      </c>
      <c r="J177">
        <v>0</v>
      </c>
    </row>
    <row r="178" spans="1:10" x14ac:dyDescent="0.3">
      <c r="A178">
        <v>176</v>
      </c>
      <c r="B178" t="s">
        <v>9</v>
      </c>
      <c r="C178">
        <v>2006</v>
      </c>
      <c r="D178">
        <v>354</v>
      </c>
      <c r="E178">
        <v>945</v>
      </c>
      <c r="F178">
        <v>50</v>
      </c>
      <c r="G178">
        <v>736</v>
      </c>
      <c r="H178">
        <v>138</v>
      </c>
      <c r="I178">
        <v>4977</v>
      </c>
      <c r="J178">
        <v>0</v>
      </c>
    </row>
    <row r="179" spans="1:10" x14ac:dyDescent="0.3">
      <c r="A179">
        <v>177</v>
      </c>
      <c r="B179" t="s">
        <v>10</v>
      </c>
      <c r="C179">
        <v>2006</v>
      </c>
      <c r="D179">
        <v>608</v>
      </c>
      <c r="E179">
        <v>431</v>
      </c>
      <c r="F179">
        <v>255</v>
      </c>
      <c r="G179">
        <v>486</v>
      </c>
      <c r="H179">
        <v>491</v>
      </c>
      <c r="I179">
        <v>2254</v>
      </c>
      <c r="J179">
        <v>0</v>
      </c>
    </row>
    <row r="180" spans="1:10" x14ac:dyDescent="0.3">
      <c r="A180">
        <v>178</v>
      </c>
      <c r="B180" t="s">
        <v>11</v>
      </c>
      <c r="C180">
        <v>2006</v>
      </c>
      <c r="D180">
        <v>113</v>
      </c>
      <c r="E180">
        <v>109</v>
      </c>
      <c r="F180">
        <v>3</v>
      </c>
      <c r="G180">
        <v>275</v>
      </c>
      <c r="H180">
        <v>31</v>
      </c>
      <c r="I180">
        <v>259</v>
      </c>
      <c r="J180">
        <v>0</v>
      </c>
    </row>
    <row r="181" spans="1:10" x14ac:dyDescent="0.3">
      <c r="A181">
        <v>179</v>
      </c>
      <c r="B181" t="s">
        <v>12</v>
      </c>
      <c r="C181">
        <v>2006</v>
      </c>
      <c r="D181">
        <v>250</v>
      </c>
      <c r="E181">
        <v>723</v>
      </c>
      <c r="F181">
        <v>10</v>
      </c>
      <c r="G181">
        <v>960</v>
      </c>
      <c r="H181">
        <v>347</v>
      </c>
      <c r="I181">
        <v>135</v>
      </c>
      <c r="J181">
        <v>0</v>
      </c>
    </row>
    <row r="182" spans="1:10" x14ac:dyDescent="0.3">
      <c r="A182">
        <v>180</v>
      </c>
      <c r="B182" t="s">
        <v>13</v>
      </c>
      <c r="C182">
        <v>2006</v>
      </c>
      <c r="D182">
        <v>799</v>
      </c>
      <c r="E182">
        <v>410</v>
      </c>
      <c r="F182">
        <v>281</v>
      </c>
      <c r="G182">
        <v>414</v>
      </c>
      <c r="H182">
        <v>44</v>
      </c>
      <c r="I182">
        <v>668</v>
      </c>
      <c r="J182">
        <v>5</v>
      </c>
    </row>
    <row r="183" spans="1:10" x14ac:dyDescent="0.3">
      <c r="A183">
        <v>181</v>
      </c>
      <c r="B183" t="s">
        <v>14</v>
      </c>
      <c r="C183">
        <v>2006</v>
      </c>
      <c r="D183">
        <v>400</v>
      </c>
      <c r="E183">
        <v>328</v>
      </c>
      <c r="F183">
        <v>244</v>
      </c>
      <c r="G183">
        <v>1683</v>
      </c>
      <c r="H183">
        <v>38</v>
      </c>
      <c r="I183">
        <v>2129</v>
      </c>
      <c r="J183">
        <v>0</v>
      </c>
    </row>
    <row r="184" spans="1:10" x14ac:dyDescent="0.3">
      <c r="A184">
        <v>182</v>
      </c>
      <c r="B184" t="s">
        <v>15</v>
      </c>
      <c r="C184">
        <v>2006</v>
      </c>
      <c r="D184">
        <v>601</v>
      </c>
      <c r="E184">
        <v>202</v>
      </c>
      <c r="F184">
        <v>25</v>
      </c>
      <c r="G184">
        <v>2543</v>
      </c>
      <c r="H184">
        <v>222</v>
      </c>
      <c r="I184">
        <v>3708</v>
      </c>
      <c r="J184">
        <v>0</v>
      </c>
    </row>
    <row r="185" spans="1:10" x14ac:dyDescent="0.3">
      <c r="A185">
        <v>183</v>
      </c>
      <c r="B185" t="s">
        <v>16</v>
      </c>
      <c r="C185">
        <v>2006</v>
      </c>
      <c r="D185">
        <v>2900</v>
      </c>
      <c r="E185">
        <v>617</v>
      </c>
      <c r="F185">
        <v>764</v>
      </c>
      <c r="G185">
        <v>6243</v>
      </c>
      <c r="H185">
        <v>762</v>
      </c>
      <c r="I185">
        <v>2989</v>
      </c>
      <c r="J185">
        <v>0</v>
      </c>
    </row>
    <row r="186" spans="1:10" x14ac:dyDescent="0.3">
      <c r="A186">
        <v>184</v>
      </c>
      <c r="B186" t="s">
        <v>17</v>
      </c>
      <c r="C186">
        <v>2006</v>
      </c>
      <c r="D186">
        <v>1500</v>
      </c>
      <c r="E186">
        <v>921</v>
      </c>
      <c r="F186">
        <v>387</v>
      </c>
      <c r="G186">
        <v>3479</v>
      </c>
      <c r="H186">
        <v>984</v>
      </c>
      <c r="I186">
        <v>6738</v>
      </c>
      <c r="J186">
        <v>1</v>
      </c>
    </row>
    <row r="187" spans="1:10" x14ac:dyDescent="0.3">
      <c r="A187">
        <v>185</v>
      </c>
      <c r="B187" t="s">
        <v>18</v>
      </c>
      <c r="C187">
        <v>2006</v>
      </c>
      <c r="D187">
        <v>40</v>
      </c>
      <c r="E187">
        <v>79</v>
      </c>
      <c r="F187">
        <v>0</v>
      </c>
      <c r="G187">
        <v>42</v>
      </c>
      <c r="H187">
        <v>0</v>
      </c>
      <c r="I187">
        <v>10</v>
      </c>
      <c r="J187">
        <v>0</v>
      </c>
    </row>
    <row r="188" spans="1:10" x14ac:dyDescent="0.3">
      <c r="A188">
        <v>186</v>
      </c>
      <c r="B188" t="s">
        <v>19</v>
      </c>
      <c r="C188">
        <v>2006</v>
      </c>
      <c r="D188">
        <v>74</v>
      </c>
      <c r="E188">
        <v>25</v>
      </c>
      <c r="F188">
        <v>6</v>
      </c>
      <c r="G188">
        <v>57</v>
      </c>
      <c r="H188">
        <v>0</v>
      </c>
      <c r="I188">
        <v>13</v>
      </c>
      <c r="J188">
        <v>0</v>
      </c>
    </row>
    <row r="189" spans="1:10" x14ac:dyDescent="0.3">
      <c r="A189">
        <v>187</v>
      </c>
      <c r="B189" t="s">
        <v>20</v>
      </c>
      <c r="C189">
        <v>2006</v>
      </c>
      <c r="D189">
        <v>72</v>
      </c>
      <c r="E189">
        <v>1</v>
      </c>
      <c r="F189">
        <v>0</v>
      </c>
      <c r="G189">
        <v>51</v>
      </c>
      <c r="H189">
        <v>0</v>
      </c>
      <c r="I189">
        <v>1</v>
      </c>
      <c r="J189">
        <v>0</v>
      </c>
    </row>
    <row r="190" spans="1:10" x14ac:dyDescent="0.3">
      <c r="A190">
        <v>188</v>
      </c>
      <c r="B190" t="s">
        <v>21</v>
      </c>
      <c r="C190">
        <v>2006</v>
      </c>
      <c r="D190">
        <v>23</v>
      </c>
      <c r="E190">
        <v>3</v>
      </c>
      <c r="F190">
        <v>0</v>
      </c>
      <c r="G190">
        <v>3</v>
      </c>
      <c r="H190">
        <v>2</v>
      </c>
      <c r="I190">
        <v>3</v>
      </c>
      <c r="J190">
        <v>0</v>
      </c>
    </row>
    <row r="191" spans="1:10" x14ac:dyDescent="0.3">
      <c r="A191">
        <v>189</v>
      </c>
      <c r="B191" t="s">
        <v>22</v>
      </c>
      <c r="C191">
        <v>2006</v>
      </c>
      <c r="D191">
        <v>985</v>
      </c>
      <c r="E191">
        <v>577</v>
      </c>
      <c r="F191">
        <v>457</v>
      </c>
      <c r="G191">
        <v>2415</v>
      </c>
      <c r="H191">
        <v>247</v>
      </c>
      <c r="I191">
        <v>694</v>
      </c>
      <c r="J191">
        <v>12</v>
      </c>
    </row>
    <row r="192" spans="1:10" x14ac:dyDescent="0.3">
      <c r="A192">
        <v>190</v>
      </c>
      <c r="B192" t="s">
        <v>23</v>
      </c>
      <c r="C192">
        <v>2006</v>
      </c>
      <c r="D192">
        <v>442</v>
      </c>
      <c r="E192">
        <v>418</v>
      </c>
      <c r="F192">
        <v>130</v>
      </c>
      <c r="G192">
        <v>314</v>
      </c>
      <c r="H192">
        <v>60</v>
      </c>
      <c r="I192">
        <v>801</v>
      </c>
      <c r="J192">
        <v>2</v>
      </c>
    </row>
    <row r="193" spans="1:10" x14ac:dyDescent="0.3">
      <c r="A193">
        <v>191</v>
      </c>
      <c r="B193" t="s">
        <v>24</v>
      </c>
      <c r="C193">
        <v>2006</v>
      </c>
      <c r="D193">
        <v>1085</v>
      </c>
      <c r="E193">
        <v>1553</v>
      </c>
      <c r="F193">
        <v>394</v>
      </c>
      <c r="G193">
        <v>2582</v>
      </c>
      <c r="H193">
        <v>31</v>
      </c>
      <c r="I193">
        <v>7038</v>
      </c>
      <c r="J193">
        <v>3</v>
      </c>
    </row>
    <row r="194" spans="1:10" x14ac:dyDescent="0.3">
      <c r="A194">
        <v>192</v>
      </c>
      <c r="B194" t="s">
        <v>25</v>
      </c>
      <c r="C194">
        <v>2006</v>
      </c>
      <c r="D194">
        <v>20</v>
      </c>
      <c r="E194">
        <v>7</v>
      </c>
      <c r="F194">
        <v>0</v>
      </c>
      <c r="G194">
        <v>14</v>
      </c>
      <c r="H194">
        <v>0</v>
      </c>
      <c r="I194">
        <v>6</v>
      </c>
      <c r="J194">
        <v>0</v>
      </c>
    </row>
    <row r="195" spans="1:10" x14ac:dyDescent="0.3">
      <c r="A195">
        <v>193</v>
      </c>
      <c r="B195" t="s">
        <v>26</v>
      </c>
      <c r="C195">
        <v>2006</v>
      </c>
      <c r="D195">
        <v>457</v>
      </c>
      <c r="E195">
        <v>718</v>
      </c>
      <c r="F195">
        <v>187</v>
      </c>
      <c r="G195">
        <v>1179</v>
      </c>
      <c r="H195">
        <v>852</v>
      </c>
      <c r="I195">
        <v>1248</v>
      </c>
      <c r="J195">
        <v>0</v>
      </c>
    </row>
    <row r="196" spans="1:10" x14ac:dyDescent="0.3">
      <c r="A196">
        <v>194</v>
      </c>
      <c r="B196" t="s">
        <v>27</v>
      </c>
      <c r="C196">
        <v>2006</v>
      </c>
      <c r="D196">
        <v>189</v>
      </c>
      <c r="E196">
        <v>62</v>
      </c>
      <c r="F196">
        <v>35</v>
      </c>
      <c r="G196">
        <v>207</v>
      </c>
      <c r="H196">
        <v>0</v>
      </c>
      <c r="I196">
        <v>471</v>
      </c>
      <c r="J196">
        <v>0</v>
      </c>
    </row>
    <row r="197" spans="1:10" x14ac:dyDescent="0.3">
      <c r="A197">
        <v>195</v>
      </c>
      <c r="B197" t="s">
        <v>28</v>
      </c>
      <c r="C197">
        <v>2006</v>
      </c>
      <c r="D197">
        <v>1314</v>
      </c>
      <c r="E197">
        <v>2551</v>
      </c>
      <c r="F197">
        <v>1798</v>
      </c>
      <c r="G197">
        <v>2096</v>
      </c>
      <c r="H197">
        <v>2714</v>
      </c>
      <c r="I197">
        <v>5204</v>
      </c>
      <c r="J197">
        <v>0</v>
      </c>
    </row>
    <row r="198" spans="1:10" x14ac:dyDescent="0.3">
      <c r="A198">
        <v>196</v>
      </c>
      <c r="B198" t="s">
        <v>29</v>
      </c>
      <c r="C198">
        <v>2006</v>
      </c>
      <c r="D198">
        <v>147</v>
      </c>
      <c r="E198">
        <v>183</v>
      </c>
      <c r="F198">
        <v>80</v>
      </c>
      <c r="G198">
        <v>153</v>
      </c>
      <c r="H198">
        <v>113</v>
      </c>
      <c r="I198">
        <v>358</v>
      </c>
      <c r="J198">
        <v>0</v>
      </c>
    </row>
    <row r="199" spans="1:10" x14ac:dyDescent="0.3">
      <c r="A199">
        <v>197</v>
      </c>
      <c r="B199" t="s">
        <v>30</v>
      </c>
      <c r="C199">
        <v>2006</v>
      </c>
      <c r="D199">
        <v>1731</v>
      </c>
      <c r="E199">
        <v>1199</v>
      </c>
      <c r="F199">
        <v>445</v>
      </c>
      <c r="G199">
        <v>1837</v>
      </c>
      <c r="H199">
        <v>63</v>
      </c>
      <c r="I199">
        <v>7414</v>
      </c>
      <c r="J199">
        <v>1</v>
      </c>
    </row>
    <row r="200" spans="1:10" x14ac:dyDescent="0.3">
      <c r="A200">
        <v>198</v>
      </c>
      <c r="B200" t="s">
        <v>31</v>
      </c>
      <c r="C200">
        <v>2006</v>
      </c>
      <c r="D200">
        <v>6</v>
      </c>
      <c r="E200">
        <v>5</v>
      </c>
      <c r="F200">
        <v>0</v>
      </c>
      <c r="G200">
        <v>14</v>
      </c>
      <c r="H200">
        <v>4</v>
      </c>
      <c r="I200">
        <v>7</v>
      </c>
      <c r="J200">
        <v>0</v>
      </c>
    </row>
    <row r="201" spans="1:10" x14ac:dyDescent="0.3">
      <c r="A201">
        <v>199</v>
      </c>
      <c r="B201" t="s">
        <v>32</v>
      </c>
      <c r="C201">
        <v>2006</v>
      </c>
      <c r="D201">
        <v>19</v>
      </c>
      <c r="E201">
        <v>57</v>
      </c>
      <c r="F201">
        <v>10</v>
      </c>
      <c r="G201">
        <v>20</v>
      </c>
      <c r="H201">
        <v>13</v>
      </c>
      <c r="I201">
        <v>102</v>
      </c>
      <c r="J201">
        <v>0</v>
      </c>
    </row>
    <row r="202" spans="1:10" x14ac:dyDescent="0.3">
      <c r="A202">
        <v>200</v>
      </c>
      <c r="B202" t="s">
        <v>33</v>
      </c>
      <c r="C202">
        <v>2006</v>
      </c>
      <c r="D202">
        <v>6</v>
      </c>
      <c r="E202">
        <v>14</v>
      </c>
      <c r="F202">
        <v>1</v>
      </c>
      <c r="G202">
        <v>5</v>
      </c>
      <c r="H202">
        <v>1</v>
      </c>
      <c r="I202">
        <v>5</v>
      </c>
      <c r="J202">
        <v>0</v>
      </c>
    </row>
    <row r="203" spans="1:10" x14ac:dyDescent="0.3">
      <c r="A203">
        <v>201</v>
      </c>
      <c r="B203" t="s">
        <v>34</v>
      </c>
      <c r="C203">
        <v>2006</v>
      </c>
      <c r="D203">
        <v>3</v>
      </c>
      <c r="E203">
        <v>1</v>
      </c>
      <c r="F203">
        <v>0</v>
      </c>
      <c r="G203">
        <v>2</v>
      </c>
      <c r="H203">
        <v>0</v>
      </c>
      <c r="I203">
        <v>2</v>
      </c>
      <c r="J203">
        <v>0</v>
      </c>
    </row>
    <row r="204" spans="1:10" x14ac:dyDescent="0.3">
      <c r="A204">
        <v>202</v>
      </c>
      <c r="B204" t="s">
        <v>35</v>
      </c>
      <c r="C204">
        <v>2006</v>
      </c>
      <c r="D204">
        <v>0</v>
      </c>
      <c r="E204">
        <v>0</v>
      </c>
      <c r="F204">
        <v>0</v>
      </c>
      <c r="G204">
        <v>0</v>
      </c>
      <c r="H204">
        <v>0</v>
      </c>
      <c r="I204">
        <v>1</v>
      </c>
      <c r="J204">
        <v>0</v>
      </c>
    </row>
    <row r="205" spans="1:10" x14ac:dyDescent="0.3">
      <c r="A205">
        <v>203</v>
      </c>
      <c r="B205" t="s">
        <v>36</v>
      </c>
      <c r="C205">
        <v>2006</v>
      </c>
      <c r="D205">
        <v>9</v>
      </c>
      <c r="E205">
        <v>13</v>
      </c>
      <c r="F205">
        <v>3</v>
      </c>
      <c r="G205">
        <v>56</v>
      </c>
      <c r="H205">
        <v>39</v>
      </c>
      <c r="I205">
        <v>19</v>
      </c>
      <c r="J205">
        <v>0</v>
      </c>
    </row>
    <row r="206" spans="1:10" x14ac:dyDescent="0.3">
      <c r="A206">
        <v>204</v>
      </c>
      <c r="B206" t="s">
        <v>3</v>
      </c>
      <c r="C206">
        <v>2007</v>
      </c>
      <c r="D206">
        <v>1070</v>
      </c>
      <c r="E206">
        <v>1564</v>
      </c>
      <c r="F206">
        <v>613</v>
      </c>
      <c r="G206">
        <v>4406</v>
      </c>
      <c r="H206">
        <v>3316</v>
      </c>
      <c r="I206">
        <v>11335</v>
      </c>
      <c r="J206">
        <v>0</v>
      </c>
    </row>
    <row r="207" spans="1:10" x14ac:dyDescent="0.3">
      <c r="A207">
        <v>205</v>
      </c>
      <c r="B207" t="s">
        <v>4</v>
      </c>
      <c r="C207">
        <v>2007</v>
      </c>
      <c r="D207">
        <v>48</v>
      </c>
      <c r="E207">
        <v>44</v>
      </c>
      <c r="F207">
        <v>0</v>
      </c>
      <c r="G207">
        <v>72</v>
      </c>
      <c r="H207">
        <v>1</v>
      </c>
      <c r="I207">
        <v>20</v>
      </c>
      <c r="J207">
        <v>0</v>
      </c>
    </row>
    <row r="208" spans="1:10" x14ac:dyDescent="0.3">
      <c r="A208">
        <v>206</v>
      </c>
      <c r="B208" t="s">
        <v>5</v>
      </c>
      <c r="C208">
        <v>2007</v>
      </c>
      <c r="D208">
        <v>1437</v>
      </c>
      <c r="E208">
        <v>1471</v>
      </c>
      <c r="F208">
        <v>100</v>
      </c>
      <c r="G208">
        <v>789</v>
      </c>
      <c r="H208">
        <v>10</v>
      </c>
      <c r="I208">
        <v>3000</v>
      </c>
      <c r="J208">
        <v>0</v>
      </c>
    </row>
    <row r="209" spans="1:10" x14ac:dyDescent="0.3">
      <c r="A209">
        <v>207</v>
      </c>
      <c r="B209" t="s">
        <v>6</v>
      </c>
      <c r="C209">
        <v>2007</v>
      </c>
      <c r="D209">
        <v>1555</v>
      </c>
      <c r="E209">
        <v>1260</v>
      </c>
      <c r="F209">
        <v>1172</v>
      </c>
      <c r="G209">
        <v>853</v>
      </c>
      <c r="H209">
        <v>12</v>
      </c>
      <c r="I209">
        <v>1635</v>
      </c>
      <c r="J209">
        <v>56</v>
      </c>
    </row>
    <row r="210" spans="1:10" x14ac:dyDescent="0.3">
      <c r="A210">
        <v>208</v>
      </c>
      <c r="B210" t="s">
        <v>7</v>
      </c>
      <c r="C210">
        <v>2007</v>
      </c>
      <c r="D210">
        <v>982</v>
      </c>
      <c r="E210">
        <v>181</v>
      </c>
      <c r="F210">
        <v>100</v>
      </c>
      <c r="G210">
        <v>1549</v>
      </c>
      <c r="H210">
        <v>111</v>
      </c>
      <c r="I210">
        <v>824</v>
      </c>
      <c r="J210">
        <v>0</v>
      </c>
    </row>
    <row r="211" spans="1:10" x14ac:dyDescent="0.3">
      <c r="A211">
        <v>209</v>
      </c>
      <c r="B211" t="s">
        <v>8</v>
      </c>
      <c r="C211">
        <v>2007</v>
      </c>
      <c r="D211">
        <v>20</v>
      </c>
      <c r="E211">
        <v>7</v>
      </c>
      <c r="F211">
        <v>2</v>
      </c>
      <c r="G211">
        <v>20</v>
      </c>
      <c r="H211">
        <v>7</v>
      </c>
      <c r="I211">
        <v>14</v>
      </c>
      <c r="J211">
        <v>0</v>
      </c>
    </row>
    <row r="212" spans="1:10" x14ac:dyDescent="0.3">
      <c r="A212">
        <v>210</v>
      </c>
      <c r="B212" t="s">
        <v>9</v>
      </c>
      <c r="C212">
        <v>2007</v>
      </c>
      <c r="D212">
        <v>316</v>
      </c>
      <c r="E212">
        <v>1089</v>
      </c>
      <c r="F212">
        <v>42</v>
      </c>
      <c r="G212">
        <v>822</v>
      </c>
      <c r="H212">
        <v>120</v>
      </c>
      <c r="I212">
        <v>5827</v>
      </c>
      <c r="J212">
        <v>0</v>
      </c>
    </row>
    <row r="213" spans="1:10" x14ac:dyDescent="0.3">
      <c r="A213">
        <v>211</v>
      </c>
      <c r="B213" t="s">
        <v>10</v>
      </c>
      <c r="C213">
        <v>2007</v>
      </c>
      <c r="D213">
        <v>488</v>
      </c>
      <c r="E213">
        <v>554</v>
      </c>
      <c r="F213">
        <v>269</v>
      </c>
      <c r="G213">
        <v>417</v>
      </c>
      <c r="H213">
        <v>409</v>
      </c>
      <c r="I213">
        <v>2412</v>
      </c>
      <c r="J213">
        <v>0</v>
      </c>
    </row>
    <row r="214" spans="1:10" x14ac:dyDescent="0.3">
      <c r="A214">
        <v>212</v>
      </c>
      <c r="B214" t="s">
        <v>11</v>
      </c>
      <c r="C214">
        <v>2007</v>
      </c>
      <c r="D214">
        <v>159</v>
      </c>
      <c r="E214">
        <v>150</v>
      </c>
      <c r="F214">
        <v>8</v>
      </c>
      <c r="G214">
        <v>322</v>
      </c>
      <c r="H214">
        <v>33</v>
      </c>
      <c r="I214">
        <v>342</v>
      </c>
      <c r="J214">
        <v>0</v>
      </c>
    </row>
    <row r="215" spans="1:10" x14ac:dyDescent="0.3">
      <c r="A215">
        <v>213</v>
      </c>
      <c r="B215" t="s">
        <v>12</v>
      </c>
      <c r="C215">
        <v>2007</v>
      </c>
      <c r="D215">
        <v>288</v>
      </c>
      <c r="E215">
        <v>707</v>
      </c>
      <c r="F215">
        <v>9</v>
      </c>
      <c r="G215">
        <v>986</v>
      </c>
      <c r="H215">
        <v>353</v>
      </c>
      <c r="I215">
        <v>176</v>
      </c>
      <c r="J215">
        <v>0</v>
      </c>
    </row>
    <row r="216" spans="1:10" x14ac:dyDescent="0.3">
      <c r="A216">
        <v>214</v>
      </c>
      <c r="B216" t="s">
        <v>13</v>
      </c>
      <c r="C216">
        <v>2007</v>
      </c>
      <c r="D216">
        <v>855</v>
      </c>
      <c r="E216">
        <v>534</v>
      </c>
      <c r="F216">
        <v>303</v>
      </c>
      <c r="G216">
        <v>342</v>
      </c>
      <c r="H216">
        <v>15</v>
      </c>
      <c r="I216">
        <v>801</v>
      </c>
      <c r="J216">
        <v>0</v>
      </c>
    </row>
    <row r="217" spans="1:10" x14ac:dyDescent="0.3">
      <c r="A217">
        <v>215</v>
      </c>
      <c r="B217" t="s">
        <v>14</v>
      </c>
      <c r="C217">
        <v>2007</v>
      </c>
      <c r="D217">
        <v>436</v>
      </c>
      <c r="E217">
        <v>390</v>
      </c>
      <c r="F217">
        <v>251</v>
      </c>
      <c r="G217">
        <v>1828</v>
      </c>
      <c r="H217">
        <v>28</v>
      </c>
      <c r="I217">
        <v>2507</v>
      </c>
      <c r="J217">
        <v>0</v>
      </c>
    </row>
    <row r="218" spans="1:10" x14ac:dyDescent="0.3">
      <c r="A218">
        <v>216</v>
      </c>
      <c r="B218" t="s">
        <v>15</v>
      </c>
      <c r="C218">
        <v>2007</v>
      </c>
      <c r="D218">
        <v>512</v>
      </c>
      <c r="E218">
        <v>177</v>
      </c>
      <c r="F218">
        <v>27</v>
      </c>
      <c r="G218">
        <v>2624</v>
      </c>
      <c r="H218">
        <v>262</v>
      </c>
      <c r="I218">
        <v>3999</v>
      </c>
      <c r="J218">
        <v>0</v>
      </c>
    </row>
    <row r="219" spans="1:10" x14ac:dyDescent="0.3">
      <c r="A219">
        <v>217</v>
      </c>
      <c r="B219" t="s">
        <v>16</v>
      </c>
      <c r="C219">
        <v>2007</v>
      </c>
      <c r="D219">
        <v>3010</v>
      </c>
      <c r="E219">
        <v>701</v>
      </c>
      <c r="F219">
        <v>742</v>
      </c>
      <c r="G219">
        <v>6772</v>
      </c>
      <c r="H219">
        <v>780</v>
      </c>
      <c r="I219">
        <v>3294</v>
      </c>
      <c r="J219">
        <v>0</v>
      </c>
    </row>
    <row r="220" spans="1:10" x14ac:dyDescent="0.3">
      <c r="A220">
        <v>218</v>
      </c>
      <c r="B220" t="s">
        <v>17</v>
      </c>
      <c r="C220">
        <v>2007</v>
      </c>
      <c r="D220">
        <v>1451</v>
      </c>
      <c r="E220">
        <v>967</v>
      </c>
      <c r="F220">
        <v>436</v>
      </c>
      <c r="G220">
        <v>3306</v>
      </c>
      <c r="H220">
        <v>1039</v>
      </c>
      <c r="I220">
        <v>7356</v>
      </c>
      <c r="J220">
        <v>0</v>
      </c>
    </row>
    <row r="221" spans="1:10" x14ac:dyDescent="0.3">
      <c r="A221">
        <v>219</v>
      </c>
      <c r="B221" t="s">
        <v>18</v>
      </c>
      <c r="C221">
        <v>2007</v>
      </c>
      <c r="D221">
        <v>20</v>
      </c>
      <c r="E221">
        <v>83</v>
      </c>
      <c r="F221">
        <v>0</v>
      </c>
      <c r="G221">
        <v>70</v>
      </c>
      <c r="H221">
        <v>0</v>
      </c>
      <c r="I221">
        <v>15</v>
      </c>
      <c r="J221">
        <v>0</v>
      </c>
    </row>
    <row r="222" spans="1:10" x14ac:dyDescent="0.3">
      <c r="A222">
        <v>220</v>
      </c>
      <c r="B222" t="s">
        <v>19</v>
      </c>
      <c r="C222">
        <v>2007</v>
      </c>
      <c r="D222">
        <v>82</v>
      </c>
      <c r="E222">
        <v>22</v>
      </c>
      <c r="F222">
        <v>2</v>
      </c>
      <c r="G222">
        <v>45</v>
      </c>
      <c r="H222">
        <v>1</v>
      </c>
      <c r="I222">
        <v>19</v>
      </c>
      <c r="J222">
        <v>0</v>
      </c>
    </row>
    <row r="223" spans="1:10" x14ac:dyDescent="0.3">
      <c r="A223">
        <v>221</v>
      </c>
      <c r="B223" t="s">
        <v>20</v>
      </c>
      <c r="C223">
        <v>2007</v>
      </c>
      <c r="D223">
        <v>83</v>
      </c>
      <c r="E223">
        <v>0</v>
      </c>
      <c r="F223">
        <v>0</v>
      </c>
      <c r="G223">
        <v>66</v>
      </c>
      <c r="H223">
        <v>0</v>
      </c>
      <c r="I223">
        <v>2</v>
      </c>
      <c r="J223">
        <v>0</v>
      </c>
    </row>
    <row r="224" spans="1:10" x14ac:dyDescent="0.3">
      <c r="A224">
        <v>222</v>
      </c>
      <c r="B224" t="s">
        <v>21</v>
      </c>
      <c r="C224">
        <v>2007</v>
      </c>
      <c r="D224">
        <v>13</v>
      </c>
      <c r="E224">
        <v>6</v>
      </c>
      <c r="F224">
        <v>0</v>
      </c>
      <c r="G224">
        <v>8</v>
      </c>
      <c r="H224">
        <v>1</v>
      </c>
      <c r="I224">
        <v>0</v>
      </c>
      <c r="J224">
        <v>0</v>
      </c>
    </row>
    <row r="225" spans="1:10" x14ac:dyDescent="0.3">
      <c r="A225">
        <v>223</v>
      </c>
      <c r="B225" t="s">
        <v>22</v>
      </c>
      <c r="C225">
        <v>2007</v>
      </c>
      <c r="D225">
        <v>939</v>
      </c>
      <c r="E225">
        <v>660</v>
      </c>
      <c r="F225">
        <v>461</v>
      </c>
      <c r="G225">
        <v>2775</v>
      </c>
      <c r="H225">
        <v>241</v>
      </c>
      <c r="I225">
        <v>728</v>
      </c>
      <c r="J225">
        <v>0</v>
      </c>
    </row>
    <row r="226" spans="1:10" x14ac:dyDescent="0.3">
      <c r="A226">
        <v>224</v>
      </c>
      <c r="B226" t="s">
        <v>23</v>
      </c>
      <c r="C226">
        <v>2007</v>
      </c>
      <c r="D226">
        <v>519</v>
      </c>
      <c r="E226">
        <v>545</v>
      </c>
      <c r="F226">
        <v>133</v>
      </c>
      <c r="G226">
        <v>427</v>
      </c>
      <c r="H226">
        <v>48</v>
      </c>
      <c r="I226">
        <v>971</v>
      </c>
      <c r="J226">
        <v>0</v>
      </c>
    </row>
    <row r="227" spans="1:10" x14ac:dyDescent="0.3">
      <c r="A227">
        <v>225</v>
      </c>
      <c r="B227" t="s">
        <v>24</v>
      </c>
      <c r="C227">
        <v>2007</v>
      </c>
      <c r="D227">
        <v>1238</v>
      </c>
      <c r="E227">
        <v>1694</v>
      </c>
      <c r="F227">
        <v>439</v>
      </c>
      <c r="G227">
        <v>2477</v>
      </c>
      <c r="H227">
        <v>28</v>
      </c>
      <c r="I227">
        <v>8170</v>
      </c>
      <c r="J227">
        <v>0</v>
      </c>
    </row>
    <row r="228" spans="1:10" x14ac:dyDescent="0.3">
      <c r="A228">
        <v>226</v>
      </c>
      <c r="B228" t="s">
        <v>25</v>
      </c>
      <c r="C228">
        <v>2007</v>
      </c>
      <c r="D228">
        <v>24</v>
      </c>
      <c r="E228">
        <v>9</v>
      </c>
      <c r="F228">
        <v>0</v>
      </c>
      <c r="G228">
        <v>13</v>
      </c>
      <c r="H228">
        <v>0</v>
      </c>
      <c r="I228">
        <v>7</v>
      </c>
      <c r="J228">
        <v>0</v>
      </c>
    </row>
    <row r="229" spans="1:10" x14ac:dyDescent="0.3">
      <c r="A229">
        <v>227</v>
      </c>
      <c r="B229" t="s">
        <v>26</v>
      </c>
      <c r="C229">
        <v>2007</v>
      </c>
      <c r="D229">
        <v>523</v>
      </c>
      <c r="E229">
        <v>1097</v>
      </c>
      <c r="F229">
        <v>208</v>
      </c>
      <c r="G229">
        <v>1540</v>
      </c>
      <c r="H229">
        <v>875</v>
      </c>
      <c r="I229">
        <v>1976</v>
      </c>
      <c r="J229">
        <v>0</v>
      </c>
    </row>
    <row r="230" spans="1:10" x14ac:dyDescent="0.3">
      <c r="A230">
        <v>228</v>
      </c>
      <c r="B230" t="s">
        <v>27</v>
      </c>
      <c r="C230">
        <v>2007</v>
      </c>
      <c r="D230">
        <v>157</v>
      </c>
      <c r="E230">
        <v>81</v>
      </c>
      <c r="F230">
        <v>36</v>
      </c>
      <c r="G230">
        <v>244</v>
      </c>
      <c r="H230">
        <v>4</v>
      </c>
      <c r="I230">
        <v>545</v>
      </c>
      <c r="J230">
        <v>0</v>
      </c>
    </row>
    <row r="231" spans="1:10" x14ac:dyDescent="0.3">
      <c r="A231">
        <v>229</v>
      </c>
      <c r="B231" t="s">
        <v>28</v>
      </c>
      <c r="C231">
        <v>2007</v>
      </c>
      <c r="D231">
        <v>1648</v>
      </c>
      <c r="E231">
        <v>3363</v>
      </c>
      <c r="F231">
        <v>2076</v>
      </c>
      <c r="G231">
        <v>2522</v>
      </c>
      <c r="H231">
        <v>2882</v>
      </c>
      <c r="I231">
        <v>7650</v>
      </c>
      <c r="J231">
        <v>0</v>
      </c>
    </row>
    <row r="232" spans="1:10" x14ac:dyDescent="0.3">
      <c r="A232">
        <v>230</v>
      </c>
      <c r="B232" t="s">
        <v>29</v>
      </c>
      <c r="C232">
        <v>2007</v>
      </c>
      <c r="D232">
        <v>117</v>
      </c>
      <c r="E232">
        <v>227</v>
      </c>
      <c r="F232">
        <v>70</v>
      </c>
      <c r="G232">
        <v>146</v>
      </c>
      <c r="H232">
        <v>63</v>
      </c>
      <c r="I232">
        <v>463</v>
      </c>
      <c r="J232">
        <v>0</v>
      </c>
    </row>
    <row r="233" spans="1:10" x14ac:dyDescent="0.3">
      <c r="A233">
        <v>231</v>
      </c>
      <c r="B233" t="s">
        <v>30</v>
      </c>
      <c r="C233">
        <v>2007</v>
      </c>
      <c r="D233">
        <v>2106</v>
      </c>
      <c r="E233">
        <v>1590</v>
      </c>
      <c r="F233">
        <v>451</v>
      </c>
      <c r="G233">
        <v>2281</v>
      </c>
      <c r="H233">
        <v>99</v>
      </c>
      <c r="I233">
        <v>9900</v>
      </c>
      <c r="J233">
        <v>5</v>
      </c>
    </row>
    <row r="234" spans="1:10" x14ac:dyDescent="0.3">
      <c r="A234">
        <v>232</v>
      </c>
      <c r="B234" t="s">
        <v>31</v>
      </c>
      <c r="C234">
        <v>2007</v>
      </c>
      <c r="D234">
        <v>3</v>
      </c>
      <c r="E234">
        <v>9</v>
      </c>
      <c r="F234">
        <v>1</v>
      </c>
      <c r="G234">
        <v>21</v>
      </c>
      <c r="H234">
        <v>2</v>
      </c>
      <c r="I234">
        <v>18</v>
      </c>
      <c r="J234">
        <v>0</v>
      </c>
    </row>
    <row r="235" spans="1:10" x14ac:dyDescent="0.3">
      <c r="A235">
        <v>233</v>
      </c>
      <c r="B235" t="s">
        <v>32</v>
      </c>
      <c r="C235">
        <v>2007</v>
      </c>
      <c r="D235">
        <v>22</v>
      </c>
      <c r="E235">
        <v>46</v>
      </c>
      <c r="F235">
        <v>1</v>
      </c>
      <c r="G235">
        <v>32</v>
      </c>
      <c r="H235">
        <v>11</v>
      </c>
      <c r="I235">
        <v>112</v>
      </c>
      <c r="J235">
        <v>0</v>
      </c>
    </row>
    <row r="236" spans="1:10" x14ac:dyDescent="0.3">
      <c r="A236">
        <v>234</v>
      </c>
      <c r="B236" t="s">
        <v>33</v>
      </c>
      <c r="C236">
        <v>2007</v>
      </c>
      <c r="D236">
        <v>7</v>
      </c>
      <c r="E236">
        <v>6</v>
      </c>
      <c r="F236">
        <v>0</v>
      </c>
      <c r="G236">
        <v>0</v>
      </c>
      <c r="H236">
        <v>0</v>
      </c>
      <c r="I236">
        <v>3</v>
      </c>
      <c r="J236">
        <v>0</v>
      </c>
    </row>
    <row r="237" spans="1:10" x14ac:dyDescent="0.3">
      <c r="A237">
        <v>235</v>
      </c>
      <c r="B237" t="s">
        <v>34</v>
      </c>
      <c r="C237">
        <v>2007</v>
      </c>
      <c r="D237">
        <v>1</v>
      </c>
      <c r="E237">
        <v>1</v>
      </c>
      <c r="F237">
        <v>1</v>
      </c>
      <c r="G237">
        <v>0</v>
      </c>
      <c r="H237">
        <v>0</v>
      </c>
      <c r="I237">
        <v>3</v>
      </c>
      <c r="J237">
        <v>0</v>
      </c>
    </row>
    <row r="238" spans="1:10" x14ac:dyDescent="0.3">
      <c r="A238">
        <v>236</v>
      </c>
      <c r="B238" t="s">
        <v>35</v>
      </c>
      <c r="C238">
        <v>2007</v>
      </c>
      <c r="D238">
        <v>1</v>
      </c>
      <c r="E238">
        <v>0</v>
      </c>
      <c r="F238">
        <v>0</v>
      </c>
      <c r="G238">
        <v>2</v>
      </c>
      <c r="H238">
        <v>0</v>
      </c>
      <c r="I238">
        <v>2</v>
      </c>
      <c r="J238">
        <v>0</v>
      </c>
    </row>
    <row r="239" spans="1:10" x14ac:dyDescent="0.3">
      <c r="A239">
        <v>237</v>
      </c>
      <c r="B239" t="s">
        <v>36</v>
      </c>
      <c r="C239">
        <v>2007</v>
      </c>
      <c r="D239">
        <v>9</v>
      </c>
      <c r="E239">
        <v>14</v>
      </c>
      <c r="F239">
        <v>2</v>
      </c>
      <c r="G239">
        <v>89</v>
      </c>
      <c r="H239">
        <v>32</v>
      </c>
      <c r="I239">
        <v>17</v>
      </c>
      <c r="J239">
        <v>0</v>
      </c>
    </row>
    <row r="240" spans="1:10" x14ac:dyDescent="0.3">
      <c r="A240">
        <v>238</v>
      </c>
      <c r="B240" t="s">
        <v>3</v>
      </c>
      <c r="C240">
        <v>2008</v>
      </c>
      <c r="D240">
        <v>1257</v>
      </c>
      <c r="E240">
        <v>1396</v>
      </c>
      <c r="F240">
        <v>556</v>
      </c>
      <c r="G240">
        <v>4730</v>
      </c>
      <c r="H240">
        <v>3551</v>
      </c>
      <c r="I240">
        <v>10306</v>
      </c>
      <c r="J240">
        <v>0</v>
      </c>
    </row>
    <row r="241" spans="1:10" x14ac:dyDescent="0.3">
      <c r="A241">
        <v>239</v>
      </c>
      <c r="B241" t="s">
        <v>4</v>
      </c>
      <c r="C241">
        <v>2008</v>
      </c>
      <c r="D241">
        <v>42</v>
      </c>
      <c r="E241">
        <v>47</v>
      </c>
      <c r="F241">
        <v>0</v>
      </c>
      <c r="G241">
        <v>72</v>
      </c>
      <c r="H241">
        <v>1</v>
      </c>
      <c r="I241">
        <v>13</v>
      </c>
      <c r="J241">
        <v>0</v>
      </c>
    </row>
    <row r="242" spans="1:10" x14ac:dyDescent="0.3">
      <c r="A242">
        <v>240</v>
      </c>
      <c r="B242" t="s">
        <v>5</v>
      </c>
      <c r="C242">
        <v>2008</v>
      </c>
      <c r="D242">
        <v>1438</v>
      </c>
      <c r="E242">
        <v>1789</v>
      </c>
      <c r="F242">
        <v>103</v>
      </c>
      <c r="G242">
        <v>1272</v>
      </c>
      <c r="H242">
        <v>2</v>
      </c>
      <c r="I242">
        <v>3478</v>
      </c>
      <c r="J242">
        <v>0</v>
      </c>
    </row>
    <row r="243" spans="1:10" x14ac:dyDescent="0.3">
      <c r="A243">
        <v>241</v>
      </c>
      <c r="B243" t="s">
        <v>6</v>
      </c>
      <c r="C243">
        <v>2008</v>
      </c>
      <c r="D243">
        <v>1302</v>
      </c>
      <c r="E243">
        <v>1789</v>
      </c>
      <c r="F243">
        <v>1210</v>
      </c>
      <c r="G243">
        <v>999</v>
      </c>
      <c r="H243">
        <v>21</v>
      </c>
      <c r="I243">
        <v>1992</v>
      </c>
      <c r="J243">
        <v>22</v>
      </c>
    </row>
    <row r="244" spans="1:10" x14ac:dyDescent="0.3">
      <c r="A244">
        <v>242</v>
      </c>
      <c r="B244" t="s">
        <v>7</v>
      </c>
      <c r="C244">
        <v>2008</v>
      </c>
      <c r="D244">
        <v>978</v>
      </c>
      <c r="E244">
        <v>216</v>
      </c>
      <c r="F244">
        <v>106</v>
      </c>
      <c r="G244">
        <v>1621</v>
      </c>
      <c r="H244">
        <v>125</v>
      </c>
      <c r="I244">
        <v>897</v>
      </c>
      <c r="J244">
        <v>0</v>
      </c>
    </row>
    <row r="245" spans="1:10" x14ac:dyDescent="0.3">
      <c r="A245">
        <v>243</v>
      </c>
      <c r="B245" t="s">
        <v>8</v>
      </c>
      <c r="C245">
        <v>2008</v>
      </c>
      <c r="D245">
        <v>30</v>
      </c>
      <c r="E245">
        <v>28</v>
      </c>
      <c r="F245">
        <v>2</v>
      </c>
      <c r="G245">
        <v>32</v>
      </c>
      <c r="H245">
        <v>12</v>
      </c>
      <c r="I245">
        <v>12</v>
      </c>
      <c r="J245">
        <v>0</v>
      </c>
    </row>
    <row r="246" spans="1:10" x14ac:dyDescent="0.3">
      <c r="A246">
        <v>244</v>
      </c>
      <c r="B246" t="s">
        <v>9</v>
      </c>
      <c r="C246">
        <v>2008</v>
      </c>
      <c r="D246">
        <v>374</v>
      </c>
      <c r="E246">
        <v>1119</v>
      </c>
      <c r="F246">
        <v>27</v>
      </c>
      <c r="G246">
        <v>828</v>
      </c>
      <c r="H246">
        <v>122</v>
      </c>
      <c r="I246">
        <v>6094</v>
      </c>
      <c r="J246">
        <v>0</v>
      </c>
    </row>
    <row r="247" spans="1:10" x14ac:dyDescent="0.3">
      <c r="A247">
        <v>245</v>
      </c>
      <c r="B247" t="s">
        <v>10</v>
      </c>
      <c r="C247">
        <v>2008</v>
      </c>
      <c r="D247">
        <v>631</v>
      </c>
      <c r="E247">
        <v>644</v>
      </c>
      <c r="F247">
        <v>302</v>
      </c>
      <c r="G247">
        <v>435</v>
      </c>
      <c r="H247">
        <v>605</v>
      </c>
      <c r="I247">
        <v>2435</v>
      </c>
      <c r="J247">
        <v>0</v>
      </c>
    </row>
    <row r="248" spans="1:10" x14ac:dyDescent="0.3">
      <c r="A248">
        <v>246</v>
      </c>
      <c r="B248" t="s">
        <v>11</v>
      </c>
      <c r="C248">
        <v>2008</v>
      </c>
      <c r="D248">
        <v>157</v>
      </c>
      <c r="E248">
        <v>137</v>
      </c>
      <c r="F248">
        <v>3</v>
      </c>
      <c r="G248">
        <v>295</v>
      </c>
      <c r="H248">
        <v>41</v>
      </c>
      <c r="I248">
        <v>343</v>
      </c>
      <c r="J248">
        <v>0</v>
      </c>
    </row>
    <row r="249" spans="1:10" x14ac:dyDescent="0.3">
      <c r="A249">
        <v>247</v>
      </c>
      <c r="B249" t="s">
        <v>12</v>
      </c>
      <c r="C249">
        <v>2008</v>
      </c>
      <c r="D249">
        <v>219</v>
      </c>
      <c r="E249">
        <v>656</v>
      </c>
      <c r="F249">
        <v>21</v>
      </c>
      <c r="G249">
        <v>935</v>
      </c>
      <c r="H249">
        <v>296</v>
      </c>
      <c r="I249">
        <v>162</v>
      </c>
      <c r="J249">
        <v>0</v>
      </c>
    </row>
    <row r="250" spans="1:10" x14ac:dyDescent="0.3">
      <c r="A250">
        <v>248</v>
      </c>
      <c r="B250" t="s">
        <v>13</v>
      </c>
      <c r="C250">
        <v>2008</v>
      </c>
      <c r="D250">
        <v>791</v>
      </c>
      <c r="E250">
        <v>499</v>
      </c>
      <c r="F250">
        <v>266</v>
      </c>
      <c r="G250">
        <v>271</v>
      </c>
      <c r="H250">
        <v>23</v>
      </c>
      <c r="I250">
        <v>851</v>
      </c>
      <c r="J250">
        <v>39</v>
      </c>
    </row>
    <row r="251" spans="1:10" x14ac:dyDescent="0.3">
      <c r="A251">
        <v>249</v>
      </c>
      <c r="B251" t="s">
        <v>14</v>
      </c>
      <c r="C251">
        <v>2008</v>
      </c>
      <c r="D251">
        <v>446</v>
      </c>
      <c r="E251">
        <v>405</v>
      </c>
      <c r="F251">
        <v>259</v>
      </c>
      <c r="G251">
        <v>1954</v>
      </c>
      <c r="H251">
        <v>44</v>
      </c>
      <c r="I251">
        <v>2638</v>
      </c>
      <c r="J251">
        <v>1</v>
      </c>
    </row>
    <row r="252" spans="1:10" x14ac:dyDescent="0.3">
      <c r="A252">
        <v>250</v>
      </c>
      <c r="B252" t="s">
        <v>15</v>
      </c>
      <c r="C252">
        <v>2008</v>
      </c>
      <c r="D252">
        <v>568</v>
      </c>
      <c r="E252">
        <v>166</v>
      </c>
      <c r="F252">
        <v>31</v>
      </c>
      <c r="G252">
        <v>2745</v>
      </c>
      <c r="H252">
        <v>258</v>
      </c>
      <c r="I252">
        <v>4138</v>
      </c>
      <c r="J252">
        <v>0</v>
      </c>
    </row>
    <row r="253" spans="1:10" x14ac:dyDescent="0.3">
      <c r="A253">
        <v>251</v>
      </c>
      <c r="B253" t="s">
        <v>16</v>
      </c>
      <c r="C253">
        <v>2008</v>
      </c>
      <c r="D253">
        <v>2937</v>
      </c>
      <c r="E253">
        <v>736</v>
      </c>
      <c r="F253">
        <v>805</v>
      </c>
      <c r="G253">
        <v>6445</v>
      </c>
      <c r="H253">
        <v>758</v>
      </c>
      <c r="I253">
        <v>3185</v>
      </c>
      <c r="J253">
        <v>0</v>
      </c>
    </row>
    <row r="254" spans="1:10" x14ac:dyDescent="0.3">
      <c r="A254">
        <v>252</v>
      </c>
      <c r="B254" t="s">
        <v>17</v>
      </c>
      <c r="C254">
        <v>2008</v>
      </c>
      <c r="D254">
        <v>1558</v>
      </c>
      <c r="E254">
        <v>998</v>
      </c>
      <c r="F254">
        <v>390</v>
      </c>
      <c r="G254">
        <v>3619</v>
      </c>
      <c r="H254">
        <v>1091</v>
      </c>
      <c r="I254">
        <v>7829</v>
      </c>
      <c r="J254">
        <v>0</v>
      </c>
    </row>
    <row r="255" spans="1:10" x14ac:dyDescent="0.3">
      <c r="A255">
        <v>253</v>
      </c>
      <c r="B255" t="s">
        <v>18</v>
      </c>
      <c r="C255">
        <v>2008</v>
      </c>
      <c r="D255">
        <v>38</v>
      </c>
      <c r="E255">
        <v>87</v>
      </c>
      <c r="F255">
        <v>1</v>
      </c>
      <c r="G255">
        <v>57</v>
      </c>
      <c r="H255">
        <v>0</v>
      </c>
      <c r="I255">
        <v>28</v>
      </c>
      <c r="J255">
        <v>0</v>
      </c>
    </row>
    <row r="256" spans="1:10" x14ac:dyDescent="0.3">
      <c r="A256">
        <v>254</v>
      </c>
      <c r="B256" t="s">
        <v>19</v>
      </c>
      <c r="C256">
        <v>2008</v>
      </c>
      <c r="D256">
        <v>88</v>
      </c>
      <c r="E256">
        <v>25</v>
      </c>
      <c r="F256">
        <v>2</v>
      </c>
      <c r="G256">
        <v>54</v>
      </c>
      <c r="H256">
        <v>4</v>
      </c>
      <c r="I256">
        <v>32</v>
      </c>
      <c r="J256">
        <v>0</v>
      </c>
    </row>
    <row r="257" spans="1:10" x14ac:dyDescent="0.3">
      <c r="A257">
        <v>255</v>
      </c>
      <c r="B257" t="s">
        <v>20</v>
      </c>
      <c r="C257">
        <v>2008</v>
      </c>
      <c r="D257">
        <v>77</v>
      </c>
      <c r="E257">
        <v>1</v>
      </c>
      <c r="F257">
        <v>0</v>
      </c>
      <c r="G257">
        <v>78</v>
      </c>
      <c r="H257">
        <v>0</v>
      </c>
      <c r="I257">
        <v>5</v>
      </c>
      <c r="J257">
        <v>0</v>
      </c>
    </row>
    <row r="258" spans="1:10" x14ac:dyDescent="0.3">
      <c r="A258">
        <v>256</v>
      </c>
      <c r="B258" t="s">
        <v>21</v>
      </c>
      <c r="C258">
        <v>2008</v>
      </c>
      <c r="D258">
        <v>19</v>
      </c>
      <c r="E258">
        <v>7</v>
      </c>
      <c r="F258">
        <v>0</v>
      </c>
      <c r="G258">
        <v>15</v>
      </c>
      <c r="H258">
        <v>1</v>
      </c>
      <c r="I258">
        <v>4</v>
      </c>
      <c r="J258">
        <v>0</v>
      </c>
    </row>
    <row r="259" spans="1:10" x14ac:dyDescent="0.3">
      <c r="A259">
        <v>257</v>
      </c>
      <c r="B259" t="s">
        <v>22</v>
      </c>
      <c r="C259">
        <v>2008</v>
      </c>
      <c r="D259">
        <v>1113</v>
      </c>
      <c r="E259">
        <v>762</v>
      </c>
      <c r="F259">
        <v>401</v>
      </c>
      <c r="G259">
        <v>2782</v>
      </c>
      <c r="H259">
        <v>282</v>
      </c>
      <c r="I259">
        <v>1618</v>
      </c>
      <c r="J259">
        <v>0</v>
      </c>
    </row>
    <row r="260" spans="1:10" x14ac:dyDescent="0.3">
      <c r="A260">
        <v>258</v>
      </c>
      <c r="B260" t="s">
        <v>23</v>
      </c>
      <c r="C260">
        <v>2008</v>
      </c>
      <c r="D260">
        <v>517</v>
      </c>
      <c r="E260">
        <v>514</v>
      </c>
      <c r="F260">
        <v>128</v>
      </c>
      <c r="G260">
        <v>388</v>
      </c>
      <c r="H260">
        <v>49</v>
      </c>
      <c r="I260">
        <v>984</v>
      </c>
      <c r="J260">
        <v>0</v>
      </c>
    </row>
    <row r="261" spans="1:10" x14ac:dyDescent="0.3">
      <c r="A261">
        <v>259</v>
      </c>
      <c r="B261" t="s">
        <v>24</v>
      </c>
      <c r="C261">
        <v>2008</v>
      </c>
      <c r="D261">
        <v>1355</v>
      </c>
      <c r="E261">
        <v>1863</v>
      </c>
      <c r="F261">
        <v>439</v>
      </c>
      <c r="G261">
        <v>2520</v>
      </c>
      <c r="H261">
        <v>19</v>
      </c>
      <c r="I261">
        <v>8113</v>
      </c>
      <c r="J261">
        <v>0</v>
      </c>
    </row>
    <row r="262" spans="1:10" x14ac:dyDescent="0.3">
      <c r="A262">
        <v>260</v>
      </c>
      <c r="B262" t="s">
        <v>25</v>
      </c>
      <c r="C262">
        <v>2008</v>
      </c>
      <c r="D262">
        <v>20</v>
      </c>
      <c r="E262">
        <v>4</v>
      </c>
      <c r="F262">
        <v>0</v>
      </c>
      <c r="G262">
        <v>19</v>
      </c>
      <c r="H262">
        <v>0</v>
      </c>
      <c r="I262">
        <v>5</v>
      </c>
      <c r="J262">
        <v>0</v>
      </c>
    </row>
    <row r="263" spans="1:10" x14ac:dyDescent="0.3">
      <c r="A263">
        <v>261</v>
      </c>
      <c r="B263" t="s">
        <v>26</v>
      </c>
      <c r="C263">
        <v>2008</v>
      </c>
      <c r="D263">
        <v>573</v>
      </c>
      <c r="E263">
        <v>1160</v>
      </c>
      <c r="F263">
        <v>207</v>
      </c>
      <c r="G263">
        <v>1705</v>
      </c>
      <c r="H263">
        <v>974</v>
      </c>
      <c r="I263">
        <v>1648</v>
      </c>
      <c r="J263">
        <v>0</v>
      </c>
    </row>
    <row r="264" spans="1:10" x14ac:dyDescent="0.3">
      <c r="A264">
        <v>262</v>
      </c>
      <c r="B264" t="s">
        <v>27</v>
      </c>
      <c r="C264">
        <v>2008</v>
      </c>
      <c r="D264">
        <v>204</v>
      </c>
      <c r="E264">
        <v>110</v>
      </c>
      <c r="F264">
        <v>16</v>
      </c>
      <c r="G264">
        <v>346</v>
      </c>
      <c r="H264">
        <v>4</v>
      </c>
      <c r="I264">
        <v>735</v>
      </c>
      <c r="J264">
        <v>0</v>
      </c>
    </row>
    <row r="265" spans="1:10" x14ac:dyDescent="0.3">
      <c r="A265">
        <v>263</v>
      </c>
      <c r="B265" t="s">
        <v>28</v>
      </c>
      <c r="C265">
        <v>2008</v>
      </c>
      <c r="D265">
        <v>1871</v>
      </c>
      <c r="E265">
        <v>4439</v>
      </c>
      <c r="F265">
        <v>2237</v>
      </c>
      <c r="G265">
        <v>2955</v>
      </c>
      <c r="H265">
        <v>3374</v>
      </c>
      <c r="I265">
        <v>8312</v>
      </c>
      <c r="J265">
        <v>0</v>
      </c>
    </row>
    <row r="266" spans="1:10" x14ac:dyDescent="0.3">
      <c r="A266">
        <v>264</v>
      </c>
      <c r="B266" t="s">
        <v>29</v>
      </c>
      <c r="C266">
        <v>2008</v>
      </c>
      <c r="D266">
        <v>87</v>
      </c>
      <c r="E266">
        <v>222</v>
      </c>
      <c r="F266">
        <v>73</v>
      </c>
      <c r="G266">
        <v>120</v>
      </c>
      <c r="H266">
        <v>306</v>
      </c>
      <c r="I266">
        <v>340</v>
      </c>
      <c r="J266">
        <v>0</v>
      </c>
    </row>
    <row r="267" spans="1:10" x14ac:dyDescent="0.3">
      <c r="A267">
        <v>265</v>
      </c>
      <c r="B267" t="s">
        <v>30</v>
      </c>
      <c r="C267">
        <v>2008</v>
      </c>
      <c r="D267">
        <v>2263</v>
      </c>
      <c r="E267">
        <v>1907</v>
      </c>
      <c r="F267">
        <v>451</v>
      </c>
      <c r="G267">
        <v>2396</v>
      </c>
      <c r="H267">
        <v>94</v>
      </c>
      <c r="I267">
        <v>13663</v>
      </c>
      <c r="J267">
        <v>5</v>
      </c>
    </row>
    <row r="268" spans="1:10" x14ac:dyDescent="0.3">
      <c r="A268">
        <v>266</v>
      </c>
      <c r="B268" t="s">
        <v>31</v>
      </c>
      <c r="C268">
        <v>2008</v>
      </c>
      <c r="D268">
        <v>12</v>
      </c>
      <c r="E268">
        <v>13</v>
      </c>
      <c r="F268">
        <v>2</v>
      </c>
      <c r="G268">
        <v>24</v>
      </c>
      <c r="H268">
        <v>3</v>
      </c>
      <c r="I268">
        <v>26</v>
      </c>
      <c r="J268">
        <v>0</v>
      </c>
    </row>
    <row r="269" spans="1:10" x14ac:dyDescent="0.3">
      <c r="A269">
        <v>267</v>
      </c>
      <c r="B269" t="s">
        <v>32</v>
      </c>
      <c r="C269">
        <v>2008</v>
      </c>
      <c r="D269">
        <v>20</v>
      </c>
      <c r="E269">
        <v>42</v>
      </c>
      <c r="F269">
        <v>3</v>
      </c>
      <c r="G269">
        <v>19</v>
      </c>
      <c r="H269">
        <v>2</v>
      </c>
      <c r="I269">
        <v>49</v>
      </c>
      <c r="J269">
        <v>0</v>
      </c>
    </row>
    <row r="270" spans="1:10" x14ac:dyDescent="0.3">
      <c r="A270">
        <v>268</v>
      </c>
      <c r="B270" t="s">
        <v>33</v>
      </c>
      <c r="C270">
        <v>2008</v>
      </c>
      <c r="D270">
        <v>6</v>
      </c>
      <c r="E270">
        <v>11</v>
      </c>
      <c r="F270">
        <v>0</v>
      </c>
      <c r="G270">
        <v>4</v>
      </c>
      <c r="H270">
        <v>0</v>
      </c>
      <c r="I270">
        <v>4</v>
      </c>
      <c r="J270">
        <v>0</v>
      </c>
    </row>
    <row r="271" spans="1:10" x14ac:dyDescent="0.3">
      <c r="A271">
        <v>269</v>
      </c>
      <c r="B271" t="s">
        <v>34</v>
      </c>
      <c r="C271">
        <v>2008</v>
      </c>
      <c r="D271">
        <v>0</v>
      </c>
      <c r="E271">
        <v>1</v>
      </c>
      <c r="F271">
        <v>0</v>
      </c>
      <c r="G271">
        <v>2</v>
      </c>
      <c r="H271">
        <v>1</v>
      </c>
      <c r="I271">
        <v>5</v>
      </c>
      <c r="J271">
        <v>0</v>
      </c>
    </row>
    <row r="272" spans="1:10" x14ac:dyDescent="0.3">
      <c r="A272">
        <v>270</v>
      </c>
      <c r="B272" t="s">
        <v>35</v>
      </c>
      <c r="C272">
        <v>2008</v>
      </c>
      <c r="D272">
        <v>2</v>
      </c>
      <c r="E272">
        <v>1</v>
      </c>
      <c r="F272">
        <v>0</v>
      </c>
      <c r="G272">
        <v>0</v>
      </c>
      <c r="H272">
        <v>0</v>
      </c>
      <c r="I272">
        <v>1</v>
      </c>
      <c r="J272">
        <v>0</v>
      </c>
    </row>
    <row r="273" spans="1:10" x14ac:dyDescent="0.3">
      <c r="A273">
        <v>271</v>
      </c>
      <c r="B273" t="s">
        <v>36</v>
      </c>
      <c r="C273">
        <v>2008</v>
      </c>
      <c r="D273">
        <v>8</v>
      </c>
      <c r="E273">
        <v>9</v>
      </c>
      <c r="F273">
        <v>2</v>
      </c>
      <c r="G273">
        <v>65</v>
      </c>
      <c r="H273">
        <v>21</v>
      </c>
      <c r="I273">
        <v>12</v>
      </c>
      <c r="J273">
        <v>0</v>
      </c>
    </row>
    <row r="274" spans="1:10" x14ac:dyDescent="0.3">
      <c r="A274">
        <v>272</v>
      </c>
      <c r="B274" t="s">
        <v>3</v>
      </c>
      <c r="C274">
        <v>2009</v>
      </c>
      <c r="D274">
        <v>1188</v>
      </c>
      <c r="E274">
        <v>1526</v>
      </c>
      <c r="F274">
        <v>546</v>
      </c>
      <c r="G274">
        <v>5147</v>
      </c>
      <c r="H274">
        <v>3520</v>
      </c>
      <c r="I274">
        <v>11297</v>
      </c>
      <c r="J274">
        <v>0</v>
      </c>
    </row>
    <row r="275" spans="1:10" x14ac:dyDescent="0.3">
      <c r="A275">
        <v>273</v>
      </c>
      <c r="B275" t="s">
        <v>4</v>
      </c>
      <c r="C275">
        <v>2009</v>
      </c>
      <c r="D275">
        <v>59</v>
      </c>
      <c r="E275">
        <v>28</v>
      </c>
      <c r="F275">
        <v>0</v>
      </c>
      <c r="G275">
        <v>58</v>
      </c>
      <c r="H275">
        <v>6</v>
      </c>
      <c r="I275">
        <v>13</v>
      </c>
      <c r="J275">
        <v>0</v>
      </c>
    </row>
    <row r="276" spans="1:10" x14ac:dyDescent="0.3">
      <c r="A276">
        <v>274</v>
      </c>
      <c r="B276" t="s">
        <v>5</v>
      </c>
      <c r="C276">
        <v>2009</v>
      </c>
      <c r="D276">
        <v>1631</v>
      </c>
      <c r="E276">
        <v>2092</v>
      </c>
      <c r="F276">
        <v>170</v>
      </c>
      <c r="G276">
        <v>1342</v>
      </c>
      <c r="H276">
        <v>10</v>
      </c>
      <c r="I276">
        <v>4398</v>
      </c>
      <c r="J276">
        <v>1</v>
      </c>
    </row>
    <row r="277" spans="1:10" x14ac:dyDescent="0.3">
      <c r="A277">
        <v>275</v>
      </c>
      <c r="B277" t="s">
        <v>6</v>
      </c>
      <c r="C277">
        <v>2009</v>
      </c>
      <c r="D277">
        <v>929</v>
      </c>
      <c r="E277">
        <v>1986</v>
      </c>
      <c r="F277">
        <v>1295</v>
      </c>
      <c r="G277">
        <v>726</v>
      </c>
      <c r="H277">
        <v>12</v>
      </c>
      <c r="I277">
        <v>2532</v>
      </c>
      <c r="J277">
        <v>31</v>
      </c>
    </row>
    <row r="278" spans="1:10" x14ac:dyDescent="0.3">
      <c r="A278">
        <v>276</v>
      </c>
      <c r="B278" t="s">
        <v>7</v>
      </c>
      <c r="C278">
        <v>2009</v>
      </c>
      <c r="D278">
        <v>976</v>
      </c>
      <c r="E278">
        <v>229</v>
      </c>
      <c r="F278">
        <v>128</v>
      </c>
      <c r="G278">
        <v>1598</v>
      </c>
      <c r="H278">
        <v>152</v>
      </c>
      <c r="I278">
        <v>893</v>
      </c>
      <c r="J278">
        <v>0</v>
      </c>
    </row>
    <row r="279" spans="1:10" x14ac:dyDescent="0.3">
      <c r="A279">
        <v>277</v>
      </c>
      <c r="B279" t="s">
        <v>8</v>
      </c>
      <c r="C279">
        <v>2009</v>
      </c>
      <c r="D279">
        <v>47</v>
      </c>
      <c r="E279">
        <v>22</v>
      </c>
      <c r="F279">
        <v>3</v>
      </c>
      <c r="G279">
        <v>37</v>
      </c>
      <c r="H279">
        <v>10</v>
      </c>
      <c r="I279">
        <v>21</v>
      </c>
      <c r="J279">
        <v>0</v>
      </c>
    </row>
    <row r="280" spans="1:10" x14ac:dyDescent="0.3">
      <c r="A280">
        <v>278</v>
      </c>
      <c r="B280" t="s">
        <v>9</v>
      </c>
      <c r="C280">
        <v>2009</v>
      </c>
      <c r="D280">
        <v>433</v>
      </c>
      <c r="E280">
        <v>1162</v>
      </c>
      <c r="F280">
        <v>24</v>
      </c>
      <c r="G280">
        <v>727</v>
      </c>
      <c r="H280">
        <v>114</v>
      </c>
      <c r="I280">
        <v>5506</v>
      </c>
      <c r="J280">
        <v>0</v>
      </c>
    </row>
    <row r="281" spans="1:10" x14ac:dyDescent="0.3">
      <c r="A281">
        <v>279</v>
      </c>
      <c r="B281" t="s">
        <v>10</v>
      </c>
      <c r="C281">
        <v>2009</v>
      </c>
      <c r="D281">
        <v>603</v>
      </c>
      <c r="E281">
        <v>659</v>
      </c>
      <c r="F281">
        <v>281</v>
      </c>
      <c r="G281">
        <v>451</v>
      </c>
      <c r="H281">
        <v>605</v>
      </c>
      <c r="I281">
        <v>2617</v>
      </c>
      <c r="J281">
        <v>0</v>
      </c>
    </row>
    <row r="282" spans="1:10" x14ac:dyDescent="0.3">
      <c r="A282">
        <v>280</v>
      </c>
      <c r="B282" t="s">
        <v>11</v>
      </c>
      <c r="C282">
        <v>2009</v>
      </c>
      <c r="D282">
        <v>183</v>
      </c>
      <c r="E282">
        <v>122</v>
      </c>
      <c r="F282">
        <v>1</v>
      </c>
      <c r="G282">
        <v>318</v>
      </c>
      <c r="H282">
        <v>37</v>
      </c>
      <c r="I282">
        <v>284</v>
      </c>
      <c r="J282">
        <v>0</v>
      </c>
    </row>
    <row r="283" spans="1:10" x14ac:dyDescent="0.3">
      <c r="A283">
        <v>281</v>
      </c>
      <c r="B283" t="s">
        <v>12</v>
      </c>
      <c r="C283">
        <v>2009</v>
      </c>
      <c r="D283">
        <v>237</v>
      </c>
      <c r="E283">
        <v>825</v>
      </c>
      <c r="F283">
        <v>12</v>
      </c>
      <c r="G283">
        <v>972</v>
      </c>
      <c r="H283">
        <v>371</v>
      </c>
      <c r="I283">
        <v>196</v>
      </c>
      <c r="J283">
        <v>0</v>
      </c>
    </row>
    <row r="284" spans="1:10" x14ac:dyDescent="0.3">
      <c r="A284">
        <v>282</v>
      </c>
      <c r="B284" t="s">
        <v>13</v>
      </c>
      <c r="C284">
        <v>2009</v>
      </c>
      <c r="D284">
        <v>719</v>
      </c>
      <c r="E284">
        <v>517</v>
      </c>
      <c r="F284">
        <v>295</v>
      </c>
      <c r="G284">
        <v>276</v>
      </c>
      <c r="H284">
        <v>83</v>
      </c>
      <c r="I284">
        <v>710</v>
      </c>
      <c r="J284">
        <v>6</v>
      </c>
    </row>
    <row r="285" spans="1:10" x14ac:dyDescent="0.3">
      <c r="A285">
        <v>283</v>
      </c>
      <c r="B285" t="s">
        <v>14</v>
      </c>
      <c r="C285">
        <v>2009</v>
      </c>
      <c r="D285">
        <v>509</v>
      </c>
      <c r="E285">
        <v>408</v>
      </c>
      <c r="F285">
        <v>264</v>
      </c>
      <c r="G285">
        <v>2186</v>
      </c>
      <c r="H285">
        <v>64</v>
      </c>
      <c r="I285">
        <v>3185</v>
      </c>
      <c r="J285">
        <v>2</v>
      </c>
    </row>
    <row r="286" spans="1:10" x14ac:dyDescent="0.3">
      <c r="A286">
        <v>284</v>
      </c>
      <c r="B286" t="s">
        <v>15</v>
      </c>
      <c r="C286">
        <v>2009</v>
      </c>
      <c r="D286">
        <v>568</v>
      </c>
      <c r="E286">
        <v>173</v>
      </c>
      <c r="F286">
        <v>20</v>
      </c>
      <c r="G286">
        <v>2540</v>
      </c>
      <c r="H286">
        <v>395</v>
      </c>
      <c r="I286">
        <v>4007</v>
      </c>
      <c r="J286">
        <v>0</v>
      </c>
    </row>
    <row r="287" spans="1:10" x14ac:dyDescent="0.3">
      <c r="A287">
        <v>285</v>
      </c>
      <c r="B287" t="s">
        <v>16</v>
      </c>
      <c r="C287">
        <v>2009</v>
      </c>
      <c r="D287">
        <v>2998</v>
      </c>
      <c r="E287">
        <v>841</v>
      </c>
      <c r="F287">
        <v>858</v>
      </c>
      <c r="G287">
        <v>6307</v>
      </c>
      <c r="H287">
        <v>728</v>
      </c>
      <c r="I287">
        <v>3983</v>
      </c>
      <c r="J287">
        <v>1</v>
      </c>
    </row>
    <row r="288" spans="1:10" x14ac:dyDescent="0.3">
      <c r="A288">
        <v>286</v>
      </c>
      <c r="B288" t="s">
        <v>17</v>
      </c>
      <c r="C288">
        <v>2009</v>
      </c>
      <c r="D288">
        <v>1483</v>
      </c>
      <c r="E288">
        <v>926</v>
      </c>
      <c r="F288">
        <v>341</v>
      </c>
      <c r="G288">
        <v>3196</v>
      </c>
      <c r="H288">
        <v>1099</v>
      </c>
      <c r="I288">
        <v>7681</v>
      </c>
      <c r="J288">
        <v>0</v>
      </c>
    </row>
    <row r="289" spans="1:10" x14ac:dyDescent="0.3">
      <c r="A289">
        <v>287</v>
      </c>
      <c r="B289" t="s">
        <v>18</v>
      </c>
      <c r="C289">
        <v>2009</v>
      </c>
      <c r="D289">
        <v>31</v>
      </c>
      <c r="E289">
        <v>97</v>
      </c>
      <c r="F289">
        <v>0</v>
      </c>
      <c r="G289">
        <v>39</v>
      </c>
      <c r="H289">
        <v>2</v>
      </c>
      <c r="I289">
        <v>25</v>
      </c>
      <c r="J289">
        <v>0</v>
      </c>
    </row>
    <row r="290" spans="1:10" x14ac:dyDescent="0.3">
      <c r="A290">
        <v>288</v>
      </c>
      <c r="B290" t="s">
        <v>19</v>
      </c>
      <c r="C290">
        <v>2009</v>
      </c>
      <c r="D290">
        <v>112</v>
      </c>
      <c r="E290">
        <v>26</v>
      </c>
      <c r="F290">
        <v>0</v>
      </c>
      <c r="G290">
        <v>72</v>
      </c>
      <c r="H290">
        <v>1</v>
      </c>
      <c r="I290">
        <v>24</v>
      </c>
      <c r="J290">
        <v>1</v>
      </c>
    </row>
    <row r="291" spans="1:10" x14ac:dyDescent="0.3">
      <c r="A291">
        <v>289</v>
      </c>
      <c r="B291" t="s">
        <v>20</v>
      </c>
      <c r="C291">
        <v>2009</v>
      </c>
      <c r="D291">
        <v>83</v>
      </c>
      <c r="E291">
        <v>0</v>
      </c>
      <c r="F291">
        <v>0</v>
      </c>
      <c r="G291">
        <v>61</v>
      </c>
      <c r="H291">
        <v>1</v>
      </c>
      <c r="I291">
        <v>4</v>
      </c>
      <c r="J291">
        <v>0</v>
      </c>
    </row>
    <row r="292" spans="1:10" x14ac:dyDescent="0.3">
      <c r="A292">
        <v>290</v>
      </c>
      <c r="B292" t="s">
        <v>21</v>
      </c>
      <c r="C292">
        <v>2009</v>
      </c>
      <c r="D292">
        <v>22</v>
      </c>
      <c r="E292">
        <v>10</v>
      </c>
      <c r="F292">
        <v>0</v>
      </c>
      <c r="G292">
        <v>11</v>
      </c>
      <c r="H292">
        <v>0</v>
      </c>
      <c r="I292">
        <v>0</v>
      </c>
      <c r="J292">
        <v>0</v>
      </c>
    </row>
    <row r="293" spans="1:10" x14ac:dyDescent="0.3">
      <c r="A293">
        <v>291</v>
      </c>
      <c r="B293" t="s">
        <v>22</v>
      </c>
      <c r="C293">
        <v>2009</v>
      </c>
      <c r="D293">
        <v>1023</v>
      </c>
      <c r="E293">
        <v>799</v>
      </c>
      <c r="F293">
        <v>384</v>
      </c>
      <c r="G293">
        <v>2697</v>
      </c>
      <c r="H293">
        <v>210</v>
      </c>
      <c r="I293">
        <v>2047</v>
      </c>
      <c r="J293">
        <v>1</v>
      </c>
    </row>
    <row r="294" spans="1:10" x14ac:dyDescent="0.3">
      <c r="A294">
        <v>292</v>
      </c>
      <c r="B294" t="s">
        <v>23</v>
      </c>
      <c r="C294">
        <v>2009</v>
      </c>
      <c r="D294">
        <v>511</v>
      </c>
      <c r="E294">
        <v>513</v>
      </c>
      <c r="F294">
        <v>126</v>
      </c>
      <c r="G294">
        <v>319</v>
      </c>
      <c r="H294">
        <v>33</v>
      </c>
      <c r="I294">
        <v>1061</v>
      </c>
      <c r="J294">
        <v>0</v>
      </c>
    </row>
    <row r="295" spans="1:10" x14ac:dyDescent="0.3">
      <c r="A295">
        <v>293</v>
      </c>
      <c r="B295" t="s">
        <v>24</v>
      </c>
      <c r="C295">
        <v>2009</v>
      </c>
      <c r="D295">
        <v>1519</v>
      </c>
      <c r="E295">
        <v>2310</v>
      </c>
      <c r="F295">
        <v>436</v>
      </c>
      <c r="G295">
        <v>2485</v>
      </c>
      <c r="H295">
        <v>24</v>
      </c>
      <c r="I295">
        <v>10371</v>
      </c>
      <c r="J295">
        <v>0</v>
      </c>
    </row>
    <row r="296" spans="1:10" x14ac:dyDescent="0.3">
      <c r="A296">
        <v>294</v>
      </c>
      <c r="B296" t="s">
        <v>25</v>
      </c>
      <c r="C296">
        <v>2009</v>
      </c>
      <c r="D296">
        <v>18</v>
      </c>
      <c r="E296">
        <v>6</v>
      </c>
      <c r="F296">
        <v>0</v>
      </c>
      <c r="G296">
        <v>10</v>
      </c>
      <c r="H296">
        <v>0</v>
      </c>
      <c r="I296">
        <v>6</v>
      </c>
      <c r="J296">
        <v>0</v>
      </c>
    </row>
    <row r="297" spans="1:10" x14ac:dyDescent="0.3">
      <c r="A297">
        <v>295</v>
      </c>
      <c r="B297" t="s">
        <v>26</v>
      </c>
      <c r="C297">
        <v>2009</v>
      </c>
      <c r="D297">
        <v>596</v>
      </c>
      <c r="E297">
        <v>1133</v>
      </c>
      <c r="F297">
        <v>194</v>
      </c>
      <c r="G297">
        <v>1242</v>
      </c>
      <c r="H297">
        <v>501</v>
      </c>
      <c r="I297">
        <v>1460</v>
      </c>
      <c r="J297">
        <v>0</v>
      </c>
    </row>
    <row r="298" spans="1:10" x14ac:dyDescent="0.3">
      <c r="A298">
        <v>296</v>
      </c>
      <c r="B298" t="s">
        <v>27</v>
      </c>
      <c r="C298">
        <v>2009</v>
      </c>
      <c r="D298">
        <v>190</v>
      </c>
      <c r="E298">
        <v>92</v>
      </c>
      <c r="F298">
        <v>29</v>
      </c>
      <c r="G298">
        <v>384</v>
      </c>
      <c r="H298">
        <v>5</v>
      </c>
      <c r="I298">
        <v>815</v>
      </c>
      <c r="J298">
        <v>0</v>
      </c>
    </row>
    <row r="299" spans="1:10" x14ac:dyDescent="0.3">
      <c r="A299">
        <v>297</v>
      </c>
      <c r="B299" t="s">
        <v>28</v>
      </c>
      <c r="C299">
        <v>2009</v>
      </c>
      <c r="D299">
        <v>1759</v>
      </c>
      <c r="E299">
        <v>5078</v>
      </c>
      <c r="F299">
        <v>2232</v>
      </c>
      <c r="G299">
        <v>2782</v>
      </c>
      <c r="H299">
        <v>2524</v>
      </c>
      <c r="I299">
        <v>8566</v>
      </c>
      <c r="J299">
        <v>0</v>
      </c>
    </row>
    <row r="300" spans="1:10" x14ac:dyDescent="0.3">
      <c r="A300">
        <v>298</v>
      </c>
      <c r="B300" t="s">
        <v>29</v>
      </c>
      <c r="C300">
        <v>2009</v>
      </c>
      <c r="D300">
        <v>111</v>
      </c>
      <c r="E300">
        <v>247</v>
      </c>
      <c r="F300">
        <v>94</v>
      </c>
      <c r="G300">
        <v>119</v>
      </c>
      <c r="H300">
        <v>249</v>
      </c>
      <c r="I300">
        <v>361</v>
      </c>
      <c r="J300">
        <v>0</v>
      </c>
    </row>
    <row r="301" spans="1:10" x14ac:dyDescent="0.3">
      <c r="A301">
        <v>299</v>
      </c>
      <c r="B301" t="s">
        <v>30</v>
      </c>
      <c r="C301">
        <v>2009</v>
      </c>
      <c r="D301">
        <v>2336</v>
      </c>
      <c r="E301">
        <v>2187</v>
      </c>
      <c r="F301">
        <v>506</v>
      </c>
      <c r="G301">
        <v>1942</v>
      </c>
      <c r="H301">
        <v>108</v>
      </c>
      <c r="I301">
        <v>16112</v>
      </c>
      <c r="J301">
        <v>5</v>
      </c>
    </row>
    <row r="302" spans="1:10" x14ac:dyDescent="0.3">
      <c r="A302">
        <v>300</v>
      </c>
      <c r="B302" t="s">
        <v>31</v>
      </c>
      <c r="C302">
        <v>2009</v>
      </c>
      <c r="D302">
        <v>18</v>
      </c>
      <c r="E302">
        <v>14</v>
      </c>
      <c r="F302">
        <v>1</v>
      </c>
      <c r="G302">
        <v>30</v>
      </c>
      <c r="H302">
        <v>7</v>
      </c>
      <c r="I302">
        <v>21</v>
      </c>
      <c r="J302">
        <v>0</v>
      </c>
    </row>
    <row r="303" spans="1:10" x14ac:dyDescent="0.3">
      <c r="A303">
        <v>301</v>
      </c>
      <c r="B303" t="s">
        <v>32</v>
      </c>
      <c r="C303">
        <v>2009</v>
      </c>
      <c r="D303">
        <v>29</v>
      </c>
      <c r="E303">
        <v>36</v>
      </c>
      <c r="F303">
        <v>2</v>
      </c>
      <c r="G303">
        <v>26</v>
      </c>
      <c r="H303">
        <v>2</v>
      </c>
      <c r="I303">
        <v>51</v>
      </c>
      <c r="J303">
        <v>0</v>
      </c>
    </row>
    <row r="304" spans="1:10" x14ac:dyDescent="0.3">
      <c r="A304">
        <v>302</v>
      </c>
      <c r="B304" t="s">
        <v>33</v>
      </c>
      <c r="C304">
        <v>2009</v>
      </c>
      <c r="D304">
        <v>4</v>
      </c>
      <c r="E304">
        <v>9</v>
      </c>
      <c r="F304">
        <v>0</v>
      </c>
      <c r="G304">
        <v>2</v>
      </c>
      <c r="H304">
        <v>1</v>
      </c>
      <c r="I304">
        <v>3</v>
      </c>
      <c r="J304">
        <v>0</v>
      </c>
    </row>
    <row r="305" spans="1:10" x14ac:dyDescent="0.3">
      <c r="A305">
        <v>303</v>
      </c>
      <c r="B305" t="s">
        <v>34</v>
      </c>
      <c r="C305">
        <v>2009</v>
      </c>
      <c r="D305">
        <v>1</v>
      </c>
      <c r="E305">
        <v>0</v>
      </c>
      <c r="F305">
        <v>0</v>
      </c>
      <c r="G305">
        <v>4</v>
      </c>
      <c r="H305">
        <v>1</v>
      </c>
      <c r="I305">
        <v>3</v>
      </c>
      <c r="J305">
        <v>0</v>
      </c>
    </row>
    <row r="306" spans="1:10" x14ac:dyDescent="0.3">
      <c r="A306">
        <v>304</v>
      </c>
      <c r="B306" t="s">
        <v>35</v>
      </c>
      <c r="C306">
        <v>2009</v>
      </c>
      <c r="D306">
        <v>1</v>
      </c>
      <c r="E306">
        <v>0</v>
      </c>
      <c r="F306">
        <v>0</v>
      </c>
      <c r="G306">
        <v>0</v>
      </c>
      <c r="H306">
        <v>0</v>
      </c>
      <c r="I306">
        <v>0</v>
      </c>
      <c r="J306">
        <v>0</v>
      </c>
    </row>
    <row r="307" spans="1:10" x14ac:dyDescent="0.3">
      <c r="A307">
        <v>305</v>
      </c>
      <c r="B307" t="s">
        <v>36</v>
      </c>
      <c r="C307">
        <v>2009</v>
      </c>
      <c r="D307">
        <v>1</v>
      </c>
      <c r="E307">
        <v>13</v>
      </c>
      <c r="F307">
        <v>0</v>
      </c>
      <c r="G307">
        <v>53</v>
      </c>
      <c r="H307">
        <v>16</v>
      </c>
      <c r="I307">
        <v>10</v>
      </c>
      <c r="J307">
        <v>0</v>
      </c>
    </row>
    <row r="308" spans="1:10" x14ac:dyDescent="0.3">
      <c r="A308">
        <v>306</v>
      </c>
      <c r="B308" t="s">
        <v>3</v>
      </c>
      <c r="C308">
        <v>2010</v>
      </c>
      <c r="D308">
        <v>1362</v>
      </c>
      <c r="E308">
        <v>1531</v>
      </c>
      <c r="F308">
        <v>588</v>
      </c>
      <c r="G308">
        <v>4634</v>
      </c>
      <c r="H308">
        <v>4562</v>
      </c>
      <c r="I308">
        <v>12080</v>
      </c>
      <c r="J308">
        <v>0</v>
      </c>
    </row>
    <row r="309" spans="1:10" x14ac:dyDescent="0.3">
      <c r="A309">
        <v>307</v>
      </c>
      <c r="B309" t="s">
        <v>4</v>
      </c>
      <c r="C309">
        <v>2010</v>
      </c>
      <c r="D309">
        <v>47</v>
      </c>
      <c r="E309">
        <v>46</v>
      </c>
      <c r="F309">
        <v>0</v>
      </c>
      <c r="G309">
        <v>84</v>
      </c>
      <c r="H309">
        <v>1</v>
      </c>
      <c r="I309">
        <v>12</v>
      </c>
      <c r="J309">
        <v>0</v>
      </c>
    </row>
    <row r="310" spans="1:10" x14ac:dyDescent="0.3">
      <c r="A310">
        <v>308</v>
      </c>
      <c r="B310" t="s">
        <v>5</v>
      </c>
      <c r="C310">
        <v>2010</v>
      </c>
      <c r="D310">
        <v>1721</v>
      </c>
      <c r="E310">
        <v>2767</v>
      </c>
      <c r="F310">
        <v>175</v>
      </c>
      <c r="G310">
        <v>1400</v>
      </c>
      <c r="H310">
        <v>20</v>
      </c>
      <c r="I310">
        <v>5410</v>
      </c>
      <c r="J310">
        <v>0</v>
      </c>
    </row>
    <row r="311" spans="1:10" x14ac:dyDescent="0.3">
      <c r="A311">
        <v>309</v>
      </c>
      <c r="B311" t="s">
        <v>6</v>
      </c>
      <c r="C311">
        <v>2010</v>
      </c>
      <c r="D311">
        <v>795</v>
      </c>
      <c r="E311">
        <v>2569</v>
      </c>
      <c r="F311">
        <v>1257</v>
      </c>
      <c r="G311">
        <v>534</v>
      </c>
      <c r="H311">
        <v>16</v>
      </c>
      <c r="I311">
        <v>2271</v>
      </c>
      <c r="J311">
        <v>8</v>
      </c>
    </row>
    <row r="312" spans="1:10" x14ac:dyDescent="0.3">
      <c r="A312">
        <v>310</v>
      </c>
      <c r="B312" t="s">
        <v>7</v>
      </c>
      <c r="C312">
        <v>2010</v>
      </c>
      <c r="D312">
        <v>1012</v>
      </c>
      <c r="E312">
        <v>279</v>
      </c>
      <c r="F312">
        <v>115</v>
      </c>
      <c r="G312">
        <v>1706</v>
      </c>
      <c r="H312">
        <v>182</v>
      </c>
      <c r="I312">
        <v>861</v>
      </c>
      <c r="J312">
        <v>2</v>
      </c>
    </row>
    <row r="313" spans="1:10" x14ac:dyDescent="0.3">
      <c r="A313">
        <v>311</v>
      </c>
      <c r="B313" t="s">
        <v>8</v>
      </c>
      <c r="C313">
        <v>2010</v>
      </c>
      <c r="D313">
        <v>36</v>
      </c>
      <c r="E313">
        <v>18</v>
      </c>
      <c r="F313">
        <v>1</v>
      </c>
      <c r="G313">
        <v>36</v>
      </c>
      <c r="H313">
        <v>16</v>
      </c>
      <c r="I313">
        <v>17</v>
      </c>
      <c r="J313">
        <v>0</v>
      </c>
    </row>
    <row r="314" spans="1:10" x14ac:dyDescent="0.3">
      <c r="A314">
        <v>312</v>
      </c>
      <c r="B314" t="s">
        <v>9</v>
      </c>
      <c r="C314">
        <v>2010</v>
      </c>
      <c r="D314">
        <v>408</v>
      </c>
      <c r="E314">
        <v>1290</v>
      </c>
      <c r="F314">
        <v>19</v>
      </c>
      <c r="G314">
        <v>668</v>
      </c>
      <c r="H314">
        <v>110</v>
      </c>
      <c r="I314">
        <v>5600</v>
      </c>
      <c r="J314">
        <v>0</v>
      </c>
    </row>
    <row r="315" spans="1:10" x14ac:dyDescent="0.3">
      <c r="A315">
        <v>313</v>
      </c>
      <c r="B315" t="s">
        <v>10</v>
      </c>
      <c r="C315">
        <v>2010</v>
      </c>
      <c r="D315">
        <v>720</v>
      </c>
      <c r="E315">
        <v>714</v>
      </c>
      <c r="F315">
        <v>284</v>
      </c>
      <c r="G315">
        <v>476</v>
      </c>
      <c r="H315">
        <v>580</v>
      </c>
      <c r="I315">
        <v>2720</v>
      </c>
      <c r="J315">
        <v>0</v>
      </c>
    </row>
    <row r="316" spans="1:10" x14ac:dyDescent="0.3">
      <c r="A316">
        <v>314</v>
      </c>
      <c r="B316" t="s">
        <v>11</v>
      </c>
      <c r="C316">
        <v>2010</v>
      </c>
      <c r="D316">
        <v>160</v>
      </c>
      <c r="E316">
        <v>162</v>
      </c>
      <c r="F316">
        <v>2</v>
      </c>
      <c r="G316">
        <v>350</v>
      </c>
      <c r="H316">
        <v>78</v>
      </c>
      <c r="I316">
        <v>275</v>
      </c>
      <c r="J316">
        <v>0</v>
      </c>
    </row>
    <row r="317" spans="1:10" x14ac:dyDescent="0.3">
      <c r="A317">
        <v>315</v>
      </c>
      <c r="B317" t="s">
        <v>12</v>
      </c>
      <c r="C317">
        <v>2010</v>
      </c>
      <c r="D317">
        <v>245</v>
      </c>
      <c r="E317">
        <v>840</v>
      </c>
      <c r="F317">
        <v>9</v>
      </c>
      <c r="G317">
        <v>1038</v>
      </c>
      <c r="H317">
        <v>262</v>
      </c>
      <c r="I317">
        <v>211</v>
      </c>
      <c r="J317">
        <v>0</v>
      </c>
    </row>
    <row r="318" spans="1:10" x14ac:dyDescent="0.3">
      <c r="A318">
        <v>316</v>
      </c>
      <c r="B318" t="s">
        <v>13</v>
      </c>
      <c r="C318">
        <v>2010</v>
      </c>
      <c r="D318">
        <v>773</v>
      </c>
      <c r="E318">
        <v>696</v>
      </c>
      <c r="F318">
        <v>276</v>
      </c>
      <c r="G318">
        <v>245</v>
      </c>
      <c r="H318">
        <v>16</v>
      </c>
      <c r="I318">
        <v>650</v>
      </c>
      <c r="J318">
        <v>8</v>
      </c>
    </row>
    <row r="319" spans="1:10" x14ac:dyDescent="0.3">
      <c r="A319">
        <v>317</v>
      </c>
      <c r="B319" t="s">
        <v>14</v>
      </c>
      <c r="C319">
        <v>2010</v>
      </c>
      <c r="D319">
        <v>586</v>
      </c>
      <c r="E319">
        <v>586</v>
      </c>
      <c r="F319">
        <v>248</v>
      </c>
      <c r="G319">
        <v>2544</v>
      </c>
      <c r="H319">
        <v>83</v>
      </c>
      <c r="I319">
        <v>3441</v>
      </c>
      <c r="J319">
        <v>0</v>
      </c>
    </row>
    <row r="320" spans="1:10" x14ac:dyDescent="0.3">
      <c r="A320">
        <v>318</v>
      </c>
      <c r="B320" t="s">
        <v>15</v>
      </c>
      <c r="C320">
        <v>2010</v>
      </c>
      <c r="D320">
        <v>634</v>
      </c>
      <c r="E320">
        <v>184</v>
      </c>
      <c r="F320">
        <v>22</v>
      </c>
      <c r="G320">
        <v>2936</v>
      </c>
      <c r="H320">
        <v>537</v>
      </c>
      <c r="I320">
        <v>4797</v>
      </c>
      <c r="J320">
        <v>0</v>
      </c>
    </row>
    <row r="321" spans="1:10" x14ac:dyDescent="0.3">
      <c r="A321">
        <v>319</v>
      </c>
      <c r="B321" t="s">
        <v>16</v>
      </c>
      <c r="C321">
        <v>2010</v>
      </c>
      <c r="D321">
        <v>3135</v>
      </c>
      <c r="E321">
        <v>1030</v>
      </c>
      <c r="F321">
        <v>892</v>
      </c>
      <c r="G321">
        <v>6646</v>
      </c>
      <c r="H321">
        <v>918</v>
      </c>
      <c r="I321">
        <v>3756</v>
      </c>
      <c r="J321">
        <v>5</v>
      </c>
    </row>
    <row r="322" spans="1:10" x14ac:dyDescent="0.3">
      <c r="A322">
        <v>320</v>
      </c>
      <c r="B322" t="s">
        <v>17</v>
      </c>
      <c r="C322">
        <v>2010</v>
      </c>
      <c r="D322">
        <v>1599</v>
      </c>
      <c r="E322">
        <v>1124</v>
      </c>
      <c r="F322">
        <v>393</v>
      </c>
      <c r="G322">
        <v>3661</v>
      </c>
      <c r="H322">
        <v>1180</v>
      </c>
      <c r="I322">
        <v>7434</v>
      </c>
      <c r="J322">
        <v>0</v>
      </c>
    </row>
    <row r="323" spans="1:10" x14ac:dyDescent="0.3">
      <c r="A323">
        <v>321</v>
      </c>
      <c r="B323" t="s">
        <v>18</v>
      </c>
      <c r="C323">
        <v>2010</v>
      </c>
      <c r="D323">
        <v>34</v>
      </c>
      <c r="E323">
        <v>107</v>
      </c>
      <c r="F323">
        <v>0</v>
      </c>
      <c r="G323">
        <v>31</v>
      </c>
      <c r="H323">
        <v>0</v>
      </c>
      <c r="I323">
        <v>18</v>
      </c>
      <c r="J323">
        <v>0</v>
      </c>
    </row>
    <row r="324" spans="1:10" x14ac:dyDescent="0.3">
      <c r="A324">
        <v>322</v>
      </c>
      <c r="B324" t="s">
        <v>19</v>
      </c>
      <c r="C324">
        <v>2010</v>
      </c>
      <c r="D324">
        <v>149</v>
      </c>
      <c r="E324">
        <v>37</v>
      </c>
      <c r="F324">
        <v>0</v>
      </c>
      <c r="G324">
        <v>48</v>
      </c>
      <c r="H324">
        <v>0</v>
      </c>
      <c r="I324">
        <v>24</v>
      </c>
      <c r="J324">
        <v>0</v>
      </c>
    </row>
    <row r="325" spans="1:10" x14ac:dyDescent="0.3">
      <c r="A325">
        <v>323</v>
      </c>
      <c r="B325" t="s">
        <v>20</v>
      </c>
      <c r="C325">
        <v>2010</v>
      </c>
      <c r="D325">
        <v>92</v>
      </c>
      <c r="E325">
        <v>0</v>
      </c>
      <c r="F325">
        <v>0</v>
      </c>
      <c r="G325">
        <v>75</v>
      </c>
      <c r="H325">
        <v>0</v>
      </c>
      <c r="I325">
        <v>3</v>
      </c>
      <c r="J325">
        <v>0</v>
      </c>
    </row>
    <row r="326" spans="1:10" x14ac:dyDescent="0.3">
      <c r="A326">
        <v>324</v>
      </c>
      <c r="B326" t="s">
        <v>21</v>
      </c>
      <c r="C326">
        <v>2010</v>
      </c>
      <c r="D326">
        <v>16</v>
      </c>
      <c r="E326">
        <v>6</v>
      </c>
      <c r="F326">
        <v>0</v>
      </c>
      <c r="G326">
        <v>13</v>
      </c>
      <c r="H326">
        <v>3</v>
      </c>
      <c r="I326">
        <v>1</v>
      </c>
      <c r="J326">
        <v>0</v>
      </c>
    </row>
    <row r="327" spans="1:10" x14ac:dyDescent="0.3">
      <c r="A327">
        <v>325</v>
      </c>
      <c r="B327" t="s">
        <v>22</v>
      </c>
      <c r="C327">
        <v>2010</v>
      </c>
      <c r="D327">
        <v>1025</v>
      </c>
      <c r="E327">
        <v>912</v>
      </c>
      <c r="F327">
        <v>388</v>
      </c>
      <c r="G327">
        <v>2905</v>
      </c>
      <c r="H327">
        <v>232</v>
      </c>
      <c r="I327">
        <v>2067</v>
      </c>
      <c r="J327">
        <v>5</v>
      </c>
    </row>
    <row r="328" spans="1:10" x14ac:dyDescent="0.3">
      <c r="A328">
        <v>326</v>
      </c>
      <c r="B328" t="s">
        <v>23</v>
      </c>
      <c r="C328">
        <v>2010</v>
      </c>
      <c r="D328">
        <v>546</v>
      </c>
      <c r="E328">
        <v>576</v>
      </c>
      <c r="F328">
        <v>121</v>
      </c>
      <c r="G328">
        <v>349</v>
      </c>
      <c r="H328">
        <v>38</v>
      </c>
      <c r="I328">
        <v>1163</v>
      </c>
      <c r="J328">
        <v>0</v>
      </c>
    </row>
    <row r="329" spans="1:10" x14ac:dyDescent="0.3">
      <c r="A329">
        <v>327</v>
      </c>
      <c r="B329" t="s">
        <v>24</v>
      </c>
      <c r="C329">
        <v>2010</v>
      </c>
      <c r="D329">
        <v>1571</v>
      </c>
      <c r="E329">
        <v>2477</v>
      </c>
      <c r="F329">
        <v>462</v>
      </c>
      <c r="G329">
        <v>2339</v>
      </c>
      <c r="H329">
        <v>23</v>
      </c>
      <c r="I329">
        <v>11145</v>
      </c>
      <c r="J329">
        <v>0</v>
      </c>
    </row>
    <row r="330" spans="1:10" x14ac:dyDescent="0.3">
      <c r="A330">
        <v>328</v>
      </c>
      <c r="B330" t="s">
        <v>25</v>
      </c>
      <c r="C330">
        <v>2010</v>
      </c>
      <c r="D330">
        <v>18</v>
      </c>
      <c r="E330">
        <v>6</v>
      </c>
      <c r="F330">
        <v>1</v>
      </c>
      <c r="G330">
        <v>11</v>
      </c>
      <c r="H330">
        <v>0</v>
      </c>
      <c r="I330">
        <v>3</v>
      </c>
      <c r="J330">
        <v>0</v>
      </c>
    </row>
    <row r="331" spans="1:10" x14ac:dyDescent="0.3">
      <c r="A331">
        <v>329</v>
      </c>
      <c r="B331" t="s">
        <v>26</v>
      </c>
      <c r="C331">
        <v>2010</v>
      </c>
      <c r="D331">
        <v>686</v>
      </c>
      <c r="E331">
        <v>1464</v>
      </c>
      <c r="F331">
        <v>165</v>
      </c>
      <c r="G331">
        <v>1405</v>
      </c>
      <c r="H331">
        <v>638</v>
      </c>
      <c r="I331">
        <v>1570</v>
      </c>
      <c r="J331">
        <v>0</v>
      </c>
    </row>
    <row r="332" spans="1:10" x14ac:dyDescent="0.3">
      <c r="A332">
        <v>330</v>
      </c>
      <c r="B332" t="s">
        <v>27</v>
      </c>
      <c r="C332">
        <v>2010</v>
      </c>
      <c r="D332">
        <v>238</v>
      </c>
      <c r="E332">
        <v>91</v>
      </c>
      <c r="F332">
        <v>25</v>
      </c>
      <c r="G332">
        <v>376</v>
      </c>
      <c r="H332">
        <v>9</v>
      </c>
      <c r="I332">
        <v>937</v>
      </c>
      <c r="J332">
        <v>0</v>
      </c>
    </row>
    <row r="333" spans="1:10" x14ac:dyDescent="0.3">
      <c r="A333">
        <v>331</v>
      </c>
      <c r="B333" t="s">
        <v>28</v>
      </c>
      <c r="C333">
        <v>2010</v>
      </c>
      <c r="D333">
        <v>1563</v>
      </c>
      <c r="E333">
        <v>5468</v>
      </c>
      <c r="F333">
        <v>2217</v>
      </c>
      <c r="G333">
        <v>2793</v>
      </c>
      <c r="H333">
        <v>11</v>
      </c>
      <c r="I333">
        <v>7978</v>
      </c>
      <c r="J333">
        <v>0</v>
      </c>
    </row>
    <row r="334" spans="1:10" x14ac:dyDescent="0.3">
      <c r="A334">
        <v>332</v>
      </c>
      <c r="B334" t="s">
        <v>29</v>
      </c>
      <c r="C334">
        <v>2010</v>
      </c>
      <c r="D334">
        <v>121</v>
      </c>
      <c r="E334">
        <v>249</v>
      </c>
      <c r="F334">
        <v>75</v>
      </c>
      <c r="G334">
        <v>125</v>
      </c>
      <c r="H334">
        <v>165</v>
      </c>
      <c r="I334">
        <v>334</v>
      </c>
      <c r="J334">
        <v>0</v>
      </c>
    </row>
    <row r="335" spans="1:10" x14ac:dyDescent="0.3">
      <c r="A335">
        <v>333</v>
      </c>
      <c r="B335" t="s">
        <v>30</v>
      </c>
      <c r="C335">
        <v>2010</v>
      </c>
      <c r="D335">
        <v>2311</v>
      </c>
      <c r="E335">
        <v>2764</v>
      </c>
      <c r="F335">
        <v>507</v>
      </c>
      <c r="G335">
        <v>2465</v>
      </c>
      <c r="H335">
        <v>163</v>
      </c>
      <c r="I335">
        <v>17796</v>
      </c>
      <c r="J335">
        <v>8</v>
      </c>
    </row>
    <row r="336" spans="1:10" x14ac:dyDescent="0.3">
      <c r="A336">
        <v>334</v>
      </c>
      <c r="B336" t="s">
        <v>31</v>
      </c>
      <c r="C336">
        <v>2010</v>
      </c>
      <c r="D336">
        <v>24</v>
      </c>
      <c r="E336">
        <v>8</v>
      </c>
      <c r="F336">
        <v>0</v>
      </c>
      <c r="G336">
        <v>31</v>
      </c>
      <c r="H336">
        <v>10</v>
      </c>
      <c r="I336">
        <v>9</v>
      </c>
      <c r="J336">
        <v>0</v>
      </c>
    </row>
    <row r="337" spans="1:10" x14ac:dyDescent="0.3">
      <c r="A337">
        <v>335</v>
      </c>
      <c r="B337" t="s">
        <v>32</v>
      </c>
      <c r="C337">
        <v>2010</v>
      </c>
      <c r="D337">
        <v>31</v>
      </c>
      <c r="E337">
        <v>28</v>
      </c>
      <c r="F337">
        <v>5</v>
      </c>
      <c r="G337">
        <v>29</v>
      </c>
      <c r="H337">
        <v>4</v>
      </c>
      <c r="I337">
        <v>41</v>
      </c>
      <c r="J337">
        <v>0</v>
      </c>
    </row>
    <row r="338" spans="1:10" x14ac:dyDescent="0.3">
      <c r="A338">
        <v>336</v>
      </c>
      <c r="B338" t="s">
        <v>33</v>
      </c>
      <c r="C338">
        <v>2010</v>
      </c>
      <c r="D338">
        <v>3</v>
      </c>
      <c r="E338">
        <v>10</v>
      </c>
      <c r="F338">
        <v>0</v>
      </c>
      <c r="G338">
        <v>11</v>
      </c>
      <c r="H338">
        <v>2</v>
      </c>
      <c r="I338">
        <v>3</v>
      </c>
      <c r="J338">
        <v>0</v>
      </c>
    </row>
    <row r="339" spans="1:10" x14ac:dyDescent="0.3">
      <c r="A339">
        <v>337</v>
      </c>
      <c r="B339" t="s">
        <v>34</v>
      </c>
      <c r="C339">
        <v>2010</v>
      </c>
      <c r="D339">
        <v>1</v>
      </c>
      <c r="E339">
        <v>2</v>
      </c>
      <c r="F339">
        <v>0</v>
      </c>
      <c r="G339">
        <v>2</v>
      </c>
      <c r="H339">
        <v>0</v>
      </c>
      <c r="I339">
        <v>3</v>
      </c>
      <c r="J339">
        <v>0</v>
      </c>
    </row>
    <row r="340" spans="1:10" x14ac:dyDescent="0.3">
      <c r="A340">
        <v>338</v>
      </c>
      <c r="B340" t="s">
        <v>35</v>
      </c>
      <c r="C340">
        <v>2010</v>
      </c>
      <c r="D340">
        <v>0</v>
      </c>
      <c r="E340">
        <v>0</v>
      </c>
      <c r="F340">
        <v>0</v>
      </c>
      <c r="G340">
        <v>0</v>
      </c>
      <c r="H340">
        <v>0</v>
      </c>
      <c r="I340">
        <v>0</v>
      </c>
      <c r="J340">
        <v>0</v>
      </c>
    </row>
    <row r="341" spans="1:10" x14ac:dyDescent="0.3">
      <c r="A341">
        <v>339</v>
      </c>
      <c r="B341" t="s">
        <v>36</v>
      </c>
      <c r="C341">
        <v>2010</v>
      </c>
      <c r="D341">
        <v>3</v>
      </c>
      <c r="E341">
        <v>14</v>
      </c>
      <c r="F341">
        <v>1</v>
      </c>
      <c r="G341">
        <v>46</v>
      </c>
      <c r="H341">
        <v>22</v>
      </c>
      <c r="I341">
        <v>7</v>
      </c>
      <c r="J341">
        <v>0</v>
      </c>
    </row>
    <row r="342" spans="1:10" x14ac:dyDescent="0.3">
      <c r="A342">
        <v>340</v>
      </c>
      <c r="B342" t="s">
        <v>37</v>
      </c>
      <c r="C342">
        <v>2011</v>
      </c>
      <c r="D342">
        <v>1442</v>
      </c>
      <c r="E342">
        <v>1612</v>
      </c>
      <c r="F342">
        <v>599</v>
      </c>
      <c r="G342">
        <v>0</v>
      </c>
      <c r="H342">
        <v>3658</v>
      </c>
      <c r="I342">
        <v>13376</v>
      </c>
      <c r="J342">
        <v>497</v>
      </c>
    </row>
    <row r="343" spans="1:10" x14ac:dyDescent="0.3">
      <c r="A343">
        <v>341</v>
      </c>
      <c r="B343" t="s">
        <v>38</v>
      </c>
      <c r="C343">
        <v>2011</v>
      </c>
      <c r="D343">
        <v>42</v>
      </c>
      <c r="E343">
        <v>60</v>
      </c>
      <c r="F343">
        <v>0</v>
      </c>
      <c r="G343">
        <v>0</v>
      </c>
      <c r="H343">
        <v>0</v>
      </c>
      <c r="I343">
        <v>18</v>
      </c>
      <c r="J343">
        <v>0</v>
      </c>
    </row>
    <row r="344" spans="1:10" x14ac:dyDescent="0.3">
      <c r="A344">
        <v>342</v>
      </c>
      <c r="B344" t="s">
        <v>39</v>
      </c>
      <c r="C344">
        <v>2011</v>
      </c>
      <c r="D344">
        <v>1700</v>
      </c>
      <c r="E344">
        <v>3192</v>
      </c>
      <c r="F344">
        <v>121</v>
      </c>
      <c r="G344">
        <v>0</v>
      </c>
      <c r="H344">
        <v>8</v>
      </c>
      <c r="I344">
        <v>5246</v>
      </c>
      <c r="J344">
        <v>21</v>
      </c>
    </row>
    <row r="345" spans="1:10" x14ac:dyDescent="0.3">
      <c r="A345">
        <v>343</v>
      </c>
      <c r="B345" t="s">
        <v>40</v>
      </c>
      <c r="C345">
        <v>2011</v>
      </c>
      <c r="D345">
        <v>934</v>
      </c>
      <c r="E345">
        <v>3050</v>
      </c>
      <c r="F345">
        <v>1413</v>
      </c>
      <c r="G345">
        <v>0</v>
      </c>
      <c r="H345">
        <v>11</v>
      </c>
      <c r="I345">
        <v>2607</v>
      </c>
      <c r="J345">
        <v>23</v>
      </c>
    </row>
    <row r="346" spans="1:10" x14ac:dyDescent="0.3">
      <c r="A346">
        <v>344</v>
      </c>
      <c r="B346" t="s">
        <v>41</v>
      </c>
      <c r="C346">
        <v>2011</v>
      </c>
      <c r="D346">
        <v>1053</v>
      </c>
      <c r="E346">
        <v>365</v>
      </c>
      <c r="F346">
        <v>104</v>
      </c>
      <c r="G346">
        <v>0</v>
      </c>
      <c r="H346">
        <v>174</v>
      </c>
      <c r="I346">
        <v>834</v>
      </c>
      <c r="J346">
        <v>15</v>
      </c>
    </row>
    <row r="347" spans="1:10" x14ac:dyDescent="0.3">
      <c r="A347">
        <v>345</v>
      </c>
      <c r="B347" t="s">
        <v>42</v>
      </c>
      <c r="C347">
        <v>2011</v>
      </c>
      <c r="D347">
        <v>29</v>
      </c>
      <c r="E347">
        <v>17</v>
      </c>
      <c r="F347">
        <v>1</v>
      </c>
      <c r="G347">
        <v>0</v>
      </c>
      <c r="H347">
        <v>12</v>
      </c>
      <c r="I347">
        <v>18</v>
      </c>
      <c r="J347">
        <v>18</v>
      </c>
    </row>
    <row r="348" spans="1:10" x14ac:dyDescent="0.3">
      <c r="A348">
        <v>346</v>
      </c>
      <c r="B348" t="s">
        <v>43</v>
      </c>
      <c r="C348">
        <v>2011</v>
      </c>
      <c r="D348">
        <v>439</v>
      </c>
      <c r="E348">
        <v>1442</v>
      </c>
      <c r="F348">
        <v>30</v>
      </c>
      <c r="G348">
        <v>0</v>
      </c>
      <c r="H348">
        <v>93</v>
      </c>
      <c r="I348">
        <v>6052</v>
      </c>
      <c r="J348">
        <v>46</v>
      </c>
    </row>
    <row r="349" spans="1:10" x14ac:dyDescent="0.3">
      <c r="A349">
        <v>347</v>
      </c>
      <c r="B349" t="s">
        <v>44</v>
      </c>
      <c r="C349">
        <v>2011</v>
      </c>
      <c r="D349">
        <v>733</v>
      </c>
      <c r="E349">
        <v>733</v>
      </c>
      <c r="F349">
        <v>255</v>
      </c>
      <c r="G349">
        <v>0</v>
      </c>
      <c r="H349">
        <v>490</v>
      </c>
      <c r="I349">
        <v>2740</v>
      </c>
      <c r="J349">
        <v>57</v>
      </c>
    </row>
    <row r="350" spans="1:10" x14ac:dyDescent="0.3">
      <c r="A350">
        <v>348</v>
      </c>
      <c r="B350" t="s">
        <v>45</v>
      </c>
      <c r="C350">
        <v>2011</v>
      </c>
      <c r="D350">
        <v>168</v>
      </c>
      <c r="E350">
        <v>191</v>
      </c>
      <c r="F350">
        <v>4</v>
      </c>
      <c r="G350">
        <v>0</v>
      </c>
      <c r="H350">
        <v>62</v>
      </c>
      <c r="I350">
        <v>239</v>
      </c>
      <c r="J350">
        <v>2</v>
      </c>
    </row>
    <row r="351" spans="1:10" x14ac:dyDescent="0.3">
      <c r="A351">
        <v>349</v>
      </c>
      <c r="B351" t="s">
        <v>46</v>
      </c>
      <c r="C351">
        <v>2011</v>
      </c>
      <c r="D351">
        <v>277</v>
      </c>
      <c r="E351">
        <v>1023</v>
      </c>
      <c r="F351">
        <v>11</v>
      </c>
      <c r="G351">
        <v>0</v>
      </c>
      <c r="H351">
        <v>350</v>
      </c>
      <c r="I351">
        <v>286</v>
      </c>
      <c r="J351">
        <v>1</v>
      </c>
    </row>
    <row r="352" spans="1:10" x14ac:dyDescent="0.3">
      <c r="A352">
        <v>350</v>
      </c>
      <c r="B352" t="s">
        <v>47</v>
      </c>
      <c r="C352">
        <v>2011</v>
      </c>
      <c r="D352">
        <v>784</v>
      </c>
      <c r="E352">
        <v>660</v>
      </c>
      <c r="F352">
        <v>282</v>
      </c>
      <c r="G352">
        <v>0</v>
      </c>
      <c r="H352">
        <v>7</v>
      </c>
      <c r="I352">
        <v>659</v>
      </c>
      <c r="J352">
        <v>15</v>
      </c>
    </row>
    <row r="353" spans="1:10" x14ac:dyDescent="0.3">
      <c r="A353">
        <v>351</v>
      </c>
      <c r="B353" t="s">
        <v>48</v>
      </c>
      <c r="C353">
        <v>2011</v>
      </c>
      <c r="D353">
        <v>636</v>
      </c>
      <c r="E353">
        <v>715</v>
      </c>
      <c r="F353">
        <v>267</v>
      </c>
      <c r="G353">
        <v>0</v>
      </c>
      <c r="H353">
        <v>81</v>
      </c>
      <c r="I353">
        <v>3712</v>
      </c>
      <c r="J353">
        <v>351</v>
      </c>
    </row>
    <row r="354" spans="1:10" x14ac:dyDescent="0.3">
      <c r="A354">
        <v>352</v>
      </c>
      <c r="B354" t="s">
        <v>49</v>
      </c>
      <c r="C354">
        <v>2011</v>
      </c>
      <c r="D354">
        <v>1132</v>
      </c>
      <c r="E354">
        <v>221</v>
      </c>
      <c r="F354">
        <v>15</v>
      </c>
      <c r="G354">
        <v>0</v>
      </c>
      <c r="H354">
        <v>573</v>
      </c>
      <c r="I354">
        <v>5377</v>
      </c>
      <c r="J354">
        <v>197</v>
      </c>
    </row>
    <row r="355" spans="1:10" x14ac:dyDescent="0.3">
      <c r="A355">
        <v>353</v>
      </c>
      <c r="B355" t="s">
        <v>50</v>
      </c>
      <c r="C355">
        <v>2011</v>
      </c>
      <c r="D355">
        <v>3406</v>
      </c>
      <c r="E355">
        <v>1088</v>
      </c>
      <c r="F355">
        <v>811</v>
      </c>
      <c r="G355">
        <v>0</v>
      </c>
      <c r="H355">
        <v>762</v>
      </c>
      <c r="I355">
        <v>3732</v>
      </c>
      <c r="J355">
        <v>24</v>
      </c>
    </row>
    <row r="356" spans="1:10" x14ac:dyDescent="0.3">
      <c r="A356">
        <v>354</v>
      </c>
      <c r="B356" t="s">
        <v>51</v>
      </c>
      <c r="C356">
        <v>2011</v>
      </c>
      <c r="D356">
        <v>1701</v>
      </c>
      <c r="E356">
        <v>1252</v>
      </c>
      <c r="F356">
        <v>339</v>
      </c>
      <c r="G356">
        <v>0</v>
      </c>
      <c r="H356">
        <v>1071</v>
      </c>
      <c r="I356">
        <v>7136</v>
      </c>
      <c r="J356">
        <v>390</v>
      </c>
    </row>
    <row r="357" spans="1:10" x14ac:dyDescent="0.3">
      <c r="A357">
        <v>355</v>
      </c>
      <c r="B357" t="s">
        <v>52</v>
      </c>
      <c r="C357">
        <v>2011</v>
      </c>
      <c r="D357">
        <v>53</v>
      </c>
      <c r="E357">
        <v>116</v>
      </c>
      <c r="F357">
        <v>1</v>
      </c>
      <c r="G357">
        <v>0</v>
      </c>
      <c r="H357">
        <v>0</v>
      </c>
      <c r="I357">
        <v>39</v>
      </c>
      <c r="J357">
        <v>0</v>
      </c>
    </row>
    <row r="358" spans="1:10" x14ac:dyDescent="0.3">
      <c r="A358">
        <v>356</v>
      </c>
      <c r="B358" t="s">
        <v>53</v>
      </c>
      <c r="C358">
        <v>2011</v>
      </c>
      <c r="D358">
        <v>130</v>
      </c>
      <c r="E358">
        <v>37</v>
      </c>
      <c r="F358">
        <v>1</v>
      </c>
      <c r="G358">
        <v>0</v>
      </c>
      <c r="H358">
        <v>1</v>
      </c>
      <c r="I358">
        <v>21</v>
      </c>
      <c r="J358">
        <v>2</v>
      </c>
    </row>
    <row r="359" spans="1:10" x14ac:dyDescent="0.3">
      <c r="A359">
        <v>357</v>
      </c>
      <c r="B359" t="s">
        <v>54</v>
      </c>
      <c r="C359">
        <v>2011</v>
      </c>
      <c r="D359">
        <v>77</v>
      </c>
      <c r="E359">
        <v>0</v>
      </c>
      <c r="F359">
        <v>0</v>
      </c>
      <c r="G359">
        <v>0</v>
      </c>
      <c r="H359">
        <v>1</v>
      </c>
      <c r="I359">
        <v>9</v>
      </c>
      <c r="J359">
        <v>8</v>
      </c>
    </row>
    <row r="360" spans="1:10" x14ac:dyDescent="0.3">
      <c r="A360">
        <v>358</v>
      </c>
      <c r="B360" t="s">
        <v>55</v>
      </c>
      <c r="C360">
        <v>2011</v>
      </c>
      <c r="D360">
        <v>23</v>
      </c>
      <c r="E360">
        <v>3</v>
      </c>
      <c r="F360">
        <v>0</v>
      </c>
      <c r="G360">
        <v>0</v>
      </c>
      <c r="H360">
        <v>0</v>
      </c>
      <c r="I360">
        <v>1</v>
      </c>
      <c r="J360">
        <v>2</v>
      </c>
    </row>
    <row r="361" spans="1:10" x14ac:dyDescent="0.3">
      <c r="A361">
        <v>359</v>
      </c>
      <c r="B361" t="s">
        <v>56</v>
      </c>
      <c r="C361">
        <v>2011</v>
      </c>
      <c r="D361">
        <v>1112</v>
      </c>
      <c r="E361">
        <v>1008</v>
      </c>
      <c r="F361">
        <v>465</v>
      </c>
      <c r="G361">
        <v>0</v>
      </c>
      <c r="H361">
        <v>235</v>
      </c>
      <c r="I361">
        <v>2320</v>
      </c>
      <c r="J361">
        <v>23</v>
      </c>
    </row>
    <row r="362" spans="1:10" x14ac:dyDescent="0.3">
      <c r="A362">
        <v>360</v>
      </c>
      <c r="B362" t="s">
        <v>57</v>
      </c>
      <c r="C362">
        <v>2011</v>
      </c>
      <c r="D362">
        <v>479</v>
      </c>
      <c r="E362">
        <v>517</v>
      </c>
      <c r="F362">
        <v>143</v>
      </c>
      <c r="G362">
        <v>0</v>
      </c>
      <c r="H362">
        <v>31</v>
      </c>
      <c r="I362">
        <v>1136</v>
      </c>
      <c r="J362">
        <v>50</v>
      </c>
    </row>
    <row r="363" spans="1:10" x14ac:dyDescent="0.3">
      <c r="A363">
        <v>361</v>
      </c>
      <c r="B363" t="s">
        <v>58</v>
      </c>
      <c r="C363">
        <v>2011</v>
      </c>
      <c r="D363">
        <v>1800</v>
      </c>
      <c r="E363">
        <v>2713</v>
      </c>
      <c r="F363">
        <v>514</v>
      </c>
      <c r="G363">
        <v>0</v>
      </c>
      <c r="H363">
        <v>9</v>
      </c>
      <c r="I363">
        <v>12218</v>
      </c>
      <c r="J363">
        <v>81</v>
      </c>
    </row>
    <row r="364" spans="1:10" x14ac:dyDescent="0.3">
      <c r="A364">
        <v>362</v>
      </c>
      <c r="B364" t="s">
        <v>59</v>
      </c>
      <c r="C364">
        <v>2011</v>
      </c>
      <c r="D364">
        <v>16</v>
      </c>
      <c r="E364">
        <v>10</v>
      </c>
      <c r="F364">
        <v>0</v>
      </c>
      <c r="G364">
        <v>0</v>
      </c>
      <c r="H364">
        <v>0</v>
      </c>
      <c r="I364">
        <v>4</v>
      </c>
      <c r="J364">
        <v>1</v>
      </c>
    </row>
    <row r="365" spans="1:10" x14ac:dyDescent="0.3">
      <c r="A365">
        <v>363</v>
      </c>
      <c r="B365" t="s">
        <v>60</v>
      </c>
      <c r="C365">
        <v>2011</v>
      </c>
      <c r="D365">
        <v>677</v>
      </c>
      <c r="E365">
        <v>1743</v>
      </c>
      <c r="F365">
        <v>152</v>
      </c>
      <c r="G365">
        <v>0</v>
      </c>
      <c r="H365">
        <v>464</v>
      </c>
      <c r="I365">
        <v>1812</v>
      </c>
      <c r="J365">
        <v>420</v>
      </c>
    </row>
    <row r="366" spans="1:10" x14ac:dyDescent="0.3">
      <c r="A366">
        <v>364</v>
      </c>
      <c r="B366" t="s">
        <v>61</v>
      </c>
      <c r="C366">
        <v>2011</v>
      </c>
      <c r="D366">
        <v>0</v>
      </c>
      <c r="E366">
        <v>0</v>
      </c>
      <c r="F366">
        <v>0</v>
      </c>
      <c r="G366">
        <v>0</v>
      </c>
      <c r="H366">
        <v>0</v>
      </c>
      <c r="I366">
        <v>0</v>
      </c>
      <c r="J366">
        <v>0</v>
      </c>
    </row>
    <row r="367" spans="1:10" x14ac:dyDescent="0.3">
      <c r="A367">
        <v>365</v>
      </c>
      <c r="B367" t="s">
        <v>62</v>
      </c>
      <c r="C367">
        <v>2011</v>
      </c>
      <c r="D367">
        <v>205</v>
      </c>
      <c r="E367">
        <v>116</v>
      </c>
      <c r="F367">
        <v>30</v>
      </c>
      <c r="G367">
        <v>0</v>
      </c>
      <c r="H367">
        <v>9</v>
      </c>
      <c r="I367">
        <v>702</v>
      </c>
      <c r="J367">
        <v>2</v>
      </c>
    </row>
    <row r="368" spans="1:10" x14ac:dyDescent="0.3">
      <c r="A368">
        <v>366</v>
      </c>
      <c r="B368" t="s">
        <v>63</v>
      </c>
      <c r="C368">
        <v>2011</v>
      </c>
      <c r="D368">
        <v>2042</v>
      </c>
      <c r="E368">
        <v>7525</v>
      </c>
      <c r="F368">
        <v>2322</v>
      </c>
      <c r="G368">
        <v>0</v>
      </c>
      <c r="H368">
        <v>3</v>
      </c>
      <c r="I368">
        <v>7121</v>
      </c>
      <c r="J368">
        <v>43</v>
      </c>
    </row>
    <row r="369" spans="1:10" x14ac:dyDescent="0.3">
      <c r="A369">
        <v>367</v>
      </c>
      <c r="B369" t="s">
        <v>64</v>
      </c>
      <c r="C369">
        <v>2011</v>
      </c>
      <c r="D369">
        <v>129</v>
      </c>
      <c r="E369">
        <v>283</v>
      </c>
      <c r="F369">
        <v>83</v>
      </c>
      <c r="G369">
        <v>0</v>
      </c>
      <c r="H369">
        <v>72</v>
      </c>
      <c r="I369">
        <v>307</v>
      </c>
      <c r="J369">
        <v>3</v>
      </c>
    </row>
    <row r="370" spans="1:10" x14ac:dyDescent="0.3">
      <c r="A370">
        <v>368</v>
      </c>
      <c r="B370" t="s">
        <v>65</v>
      </c>
      <c r="C370">
        <v>2011</v>
      </c>
      <c r="D370">
        <v>2363</v>
      </c>
      <c r="E370">
        <v>3711</v>
      </c>
      <c r="F370">
        <v>510</v>
      </c>
      <c r="G370">
        <v>0</v>
      </c>
      <c r="H370">
        <v>200</v>
      </c>
      <c r="I370">
        <v>19772</v>
      </c>
      <c r="J370">
        <v>96</v>
      </c>
    </row>
    <row r="371" spans="1:10" x14ac:dyDescent="0.3">
      <c r="A371">
        <v>369</v>
      </c>
      <c r="B371" t="s">
        <v>66</v>
      </c>
      <c r="C371">
        <v>2011</v>
      </c>
      <c r="D371">
        <v>13</v>
      </c>
      <c r="E371">
        <v>12</v>
      </c>
      <c r="F371">
        <v>0</v>
      </c>
      <c r="G371">
        <v>0</v>
      </c>
      <c r="H371">
        <v>3</v>
      </c>
      <c r="I371">
        <v>5</v>
      </c>
      <c r="J371">
        <v>3</v>
      </c>
    </row>
    <row r="372" spans="1:10" x14ac:dyDescent="0.3">
      <c r="A372">
        <v>370</v>
      </c>
      <c r="B372" t="s">
        <v>67</v>
      </c>
      <c r="C372">
        <v>2011</v>
      </c>
      <c r="D372">
        <v>27</v>
      </c>
      <c r="E372">
        <v>46</v>
      </c>
      <c r="F372">
        <v>2</v>
      </c>
      <c r="G372">
        <v>0</v>
      </c>
      <c r="H372">
        <v>12</v>
      </c>
      <c r="I372">
        <v>46</v>
      </c>
      <c r="J372">
        <v>1</v>
      </c>
    </row>
    <row r="373" spans="1:10" x14ac:dyDescent="0.3">
      <c r="A373">
        <v>371</v>
      </c>
      <c r="B373" t="s">
        <v>68</v>
      </c>
      <c r="C373">
        <v>2011</v>
      </c>
      <c r="D373">
        <v>4</v>
      </c>
      <c r="E373">
        <v>8</v>
      </c>
      <c r="F373">
        <v>0</v>
      </c>
      <c r="G373">
        <v>0</v>
      </c>
      <c r="H373">
        <v>0</v>
      </c>
      <c r="I373">
        <v>3</v>
      </c>
      <c r="J373">
        <v>1</v>
      </c>
    </row>
    <row r="374" spans="1:10" x14ac:dyDescent="0.3">
      <c r="A374">
        <v>372</v>
      </c>
      <c r="B374" t="s">
        <v>69</v>
      </c>
      <c r="C374">
        <v>2011</v>
      </c>
      <c r="D374">
        <v>1</v>
      </c>
      <c r="E374">
        <v>2</v>
      </c>
      <c r="F374">
        <v>0</v>
      </c>
      <c r="G374">
        <v>0</v>
      </c>
      <c r="H374">
        <v>0</v>
      </c>
      <c r="I374">
        <v>2</v>
      </c>
      <c r="J374">
        <v>6</v>
      </c>
    </row>
    <row r="375" spans="1:10" x14ac:dyDescent="0.3">
      <c r="A375">
        <v>373</v>
      </c>
      <c r="B375" t="s">
        <v>70</v>
      </c>
      <c r="C375">
        <v>2011</v>
      </c>
      <c r="D375">
        <v>572</v>
      </c>
      <c r="E375">
        <v>2085</v>
      </c>
      <c r="F375">
        <v>142</v>
      </c>
      <c r="G375">
        <v>0</v>
      </c>
      <c r="H375">
        <v>162</v>
      </c>
      <c r="I375">
        <v>1575</v>
      </c>
      <c r="J375">
        <v>33</v>
      </c>
    </row>
    <row r="376" spans="1:10" x14ac:dyDescent="0.3">
      <c r="A376">
        <v>374</v>
      </c>
      <c r="B376" t="s">
        <v>71</v>
      </c>
      <c r="C376">
        <v>2011</v>
      </c>
      <c r="D376">
        <v>0</v>
      </c>
      <c r="E376">
        <v>0</v>
      </c>
      <c r="F376">
        <v>0</v>
      </c>
      <c r="G376">
        <v>0</v>
      </c>
      <c r="H376">
        <v>0</v>
      </c>
      <c r="I376">
        <v>0</v>
      </c>
      <c r="J376">
        <v>0</v>
      </c>
    </row>
    <row r="377" spans="1:10" x14ac:dyDescent="0.3">
      <c r="A377">
        <v>375</v>
      </c>
      <c r="B377" t="s">
        <v>72</v>
      </c>
      <c r="C377">
        <v>2011</v>
      </c>
      <c r="D377">
        <v>7</v>
      </c>
      <c r="E377">
        <v>9</v>
      </c>
      <c r="F377">
        <v>1</v>
      </c>
      <c r="G377">
        <v>0</v>
      </c>
      <c r="H377">
        <v>16</v>
      </c>
      <c r="I377">
        <v>10</v>
      </c>
      <c r="J377">
        <v>3</v>
      </c>
    </row>
    <row r="378" spans="1:10" x14ac:dyDescent="0.3">
      <c r="A378">
        <v>376</v>
      </c>
      <c r="B378" t="s">
        <v>37</v>
      </c>
      <c r="C378">
        <v>2012</v>
      </c>
      <c r="D378">
        <v>1341</v>
      </c>
      <c r="E378">
        <v>1403</v>
      </c>
      <c r="F378">
        <v>504</v>
      </c>
      <c r="G378">
        <v>4816</v>
      </c>
      <c r="H378">
        <v>3714</v>
      </c>
      <c r="I378">
        <v>13389</v>
      </c>
      <c r="J378">
        <v>472</v>
      </c>
    </row>
    <row r="379" spans="1:10" x14ac:dyDescent="0.3">
      <c r="A379">
        <v>377</v>
      </c>
      <c r="B379" t="s">
        <v>38</v>
      </c>
      <c r="C379">
        <v>2012</v>
      </c>
      <c r="D379">
        <v>46</v>
      </c>
      <c r="E379">
        <v>58</v>
      </c>
      <c r="F379">
        <v>1</v>
      </c>
      <c r="G379">
        <v>67</v>
      </c>
      <c r="H379">
        <v>2</v>
      </c>
      <c r="I379">
        <v>26</v>
      </c>
      <c r="J379">
        <v>1</v>
      </c>
    </row>
    <row r="380" spans="1:10" x14ac:dyDescent="0.3">
      <c r="A380">
        <v>378</v>
      </c>
      <c r="B380" t="s">
        <v>39</v>
      </c>
      <c r="C380">
        <v>2012</v>
      </c>
      <c r="D380">
        <v>1716</v>
      </c>
      <c r="E380">
        <v>3360</v>
      </c>
      <c r="F380">
        <v>140</v>
      </c>
      <c r="G380">
        <v>1840</v>
      </c>
      <c r="H380">
        <v>5</v>
      </c>
      <c r="I380">
        <v>6407</v>
      </c>
      <c r="J380">
        <v>30</v>
      </c>
    </row>
    <row r="381" spans="1:10" x14ac:dyDescent="0.3">
      <c r="A381">
        <v>379</v>
      </c>
      <c r="B381" t="s">
        <v>40</v>
      </c>
      <c r="C381">
        <v>2012</v>
      </c>
      <c r="D381">
        <v>927</v>
      </c>
      <c r="E381">
        <v>3789</v>
      </c>
      <c r="F381">
        <v>1275</v>
      </c>
      <c r="G381">
        <v>118</v>
      </c>
      <c r="H381">
        <v>37</v>
      </c>
      <c r="I381">
        <v>3686</v>
      </c>
      <c r="J381">
        <v>35</v>
      </c>
    </row>
    <row r="382" spans="1:10" x14ac:dyDescent="0.3">
      <c r="A382">
        <v>380</v>
      </c>
      <c r="B382" t="s">
        <v>41</v>
      </c>
      <c r="C382">
        <v>2012</v>
      </c>
      <c r="D382">
        <v>1034</v>
      </c>
      <c r="E382">
        <v>350</v>
      </c>
      <c r="F382">
        <v>81</v>
      </c>
      <c r="G382">
        <v>1601</v>
      </c>
      <c r="H382">
        <v>162</v>
      </c>
      <c r="I382">
        <v>980</v>
      </c>
      <c r="J382">
        <v>5</v>
      </c>
    </row>
    <row r="383" spans="1:10" x14ac:dyDescent="0.3">
      <c r="A383">
        <v>381</v>
      </c>
      <c r="B383" t="s">
        <v>42</v>
      </c>
      <c r="C383">
        <v>2012</v>
      </c>
      <c r="D383">
        <v>55</v>
      </c>
      <c r="E383">
        <v>16</v>
      </c>
      <c r="F383">
        <v>0</v>
      </c>
      <c r="G383">
        <v>49</v>
      </c>
      <c r="H383">
        <v>16</v>
      </c>
      <c r="I383">
        <v>24</v>
      </c>
      <c r="J383">
        <v>40</v>
      </c>
    </row>
    <row r="384" spans="1:10" x14ac:dyDescent="0.3">
      <c r="A384">
        <v>382</v>
      </c>
      <c r="B384" t="s">
        <v>43</v>
      </c>
      <c r="C384">
        <v>2012</v>
      </c>
      <c r="D384">
        <v>473</v>
      </c>
      <c r="E384">
        <v>1527</v>
      </c>
      <c r="F384">
        <v>21</v>
      </c>
      <c r="G384">
        <v>745</v>
      </c>
      <c r="H384">
        <v>93</v>
      </c>
      <c r="I384">
        <v>6658</v>
      </c>
      <c r="J384">
        <v>44</v>
      </c>
    </row>
    <row r="385" spans="1:10" x14ac:dyDescent="0.3">
      <c r="A385">
        <v>383</v>
      </c>
      <c r="B385" t="s">
        <v>44</v>
      </c>
      <c r="C385">
        <v>2012</v>
      </c>
      <c r="D385">
        <v>668</v>
      </c>
      <c r="E385">
        <v>900</v>
      </c>
      <c r="F385">
        <v>258</v>
      </c>
      <c r="G385">
        <v>525</v>
      </c>
      <c r="H385">
        <v>434</v>
      </c>
      <c r="I385">
        <v>3137</v>
      </c>
      <c r="J385">
        <v>69</v>
      </c>
    </row>
    <row r="386" spans="1:10" x14ac:dyDescent="0.3">
      <c r="A386">
        <v>384</v>
      </c>
      <c r="B386" t="s">
        <v>45</v>
      </c>
      <c r="C386">
        <v>2012</v>
      </c>
      <c r="D386">
        <v>183</v>
      </c>
      <c r="E386">
        <v>152</v>
      </c>
      <c r="F386">
        <v>2</v>
      </c>
      <c r="G386">
        <v>250</v>
      </c>
      <c r="H386">
        <v>68</v>
      </c>
      <c r="I386">
        <v>251</v>
      </c>
      <c r="J386">
        <v>6</v>
      </c>
    </row>
    <row r="387" spans="1:10" x14ac:dyDescent="0.3">
      <c r="A387">
        <v>385</v>
      </c>
      <c r="B387" t="s">
        <v>46</v>
      </c>
      <c r="C387">
        <v>2012</v>
      </c>
      <c r="D387">
        <v>303</v>
      </c>
      <c r="E387">
        <v>1041</v>
      </c>
      <c r="F387">
        <v>8</v>
      </c>
      <c r="G387">
        <v>1322</v>
      </c>
      <c r="H387">
        <v>347</v>
      </c>
      <c r="I387">
        <v>301</v>
      </c>
      <c r="J387">
        <v>3</v>
      </c>
    </row>
    <row r="388" spans="1:10" x14ac:dyDescent="0.3">
      <c r="A388">
        <v>386</v>
      </c>
      <c r="B388" t="s">
        <v>47</v>
      </c>
      <c r="C388">
        <v>2012</v>
      </c>
      <c r="D388">
        <v>812</v>
      </c>
      <c r="E388">
        <v>786</v>
      </c>
      <c r="F388">
        <v>302</v>
      </c>
      <c r="G388">
        <v>284</v>
      </c>
      <c r="H388">
        <v>10</v>
      </c>
      <c r="I388">
        <v>1261</v>
      </c>
      <c r="J388">
        <v>12</v>
      </c>
    </row>
    <row r="389" spans="1:10" x14ac:dyDescent="0.3">
      <c r="A389">
        <v>387</v>
      </c>
      <c r="B389" t="s">
        <v>48</v>
      </c>
      <c r="C389">
        <v>2012</v>
      </c>
      <c r="D389">
        <v>621</v>
      </c>
      <c r="E389">
        <v>1070</v>
      </c>
      <c r="F389">
        <v>218</v>
      </c>
      <c r="G389">
        <v>2978</v>
      </c>
      <c r="H389">
        <v>100</v>
      </c>
      <c r="I389">
        <v>3684</v>
      </c>
      <c r="J389">
        <v>335</v>
      </c>
    </row>
    <row r="390" spans="1:10" x14ac:dyDescent="0.3">
      <c r="A390">
        <v>388</v>
      </c>
      <c r="B390" t="s">
        <v>49</v>
      </c>
      <c r="C390">
        <v>2012</v>
      </c>
      <c r="D390">
        <v>1019</v>
      </c>
      <c r="E390">
        <v>214</v>
      </c>
      <c r="F390">
        <v>32</v>
      </c>
      <c r="G390">
        <v>3735</v>
      </c>
      <c r="H390">
        <v>498</v>
      </c>
      <c r="I390">
        <v>5216</v>
      </c>
      <c r="J390">
        <v>210</v>
      </c>
    </row>
    <row r="391" spans="1:10" x14ac:dyDescent="0.3">
      <c r="A391">
        <v>389</v>
      </c>
      <c r="B391" t="s">
        <v>50</v>
      </c>
      <c r="C391">
        <v>2012</v>
      </c>
      <c r="D391">
        <v>3425</v>
      </c>
      <c r="E391">
        <v>1127</v>
      </c>
      <c r="F391">
        <v>743</v>
      </c>
      <c r="G391">
        <v>6655</v>
      </c>
      <c r="H391">
        <v>774</v>
      </c>
      <c r="I391">
        <v>3988</v>
      </c>
      <c r="J391">
        <v>13</v>
      </c>
    </row>
    <row r="392" spans="1:10" x14ac:dyDescent="0.3">
      <c r="A392">
        <v>390</v>
      </c>
      <c r="B392" t="s">
        <v>51</v>
      </c>
      <c r="C392">
        <v>2012</v>
      </c>
      <c r="D392">
        <v>1839</v>
      </c>
      <c r="E392">
        <v>1140</v>
      </c>
      <c r="F392">
        <v>329</v>
      </c>
      <c r="G392">
        <v>3935</v>
      </c>
      <c r="H392">
        <v>1294</v>
      </c>
      <c r="I392">
        <v>7415</v>
      </c>
      <c r="J392">
        <v>366</v>
      </c>
    </row>
    <row r="393" spans="1:10" x14ac:dyDescent="0.3">
      <c r="A393">
        <v>391</v>
      </c>
      <c r="B393" t="s">
        <v>52</v>
      </c>
      <c r="C393">
        <v>2012</v>
      </c>
      <c r="D393">
        <v>63</v>
      </c>
      <c r="E393">
        <v>133</v>
      </c>
      <c r="F393">
        <v>0</v>
      </c>
      <c r="G393">
        <v>49</v>
      </c>
      <c r="H393">
        <v>1</v>
      </c>
      <c r="I393">
        <v>43</v>
      </c>
      <c r="J393">
        <v>15</v>
      </c>
    </row>
    <row r="394" spans="1:10" x14ac:dyDescent="0.3">
      <c r="A394">
        <v>392</v>
      </c>
      <c r="B394" t="s">
        <v>53</v>
      </c>
      <c r="C394">
        <v>2012</v>
      </c>
      <c r="D394">
        <v>164</v>
      </c>
      <c r="E394">
        <v>24</v>
      </c>
      <c r="F394">
        <v>1</v>
      </c>
      <c r="G394">
        <v>43</v>
      </c>
      <c r="H394">
        <v>0</v>
      </c>
      <c r="I394">
        <v>16</v>
      </c>
      <c r="J394">
        <v>7</v>
      </c>
    </row>
    <row r="395" spans="1:10" x14ac:dyDescent="0.3">
      <c r="A395">
        <v>393</v>
      </c>
      <c r="B395" t="s">
        <v>54</v>
      </c>
      <c r="C395">
        <v>2012</v>
      </c>
      <c r="D395">
        <v>103</v>
      </c>
      <c r="E395">
        <v>3</v>
      </c>
      <c r="F395">
        <v>0</v>
      </c>
      <c r="G395">
        <v>85</v>
      </c>
      <c r="H395">
        <v>0</v>
      </c>
      <c r="I395">
        <v>8</v>
      </c>
      <c r="J395">
        <v>0</v>
      </c>
    </row>
    <row r="396" spans="1:10" x14ac:dyDescent="0.3">
      <c r="A396">
        <v>394</v>
      </c>
      <c r="B396" t="s">
        <v>55</v>
      </c>
      <c r="C396">
        <v>2012</v>
      </c>
      <c r="D396">
        <v>21</v>
      </c>
      <c r="E396">
        <v>10</v>
      </c>
      <c r="F396">
        <v>0</v>
      </c>
      <c r="G396">
        <v>16</v>
      </c>
      <c r="H396">
        <v>0</v>
      </c>
      <c r="I396">
        <v>0</v>
      </c>
      <c r="J396">
        <v>4</v>
      </c>
    </row>
    <row r="397" spans="1:10" x14ac:dyDescent="0.3">
      <c r="A397">
        <v>395</v>
      </c>
      <c r="B397" t="s">
        <v>56</v>
      </c>
      <c r="C397">
        <v>2012</v>
      </c>
      <c r="D397">
        <v>1458</v>
      </c>
      <c r="E397">
        <v>1364</v>
      </c>
      <c r="F397">
        <v>525</v>
      </c>
      <c r="G397">
        <v>4187</v>
      </c>
      <c r="H397">
        <v>304</v>
      </c>
      <c r="I397">
        <v>2638</v>
      </c>
      <c r="J397">
        <v>24</v>
      </c>
    </row>
    <row r="398" spans="1:10" x14ac:dyDescent="0.3">
      <c r="A398">
        <v>396</v>
      </c>
      <c r="B398" t="s">
        <v>57</v>
      </c>
      <c r="C398">
        <v>2012</v>
      </c>
      <c r="D398">
        <v>680</v>
      </c>
      <c r="E398">
        <v>689</v>
      </c>
      <c r="F398">
        <v>118</v>
      </c>
      <c r="G398">
        <v>340</v>
      </c>
      <c r="H398">
        <v>31</v>
      </c>
      <c r="I398">
        <v>1293</v>
      </c>
      <c r="J398">
        <v>86</v>
      </c>
    </row>
    <row r="399" spans="1:10" x14ac:dyDescent="0.3">
      <c r="A399">
        <v>397</v>
      </c>
      <c r="B399" t="s">
        <v>58</v>
      </c>
      <c r="C399">
        <v>2012</v>
      </c>
      <c r="D399">
        <v>2049</v>
      </c>
      <c r="E399">
        <v>2697</v>
      </c>
      <c r="F399">
        <v>478</v>
      </c>
      <c r="G399">
        <v>2352</v>
      </c>
      <c r="H399">
        <v>18</v>
      </c>
      <c r="I399">
        <v>13312</v>
      </c>
      <c r="J399">
        <v>99</v>
      </c>
    </row>
    <row r="400" spans="1:10" x14ac:dyDescent="0.3">
      <c r="A400">
        <v>398</v>
      </c>
      <c r="B400" t="s">
        <v>59</v>
      </c>
      <c r="C400">
        <v>2012</v>
      </c>
      <c r="D400">
        <v>34</v>
      </c>
      <c r="E400">
        <v>10</v>
      </c>
      <c r="F400">
        <v>1</v>
      </c>
      <c r="G400">
        <v>19</v>
      </c>
      <c r="H400">
        <v>0</v>
      </c>
      <c r="I400">
        <v>4</v>
      </c>
      <c r="J400">
        <v>0</v>
      </c>
    </row>
    <row r="401" spans="1:10" x14ac:dyDescent="0.3">
      <c r="A401">
        <v>399</v>
      </c>
      <c r="B401" t="s">
        <v>60</v>
      </c>
      <c r="C401">
        <v>2012</v>
      </c>
      <c r="D401">
        <v>737</v>
      </c>
      <c r="E401">
        <v>1693</v>
      </c>
      <c r="F401">
        <v>110</v>
      </c>
      <c r="G401">
        <v>1494</v>
      </c>
      <c r="H401">
        <v>382</v>
      </c>
      <c r="I401">
        <v>1965</v>
      </c>
      <c r="J401">
        <v>500</v>
      </c>
    </row>
    <row r="402" spans="1:10" x14ac:dyDescent="0.3">
      <c r="A402">
        <v>400</v>
      </c>
      <c r="B402" t="s">
        <v>61</v>
      </c>
      <c r="C402">
        <v>2012</v>
      </c>
      <c r="D402">
        <v>0</v>
      </c>
      <c r="E402">
        <v>0</v>
      </c>
      <c r="F402">
        <v>0</v>
      </c>
      <c r="G402">
        <v>0</v>
      </c>
      <c r="H402">
        <v>0</v>
      </c>
      <c r="I402">
        <v>0</v>
      </c>
      <c r="J402">
        <v>0</v>
      </c>
    </row>
    <row r="403" spans="1:10" x14ac:dyDescent="0.3">
      <c r="A403">
        <v>401</v>
      </c>
      <c r="B403" t="s">
        <v>62</v>
      </c>
      <c r="C403">
        <v>2012</v>
      </c>
      <c r="D403">
        <v>229</v>
      </c>
      <c r="E403">
        <v>114</v>
      </c>
      <c r="F403">
        <v>37</v>
      </c>
      <c r="G403">
        <v>314</v>
      </c>
      <c r="H403">
        <v>7</v>
      </c>
      <c r="I403">
        <v>858</v>
      </c>
      <c r="J403">
        <v>0</v>
      </c>
    </row>
    <row r="404" spans="1:10" x14ac:dyDescent="0.3">
      <c r="A404">
        <v>402</v>
      </c>
      <c r="B404" t="s">
        <v>63</v>
      </c>
      <c r="C404">
        <v>2012</v>
      </c>
      <c r="D404">
        <v>1963</v>
      </c>
      <c r="E404">
        <v>7910</v>
      </c>
      <c r="F404">
        <v>2244</v>
      </c>
      <c r="G404">
        <v>3247</v>
      </c>
      <c r="H404">
        <v>8</v>
      </c>
      <c r="I404">
        <v>7661</v>
      </c>
      <c r="J404">
        <v>31</v>
      </c>
    </row>
    <row r="405" spans="1:10" x14ac:dyDescent="0.3">
      <c r="A405">
        <v>403</v>
      </c>
      <c r="B405" t="s">
        <v>64</v>
      </c>
      <c r="C405">
        <v>2012</v>
      </c>
      <c r="D405">
        <v>148</v>
      </c>
      <c r="E405">
        <v>256</v>
      </c>
      <c r="F405">
        <v>71</v>
      </c>
      <c r="G405">
        <v>139</v>
      </c>
      <c r="H405">
        <v>73</v>
      </c>
      <c r="I405">
        <v>368</v>
      </c>
      <c r="J405">
        <v>12</v>
      </c>
    </row>
    <row r="406" spans="1:10" x14ac:dyDescent="0.3">
      <c r="A406">
        <v>404</v>
      </c>
      <c r="B406" t="s">
        <v>65</v>
      </c>
      <c r="C406">
        <v>2012</v>
      </c>
      <c r="D406">
        <v>2046</v>
      </c>
      <c r="E406">
        <v>4168</v>
      </c>
      <c r="F406">
        <v>593</v>
      </c>
      <c r="G406">
        <v>3345</v>
      </c>
      <c r="H406">
        <v>556</v>
      </c>
      <c r="I406">
        <v>19865</v>
      </c>
      <c r="J406">
        <v>109</v>
      </c>
    </row>
    <row r="407" spans="1:10" x14ac:dyDescent="0.3">
      <c r="A407">
        <v>405</v>
      </c>
      <c r="B407" t="s">
        <v>66</v>
      </c>
      <c r="C407">
        <v>2012</v>
      </c>
      <c r="D407">
        <v>12</v>
      </c>
      <c r="E407">
        <v>7</v>
      </c>
      <c r="F407">
        <v>2</v>
      </c>
      <c r="G407">
        <v>10</v>
      </c>
      <c r="H407">
        <v>4</v>
      </c>
      <c r="I407">
        <v>5</v>
      </c>
      <c r="J407">
        <v>2</v>
      </c>
    </row>
    <row r="408" spans="1:10" x14ac:dyDescent="0.3">
      <c r="A408">
        <v>406</v>
      </c>
      <c r="B408" t="s">
        <v>67</v>
      </c>
      <c r="C408">
        <v>2012</v>
      </c>
      <c r="D408">
        <v>27</v>
      </c>
      <c r="E408">
        <v>66</v>
      </c>
      <c r="F408">
        <v>5</v>
      </c>
      <c r="G408">
        <v>45</v>
      </c>
      <c r="H408">
        <v>25</v>
      </c>
      <c r="I408">
        <v>73</v>
      </c>
      <c r="J408">
        <v>0</v>
      </c>
    </row>
    <row r="409" spans="1:10" x14ac:dyDescent="0.3">
      <c r="A409">
        <v>407</v>
      </c>
      <c r="B409" t="s">
        <v>68</v>
      </c>
      <c r="C409">
        <v>2012</v>
      </c>
      <c r="D409">
        <v>3</v>
      </c>
      <c r="E409">
        <v>9</v>
      </c>
      <c r="F409">
        <v>0</v>
      </c>
      <c r="G409">
        <v>2</v>
      </c>
      <c r="H409">
        <v>0</v>
      </c>
      <c r="I409">
        <v>0</v>
      </c>
      <c r="J409">
        <v>2</v>
      </c>
    </row>
    <row r="410" spans="1:10" x14ac:dyDescent="0.3">
      <c r="A410">
        <v>408</v>
      </c>
      <c r="B410" t="s">
        <v>69</v>
      </c>
      <c r="C410">
        <v>2012</v>
      </c>
      <c r="D410">
        <v>5</v>
      </c>
      <c r="E410">
        <v>0</v>
      </c>
      <c r="F410">
        <v>0</v>
      </c>
      <c r="G410">
        <v>0</v>
      </c>
      <c r="H410">
        <v>0</v>
      </c>
      <c r="I410">
        <v>3</v>
      </c>
      <c r="J410">
        <v>3</v>
      </c>
    </row>
    <row r="411" spans="1:10" x14ac:dyDescent="0.3">
      <c r="A411">
        <v>409</v>
      </c>
      <c r="B411" t="s">
        <v>70</v>
      </c>
      <c r="C411">
        <v>2012</v>
      </c>
      <c r="D411">
        <v>706</v>
      </c>
      <c r="E411">
        <v>2160</v>
      </c>
      <c r="F411">
        <v>134</v>
      </c>
      <c r="G411">
        <v>727</v>
      </c>
      <c r="H411">
        <v>208</v>
      </c>
      <c r="I411">
        <v>1985</v>
      </c>
      <c r="J411">
        <v>24</v>
      </c>
    </row>
    <row r="412" spans="1:10" x14ac:dyDescent="0.3">
      <c r="A412">
        <v>410</v>
      </c>
      <c r="B412" t="s">
        <v>71</v>
      </c>
      <c r="C412">
        <v>2012</v>
      </c>
      <c r="D412">
        <v>0</v>
      </c>
      <c r="E412">
        <v>0</v>
      </c>
      <c r="F412">
        <v>0</v>
      </c>
      <c r="G412">
        <v>1</v>
      </c>
      <c r="H412">
        <v>0</v>
      </c>
      <c r="I412">
        <v>1</v>
      </c>
      <c r="J412">
        <v>0</v>
      </c>
    </row>
    <row r="413" spans="1:10" x14ac:dyDescent="0.3">
      <c r="A413">
        <v>411</v>
      </c>
      <c r="B413" t="s">
        <v>72</v>
      </c>
      <c r="C413">
        <v>2012</v>
      </c>
      <c r="D413">
        <v>13</v>
      </c>
      <c r="E413">
        <v>16</v>
      </c>
      <c r="F413">
        <v>0</v>
      </c>
      <c r="G413">
        <v>9</v>
      </c>
      <c r="H413">
        <v>2</v>
      </c>
      <c r="I413">
        <v>6</v>
      </c>
      <c r="J413">
        <v>4</v>
      </c>
    </row>
    <row r="414" spans="1:10" x14ac:dyDescent="0.3">
      <c r="A414">
        <v>412</v>
      </c>
      <c r="B414" t="s">
        <v>37</v>
      </c>
      <c r="C414">
        <v>2013</v>
      </c>
      <c r="D414">
        <v>1635</v>
      </c>
      <c r="E414">
        <v>1595</v>
      </c>
      <c r="F414">
        <v>492</v>
      </c>
      <c r="G414">
        <v>6930</v>
      </c>
      <c r="H414">
        <v>4702</v>
      </c>
      <c r="I414">
        <v>15084</v>
      </c>
      <c r="J414">
        <v>489</v>
      </c>
    </row>
    <row r="415" spans="1:10" x14ac:dyDescent="0.3">
      <c r="A415">
        <v>413</v>
      </c>
      <c r="B415" t="s">
        <v>38</v>
      </c>
      <c r="C415">
        <v>2013</v>
      </c>
      <c r="D415">
        <v>75</v>
      </c>
      <c r="E415">
        <v>86</v>
      </c>
      <c r="F415">
        <v>0</v>
      </c>
      <c r="G415">
        <v>93</v>
      </c>
      <c r="H415">
        <v>3</v>
      </c>
      <c r="I415">
        <v>29</v>
      </c>
      <c r="J415">
        <v>2</v>
      </c>
    </row>
    <row r="416" spans="1:10" x14ac:dyDescent="0.3">
      <c r="A416">
        <v>414</v>
      </c>
      <c r="B416" t="s">
        <v>39</v>
      </c>
      <c r="C416">
        <v>2013</v>
      </c>
      <c r="D416">
        <v>1937</v>
      </c>
      <c r="E416">
        <v>4222</v>
      </c>
      <c r="F416">
        <v>170</v>
      </c>
      <c r="G416">
        <v>2409</v>
      </c>
      <c r="H416">
        <v>14</v>
      </c>
      <c r="I416">
        <v>8636</v>
      </c>
      <c r="J416">
        <v>18</v>
      </c>
    </row>
    <row r="417" spans="1:10" x14ac:dyDescent="0.3">
      <c r="A417">
        <v>415</v>
      </c>
      <c r="B417" t="s">
        <v>40</v>
      </c>
      <c r="C417">
        <v>2013</v>
      </c>
      <c r="D417">
        <v>1128</v>
      </c>
      <c r="E417">
        <v>4419</v>
      </c>
      <c r="F417">
        <v>1182</v>
      </c>
      <c r="G417">
        <v>331</v>
      </c>
      <c r="H417">
        <v>52</v>
      </c>
      <c r="I417">
        <v>4533</v>
      </c>
      <c r="J417">
        <v>64</v>
      </c>
    </row>
    <row r="418" spans="1:10" x14ac:dyDescent="0.3">
      <c r="A418">
        <v>416</v>
      </c>
      <c r="B418" t="s">
        <v>41</v>
      </c>
      <c r="C418">
        <v>2013</v>
      </c>
      <c r="D418">
        <v>1380</v>
      </c>
      <c r="E418">
        <v>1881</v>
      </c>
      <c r="F418">
        <v>109</v>
      </c>
      <c r="G418">
        <v>2261</v>
      </c>
      <c r="H418">
        <v>180</v>
      </c>
      <c r="I418">
        <v>1181</v>
      </c>
      <c r="J418">
        <v>8</v>
      </c>
    </row>
    <row r="419" spans="1:10" x14ac:dyDescent="0.3">
      <c r="A419">
        <v>417</v>
      </c>
      <c r="B419" t="s">
        <v>42</v>
      </c>
      <c r="C419">
        <v>2013</v>
      </c>
      <c r="D419">
        <v>86</v>
      </c>
      <c r="E419">
        <v>70</v>
      </c>
      <c r="F419">
        <v>0</v>
      </c>
      <c r="G419">
        <v>162</v>
      </c>
      <c r="H419">
        <v>54</v>
      </c>
      <c r="I419">
        <v>40</v>
      </c>
      <c r="J419">
        <v>28</v>
      </c>
    </row>
    <row r="420" spans="1:10" x14ac:dyDescent="0.3">
      <c r="A420">
        <v>418</v>
      </c>
      <c r="B420" t="s">
        <v>43</v>
      </c>
      <c r="C420">
        <v>2013</v>
      </c>
      <c r="D420">
        <v>732</v>
      </c>
      <c r="E420">
        <v>2230</v>
      </c>
      <c r="F420">
        <v>29</v>
      </c>
      <c r="G420">
        <v>1243</v>
      </c>
      <c r="H420">
        <v>77</v>
      </c>
      <c r="I420">
        <v>7812</v>
      </c>
      <c r="J420">
        <v>76</v>
      </c>
    </row>
    <row r="421" spans="1:10" x14ac:dyDescent="0.3">
      <c r="A421">
        <v>419</v>
      </c>
      <c r="B421" t="s">
        <v>44</v>
      </c>
      <c r="C421">
        <v>2013</v>
      </c>
      <c r="D421">
        <v>971</v>
      </c>
      <c r="E421">
        <v>1957</v>
      </c>
      <c r="F421">
        <v>263</v>
      </c>
      <c r="G421">
        <v>1560</v>
      </c>
      <c r="H421">
        <v>643</v>
      </c>
      <c r="I421">
        <v>3617</v>
      </c>
      <c r="J421">
        <v>63</v>
      </c>
    </row>
    <row r="422" spans="1:10" x14ac:dyDescent="0.3">
      <c r="A422">
        <v>420</v>
      </c>
      <c r="B422" t="s">
        <v>45</v>
      </c>
      <c r="C422">
        <v>2013</v>
      </c>
      <c r="D422">
        <v>250</v>
      </c>
      <c r="E422">
        <v>290</v>
      </c>
      <c r="F422">
        <v>0</v>
      </c>
      <c r="G422">
        <v>493</v>
      </c>
      <c r="H422">
        <v>111</v>
      </c>
      <c r="I422">
        <v>328</v>
      </c>
      <c r="J422">
        <v>4</v>
      </c>
    </row>
    <row r="423" spans="1:10" x14ac:dyDescent="0.3">
      <c r="A423">
        <v>421</v>
      </c>
      <c r="B423" t="s">
        <v>46</v>
      </c>
      <c r="C423">
        <v>2013</v>
      </c>
      <c r="D423">
        <v>378</v>
      </c>
      <c r="E423">
        <v>949</v>
      </c>
      <c r="F423">
        <v>7</v>
      </c>
      <c r="G423">
        <v>1389</v>
      </c>
      <c r="H423">
        <v>354</v>
      </c>
      <c r="I423">
        <v>428</v>
      </c>
      <c r="J423">
        <v>1</v>
      </c>
    </row>
    <row r="424" spans="1:10" x14ac:dyDescent="0.3">
      <c r="A424">
        <v>422</v>
      </c>
      <c r="B424" t="s">
        <v>47</v>
      </c>
      <c r="C424">
        <v>2013</v>
      </c>
      <c r="D424">
        <v>1204</v>
      </c>
      <c r="E424">
        <v>926</v>
      </c>
      <c r="F424">
        <v>307</v>
      </c>
      <c r="G424">
        <v>524</v>
      </c>
      <c r="H424">
        <v>18</v>
      </c>
      <c r="I424">
        <v>2084</v>
      </c>
      <c r="J424">
        <v>11</v>
      </c>
    </row>
    <row r="425" spans="1:10" x14ac:dyDescent="0.3">
      <c r="A425">
        <v>423</v>
      </c>
      <c r="B425" t="s">
        <v>48</v>
      </c>
      <c r="C425">
        <v>2013</v>
      </c>
      <c r="D425">
        <v>1030</v>
      </c>
      <c r="E425">
        <v>1359</v>
      </c>
      <c r="F425">
        <v>277</v>
      </c>
      <c r="G425">
        <v>3913</v>
      </c>
      <c r="H425">
        <v>137</v>
      </c>
      <c r="I425">
        <v>3276</v>
      </c>
      <c r="J425">
        <v>340</v>
      </c>
    </row>
    <row r="426" spans="1:10" x14ac:dyDescent="0.3">
      <c r="A426">
        <v>424</v>
      </c>
      <c r="B426" t="s">
        <v>49</v>
      </c>
      <c r="C426">
        <v>2013</v>
      </c>
      <c r="D426">
        <v>1221</v>
      </c>
      <c r="E426">
        <v>185</v>
      </c>
      <c r="F426">
        <v>21</v>
      </c>
      <c r="G426">
        <v>4362</v>
      </c>
      <c r="H426">
        <v>404</v>
      </c>
      <c r="I426">
        <v>4820</v>
      </c>
      <c r="J426">
        <v>180</v>
      </c>
    </row>
    <row r="427" spans="1:10" x14ac:dyDescent="0.3">
      <c r="A427">
        <v>425</v>
      </c>
      <c r="B427" t="s">
        <v>50</v>
      </c>
      <c r="C427">
        <v>2013</v>
      </c>
      <c r="D427">
        <v>4335</v>
      </c>
      <c r="E427">
        <v>2873</v>
      </c>
      <c r="F427">
        <v>776</v>
      </c>
      <c r="G427">
        <v>8252</v>
      </c>
      <c r="H427">
        <v>736</v>
      </c>
      <c r="I427">
        <v>4988</v>
      </c>
      <c r="J427">
        <v>22</v>
      </c>
    </row>
    <row r="428" spans="1:10" x14ac:dyDescent="0.3">
      <c r="A428">
        <v>426</v>
      </c>
      <c r="B428" t="s">
        <v>51</v>
      </c>
      <c r="C428">
        <v>2013</v>
      </c>
      <c r="D428">
        <v>3063</v>
      </c>
      <c r="E428">
        <v>1874</v>
      </c>
      <c r="F428">
        <v>320</v>
      </c>
      <c r="G428">
        <v>8132</v>
      </c>
      <c r="H428">
        <v>2632</v>
      </c>
      <c r="I428">
        <v>8542</v>
      </c>
      <c r="J428">
        <v>289</v>
      </c>
    </row>
    <row r="429" spans="1:10" x14ac:dyDescent="0.3">
      <c r="A429">
        <v>427</v>
      </c>
      <c r="B429" t="s">
        <v>52</v>
      </c>
      <c r="C429">
        <v>2013</v>
      </c>
      <c r="D429">
        <v>72</v>
      </c>
      <c r="E429">
        <v>125</v>
      </c>
      <c r="F429">
        <v>0</v>
      </c>
      <c r="G429">
        <v>59</v>
      </c>
      <c r="H429">
        <v>0</v>
      </c>
      <c r="I429">
        <v>29</v>
      </c>
      <c r="J429">
        <v>0</v>
      </c>
    </row>
    <row r="430" spans="1:10" x14ac:dyDescent="0.3">
      <c r="A430">
        <v>428</v>
      </c>
      <c r="B430" t="s">
        <v>53</v>
      </c>
      <c r="C430">
        <v>2013</v>
      </c>
      <c r="D430">
        <v>183</v>
      </c>
      <c r="E430">
        <v>33</v>
      </c>
      <c r="F430">
        <v>2</v>
      </c>
      <c r="G430">
        <v>98</v>
      </c>
      <c r="H430">
        <v>0</v>
      </c>
      <c r="I430">
        <v>23</v>
      </c>
      <c r="J430">
        <v>4</v>
      </c>
    </row>
    <row r="431" spans="1:10" x14ac:dyDescent="0.3">
      <c r="A431">
        <v>429</v>
      </c>
      <c r="B431" t="s">
        <v>54</v>
      </c>
      <c r="C431">
        <v>2013</v>
      </c>
      <c r="D431">
        <v>89</v>
      </c>
      <c r="E431">
        <v>2</v>
      </c>
      <c r="F431">
        <v>0</v>
      </c>
      <c r="G431">
        <v>81</v>
      </c>
      <c r="H431">
        <v>0</v>
      </c>
      <c r="I431">
        <v>5</v>
      </c>
      <c r="J431">
        <v>0</v>
      </c>
    </row>
    <row r="432" spans="1:10" x14ac:dyDescent="0.3">
      <c r="A432">
        <v>430</v>
      </c>
      <c r="B432" t="s">
        <v>55</v>
      </c>
      <c r="C432">
        <v>2013</v>
      </c>
      <c r="D432">
        <v>31</v>
      </c>
      <c r="E432">
        <v>11</v>
      </c>
      <c r="F432">
        <v>1</v>
      </c>
      <c r="G432">
        <v>18</v>
      </c>
      <c r="H432">
        <v>1</v>
      </c>
      <c r="I432">
        <v>4</v>
      </c>
      <c r="J432">
        <v>1</v>
      </c>
    </row>
    <row r="433" spans="1:10" x14ac:dyDescent="0.3">
      <c r="A433">
        <v>431</v>
      </c>
      <c r="B433" t="s">
        <v>56</v>
      </c>
      <c r="C433">
        <v>2013</v>
      </c>
      <c r="D433">
        <v>1832</v>
      </c>
      <c r="E433">
        <v>2067</v>
      </c>
      <c r="F433">
        <v>395</v>
      </c>
      <c r="G433">
        <v>4618</v>
      </c>
      <c r="H433">
        <v>426</v>
      </c>
      <c r="I433">
        <v>2792</v>
      </c>
      <c r="J433">
        <v>27</v>
      </c>
    </row>
    <row r="434" spans="1:10" x14ac:dyDescent="0.3">
      <c r="A434">
        <v>432</v>
      </c>
      <c r="B434" t="s">
        <v>57</v>
      </c>
      <c r="C434">
        <v>2013</v>
      </c>
      <c r="D434">
        <v>888</v>
      </c>
      <c r="E434">
        <v>987</v>
      </c>
      <c r="F434">
        <v>126</v>
      </c>
      <c r="G434">
        <v>1045</v>
      </c>
      <c r="H434">
        <v>67</v>
      </c>
      <c r="I434">
        <v>1741</v>
      </c>
      <c r="J434">
        <v>137</v>
      </c>
    </row>
    <row r="435" spans="1:10" x14ac:dyDescent="0.3">
      <c r="A435">
        <v>433</v>
      </c>
      <c r="B435" t="s">
        <v>58</v>
      </c>
      <c r="C435">
        <v>2013</v>
      </c>
      <c r="D435">
        <v>3285</v>
      </c>
      <c r="E435">
        <v>4047</v>
      </c>
      <c r="F435">
        <v>453</v>
      </c>
      <c r="G435">
        <v>4829</v>
      </c>
      <c r="H435">
        <v>25</v>
      </c>
      <c r="I435">
        <v>15094</v>
      </c>
      <c r="J435">
        <v>74</v>
      </c>
    </row>
    <row r="436" spans="1:10" x14ac:dyDescent="0.3">
      <c r="A436">
        <v>434</v>
      </c>
      <c r="B436" t="s">
        <v>59</v>
      </c>
      <c r="C436">
        <v>2013</v>
      </c>
      <c r="D436">
        <v>43</v>
      </c>
      <c r="E436">
        <v>16</v>
      </c>
      <c r="F436">
        <v>0</v>
      </c>
      <c r="G436">
        <v>29</v>
      </c>
      <c r="H436">
        <v>0</v>
      </c>
      <c r="I436">
        <v>5</v>
      </c>
      <c r="J436">
        <v>0</v>
      </c>
    </row>
    <row r="437" spans="1:10" x14ac:dyDescent="0.3">
      <c r="A437">
        <v>435</v>
      </c>
      <c r="B437" t="s">
        <v>60</v>
      </c>
      <c r="C437">
        <v>2013</v>
      </c>
      <c r="D437">
        <v>923</v>
      </c>
      <c r="E437">
        <v>1516</v>
      </c>
      <c r="F437">
        <v>118</v>
      </c>
      <c r="G437">
        <v>1271</v>
      </c>
      <c r="H437">
        <v>313</v>
      </c>
      <c r="I437">
        <v>2471</v>
      </c>
      <c r="J437">
        <v>549</v>
      </c>
    </row>
    <row r="438" spans="1:10" x14ac:dyDescent="0.3">
      <c r="A438">
        <v>436</v>
      </c>
      <c r="B438" t="s">
        <v>61</v>
      </c>
      <c r="C438">
        <v>2013</v>
      </c>
      <c r="D438">
        <v>0</v>
      </c>
      <c r="E438">
        <v>0</v>
      </c>
      <c r="F438">
        <v>0</v>
      </c>
      <c r="G438">
        <v>0</v>
      </c>
      <c r="H438">
        <v>0</v>
      </c>
      <c r="I438">
        <v>0</v>
      </c>
      <c r="J438">
        <v>0</v>
      </c>
    </row>
    <row r="439" spans="1:10" x14ac:dyDescent="0.3">
      <c r="A439">
        <v>437</v>
      </c>
      <c r="B439" t="s">
        <v>62</v>
      </c>
      <c r="C439">
        <v>2013</v>
      </c>
      <c r="D439">
        <v>233</v>
      </c>
      <c r="E439">
        <v>124</v>
      </c>
      <c r="F439">
        <v>29</v>
      </c>
      <c r="G439">
        <v>407</v>
      </c>
      <c r="H439">
        <v>7</v>
      </c>
      <c r="I439">
        <v>827</v>
      </c>
      <c r="J439">
        <v>0</v>
      </c>
    </row>
    <row r="440" spans="1:10" x14ac:dyDescent="0.3">
      <c r="A440">
        <v>438</v>
      </c>
      <c r="B440" t="s">
        <v>63</v>
      </c>
      <c r="C440">
        <v>2013</v>
      </c>
      <c r="D440">
        <v>3050</v>
      </c>
      <c r="E440">
        <v>9737</v>
      </c>
      <c r="F440">
        <v>2335</v>
      </c>
      <c r="G440">
        <v>7303</v>
      </c>
      <c r="H440">
        <v>25</v>
      </c>
      <c r="I440">
        <v>8781</v>
      </c>
      <c r="J440">
        <v>37</v>
      </c>
    </row>
    <row r="441" spans="1:10" x14ac:dyDescent="0.3">
      <c r="A441">
        <v>439</v>
      </c>
      <c r="B441" t="s">
        <v>64</v>
      </c>
      <c r="C441">
        <v>2013</v>
      </c>
      <c r="D441">
        <v>228</v>
      </c>
      <c r="E441">
        <v>633</v>
      </c>
      <c r="F441">
        <v>43</v>
      </c>
      <c r="G441">
        <v>295</v>
      </c>
      <c r="H441">
        <v>72</v>
      </c>
      <c r="I441">
        <v>435</v>
      </c>
      <c r="J441">
        <v>13</v>
      </c>
    </row>
    <row r="442" spans="1:10" x14ac:dyDescent="0.3">
      <c r="A442">
        <v>440</v>
      </c>
      <c r="B442" t="s">
        <v>65</v>
      </c>
      <c r="C442">
        <v>2013</v>
      </c>
      <c r="D442">
        <v>1685</v>
      </c>
      <c r="E442">
        <v>3830</v>
      </c>
      <c r="F442">
        <v>481</v>
      </c>
      <c r="G442">
        <v>4913</v>
      </c>
      <c r="H442">
        <v>577</v>
      </c>
      <c r="I442">
        <v>18116</v>
      </c>
      <c r="J442">
        <v>104</v>
      </c>
    </row>
    <row r="443" spans="1:10" x14ac:dyDescent="0.3">
      <c r="A443">
        <v>441</v>
      </c>
      <c r="B443" t="s">
        <v>66</v>
      </c>
      <c r="C443">
        <v>2013</v>
      </c>
      <c r="D443">
        <v>27</v>
      </c>
      <c r="E443">
        <v>12</v>
      </c>
      <c r="F443">
        <v>1</v>
      </c>
      <c r="G443">
        <v>45</v>
      </c>
      <c r="H443">
        <v>8</v>
      </c>
      <c r="I443">
        <v>9</v>
      </c>
      <c r="J443">
        <v>4</v>
      </c>
    </row>
    <row r="444" spans="1:10" x14ac:dyDescent="0.3">
      <c r="A444">
        <v>442</v>
      </c>
      <c r="B444" t="s">
        <v>67</v>
      </c>
      <c r="C444">
        <v>2013</v>
      </c>
      <c r="D444">
        <v>45</v>
      </c>
      <c r="E444">
        <v>174</v>
      </c>
      <c r="F444">
        <v>1</v>
      </c>
      <c r="G444">
        <v>143</v>
      </c>
      <c r="H444">
        <v>26</v>
      </c>
      <c r="I444">
        <v>92</v>
      </c>
      <c r="J444">
        <v>6</v>
      </c>
    </row>
    <row r="445" spans="1:10" x14ac:dyDescent="0.3">
      <c r="A445">
        <v>443</v>
      </c>
      <c r="B445" t="s">
        <v>68</v>
      </c>
      <c r="C445">
        <v>2013</v>
      </c>
      <c r="D445">
        <v>5</v>
      </c>
      <c r="E445">
        <v>11</v>
      </c>
      <c r="F445">
        <v>0</v>
      </c>
      <c r="G445">
        <v>1</v>
      </c>
      <c r="H445">
        <v>1</v>
      </c>
      <c r="I445">
        <v>1</v>
      </c>
      <c r="J445">
        <v>2</v>
      </c>
    </row>
    <row r="446" spans="1:10" x14ac:dyDescent="0.3">
      <c r="A446">
        <v>444</v>
      </c>
      <c r="B446" t="s">
        <v>69</v>
      </c>
      <c r="C446">
        <v>2013</v>
      </c>
      <c r="D446">
        <v>8</v>
      </c>
      <c r="E446">
        <v>6</v>
      </c>
      <c r="F446">
        <v>0</v>
      </c>
      <c r="G446">
        <v>2</v>
      </c>
      <c r="H446">
        <v>0</v>
      </c>
      <c r="I446">
        <v>2</v>
      </c>
      <c r="J446">
        <v>6</v>
      </c>
    </row>
    <row r="447" spans="1:10" x14ac:dyDescent="0.3">
      <c r="A447">
        <v>445</v>
      </c>
      <c r="B447" t="s">
        <v>70</v>
      </c>
      <c r="C447">
        <v>2013</v>
      </c>
      <c r="D447">
        <v>1636</v>
      </c>
      <c r="E447">
        <v>3609</v>
      </c>
      <c r="F447">
        <v>144</v>
      </c>
      <c r="G447">
        <v>3515</v>
      </c>
      <c r="H447">
        <v>916</v>
      </c>
      <c r="I447">
        <v>3033</v>
      </c>
      <c r="J447">
        <v>20</v>
      </c>
    </row>
    <row r="448" spans="1:10" x14ac:dyDescent="0.3">
      <c r="A448">
        <v>446</v>
      </c>
      <c r="B448" t="s">
        <v>71</v>
      </c>
      <c r="C448">
        <v>2013</v>
      </c>
      <c r="D448">
        <v>2</v>
      </c>
      <c r="E448">
        <v>0</v>
      </c>
      <c r="F448">
        <v>0</v>
      </c>
      <c r="G448">
        <v>1</v>
      </c>
      <c r="H448">
        <v>0</v>
      </c>
      <c r="I448">
        <v>0</v>
      </c>
      <c r="J448">
        <v>0</v>
      </c>
    </row>
    <row r="449" spans="1:10" x14ac:dyDescent="0.3">
      <c r="A449">
        <v>447</v>
      </c>
      <c r="B449" t="s">
        <v>72</v>
      </c>
      <c r="C449">
        <v>2013</v>
      </c>
      <c r="D449">
        <v>17</v>
      </c>
      <c r="E449">
        <v>25</v>
      </c>
      <c r="F449">
        <v>1</v>
      </c>
      <c r="G449">
        <v>12</v>
      </c>
      <c r="H449">
        <v>8</v>
      </c>
      <c r="I449">
        <v>8</v>
      </c>
      <c r="J449">
        <v>0</v>
      </c>
    </row>
    <row r="450" spans="1:10" x14ac:dyDescent="0.3">
      <c r="A450">
        <v>448</v>
      </c>
      <c r="B450" t="s">
        <v>37</v>
      </c>
      <c r="C450">
        <v>2014</v>
      </c>
      <c r="D450">
        <v>961</v>
      </c>
      <c r="E450">
        <v>721</v>
      </c>
      <c r="F450">
        <v>468</v>
      </c>
      <c r="G450">
        <v>4547</v>
      </c>
      <c r="H450">
        <v>1072</v>
      </c>
      <c r="I450">
        <v>6362</v>
      </c>
      <c r="J450">
        <v>204</v>
      </c>
    </row>
    <row r="451" spans="1:10" x14ac:dyDescent="0.3">
      <c r="A451">
        <v>449</v>
      </c>
      <c r="B451" t="s">
        <v>38</v>
      </c>
      <c r="C451">
        <v>2014</v>
      </c>
      <c r="D451">
        <v>83</v>
      </c>
      <c r="E451">
        <v>91</v>
      </c>
      <c r="F451">
        <v>0</v>
      </c>
      <c r="G451">
        <v>121</v>
      </c>
      <c r="H451">
        <v>21</v>
      </c>
      <c r="I451">
        <v>42</v>
      </c>
      <c r="J451">
        <v>0</v>
      </c>
    </row>
    <row r="452" spans="1:10" x14ac:dyDescent="0.3">
      <c r="A452">
        <v>450</v>
      </c>
      <c r="B452" t="s">
        <v>39</v>
      </c>
      <c r="C452">
        <v>2014</v>
      </c>
      <c r="D452">
        <v>1980</v>
      </c>
      <c r="E452">
        <v>3895</v>
      </c>
      <c r="F452">
        <v>92</v>
      </c>
      <c r="G452">
        <v>3099</v>
      </c>
      <c r="H452">
        <v>458</v>
      </c>
      <c r="I452">
        <v>9626</v>
      </c>
      <c r="J452">
        <v>29</v>
      </c>
    </row>
    <row r="453" spans="1:10" x14ac:dyDescent="0.3">
      <c r="A453">
        <v>451</v>
      </c>
      <c r="B453" t="s">
        <v>40</v>
      </c>
      <c r="C453">
        <v>2014</v>
      </c>
      <c r="D453">
        <v>1127</v>
      </c>
      <c r="E453">
        <v>4735</v>
      </c>
      <c r="F453">
        <v>2203</v>
      </c>
      <c r="G453">
        <v>572</v>
      </c>
      <c r="H453">
        <v>271</v>
      </c>
      <c r="I453">
        <v>4672</v>
      </c>
      <c r="J453">
        <v>31</v>
      </c>
    </row>
    <row r="454" spans="1:10" x14ac:dyDescent="0.3">
      <c r="A454">
        <v>452</v>
      </c>
      <c r="B454" t="s">
        <v>41</v>
      </c>
      <c r="C454">
        <v>2014</v>
      </c>
      <c r="D454">
        <v>1436</v>
      </c>
      <c r="E454">
        <v>1393</v>
      </c>
      <c r="F454">
        <v>8</v>
      </c>
      <c r="G454">
        <v>2122</v>
      </c>
      <c r="H454">
        <v>649</v>
      </c>
      <c r="I454">
        <v>964</v>
      </c>
      <c r="J454">
        <v>2</v>
      </c>
    </row>
    <row r="455" spans="1:10" x14ac:dyDescent="0.3">
      <c r="A455">
        <v>453</v>
      </c>
      <c r="B455" t="s">
        <v>42</v>
      </c>
      <c r="C455">
        <v>2014</v>
      </c>
      <c r="D455">
        <v>95</v>
      </c>
      <c r="E455">
        <v>86</v>
      </c>
      <c r="F455">
        <v>0</v>
      </c>
      <c r="G455">
        <v>202</v>
      </c>
      <c r="H455">
        <v>50</v>
      </c>
      <c r="I455">
        <v>35</v>
      </c>
      <c r="J455">
        <v>9</v>
      </c>
    </row>
    <row r="456" spans="1:10" x14ac:dyDescent="0.3">
      <c r="A456">
        <v>454</v>
      </c>
      <c r="B456" t="s">
        <v>43</v>
      </c>
      <c r="C456">
        <v>2014</v>
      </c>
      <c r="D456">
        <v>841</v>
      </c>
      <c r="E456">
        <v>2187</v>
      </c>
      <c r="F456">
        <v>53</v>
      </c>
      <c r="G456">
        <v>1352</v>
      </c>
      <c r="H456">
        <v>405</v>
      </c>
      <c r="I456">
        <v>5991</v>
      </c>
      <c r="J456">
        <v>45</v>
      </c>
    </row>
    <row r="457" spans="1:10" x14ac:dyDescent="0.3">
      <c r="A457">
        <v>455</v>
      </c>
      <c r="B457" t="s">
        <v>44</v>
      </c>
      <c r="C457">
        <v>2014</v>
      </c>
      <c r="D457">
        <v>1174</v>
      </c>
      <c r="E457">
        <v>1922</v>
      </c>
      <c r="F457">
        <v>13</v>
      </c>
      <c r="G457">
        <v>1688</v>
      </c>
      <c r="H457">
        <v>599</v>
      </c>
      <c r="I457">
        <v>3478</v>
      </c>
      <c r="J457">
        <v>43</v>
      </c>
    </row>
    <row r="458" spans="1:10" x14ac:dyDescent="0.3">
      <c r="A458">
        <v>456</v>
      </c>
      <c r="B458" t="s">
        <v>45</v>
      </c>
      <c r="C458">
        <v>2014</v>
      </c>
      <c r="D458">
        <v>283</v>
      </c>
      <c r="E458">
        <v>227</v>
      </c>
      <c r="F458">
        <v>2</v>
      </c>
      <c r="G458">
        <v>538</v>
      </c>
      <c r="H458">
        <v>159</v>
      </c>
      <c r="I458">
        <v>325</v>
      </c>
      <c r="J458">
        <v>5</v>
      </c>
    </row>
    <row r="459" spans="1:10" x14ac:dyDescent="0.3">
      <c r="A459">
        <v>457</v>
      </c>
      <c r="B459" t="s">
        <v>46</v>
      </c>
      <c r="C459">
        <v>2014</v>
      </c>
      <c r="D459">
        <v>331</v>
      </c>
      <c r="E459">
        <v>813</v>
      </c>
      <c r="F459">
        <v>1</v>
      </c>
      <c r="G459">
        <v>1421</v>
      </c>
      <c r="H459">
        <v>242</v>
      </c>
      <c r="I459">
        <v>467</v>
      </c>
      <c r="J459">
        <v>1</v>
      </c>
    </row>
    <row r="460" spans="1:10" x14ac:dyDescent="0.3">
      <c r="A460">
        <v>458</v>
      </c>
      <c r="B460" t="s">
        <v>47</v>
      </c>
      <c r="C460">
        <v>2014</v>
      </c>
      <c r="D460">
        <v>1050</v>
      </c>
      <c r="E460">
        <v>885</v>
      </c>
      <c r="F460">
        <v>1538</v>
      </c>
      <c r="G460">
        <v>440</v>
      </c>
      <c r="H460">
        <v>114</v>
      </c>
      <c r="I460">
        <v>1462</v>
      </c>
      <c r="J460">
        <v>11</v>
      </c>
    </row>
    <row r="461" spans="1:10" x14ac:dyDescent="0.3">
      <c r="A461">
        <v>459</v>
      </c>
      <c r="B461" t="s">
        <v>48</v>
      </c>
      <c r="C461">
        <v>2014</v>
      </c>
      <c r="D461">
        <v>1324</v>
      </c>
      <c r="E461">
        <v>1457</v>
      </c>
      <c r="F461">
        <v>1730</v>
      </c>
      <c r="G461">
        <v>5263</v>
      </c>
      <c r="H461">
        <v>253</v>
      </c>
      <c r="I461">
        <v>3025</v>
      </c>
      <c r="J461">
        <v>388</v>
      </c>
    </row>
    <row r="462" spans="1:10" x14ac:dyDescent="0.3">
      <c r="A462">
        <v>460</v>
      </c>
      <c r="B462" t="s">
        <v>49</v>
      </c>
      <c r="C462">
        <v>2014</v>
      </c>
      <c r="D462">
        <v>1347</v>
      </c>
      <c r="E462">
        <v>143</v>
      </c>
      <c r="F462">
        <v>3</v>
      </c>
      <c r="G462">
        <v>4367</v>
      </c>
      <c r="H462">
        <v>980</v>
      </c>
      <c r="I462">
        <v>4919</v>
      </c>
      <c r="J462">
        <v>91</v>
      </c>
    </row>
    <row r="463" spans="1:10" x14ac:dyDescent="0.3">
      <c r="A463">
        <v>461</v>
      </c>
      <c r="B463" t="s">
        <v>50</v>
      </c>
      <c r="C463">
        <v>2014</v>
      </c>
      <c r="D463">
        <v>5076</v>
      </c>
      <c r="E463">
        <v>5688</v>
      </c>
      <c r="F463">
        <v>113</v>
      </c>
      <c r="G463">
        <v>9609</v>
      </c>
      <c r="H463">
        <v>3163</v>
      </c>
      <c r="I463">
        <v>6451</v>
      </c>
      <c r="J463">
        <v>15</v>
      </c>
    </row>
    <row r="464" spans="1:10" x14ac:dyDescent="0.3">
      <c r="A464">
        <v>462</v>
      </c>
      <c r="B464" t="s">
        <v>51</v>
      </c>
      <c r="C464">
        <v>2014</v>
      </c>
      <c r="D464">
        <v>3438</v>
      </c>
      <c r="E464">
        <v>2457</v>
      </c>
      <c r="F464">
        <v>39</v>
      </c>
      <c r="G464">
        <v>10001</v>
      </c>
      <c r="H464">
        <v>4052</v>
      </c>
      <c r="I464">
        <v>7696</v>
      </c>
      <c r="J464">
        <v>202</v>
      </c>
    </row>
    <row r="465" spans="1:10" x14ac:dyDescent="0.3">
      <c r="A465">
        <v>463</v>
      </c>
      <c r="B465" t="s">
        <v>52</v>
      </c>
      <c r="C465">
        <v>2014</v>
      </c>
      <c r="D465">
        <v>75</v>
      </c>
      <c r="E465">
        <v>121</v>
      </c>
      <c r="F465">
        <v>0</v>
      </c>
      <c r="G465">
        <v>98</v>
      </c>
      <c r="H465">
        <v>5</v>
      </c>
      <c r="I465">
        <v>41</v>
      </c>
      <c r="J465">
        <v>0</v>
      </c>
    </row>
    <row r="466" spans="1:10" x14ac:dyDescent="0.3">
      <c r="A466">
        <v>464</v>
      </c>
      <c r="B466" t="s">
        <v>53</v>
      </c>
      <c r="C466">
        <v>2014</v>
      </c>
      <c r="D466">
        <v>118</v>
      </c>
      <c r="E466">
        <v>38</v>
      </c>
      <c r="F466">
        <v>1</v>
      </c>
      <c r="G466">
        <v>105</v>
      </c>
      <c r="H466">
        <v>0</v>
      </c>
      <c r="I466">
        <v>42</v>
      </c>
      <c r="J466">
        <v>3</v>
      </c>
    </row>
    <row r="467" spans="1:10" x14ac:dyDescent="0.3">
      <c r="A467">
        <v>465</v>
      </c>
      <c r="B467" t="s">
        <v>54</v>
      </c>
      <c r="C467">
        <v>2014</v>
      </c>
      <c r="D467">
        <v>120</v>
      </c>
      <c r="E467">
        <v>3</v>
      </c>
      <c r="F467">
        <v>0</v>
      </c>
      <c r="G467">
        <v>97</v>
      </c>
      <c r="H467">
        <v>53</v>
      </c>
      <c r="I467">
        <v>8</v>
      </c>
      <c r="J467">
        <v>0</v>
      </c>
    </row>
    <row r="468" spans="1:10" x14ac:dyDescent="0.3">
      <c r="A468">
        <v>466</v>
      </c>
      <c r="B468" t="s">
        <v>55</v>
      </c>
      <c r="C468">
        <v>2014</v>
      </c>
      <c r="D468">
        <v>30</v>
      </c>
      <c r="E468">
        <v>13</v>
      </c>
      <c r="F468">
        <v>0</v>
      </c>
      <c r="G468">
        <v>16</v>
      </c>
      <c r="H468">
        <v>5</v>
      </c>
      <c r="I468">
        <v>3</v>
      </c>
      <c r="J468">
        <v>1</v>
      </c>
    </row>
    <row r="469" spans="1:10" x14ac:dyDescent="0.3">
      <c r="A469">
        <v>467</v>
      </c>
      <c r="B469" t="s">
        <v>56</v>
      </c>
      <c r="C469">
        <v>2014</v>
      </c>
      <c r="D469">
        <v>1978</v>
      </c>
      <c r="E469">
        <v>2436</v>
      </c>
      <c r="F469">
        <v>646</v>
      </c>
      <c r="G469">
        <v>5543</v>
      </c>
      <c r="H469">
        <v>802</v>
      </c>
      <c r="I469">
        <v>3114</v>
      </c>
      <c r="J469">
        <v>32</v>
      </c>
    </row>
    <row r="470" spans="1:10" x14ac:dyDescent="0.3">
      <c r="A470">
        <v>468</v>
      </c>
      <c r="B470" t="s">
        <v>57</v>
      </c>
      <c r="C470">
        <v>2014</v>
      </c>
      <c r="D470">
        <v>981</v>
      </c>
      <c r="E470">
        <v>1176</v>
      </c>
      <c r="F470">
        <v>5</v>
      </c>
      <c r="G470">
        <v>1113</v>
      </c>
      <c r="H470">
        <v>344</v>
      </c>
      <c r="I470">
        <v>1681</v>
      </c>
      <c r="J470">
        <v>63</v>
      </c>
    </row>
    <row r="471" spans="1:10" x14ac:dyDescent="0.3">
      <c r="A471">
        <v>469</v>
      </c>
      <c r="B471" t="s">
        <v>58</v>
      </c>
      <c r="C471">
        <v>2014</v>
      </c>
      <c r="D471">
        <v>3759</v>
      </c>
      <c r="E471">
        <v>4421</v>
      </c>
      <c r="F471">
        <v>12</v>
      </c>
      <c r="G471">
        <v>5999</v>
      </c>
      <c r="H471">
        <v>727</v>
      </c>
      <c r="I471">
        <v>15905</v>
      </c>
      <c r="J471">
        <v>78</v>
      </c>
    </row>
    <row r="472" spans="1:10" x14ac:dyDescent="0.3">
      <c r="A472">
        <v>470</v>
      </c>
      <c r="B472" t="s">
        <v>59</v>
      </c>
      <c r="C472">
        <v>2014</v>
      </c>
      <c r="D472">
        <v>47</v>
      </c>
      <c r="E472">
        <v>12</v>
      </c>
      <c r="F472">
        <v>0</v>
      </c>
      <c r="G472">
        <v>34</v>
      </c>
      <c r="H472">
        <v>14</v>
      </c>
      <c r="I472">
        <v>5</v>
      </c>
      <c r="J472">
        <v>0</v>
      </c>
    </row>
    <row r="473" spans="1:10" x14ac:dyDescent="0.3">
      <c r="A473">
        <v>471</v>
      </c>
      <c r="B473" t="s">
        <v>60</v>
      </c>
      <c r="C473">
        <v>2014</v>
      </c>
      <c r="D473">
        <v>455</v>
      </c>
      <c r="E473">
        <v>1502</v>
      </c>
      <c r="F473">
        <v>292</v>
      </c>
      <c r="G473">
        <v>1102</v>
      </c>
      <c r="H473">
        <v>46</v>
      </c>
      <c r="I473">
        <v>2103</v>
      </c>
      <c r="J473">
        <v>471</v>
      </c>
    </row>
    <row r="474" spans="1:10" x14ac:dyDescent="0.3">
      <c r="A474">
        <v>472</v>
      </c>
      <c r="B474" t="s">
        <v>61</v>
      </c>
      <c r="C474">
        <v>2014</v>
      </c>
      <c r="D474">
        <v>979</v>
      </c>
      <c r="E474">
        <v>711</v>
      </c>
      <c r="F474">
        <v>563</v>
      </c>
      <c r="G474">
        <v>3188</v>
      </c>
      <c r="H474">
        <v>620</v>
      </c>
      <c r="I474">
        <v>6369</v>
      </c>
      <c r="J474">
        <v>192</v>
      </c>
    </row>
    <row r="475" spans="1:10" x14ac:dyDescent="0.3">
      <c r="A475">
        <v>473</v>
      </c>
      <c r="B475" t="s">
        <v>62</v>
      </c>
      <c r="C475">
        <v>2014</v>
      </c>
      <c r="D475">
        <v>239</v>
      </c>
      <c r="E475">
        <v>102</v>
      </c>
      <c r="F475">
        <v>1</v>
      </c>
      <c r="G475">
        <v>492</v>
      </c>
      <c r="H475">
        <v>82</v>
      </c>
      <c r="I475">
        <v>702</v>
      </c>
      <c r="J475">
        <v>0</v>
      </c>
    </row>
    <row r="476" spans="1:10" x14ac:dyDescent="0.3">
      <c r="A476">
        <v>474</v>
      </c>
      <c r="B476" t="s">
        <v>63</v>
      </c>
      <c r="C476">
        <v>2014</v>
      </c>
      <c r="D476">
        <v>3467</v>
      </c>
      <c r="E476">
        <v>10626</v>
      </c>
      <c r="F476">
        <v>2133</v>
      </c>
      <c r="G476">
        <v>8605</v>
      </c>
      <c r="H476">
        <v>4435</v>
      </c>
      <c r="I476">
        <v>10471</v>
      </c>
      <c r="J476">
        <v>37</v>
      </c>
    </row>
    <row r="477" spans="1:10" x14ac:dyDescent="0.3">
      <c r="A477">
        <v>475</v>
      </c>
      <c r="B477" t="s">
        <v>64</v>
      </c>
      <c r="C477">
        <v>2014</v>
      </c>
      <c r="D477">
        <v>270</v>
      </c>
      <c r="E477">
        <v>275</v>
      </c>
      <c r="F477">
        <v>104</v>
      </c>
      <c r="G477">
        <v>343</v>
      </c>
      <c r="H477">
        <v>22</v>
      </c>
      <c r="I477">
        <v>301</v>
      </c>
      <c r="J477">
        <v>19</v>
      </c>
    </row>
    <row r="478" spans="1:10" x14ac:dyDescent="0.3">
      <c r="A478">
        <v>476</v>
      </c>
      <c r="B478" t="s">
        <v>65</v>
      </c>
      <c r="C478">
        <v>2014</v>
      </c>
      <c r="D478">
        <v>1466</v>
      </c>
      <c r="E478">
        <v>4976</v>
      </c>
      <c r="F478">
        <v>1</v>
      </c>
      <c r="G478">
        <v>5670</v>
      </c>
      <c r="H478">
        <v>1045</v>
      </c>
      <c r="I478">
        <v>23278</v>
      </c>
      <c r="J478">
        <v>80</v>
      </c>
    </row>
    <row r="479" spans="1:10" x14ac:dyDescent="0.3">
      <c r="A479">
        <v>477</v>
      </c>
      <c r="B479" t="s">
        <v>66</v>
      </c>
      <c r="C479">
        <v>2014</v>
      </c>
      <c r="D479">
        <v>32</v>
      </c>
      <c r="E479">
        <v>17</v>
      </c>
      <c r="F479">
        <v>0</v>
      </c>
      <c r="G479">
        <v>41</v>
      </c>
      <c r="H479">
        <v>18</v>
      </c>
      <c r="I479">
        <v>14</v>
      </c>
      <c r="J479">
        <v>1</v>
      </c>
    </row>
    <row r="480" spans="1:10" x14ac:dyDescent="0.3">
      <c r="A480">
        <v>478</v>
      </c>
      <c r="B480" t="s">
        <v>67</v>
      </c>
      <c r="C480">
        <v>2014</v>
      </c>
      <c r="D480">
        <v>59</v>
      </c>
      <c r="E480">
        <v>133</v>
      </c>
      <c r="F480">
        <v>2</v>
      </c>
      <c r="G480">
        <v>87</v>
      </c>
      <c r="H480">
        <v>31</v>
      </c>
      <c r="I480">
        <v>141</v>
      </c>
      <c r="J480">
        <v>0</v>
      </c>
    </row>
    <row r="481" spans="1:10" x14ac:dyDescent="0.3">
      <c r="A481">
        <v>479</v>
      </c>
      <c r="B481" t="s">
        <v>68</v>
      </c>
      <c r="C481">
        <v>2014</v>
      </c>
      <c r="D481">
        <v>5</v>
      </c>
      <c r="E481">
        <v>7</v>
      </c>
      <c r="F481">
        <v>0</v>
      </c>
      <c r="G481">
        <v>2</v>
      </c>
      <c r="H481">
        <v>0</v>
      </c>
      <c r="I481">
        <v>6</v>
      </c>
      <c r="J481">
        <v>0</v>
      </c>
    </row>
    <row r="482" spans="1:10" x14ac:dyDescent="0.3">
      <c r="A482">
        <v>480</v>
      </c>
      <c r="B482" t="s">
        <v>69</v>
      </c>
      <c r="C482">
        <v>2014</v>
      </c>
      <c r="D482">
        <v>2</v>
      </c>
      <c r="E482">
        <v>1</v>
      </c>
      <c r="F482">
        <v>0</v>
      </c>
      <c r="G482">
        <v>3</v>
      </c>
      <c r="H482">
        <v>3</v>
      </c>
      <c r="I482">
        <v>1</v>
      </c>
      <c r="J482">
        <v>8</v>
      </c>
    </row>
    <row r="483" spans="1:10" x14ac:dyDescent="0.3">
      <c r="A483">
        <v>481</v>
      </c>
      <c r="B483" t="s">
        <v>70</v>
      </c>
      <c r="C483">
        <v>2014</v>
      </c>
      <c r="D483">
        <v>2096</v>
      </c>
      <c r="E483">
        <v>4034</v>
      </c>
      <c r="F483">
        <v>13</v>
      </c>
      <c r="G483">
        <v>4322</v>
      </c>
      <c r="H483">
        <v>1186</v>
      </c>
      <c r="I483">
        <v>3173</v>
      </c>
      <c r="J483">
        <v>8</v>
      </c>
    </row>
    <row r="484" spans="1:10" x14ac:dyDescent="0.3">
      <c r="A484">
        <v>482</v>
      </c>
      <c r="B484" t="s">
        <v>71</v>
      </c>
      <c r="C484">
        <v>2014</v>
      </c>
      <c r="D484">
        <v>1</v>
      </c>
      <c r="E484">
        <v>0</v>
      </c>
      <c r="F484">
        <v>0</v>
      </c>
      <c r="G484">
        <v>1</v>
      </c>
      <c r="H484">
        <v>0</v>
      </c>
      <c r="I484">
        <v>0</v>
      </c>
      <c r="J484">
        <v>0</v>
      </c>
    </row>
    <row r="485" spans="1:10" x14ac:dyDescent="0.3">
      <c r="A485">
        <v>483</v>
      </c>
      <c r="B485" t="s">
        <v>72</v>
      </c>
      <c r="C485">
        <v>2014</v>
      </c>
      <c r="D485">
        <v>10</v>
      </c>
      <c r="E485">
        <v>7</v>
      </c>
      <c r="F485">
        <v>14</v>
      </c>
      <c r="G485">
        <v>32</v>
      </c>
      <c r="H485">
        <v>12</v>
      </c>
      <c r="I485">
        <v>4</v>
      </c>
      <c r="J485">
        <v>1</v>
      </c>
    </row>
    <row r="486" spans="1:10" x14ac:dyDescent="0.3">
      <c r="A486">
        <v>484</v>
      </c>
      <c r="B486" t="s">
        <v>37</v>
      </c>
      <c r="C486">
        <v>2015</v>
      </c>
      <c r="D486">
        <v>1027</v>
      </c>
      <c r="E486">
        <v>684</v>
      </c>
      <c r="F486">
        <v>174</v>
      </c>
      <c r="G486">
        <v>4616</v>
      </c>
      <c r="H486">
        <v>1070</v>
      </c>
      <c r="I486">
        <v>6121</v>
      </c>
      <c r="J486">
        <v>204</v>
      </c>
    </row>
    <row r="487" spans="1:10" x14ac:dyDescent="0.3">
      <c r="A487">
        <v>485</v>
      </c>
      <c r="B487" t="s">
        <v>38</v>
      </c>
      <c r="C487">
        <v>2015</v>
      </c>
      <c r="D487">
        <v>71</v>
      </c>
      <c r="E487">
        <v>128</v>
      </c>
      <c r="F487">
        <v>0</v>
      </c>
      <c r="G487">
        <v>101</v>
      </c>
      <c r="H487">
        <v>15</v>
      </c>
      <c r="I487">
        <v>66</v>
      </c>
      <c r="J487">
        <v>2</v>
      </c>
    </row>
    <row r="488" spans="1:10" x14ac:dyDescent="0.3">
      <c r="A488">
        <v>486</v>
      </c>
      <c r="B488" t="s">
        <v>39</v>
      </c>
      <c r="C488">
        <v>2015</v>
      </c>
      <c r="D488">
        <v>1733</v>
      </c>
      <c r="E488">
        <v>5039</v>
      </c>
      <c r="F488">
        <v>216</v>
      </c>
      <c r="G488">
        <v>4293</v>
      </c>
      <c r="H488">
        <v>499</v>
      </c>
      <c r="I488">
        <v>11225</v>
      </c>
      <c r="J488">
        <v>47</v>
      </c>
    </row>
    <row r="489" spans="1:10" x14ac:dyDescent="0.3">
      <c r="A489">
        <v>487</v>
      </c>
      <c r="B489" t="s">
        <v>40</v>
      </c>
      <c r="C489">
        <v>2015</v>
      </c>
      <c r="D489">
        <v>1041</v>
      </c>
      <c r="E489">
        <v>5158</v>
      </c>
      <c r="F489">
        <v>1154</v>
      </c>
      <c r="G489">
        <v>198</v>
      </c>
      <c r="H489">
        <v>78</v>
      </c>
      <c r="I489">
        <v>3792</v>
      </c>
      <c r="J489">
        <v>21</v>
      </c>
    </row>
    <row r="490" spans="1:10" x14ac:dyDescent="0.3">
      <c r="A490">
        <v>488</v>
      </c>
      <c r="B490" t="s">
        <v>41</v>
      </c>
      <c r="C490">
        <v>2015</v>
      </c>
      <c r="D490">
        <v>1560</v>
      </c>
      <c r="E490">
        <v>1354</v>
      </c>
      <c r="F490">
        <v>89</v>
      </c>
      <c r="G490">
        <v>1868</v>
      </c>
      <c r="H490">
        <v>507</v>
      </c>
      <c r="I490">
        <v>620</v>
      </c>
      <c r="J490">
        <v>4</v>
      </c>
    </row>
    <row r="491" spans="1:10" x14ac:dyDescent="0.3">
      <c r="A491">
        <v>489</v>
      </c>
      <c r="B491" t="s">
        <v>42</v>
      </c>
      <c r="C491">
        <v>2015</v>
      </c>
      <c r="D491">
        <v>86</v>
      </c>
      <c r="E491">
        <v>70</v>
      </c>
      <c r="F491">
        <v>0</v>
      </c>
      <c r="G491">
        <v>150</v>
      </c>
      <c r="H491">
        <v>58</v>
      </c>
      <c r="I491">
        <v>19</v>
      </c>
      <c r="J491">
        <v>3</v>
      </c>
    </row>
    <row r="492" spans="1:10" x14ac:dyDescent="0.3">
      <c r="A492">
        <v>490</v>
      </c>
      <c r="B492" t="s">
        <v>43</v>
      </c>
      <c r="C492">
        <v>2015</v>
      </c>
      <c r="D492">
        <v>503</v>
      </c>
      <c r="E492">
        <v>1569</v>
      </c>
      <c r="F492">
        <v>12</v>
      </c>
      <c r="G492">
        <v>1164</v>
      </c>
      <c r="H492">
        <v>536</v>
      </c>
      <c r="I492">
        <v>4133</v>
      </c>
      <c r="J492">
        <v>35</v>
      </c>
    </row>
    <row r="493" spans="1:10" x14ac:dyDescent="0.3">
      <c r="A493">
        <v>491</v>
      </c>
      <c r="B493" t="s">
        <v>44</v>
      </c>
      <c r="C493">
        <v>2015</v>
      </c>
      <c r="D493">
        <v>1070</v>
      </c>
      <c r="E493">
        <v>2336</v>
      </c>
      <c r="F493">
        <v>243</v>
      </c>
      <c r="G493">
        <v>1886</v>
      </c>
      <c r="H493">
        <v>688</v>
      </c>
      <c r="I493">
        <v>3525</v>
      </c>
      <c r="J493">
        <v>44</v>
      </c>
    </row>
    <row r="494" spans="1:10" x14ac:dyDescent="0.3">
      <c r="A494">
        <v>492</v>
      </c>
      <c r="B494" t="s">
        <v>45</v>
      </c>
      <c r="C494">
        <v>2015</v>
      </c>
      <c r="D494">
        <v>244</v>
      </c>
      <c r="E494">
        <v>239</v>
      </c>
      <c r="F494">
        <v>2</v>
      </c>
      <c r="G494">
        <v>434</v>
      </c>
      <c r="H494">
        <v>99</v>
      </c>
      <c r="I494">
        <v>226</v>
      </c>
      <c r="J494">
        <v>6</v>
      </c>
    </row>
    <row r="495" spans="1:10" x14ac:dyDescent="0.3">
      <c r="A495">
        <v>493</v>
      </c>
      <c r="B495" t="s">
        <v>46</v>
      </c>
      <c r="C495">
        <v>2015</v>
      </c>
      <c r="D495">
        <v>296</v>
      </c>
      <c r="E495">
        <v>1071</v>
      </c>
      <c r="F495">
        <v>6</v>
      </c>
      <c r="G495">
        <v>1343</v>
      </c>
      <c r="H495">
        <v>244</v>
      </c>
      <c r="I495">
        <v>400</v>
      </c>
      <c r="J495">
        <v>0</v>
      </c>
    </row>
    <row r="496" spans="1:10" x14ac:dyDescent="0.3">
      <c r="A496">
        <v>494</v>
      </c>
      <c r="B496" t="s">
        <v>47</v>
      </c>
      <c r="C496">
        <v>2015</v>
      </c>
      <c r="D496">
        <v>1053</v>
      </c>
      <c r="E496">
        <v>930</v>
      </c>
      <c r="F496">
        <v>267</v>
      </c>
      <c r="G496">
        <v>844</v>
      </c>
      <c r="H496">
        <v>531</v>
      </c>
      <c r="I496">
        <v>1654</v>
      </c>
      <c r="J496">
        <v>3</v>
      </c>
    </row>
    <row r="497" spans="1:10" x14ac:dyDescent="0.3">
      <c r="A497">
        <v>495</v>
      </c>
      <c r="B497" t="s">
        <v>48</v>
      </c>
      <c r="C497">
        <v>2015</v>
      </c>
      <c r="D497">
        <v>589</v>
      </c>
      <c r="E497">
        <v>1611</v>
      </c>
      <c r="F497">
        <v>254</v>
      </c>
      <c r="G497">
        <v>5112</v>
      </c>
      <c r="H497">
        <v>535</v>
      </c>
      <c r="I497">
        <v>2732</v>
      </c>
      <c r="J497">
        <v>420</v>
      </c>
    </row>
    <row r="498" spans="1:10" x14ac:dyDescent="0.3">
      <c r="A498">
        <v>496</v>
      </c>
      <c r="B498" t="s">
        <v>49</v>
      </c>
      <c r="C498">
        <v>2015</v>
      </c>
      <c r="D498">
        <v>1256</v>
      </c>
      <c r="E498">
        <v>192</v>
      </c>
      <c r="F498">
        <v>8</v>
      </c>
      <c r="G498">
        <v>3987</v>
      </c>
      <c r="H498">
        <v>1145</v>
      </c>
      <c r="I498">
        <v>3668</v>
      </c>
      <c r="J498">
        <v>135</v>
      </c>
    </row>
    <row r="499" spans="1:10" x14ac:dyDescent="0.3">
      <c r="A499">
        <v>497</v>
      </c>
      <c r="B499" t="s">
        <v>50</v>
      </c>
      <c r="C499">
        <v>2015</v>
      </c>
      <c r="D499">
        <v>4391</v>
      </c>
      <c r="E499">
        <v>4547</v>
      </c>
      <c r="F499">
        <v>664</v>
      </c>
      <c r="G499">
        <v>8049</v>
      </c>
      <c r="H499">
        <v>2559</v>
      </c>
      <c r="I499">
        <v>5281</v>
      </c>
      <c r="J499">
        <v>25</v>
      </c>
    </row>
    <row r="500" spans="1:10" x14ac:dyDescent="0.3">
      <c r="A500">
        <v>498</v>
      </c>
      <c r="B500" t="s">
        <v>51</v>
      </c>
      <c r="C500">
        <v>2015</v>
      </c>
      <c r="D500">
        <v>4144</v>
      </c>
      <c r="E500">
        <v>5096</v>
      </c>
      <c r="F500">
        <v>268</v>
      </c>
      <c r="G500">
        <v>11713</v>
      </c>
      <c r="H500">
        <v>4751</v>
      </c>
      <c r="I500">
        <v>7640</v>
      </c>
      <c r="J500">
        <v>381</v>
      </c>
    </row>
    <row r="501" spans="1:10" x14ac:dyDescent="0.3">
      <c r="A501">
        <v>499</v>
      </c>
      <c r="B501" t="s">
        <v>52</v>
      </c>
      <c r="C501">
        <v>2015</v>
      </c>
      <c r="D501">
        <v>46</v>
      </c>
      <c r="E501">
        <v>94</v>
      </c>
      <c r="F501">
        <v>0</v>
      </c>
      <c r="G501">
        <v>84</v>
      </c>
      <c r="H501">
        <v>2</v>
      </c>
      <c r="I501">
        <v>39</v>
      </c>
      <c r="J501">
        <v>0</v>
      </c>
    </row>
    <row r="502" spans="1:10" x14ac:dyDescent="0.3">
      <c r="A502">
        <v>500</v>
      </c>
      <c r="B502" t="s">
        <v>53</v>
      </c>
      <c r="C502">
        <v>2015</v>
      </c>
      <c r="D502">
        <v>93</v>
      </c>
      <c r="E502">
        <v>58</v>
      </c>
      <c r="F502">
        <v>1</v>
      </c>
      <c r="G502">
        <v>95</v>
      </c>
      <c r="H502">
        <v>22</v>
      </c>
      <c r="I502">
        <v>44</v>
      </c>
      <c r="J502">
        <v>0</v>
      </c>
    </row>
    <row r="503" spans="1:10" x14ac:dyDescent="0.3">
      <c r="A503">
        <v>501</v>
      </c>
      <c r="B503" t="s">
        <v>54</v>
      </c>
      <c r="C503">
        <v>2015</v>
      </c>
      <c r="D503">
        <v>58</v>
      </c>
      <c r="E503">
        <v>8</v>
      </c>
      <c r="F503">
        <v>0</v>
      </c>
      <c r="G503">
        <v>75</v>
      </c>
      <c r="H503">
        <v>53</v>
      </c>
      <c r="I503">
        <v>9</v>
      </c>
      <c r="J503">
        <v>0</v>
      </c>
    </row>
    <row r="504" spans="1:10" x14ac:dyDescent="0.3">
      <c r="A504">
        <v>502</v>
      </c>
      <c r="B504" t="s">
        <v>55</v>
      </c>
      <c r="C504">
        <v>2015</v>
      </c>
      <c r="D504">
        <v>35</v>
      </c>
      <c r="E504">
        <v>30</v>
      </c>
      <c r="F504">
        <v>0</v>
      </c>
      <c r="G504">
        <v>8</v>
      </c>
      <c r="H504">
        <v>6</v>
      </c>
      <c r="I504">
        <v>4</v>
      </c>
      <c r="J504">
        <v>3</v>
      </c>
    </row>
    <row r="505" spans="1:10" x14ac:dyDescent="0.3">
      <c r="A505">
        <v>503</v>
      </c>
      <c r="B505" t="s">
        <v>56</v>
      </c>
      <c r="C505">
        <v>2015</v>
      </c>
      <c r="D505">
        <v>2251</v>
      </c>
      <c r="E505">
        <v>2587</v>
      </c>
      <c r="F505">
        <v>356</v>
      </c>
      <c r="G505">
        <v>6499</v>
      </c>
      <c r="H505">
        <v>886</v>
      </c>
      <c r="I505">
        <v>3605</v>
      </c>
      <c r="J505">
        <v>35</v>
      </c>
    </row>
    <row r="506" spans="1:10" x14ac:dyDescent="0.3">
      <c r="A506">
        <v>504</v>
      </c>
      <c r="B506" t="s">
        <v>57</v>
      </c>
      <c r="C506">
        <v>2015</v>
      </c>
      <c r="D506">
        <v>886</v>
      </c>
      <c r="E506">
        <v>1253</v>
      </c>
      <c r="F506">
        <v>85</v>
      </c>
      <c r="G506">
        <v>1123</v>
      </c>
      <c r="H506">
        <v>400</v>
      </c>
      <c r="I506">
        <v>1583</v>
      </c>
      <c r="J506">
        <v>69</v>
      </c>
    </row>
    <row r="507" spans="1:10" x14ac:dyDescent="0.3">
      <c r="A507">
        <v>505</v>
      </c>
      <c r="B507" t="s">
        <v>58</v>
      </c>
      <c r="C507">
        <v>2015</v>
      </c>
      <c r="D507">
        <v>3644</v>
      </c>
      <c r="E507">
        <v>4167</v>
      </c>
      <c r="F507">
        <v>463</v>
      </c>
      <c r="G507">
        <v>4813</v>
      </c>
      <c r="H507">
        <v>649</v>
      </c>
      <c r="I507">
        <v>14383</v>
      </c>
      <c r="J507">
        <v>86</v>
      </c>
    </row>
    <row r="508" spans="1:10" x14ac:dyDescent="0.3">
      <c r="A508">
        <v>506</v>
      </c>
      <c r="B508" t="s">
        <v>59</v>
      </c>
      <c r="C508">
        <v>2015</v>
      </c>
      <c r="D508">
        <v>5</v>
      </c>
      <c r="E508">
        <v>21</v>
      </c>
      <c r="F508">
        <v>1</v>
      </c>
      <c r="G508">
        <v>21</v>
      </c>
      <c r="H508">
        <v>5</v>
      </c>
      <c r="I508">
        <v>2</v>
      </c>
      <c r="J508">
        <v>0</v>
      </c>
    </row>
    <row r="509" spans="1:10" x14ac:dyDescent="0.3">
      <c r="A509">
        <v>507</v>
      </c>
      <c r="B509" t="s">
        <v>60</v>
      </c>
      <c r="C509">
        <v>2015</v>
      </c>
      <c r="D509">
        <v>421</v>
      </c>
      <c r="E509">
        <v>1335</v>
      </c>
      <c r="F509">
        <v>65</v>
      </c>
      <c r="G509">
        <v>1163</v>
      </c>
      <c r="H509">
        <v>197</v>
      </c>
      <c r="I509">
        <v>1900</v>
      </c>
      <c r="J509">
        <v>491</v>
      </c>
    </row>
    <row r="510" spans="1:10" x14ac:dyDescent="0.3">
      <c r="A510">
        <v>508</v>
      </c>
      <c r="B510" t="s">
        <v>61</v>
      </c>
      <c r="C510">
        <v>2015</v>
      </c>
      <c r="D510">
        <v>1105</v>
      </c>
      <c r="E510">
        <v>648</v>
      </c>
      <c r="F510">
        <v>262</v>
      </c>
      <c r="G510">
        <v>3608</v>
      </c>
      <c r="H510">
        <v>620</v>
      </c>
      <c r="I510">
        <v>7329</v>
      </c>
      <c r="J510">
        <v>252</v>
      </c>
    </row>
    <row r="511" spans="1:10" x14ac:dyDescent="0.3">
      <c r="A511">
        <v>509</v>
      </c>
      <c r="B511" t="s">
        <v>62</v>
      </c>
      <c r="C511">
        <v>2015</v>
      </c>
      <c r="D511">
        <v>213</v>
      </c>
      <c r="E511">
        <v>120</v>
      </c>
      <c r="F511">
        <v>28</v>
      </c>
      <c r="G511">
        <v>352</v>
      </c>
      <c r="H511">
        <v>28</v>
      </c>
      <c r="I511">
        <v>501</v>
      </c>
      <c r="J511">
        <v>2</v>
      </c>
    </row>
    <row r="512" spans="1:10" x14ac:dyDescent="0.3">
      <c r="A512">
        <v>510</v>
      </c>
      <c r="B512" t="s">
        <v>63</v>
      </c>
      <c r="C512">
        <v>2015</v>
      </c>
      <c r="D512">
        <v>3025</v>
      </c>
      <c r="E512">
        <v>10135</v>
      </c>
      <c r="F512">
        <v>2335</v>
      </c>
      <c r="G512">
        <v>7885</v>
      </c>
      <c r="H512">
        <v>5925</v>
      </c>
      <c r="I512">
        <v>8660</v>
      </c>
      <c r="J512">
        <v>33</v>
      </c>
    </row>
    <row r="513" spans="1:10" x14ac:dyDescent="0.3">
      <c r="A513">
        <v>511</v>
      </c>
      <c r="B513" t="s">
        <v>64</v>
      </c>
      <c r="C513">
        <v>2015</v>
      </c>
      <c r="D513">
        <v>283</v>
      </c>
      <c r="E513">
        <v>336</v>
      </c>
      <c r="F513">
        <v>54</v>
      </c>
      <c r="G513">
        <v>318</v>
      </c>
      <c r="H513">
        <v>51</v>
      </c>
      <c r="I513">
        <v>407</v>
      </c>
      <c r="J513">
        <v>18</v>
      </c>
    </row>
    <row r="514" spans="1:10" x14ac:dyDescent="0.3">
      <c r="A514">
        <v>512</v>
      </c>
      <c r="B514" t="s">
        <v>65</v>
      </c>
      <c r="C514">
        <v>2015</v>
      </c>
      <c r="D514">
        <v>1199</v>
      </c>
      <c r="E514">
        <v>3938</v>
      </c>
      <c r="F514">
        <v>498</v>
      </c>
      <c r="G514">
        <v>5069</v>
      </c>
      <c r="H514">
        <v>674</v>
      </c>
      <c r="I514">
        <v>20163</v>
      </c>
      <c r="J514">
        <v>101</v>
      </c>
    </row>
    <row r="515" spans="1:10" x14ac:dyDescent="0.3">
      <c r="A515">
        <v>513</v>
      </c>
      <c r="B515" t="s">
        <v>66</v>
      </c>
      <c r="C515">
        <v>2015</v>
      </c>
      <c r="D515">
        <v>36</v>
      </c>
      <c r="E515">
        <v>21</v>
      </c>
      <c r="F515">
        <v>0</v>
      </c>
      <c r="G515">
        <v>57</v>
      </c>
      <c r="H515">
        <v>23</v>
      </c>
      <c r="I515">
        <v>14</v>
      </c>
      <c r="J515">
        <v>0</v>
      </c>
    </row>
    <row r="516" spans="1:10" x14ac:dyDescent="0.3">
      <c r="A516">
        <v>514</v>
      </c>
      <c r="B516" t="s">
        <v>67</v>
      </c>
      <c r="C516">
        <v>2015</v>
      </c>
      <c r="D516">
        <v>72</v>
      </c>
      <c r="E516">
        <v>165</v>
      </c>
      <c r="F516">
        <v>5</v>
      </c>
      <c r="G516">
        <v>76</v>
      </c>
      <c r="H516">
        <v>22</v>
      </c>
      <c r="I516">
        <v>126</v>
      </c>
      <c r="J516">
        <v>0</v>
      </c>
    </row>
    <row r="517" spans="1:10" x14ac:dyDescent="0.3">
      <c r="A517">
        <v>515</v>
      </c>
      <c r="B517" t="s">
        <v>68</v>
      </c>
      <c r="C517">
        <v>2015</v>
      </c>
      <c r="D517">
        <v>8</v>
      </c>
      <c r="E517">
        <v>9</v>
      </c>
      <c r="F517">
        <v>1</v>
      </c>
      <c r="G517">
        <v>5</v>
      </c>
      <c r="H517">
        <v>0</v>
      </c>
      <c r="I517">
        <v>2</v>
      </c>
      <c r="J517">
        <v>0</v>
      </c>
    </row>
    <row r="518" spans="1:10" x14ac:dyDescent="0.3">
      <c r="A518">
        <v>516</v>
      </c>
      <c r="B518" t="s">
        <v>69</v>
      </c>
      <c r="C518">
        <v>2015</v>
      </c>
      <c r="D518">
        <v>5</v>
      </c>
      <c r="E518">
        <v>13</v>
      </c>
      <c r="F518">
        <v>0</v>
      </c>
      <c r="G518">
        <v>7</v>
      </c>
      <c r="H518">
        <v>3</v>
      </c>
      <c r="I518">
        <v>3</v>
      </c>
      <c r="J518">
        <v>0</v>
      </c>
    </row>
    <row r="519" spans="1:10" x14ac:dyDescent="0.3">
      <c r="A519">
        <v>517</v>
      </c>
      <c r="B519" t="s">
        <v>70</v>
      </c>
      <c r="C519">
        <v>2015</v>
      </c>
      <c r="D519">
        <v>2199</v>
      </c>
      <c r="E519">
        <v>4301</v>
      </c>
      <c r="F519">
        <v>122</v>
      </c>
      <c r="G519">
        <v>5367</v>
      </c>
      <c r="H519">
        <v>1150</v>
      </c>
      <c r="I519">
        <v>3521</v>
      </c>
      <c r="J519">
        <v>3</v>
      </c>
    </row>
    <row r="520" spans="1:10" x14ac:dyDescent="0.3">
      <c r="A520">
        <v>518</v>
      </c>
      <c r="B520" t="s">
        <v>71</v>
      </c>
      <c r="C520">
        <v>2015</v>
      </c>
      <c r="D520">
        <v>0</v>
      </c>
      <c r="E520">
        <v>0</v>
      </c>
      <c r="F520">
        <v>0</v>
      </c>
      <c r="G520">
        <v>6</v>
      </c>
      <c r="H520">
        <v>0</v>
      </c>
      <c r="I520">
        <v>2</v>
      </c>
      <c r="J520">
        <v>0</v>
      </c>
    </row>
    <row r="521" spans="1:10" x14ac:dyDescent="0.3">
      <c r="A521">
        <v>519</v>
      </c>
      <c r="B521" t="s">
        <v>72</v>
      </c>
      <c r="C521">
        <v>2015</v>
      </c>
      <c r="D521">
        <v>3</v>
      </c>
      <c r="E521">
        <v>14</v>
      </c>
      <c r="F521">
        <v>1</v>
      </c>
      <c r="G521">
        <v>33</v>
      </c>
      <c r="H521">
        <v>10</v>
      </c>
      <c r="I521">
        <v>4</v>
      </c>
      <c r="J521">
        <v>1</v>
      </c>
    </row>
    <row r="522" spans="1:10" x14ac:dyDescent="0.3">
      <c r="A522">
        <v>520</v>
      </c>
      <c r="B522" t="s">
        <v>37</v>
      </c>
      <c r="C522">
        <v>2016</v>
      </c>
      <c r="D522">
        <v>994</v>
      </c>
      <c r="E522">
        <v>626</v>
      </c>
      <c r="F522">
        <v>193</v>
      </c>
      <c r="G522">
        <v>4829</v>
      </c>
      <c r="H522">
        <v>1305</v>
      </c>
      <c r="I522">
        <v>6461</v>
      </c>
      <c r="J522">
        <v>186</v>
      </c>
    </row>
    <row r="523" spans="1:10" x14ac:dyDescent="0.3">
      <c r="A523">
        <v>521</v>
      </c>
      <c r="B523" t="s">
        <v>38</v>
      </c>
      <c r="C523">
        <v>2016</v>
      </c>
      <c r="D523">
        <v>92</v>
      </c>
      <c r="E523">
        <v>85</v>
      </c>
      <c r="F523">
        <v>1</v>
      </c>
      <c r="G523">
        <v>109</v>
      </c>
      <c r="H523">
        <v>4</v>
      </c>
      <c r="I523">
        <v>50</v>
      </c>
      <c r="J523">
        <v>0</v>
      </c>
    </row>
    <row r="524" spans="1:10" x14ac:dyDescent="0.3">
      <c r="A524">
        <v>522</v>
      </c>
      <c r="B524" t="s">
        <v>39</v>
      </c>
      <c r="C524">
        <v>2016</v>
      </c>
      <c r="D524">
        <v>1779</v>
      </c>
      <c r="E524">
        <v>5339</v>
      </c>
      <c r="F524">
        <v>157</v>
      </c>
      <c r="G524">
        <v>3378</v>
      </c>
      <c r="H524">
        <v>677</v>
      </c>
      <c r="I524">
        <v>9321</v>
      </c>
      <c r="J524">
        <v>65</v>
      </c>
    </row>
    <row r="525" spans="1:10" x14ac:dyDescent="0.3">
      <c r="A525">
        <v>523</v>
      </c>
      <c r="B525" t="s">
        <v>40</v>
      </c>
      <c r="C525">
        <v>2016</v>
      </c>
      <c r="D525">
        <v>1008</v>
      </c>
      <c r="E525">
        <v>5496</v>
      </c>
      <c r="F525">
        <v>987</v>
      </c>
      <c r="G525">
        <v>324</v>
      </c>
      <c r="H525">
        <v>124</v>
      </c>
      <c r="I525">
        <v>3794</v>
      </c>
      <c r="J525">
        <v>50</v>
      </c>
    </row>
    <row r="526" spans="1:10" x14ac:dyDescent="0.3">
      <c r="A526">
        <v>524</v>
      </c>
      <c r="B526" t="s">
        <v>41</v>
      </c>
      <c r="C526">
        <v>2016</v>
      </c>
      <c r="D526">
        <v>1626</v>
      </c>
      <c r="E526">
        <v>1447</v>
      </c>
      <c r="F526">
        <v>84</v>
      </c>
      <c r="G526">
        <v>1770</v>
      </c>
      <c r="H526">
        <v>244</v>
      </c>
      <c r="I526">
        <v>622</v>
      </c>
      <c r="J526">
        <v>17</v>
      </c>
    </row>
    <row r="527" spans="1:10" x14ac:dyDescent="0.3">
      <c r="A527">
        <v>525</v>
      </c>
      <c r="B527" t="s">
        <v>42</v>
      </c>
      <c r="C527">
        <v>2016</v>
      </c>
      <c r="D527">
        <v>61</v>
      </c>
      <c r="E527">
        <v>69</v>
      </c>
      <c r="F527">
        <v>2</v>
      </c>
      <c r="G527">
        <v>143</v>
      </c>
      <c r="H527">
        <v>41</v>
      </c>
      <c r="I527">
        <v>23</v>
      </c>
      <c r="J527">
        <v>3</v>
      </c>
    </row>
    <row r="528" spans="1:10" x14ac:dyDescent="0.3">
      <c r="A528">
        <v>526</v>
      </c>
      <c r="B528" t="s">
        <v>43</v>
      </c>
      <c r="C528">
        <v>2016</v>
      </c>
      <c r="D528">
        <v>982</v>
      </c>
      <c r="E528">
        <v>2146</v>
      </c>
      <c r="F528">
        <v>12</v>
      </c>
      <c r="G528">
        <v>1224</v>
      </c>
      <c r="H528">
        <v>473</v>
      </c>
      <c r="I528">
        <v>3732</v>
      </c>
      <c r="J528">
        <v>76</v>
      </c>
    </row>
    <row r="529" spans="1:10" x14ac:dyDescent="0.3">
      <c r="A529">
        <v>527</v>
      </c>
      <c r="B529" t="s">
        <v>44</v>
      </c>
      <c r="C529">
        <v>2016</v>
      </c>
      <c r="D529">
        <v>1187</v>
      </c>
      <c r="E529">
        <v>2697</v>
      </c>
      <c r="F529">
        <v>260</v>
      </c>
      <c r="G529">
        <v>1860</v>
      </c>
      <c r="H529">
        <v>699</v>
      </c>
      <c r="I529">
        <v>3313</v>
      </c>
      <c r="J529">
        <v>59</v>
      </c>
    </row>
    <row r="530" spans="1:10" x14ac:dyDescent="0.3">
      <c r="A530">
        <v>528</v>
      </c>
      <c r="B530" t="s">
        <v>45</v>
      </c>
      <c r="C530">
        <v>2016</v>
      </c>
      <c r="D530">
        <v>252</v>
      </c>
      <c r="E530">
        <v>201</v>
      </c>
      <c r="F530">
        <v>3</v>
      </c>
      <c r="G530">
        <v>410</v>
      </c>
      <c r="H530">
        <v>114</v>
      </c>
      <c r="I530">
        <v>214</v>
      </c>
      <c r="J530">
        <v>7</v>
      </c>
    </row>
    <row r="531" spans="1:10" x14ac:dyDescent="0.3">
      <c r="A531">
        <v>529</v>
      </c>
      <c r="B531" t="s">
        <v>46</v>
      </c>
      <c r="C531">
        <v>2016</v>
      </c>
      <c r="D531">
        <v>256</v>
      </c>
      <c r="E531">
        <v>774</v>
      </c>
      <c r="F531">
        <v>6</v>
      </c>
      <c r="G531">
        <v>1235</v>
      </c>
      <c r="H531">
        <v>253</v>
      </c>
      <c r="I531">
        <v>342</v>
      </c>
      <c r="J531">
        <v>1</v>
      </c>
    </row>
    <row r="532" spans="1:10" x14ac:dyDescent="0.3">
      <c r="A532">
        <v>530</v>
      </c>
      <c r="B532" t="s">
        <v>47</v>
      </c>
      <c r="C532">
        <v>2016</v>
      </c>
      <c r="D532">
        <v>1109</v>
      </c>
      <c r="E532">
        <v>693</v>
      </c>
      <c r="F532">
        <v>278</v>
      </c>
      <c r="G532">
        <v>667</v>
      </c>
      <c r="H532">
        <v>373</v>
      </c>
      <c r="I532">
        <v>1002</v>
      </c>
      <c r="J532">
        <v>0</v>
      </c>
    </row>
    <row r="533" spans="1:10" x14ac:dyDescent="0.3">
      <c r="A533">
        <v>531</v>
      </c>
      <c r="B533" t="s">
        <v>48</v>
      </c>
      <c r="C533">
        <v>2016</v>
      </c>
      <c r="D533">
        <v>1655</v>
      </c>
      <c r="E533">
        <v>1923</v>
      </c>
      <c r="F533">
        <v>234</v>
      </c>
      <c r="G533">
        <v>5260</v>
      </c>
      <c r="H533">
        <v>703</v>
      </c>
      <c r="I533">
        <v>2556</v>
      </c>
      <c r="J533">
        <v>323</v>
      </c>
    </row>
    <row r="534" spans="1:10" x14ac:dyDescent="0.3">
      <c r="A534">
        <v>532</v>
      </c>
      <c r="B534" t="s">
        <v>49</v>
      </c>
      <c r="C534">
        <v>2016</v>
      </c>
      <c r="D534">
        <v>1656</v>
      </c>
      <c r="E534">
        <v>166</v>
      </c>
      <c r="F534">
        <v>25</v>
      </c>
      <c r="G534">
        <v>4029</v>
      </c>
      <c r="H534">
        <v>1273</v>
      </c>
      <c r="I534">
        <v>3455</v>
      </c>
      <c r="J534">
        <v>113</v>
      </c>
    </row>
    <row r="535" spans="1:10" x14ac:dyDescent="0.3">
      <c r="A535">
        <v>533</v>
      </c>
      <c r="B535" t="s">
        <v>50</v>
      </c>
      <c r="C535">
        <v>2016</v>
      </c>
      <c r="D535">
        <v>4882</v>
      </c>
      <c r="E535">
        <v>4904</v>
      </c>
      <c r="F535">
        <v>629</v>
      </c>
      <c r="G535">
        <v>8717</v>
      </c>
      <c r="H535">
        <v>3128</v>
      </c>
      <c r="I535">
        <v>6264</v>
      </c>
      <c r="J535">
        <v>20</v>
      </c>
    </row>
    <row r="536" spans="1:10" x14ac:dyDescent="0.3">
      <c r="A536">
        <v>534</v>
      </c>
      <c r="B536" t="s">
        <v>51</v>
      </c>
      <c r="C536">
        <v>2016</v>
      </c>
      <c r="D536">
        <v>4189</v>
      </c>
      <c r="E536">
        <v>6170</v>
      </c>
      <c r="F536">
        <v>248</v>
      </c>
      <c r="G536">
        <v>11396</v>
      </c>
      <c r="H536">
        <v>4057</v>
      </c>
      <c r="I536">
        <v>7215</v>
      </c>
      <c r="J536">
        <v>303</v>
      </c>
    </row>
    <row r="537" spans="1:10" x14ac:dyDescent="0.3">
      <c r="A537">
        <v>535</v>
      </c>
      <c r="B537" t="s">
        <v>52</v>
      </c>
      <c r="C537">
        <v>2016</v>
      </c>
      <c r="D537">
        <v>55</v>
      </c>
      <c r="E537">
        <v>95</v>
      </c>
      <c r="F537">
        <v>0</v>
      </c>
      <c r="G537">
        <v>65</v>
      </c>
      <c r="H537">
        <v>15</v>
      </c>
      <c r="I537">
        <v>29</v>
      </c>
      <c r="J537">
        <v>0</v>
      </c>
    </row>
    <row r="538" spans="1:10" x14ac:dyDescent="0.3">
      <c r="A538">
        <v>536</v>
      </c>
      <c r="B538" t="s">
        <v>53</v>
      </c>
      <c r="C538">
        <v>2016</v>
      </c>
      <c r="D538">
        <v>190</v>
      </c>
      <c r="E538">
        <v>51</v>
      </c>
      <c r="F538">
        <v>0</v>
      </c>
      <c r="G538">
        <v>68</v>
      </c>
      <c r="H538">
        <v>20</v>
      </c>
      <c r="I538">
        <v>26</v>
      </c>
      <c r="J538">
        <v>2</v>
      </c>
    </row>
    <row r="539" spans="1:10" x14ac:dyDescent="0.3">
      <c r="A539">
        <v>537</v>
      </c>
      <c r="B539" t="s">
        <v>54</v>
      </c>
      <c r="C539">
        <v>2016</v>
      </c>
      <c r="D539">
        <v>23</v>
      </c>
      <c r="E539">
        <v>3</v>
      </c>
      <c r="F539">
        <v>0</v>
      </c>
      <c r="G539">
        <v>71</v>
      </c>
      <c r="H539">
        <v>44</v>
      </c>
      <c r="I539">
        <v>19</v>
      </c>
      <c r="J539">
        <v>3</v>
      </c>
    </row>
    <row r="540" spans="1:10" x14ac:dyDescent="0.3">
      <c r="A540">
        <v>538</v>
      </c>
      <c r="B540" t="s">
        <v>55</v>
      </c>
      <c r="C540">
        <v>2016</v>
      </c>
      <c r="D540">
        <v>26</v>
      </c>
      <c r="E540">
        <v>50</v>
      </c>
      <c r="F540">
        <v>1</v>
      </c>
      <c r="G540">
        <v>14</v>
      </c>
      <c r="H540">
        <v>6</v>
      </c>
      <c r="I540">
        <v>3</v>
      </c>
      <c r="J540">
        <v>0</v>
      </c>
    </row>
    <row r="541" spans="1:10" x14ac:dyDescent="0.3">
      <c r="A541">
        <v>539</v>
      </c>
      <c r="B541" t="s">
        <v>56</v>
      </c>
      <c r="C541">
        <v>2016</v>
      </c>
      <c r="D541">
        <v>1983</v>
      </c>
      <c r="E541">
        <v>2291</v>
      </c>
      <c r="F541">
        <v>397</v>
      </c>
      <c r="G541">
        <v>8252</v>
      </c>
      <c r="H541">
        <v>979</v>
      </c>
      <c r="I541">
        <v>2781</v>
      </c>
      <c r="J541">
        <v>38</v>
      </c>
    </row>
    <row r="542" spans="1:10" x14ac:dyDescent="0.3">
      <c r="A542">
        <v>540</v>
      </c>
      <c r="B542" t="s">
        <v>57</v>
      </c>
      <c r="C542">
        <v>2016</v>
      </c>
      <c r="D542">
        <v>838</v>
      </c>
      <c r="E542">
        <v>1208</v>
      </c>
      <c r="F542">
        <v>80</v>
      </c>
      <c r="G542">
        <v>1025</v>
      </c>
      <c r="H542">
        <v>325</v>
      </c>
      <c r="I542">
        <v>1568</v>
      </c>
      <c r="J542">
        <v>64</v>
      </c>
    </row>
    <row r="543" spans="1:10" x14ac:dyDescent="0.3">
      <c r="A543">
        <v>541</v>
      </c>
      <c r="B543" t="s">
        <v>58</v>
      </c>
      <c r="C543">
        <v>2016</v>
      </c>
      <c r="D543">
        <v>3656</v>
      </c>
      <c r="E543">
        <v>4010</v>
      </c>
      <c r="F543">
        <v>462</v>
      </c>
      <c r="G543">
        <v>4839</v>
      </c>
      <c r="H543">
        <v>483</v>
      </c>
      <c r="I543">
        <v>13811</v>
      </c>
      <c r="J543">
        <v>56</v>
      </c>
    </row>
    <row r="544" spans="1:10" x14ac:dyDescent="0.3">
      <c r="A544">
        <v>542</v>
      </c>
      <c r="B544" t="s">
        <v>59</v>
      </c>
      <c r="C544">
        <v>2016</v>
      </c>
      <c r="D544">
        <v>92</v>
      </c>
      <c r="E544">
        <v>12</v>
      </c>
      <c r="F544">
        <v>0</v>
      </c>
      <c r="G544">
        <v>34</v>
      </c>
      <c r="H544">
        <v>8</v>
      </c>
      <c r="I544">
        <v>2</v>
      </c>
      <c r="J544">
        <v>0</v>
      </c>
    </row>
    <row r="545" spans="1:10" x14ac:dyDescent="0.3">
      <c r="A545">
        <v>543</v>
      </c>
      <c r="B545" t="s">
        <v>60</v>
      </c>
      <c r="C545">
        <v>2016</v>
      </c>
      <c r="D545">
        <v>319</v>
      </c>
      <c r="E545">
        <v>1043</v>
      </c>
      <c r="F545">
        <v>58</v>
      </c>
      <c r="G545">
        <v>854</v>
      </c>
      <c r="H545">
        <v>115</v>
      </c>
      <c r="I545">
        <v>1256</v>
      </c>
      <c r="J545">
        <v>432</v>
      </c>
    </row>
    <row r="546" spans="1:10" x14ac:dyDescent="0.3">
      <c r="A546">
        <v>544</v>
      </c>
      <c r="B546" t="s">
        <v>61</v>
      </c>
      <c r="C546">
        <v>2016</v>
      </c>
      <c r="D546">
        <v>1278</v>
      </c>
      <c r="E546">
        <v>987</v>
      </c>
      <c r="F546">
        <v>254</v>
      </c>
      <c r="G546">
        <v>3767</v>
      </c>
      <c r="H546">
        <v>859</v>
      </c>
      <c r="I546">
        <v>7202</v>
      </c>
      <c r="J546">
        <v>240</v>
      </c>
    </row>
    <row r="547" spans="1:10" x14ac:dyDescent="0.3">
      <c r="A547">
        <v>545</v>
      </c>
      <c r="B547" t="s">
        <v>62</v>
      </c>
      <c r="C547">
        <v>2016</v>
      </c>
      <c r="D547">
        <v>207</v>
      </c>
      <c r="E547">
        <v>119</v>
      </c>
      <c r="F547">
        <v>19</v>
      </c>
      <c r="G547">
        <v>214</v>
      </c>
      <c r="H547">
        <v>52</v>
      </c>
      <c r="I547">
        <v>430</v>
      </c>
      <c r="J547">
        <v>0</v>
      </c>
    </row>
    <row r="548" spans="1:10" x14ac:dyDescent="0.3">
      <c r="A548">
        <v>546</v>
      </c>
      <c r="B548" t="s">
        <v>63</v>
      </c>
      <c r="C548">
        <v>2016</v>
      </c>
      <c r="D548">
        <v>4816</v>
      </c>
      <c r="E548">
        <v>12994</v>
      </c>
      <c r="F548">
        <v>2473</v>
      </c>
      <c r="G548">
        <v>11335</v>
      </c>
      <c r="H548">
        <v>9422</v>
      </c>
      <c r="I548">
        <v>11156</v>
      </c>
      <c r="J548">
        <v>50</v>
      </c>
    </row>
    <row r="549" spans="1:10" x14ac:dyDescent="0.3">
      <c r="A549">
        <v>547</v>
      </c>
      <c r="B549" t="s">
        <v>64</v>
      </c>
      <c r="C549">
        <v>2016</v>
      </c>
      <c r="D549">
        <v>336</v>
      </c>
      <c r="E549">
        <v>377</v>
      </c>
      <c r="F549">
        <v>57</v>
      </c>
      <c r="G549">
        <v>344</v>
      </c>
      <c r="H549">
        <v>35</v>
      </c>
      <c r="I549">
        <v>392</v>
      </c>
      <c r="J549">
        <v>11</v>
      </c>
    </row>
    <row r="550" spans="1:10" x14ac:dyDescent="0.3">
      <c r="A550">
        <v>548</v>
      </c>
      <c r="B550" t="s">
        <v>65</v>
      </c>
      <c r="C550">
        <v>2016</v>
      </c>
      <c r="D550">
        <v>1110</v>
      </c>
      <c r="E550">
        <v>4494</v>
      </c>
      <c r="F550">
        <v>535</v>
      </c>
      <c r="G550">
        <v>4177</v>
      </c>
      <c r="H550">
        <v>663</v>
      </c>
      <c r="I550">
        <v>19302</v>
      </c>
      <c r="J550">
        <v>87</v>
      </c>
    </row>
    <row r="551" spans="1:10" x14ac:dyDescent="0.3">
      <c r="A551">
        <v>549</v>
      </c>
      <c r="B551" t="s">
        <v>66</v>
      </c>
      <c r="C551">
        <v>2016</v>
      </c>
      <c r="D551">
        <v>30</v>
      </c>
      <c r="E551">
        <v>21</v>
      </c>
      <c r="F551">
        <v>0</v>
      </c>
      <c r="G551">
        <v>46</v>
      </c>
      <c r="H551">
        <v>15</v>
      </c>
      <c r="I551">
        <v>7</v>
      </c>
      <c r="J551">
        <v>0</v>
      </c>
    </row>
    <row r="552" spans="1:10" x14ac:dyDescent="0.3">
      <c r="A552">
        <v>550</v>
      </c>
      <c r="B552" t="s">
        <v>67</v>
      </c>
      <c r="C552">
        <v>2016</v>
      </c>
      <c r="D552">
        <v>68</v>
      </c>
      <c r="E552">
        <v>112</v>
      </c>
      <c r="F552">
        <v>4</v>
      </c>
      <c r="G552">
        <v>76</v>
      </c>
      <c r="H552">
        <v>26</v>
      </c>
      <c r="I552">
        <v>122</v>
      </c>
      <c r="J552">
        <v>0</v>
      </c>
    </row>
    <row r="553" spans="1:10" x14ac:dyDescent="0.3">
      <c r="A553">
        <v>551</v>
      </c>
      <c r="B553" t="s">
        <v>68</v>
      </c>
      <c r="C553">
        <v>2016</v>
      </c>
      <c r="D553">
        <v>14</v>
      </c>
      <c r="E553">
        <v>5</v>
      </c>
      <c r="F553">
        <v>0</v>
      </c>
      <c r="G553">
        <v>1</v>
      </c>
      <c r="H553">
        <v>0</v>
      </c>
      <c r="I553">
        <v>6</v>
      </c>
      <c r="J553">
        <v>0</v>
      </c>
    </row>
    <row r="554" spans="1:10" x14ac:dyDescent="0.3">
      <c r="A554">
        <v>552</v>
      </c>
      <c r="B554" t="s">
        <v>69</v>
      </c>
      <c r="C554">
        <v>2016</v>
      </c>
      <c r="D554">
        <v>12</v>
      </c>
      <c r="E554">
        <v>9</v>
      </c>
      <c r="F554">
        <v>0</v>
      </c>
      <c r="G554">
        <v>4</v>
      </c>
      <c r="H554">
        <v>0</v>
      </c>
      <c r="I554">
        <v>8</v>
      </c>
      <c r="J554">
        <v>4</v>
      </c>
    </row>
    <row r="555" spans="1:10" x14ac:dyDescent="0.3">
      <c r="A555">
        <v>553</v>
      </c>
      <c r="B555" t="s">
        <v>70</v>
      </c>
      <c r="C555">
        <v>2016</v>
      </c>
      <c r="D555">
        <v>2155</v>
      </c>
      <c r="E555">
        <v>3891</v>
      </c>
      <c r="F555">
        <v>162</v>
      </c>
      <c r="G555">
        <v>4165</v>
      </c>
      <c r="H555">
        <v>796</v>
      </c>
      <c r="I555">
        <v>3877</v>
      </c>
      <c r="J555">
        <v>4</v>
      </c>
    </row>
    <row r="556" spans="1:10" x14ac:dyDescent="0.3">
      <c r="A556">
        <v>554</v>
      </c>
      <c r="B556" t="s">
        <v>71</v>
      </c>
      <c r="C556">
        <v>2016</v>
      </c>
      <c r="D556">
        <v>5</v>
      </c>
      <c r="E556">
        <v>0</v>
      </c>
      <c r="F556">
        <v>0</v>
      </c>
      <c r="G556">
        <v>1</v>
      </c>
      <c r="H556">
        <v>0</v>
      </c>
      <c r="I556">
        <v>2</v>
      </c>
      <c r="J556">
        <v>0</v>
      </c>
    </row>
    <row r="557" spans="1:10" x14ac:dyDescent="0.3">
      <c r="A557">
        <v>555</v>
      </c>
      <c r="B557" t="s">
        <v>72</v>
      </c>
      <c r="C557">
        <v>2016</v>
      </c>
      <c r="D557">
        <v>6</v>
      </c>
      <c r="E557">
        <v>11</v>
      </c>
      <c r="F557">
        <v>0</v>
      </c>
      <c r="G557">
        <v>43</v>
      </c>
      <c r="H557">
        <v>13</v>
      </c>
      <c r="I557">
        <v>15</v>
      </c>
      <c r="J557">
        <v>0</v>
      </c>
    </row>
    <row r="558" spans="1:10" x14ac:dyDescent="0.3">
      <c r="A558">
        <v>556</v>
      </c>
      <c r="B558" t="s">
        <v>37</v>
      </c>
      <c r="C558">
        <v>2017</v>
      </c>
      <c r="D558">
        <v>988</v>
      </c>
      <c r="E558">
        <v>712</v>
      </c>
      <c r="F558">
        <v>152</v>
      </c>
      <c r="G558">
        <v>5129</v>
      </c>
      <c r="H558">
        <v>1998</v>
      </c>
      <c r="I558">
        <v>7156</v>
      </c>
      <c r="J558">
        <v>121</v>
      </c>
    </row>
    <row r="559" spans="1:10" x14ac:dyDescent="0.3">
      <c r="A559">
        <v>557</v>
      </c>
      <c r="B559" t="s">
        <v>38</v>
      </c>
      <c r="C559">
        <v>2017</v>
      </c>
      <c r="D559">
        <v>59</v>
      </c>
      <c r="E559">
        <v>74</v>
      </c>
      <c r="F559">
        <v>0</v>
      </c>
      <c r="G559">
        <v>97</v>
      </c>
      <c r="H559">
        <v>5</v>
      </c>
      <c r="I559">
        <v>56</v>
      </c>
      <c r="J559">
        <v>2</v>
      </c>
    </row>
    <row r="560" spans="1:10" x14ac:dyDescent="0.3">
      <c r="A560">
        <v>558</v>
      </c>
      <c r="B560" t="s">
        <v>39</v>
      </c>
      <c r="C560">
        <v>2017</v>
      </c>
      <c r="D560">
        <v>1772</v>
      </c>
      <c r="E560">
        <v>5554</v>
      </c>
      <c r="F560">
        <v>171</v>
      </c>
      <c r="G560">
        <v>3569</v>
      </c>
      <c r="H560">
        <v>108</v>
      </c>
      <c r="I560">
        <v>9782</v>
      </c>
      <c r="J560">
        <v>40</v>
      </c>
    </row>
    <row r="561" spans="1:10" x14ac:dyDescent="0.3">
      <c r="A561">
        <v>559</v>
      </c>
      <c r="B561" t="s">
        <v>40</v>
      </c>
      <c r="C561">
        <v>2017</v>
      </c>
      <c r="D561">
        <v>605</v>
      </c>
      <c r="E561">
        <v>6182</v>
      </c>
      <c r="F561">
        <v>1081</v>
      </c>
      <c r="G561">
        <v>197</v>
      </c>
      <c r="H561">
        <v>1</v>
      </c>
      <c r="I561">
        <v>3776</v>
      </c>
      <c r="J561">
        <v>24</v>
      </c>
    </row>
    <row r="562" spans="1:10" x14ac:dyDescent="0.3">
      <c r="A562">
        <v>560</v>
      </c>
      <c r="B562" t="s">
        <v>41</v>
      </c>
      <c r="C562">
        <v>2017</v>
      </c>
      <c r="D562">
        <v>1908</v>
      </c>
      <c r="E562">
        <v>1457</v>
      </c>
      <c r="F562">
        <v>74</v>
      </c>
      <c r="G562">
        <v>1899</v>
      </c>
      <c r="H562">
        <v>144</v>
      </c>
      <c r="I562">
        <v>582</v>
      </c>
      <c r="J562">
        <v>16</v>
      </c>
    </row>
    <row r="563" spans="1:10" x14ac:dyDescent="0.3">
      <c r="A563">
        <v>561</v>
      </c>
      <c r="B563" t="s">
        <v>42</v>
      </c>
      <c r="C563">
        <v>2017</v>
      </c>
      <c r="D563">
        <v>76</v>
      </c>
      <c r="E563">
        <v>61</v>
      </c>
      <c r="F563">
        <v>1</v>
      </c>
      <c r="G563">
        <v>134</v>
      </c>
      <c r="H563">
        <v>31</v>
      </c>
      <c r="I563">
        <v>21</v>
      </c>
      <c r="J563">
        <v>1</v>
      </c>
    </row>
    <row r="564" spans="1:10" x14ac:dyDescent="0.3">
      <c r="A564">
        <v>562</v>
      </c>
      <c r="B564" t="s">
        <v>43</v>
      </c>
      <c r="C564">
        <v>2017</v>
      </c>
      <c r="D564">
        <v>477</v>
      </c>
      <c r="E564">
        <v>1259</v>
      </c>
      <c r="F564">
        <v>9</v>
      </c>
      <c r="G564">
        <v>1058</v>
      </c>
      <c r="H564">
        <v>17</v>
      </c>
      <c r="I564">
        <v>3223</v>
      </c>
      <c r="J564">
        <v>28</v>
      </c>
    </row>
    <row r="565" spans="1:10" x14ac:dyDescent="0.3">
      <c r="A565">
        <v>563</v>
      </c>
      <c r="B565" t="s">
        <v>44</v>
      </c>
      <c r="C565">
        <v>2017</v>
      </c>
      <c r="D565">
        <v>1099</v>
      </c>
      <c r="E565">
        <v>2949</v>
      </c>
      <c r="F565">
        <v>245</v>
      </c>
      <c r="G565">
        <v>2031</v>
      </c>
      <c r="H565">
        <v>179</v>
      </c>
      <c r="I565">
        <v>3326</v>
      </c>
      <c r="J565">
        <v>57</v>
      </c>
    </row>
    <row r="566" spans="1:10" x14ac:dyDescent="0.3">
      <c r="A566">
        <v>564</v>
      </c>
      <c r="B566" t="s">
        <v>45</v>
      </c>
      <c r="C566">
        <v>2017</v>
      </c>
      <c r="D566">
        <v>249</v>
      </c>
      <c r="E566">
        <v>242</v>
      </c>
      <c r="F566">
        <v>3</v>
      </c>
      <c r="G566">
        <v>397</v>
      </c>
      <c r="H566">
        <v>52</v>
      </c>
      <c r="I566">
        <v>191</v>
      </c>
      <c r="J566">
        <v>8</v>
      </c>
    </row>
    <row r="567" spans="1:10" x14ac:dyDescent="0.3">
      <c r="A567">
        <v>565</v>
      </c>
      <c r="B567" t="s">
        <v>46</v>
      </c>
      <c r="C567">
        <v>2017</v>
      </c>
      <c r="D567">
        <v>296</v>
      </c>
      <c r="E567">
        <v>931</v>
      </c>
      <c r="F567">
        <v>8</v>
      </c>
      <c r="G567">
        <v>1417</v>
      </c>
      <c r="H567">
        <v>41</v>
      </c>
      <c r="I567">
        <v>377</v>
      </c>
      <c r="J567">
        <v>0</v>
      </c>
    </row>
    <row r="568" spans="1:10" x14ac:dyDescent="0.3">
      <c r="A568">
        <v>566</v>
      </c>
      <c r="B568" t="s">
        <v>47</v>
      </c>
      <c r="C568">
        <v>2017</v>
      </c>
      <c r="D568">
        <v>914</v>
      </c>
      <c r="E568">
        <v>1033</v>
      </c>
      <c r="F568">
        <v>248</v>
      </c>
      <c r="G568">
        <v>748</v>
      </c>
      <c r="H568">
        <v>104</v>
      </c>
      <c r="I568">
        <v>998</v>
      </c>
      <c r="J568">
        <v>4</v>
      </c>
    </row>
    <row r="569" spans="1:10" x14ac:dyDescent="0.3">
      <c r="A569">
        <v>567</v>
      </c>
      <c r="B569" t="s">
        <v>48</v>
      </c>
      <c r="C569">
        <v>2017</v>
      </c>
      <c r="D569">
        <v>546</v>
      </c>
      <c r="E569">
        <v>967</v>
      </c>
      <c r="F569">
        <v>206</v>
      </c>
      <c r="G569">
        <v>5763</v>
      </c>
      <c r="H569">
        <v>212</v>
      </c>
      <c r="I569">
        <v>2332</v>
      </c>
      <c r="J569">
        <v>236</v>
      </c>
    </row>
    <row r="570" spans="1:10" x14ac:dyDescent="0.3">
      <c r="A570">
        <v>568</v>
      </c>
      <c r="B570" t="s">
        <v>49</v>
      </c>
      <c r="C570">
        <v>2017</v>
      </c>
      <c r="D570">
        <v>2003</v>
      </c>
      <c r="E570">
        <v>184</v>
      </c>
      <c r="F570">
        <v>12</v>
      </c>
      <c r="G570">
        <v>4413</v>
      </c>
      <c r="H570">
        <v>421</v>
      </c>
      <c r="I570">
        <v>2856</v>
      </c>
      <c r="J570">
        <v>21</v>
      </c>
    </row>
    <row r="571" spans="1:10" x14ac:dyDescent="0.3">
      <c r="A571">
        <v>569</v>
      </c>
      <c r="B571" t="s">
        <v>50</v>
      </c>
      <c r="C571">
        <v>2017</v>
      </c>
      <c r="D571">
        <v>5562</v>
      </c>
      <c r="E571">
        <v>5200</v>
      </c>
      <c r="F571">
        <v>632</v>
      </c>
      <c r="G571">
        <v>9252</v>
      </c>
      <c r="H571">
        <v>277</v>
      </c>
      <c r="I571">
        <v>6099</v>
      </c>
      <c r="J571">
        <v>27</v>
      </c>
    </row>
    <row r="572" spans="1:10" x14ac:dyDescent="0.3">
      <c r="A572">
        <v>570</v>
      </c>
      <c r="B572" t="s">
        <v>51</v>
      </c>
      <c r="C572">
        <v>2017</v>
      </c>
      <c r="D572">
        <v>1933</v>
      </c>
      <c r="E572">
        <v>6248</v>
      </c>
      <c r="F572">
        <v>233</v>
      </c>
      <c r="G572">
        <v>9392</v>
      </c>
      <c r="H572">
        <v>919</v>
      </c>
      <c r="I572">
        <v>6584</v>
      </c>
      <c r="J572">
        <v>248</v>
      </c>
    </row>
    <row r="573" spans="1:10" x14ac:dyDescent="0.3">
      <c r="A573">
        <v>571</v>
      </c>
      <c r="B573" t="s">
        <v>52</v>
      </c>
      <c r="C573">
        <v>2017</v>
      </c>
      <c r="D573">
        <v>40</v>
      </c>
      <c r="E573">
        <v>70</v>
      </c>
      <c r="F573">
        <v>0</v>
      </c>
      <c r="G573">
        <v>66</v>
      </c>
      <c r="H573">
        <v>8</v>
      </c>
      <c r="I573">
        <v>19</v>
      </c>
      <c r="J573">
        <v>0</v>
      </c>
    </row>
    <row r="574" spans="1:10" x14ac:dyDescent="0.3">
      <c r="A574">
        <v>572</v>
      </c>
      <c r="B574" t="s">
        <v>53</v>
      </c>
      <c r="C574">
        <v>2017</v>
      </c>
      <c r="D574">
        <v>119</v>
      </c>
      <c r="E574">
        <v>54</v>
      </c>
      <c r="F574">
        <v>1</v>
      </c>
      <c r="G574">
        <v>88</v>
      </c>
      <c r="H574">
        <v>21</v>
      </c>
      <c r="I574">
        <v>20</v>
      </c>
      <c r="J574">
        <v>0</v>
      </c>
    </row>
    <row r="575" spans="1:10" x14ac:dyDescent="0.3">
      <c r="A575">
        <v>573</v>
      </c>
      <c r="B575" t="s">
        <v>54</v>
      </c>
      <c r="C575">
        <v>2017</v>
      </c>
      <c r="D575">
        <v>25</v>
      </c>
      <c r="E575">
        <v>0</v>
      </c>
      <c r="F575">
        <v>0</v>
      </c>
      <c r="G575">
        <v>64</v>
      </c>
      <c r="H575">
        <v>2</v>
      </c>
      <c r="I575">
        <v>20</v>
      </c>
      <c r="J575">
        <v>0</v>
      </c>
    </row>
    <row r="576" spans="1:10" x14ac:dyDescent="0.3">
      <c r="A576">
        <v>574</v>
      </c>
      <c r="B576" t="s">
        <v>55</v>
      </c>
      <c r="C576">
        <v>2017</v>
      </c>
      <c r="D576">
        <v>10</v>
      </c>
      <c r="E576">
        <v>7</v>
      </c>
      <c r="F576">
        <v>0</v>
      </c>
      <c r="G576">
        <v>12</v>
      </c>
      <c r="H576">
        <v>0</v>
      </c>
      <c r="I576">
        <v>3</v>
      </c>
      <c r="J576">
        <v>3</v>
      </c>
    </row>
    <row r="577" spans="1:10" x14ac:dyDescent="0.3">
      <c r="A577">
        <v>575</v>
      </c>
      <c r="B577" t="s">
        <v>56</v>
      </c>
      <c r="C577">
        <v>2017</v>
      </c>
      <c r="D577">
        <v>2070</v>
      </c>
      <c r="E577">
        <v>2773</v>
      </c>
      <c r="F577">
        <v>326</v>
      </c>
      <c r="G577">
        <v>9132</v>
      </c>
      <c r="H577">
        <v>490</v>
      </c>
      <c r="I577">
        <v>2525</v>
      </c>
      <c r="J577">
        <v>21</v>
      </c>
    </row>
    <row r="578" spans="1:10" x14ac:dyDescent="0.3">
      <c r="A578">
        <v>576</v>
      </c>
      <c r="B578" t="s">
        <v>57</v>
      </c>
      <c r="C578">
        <v>2017</v>
      </c>
      <c r="D578">
        <v>530</v>
      </c>
      <c r="E578">
        <v>1099</v>
      </c>
      <c r="F578">
        <v>68</v>
      </c>
      <c r="G578">
        <v>933</v>
      </c>
      <c r="H578">
        <v>22</v>
      </c>
      <c r="I578">
        <v>1199</v>
      </c>
      <c r="J578">
        <v>7</v>
      </c>
    </row>
    <row r="579" spans="1:10" x14ac:dyDescent="0.3">
      <c r="A579">
        <v>577</v>
      </c>
      <c r="B579" t="s">
        <v>58</v>
      </c>
      <c r="C579">
        <v>2017</v>
      </c>
      <c r="D579">
        <v>3305</v>
      </c>
      <c r="E579">
        <v>3838</v>
      </c>
      <c r="F579">
        <v>457</v>
      </c>
      <c r="G579">
        <v>4883</v>
      </c>
      <c r="H579">
        <v>24</v>
      </c>
      <c r="I579">
        <v>11508</v>
      </c>
      <c r="J579">
        <v>86</v>
      </c>
    </row>
    <row r="580" spans="1:10" x14ac:dyDescent="0.3">
      <c r="A580">
        <v>578</v>
      </c>
      <c r="B580" t="s">
        <v>59</v>
      </c>
      <c r="C580">
        <v>2017</v>
      </c>
      <c r="D580">
        <v>17</v>
      </c>
      <c r="E580">
        <v>27</v>
      </c>
      <c r="F580">
        <v>0</v>
      </c>
      <c r="G580">
        <v>21</v>
      </c>
      <c r="H580">
        <v>7</v>
      </c>
      <c r="I580">
        <v>5</v>
      </c>
      <c r="J580">
        <v>0</v>
      </c>
    </row>
    <row r="581" spans="1:10" x14ac:dyDescent="0.3">
      <c r="A581">
        <v>579</v>
      </c>
      <c r="B581" t="s">
        <v>60</v>
      </c>
      <c r="C581">
        <v>2017</v>
      </c>
      <c r="D581">
        <v>283</v>
      </c>
      <c r="E581">
        <v>859</v>
      </c>
      <c r="F581">
        <v>48</v>
      </c>
      <c r="G581">
        <v>744</v>
      </c>
      <c r="H581">
        <v>9</v>
      </c>
      <c r="I581">
        <v>984</v>
      </c>
      <c r="J581">
        <v>403</v>
      </c>
    </row>
    <row r="582" spans="1:10" x14ac:dyDescent="0.3">
      <c r="A582">
        <v>580</v>
      </c>
      <c r="B582" t="s">
        <v>61</v>
      </c>
      <c r="C582">
        <v>2017</v>
      </c>
      <c r="D582">
        <v>552</v>
      </c>
      <c r="E582">
        <v>934</v>
      </c>
      <c r="F582">
        <v>251</v>
      </c>
      <c r="G582">
        <v>4409</v>
      </c>
      <c r="H582">
        <v>1160</v>
      </c>
      <c r="I582">
        <v>7838</v>
      </c>
      <c r="J582">
        <v>79</v>
      </c>
    </row>
    <row r="583" spans="1:10" x14ac:dyDescent="0.3">
      <c r="A583">
        <v>581</v>
      </c>
      <c r="B583" t="s">
        <v>62</v>
      </c>
      <c r="C583">
        <v>2017</v>
      </c>
      <c r="D583">
        <v>95</v>
      </c>
      <c r="E583">
        <v>90</v>
      </c>
      <c r="F583">
        <v>33</v>
      </c>
      <c r="G583">
        <v>225</v>
      </c>
      <c r="H583">
        <v>9</v>
      </c>
      <c r="I583">
        <v>348</v>
      </c>
      <c r="J583">
        <v>0</v>
      </c>
    </row>
    <row r="584" spans="1:10" x14ac:dyDescent="0.3">
      <c r="A584">
        <v>582</v>
      </c>
      <c r="B584" t="s">
        <v>63</v>
      </c>
      <c r="C584">
        <v>2017</v>
      </c>
      <c r="D584">
        <v>4246</v>
      </c>
      <c r="E584">
        <v>14993</v>
      </c>
      <c r="F584">
        <v>2524</v>
      </c>
      <c r="G584">
        <v>12607</v>
      </c>
      <c r="H584">
        <v>91</v>
      </c>
      <c r="I584">
        <v>12653</v>
      </c>
      <c r="J584">
        <v>25</v>
      </c>
    </row>
    <row r="585" spans="1:10" x14ac:dyDescent="0.3">
      <c r="A585">
        <v>583</v>
      </c>
      <c r="B585" t="s">
        <v>64</v>
      </c>
      <c r="C585">
        <v>2017</v>
      </c>
      <c r="D585">
        <v>374</v>
      </c>
      <c r="E585">
        <v>371</v>
      </c>
      <c r="F585">
        <v>60</v>
      </c>
      <c r="G585">
        <v>435</v>
      </c>
      <c r="H585">
        <v>4</v>
      </c>
      <c r="I585">
        <v>394</v>
      </c>
      <c r="J585">
        <v>6</v>
      </c>
    </row>
    <row r="586" spans="1:10" x14ac:dyDescent="0.3">
      <c r="A586">
        <v>584</v>
      </c>
      <c r="B586" t="s">
        <v>65</v>
      </c>
      <c r="C586">
        <v>2017</v>
      </c>
      <c r="D586">
        <v>1084</v>
      </c>
      <c r="E586">
        <v>4232</v>
      </c>
      <c r="F586">
        <v>499</v>
      </c>
      <c r="G586">
        <v>3832</v>
      </c>
      <c r="H586">
        <v>448</v>
      </c>
      <c r="I586">
        <v>16800</v>
      </c>
      <c r="J586">
        <v>67</v>
      </c>
    </row>
    <row r="587" spans="1:10" x14ac:dyDescent="0.3">
      <c r="A587">
        <v>585</v>
      </c>
      <c r="B587" t="s">
        <v>66</v>
      </c>
      <c r="C587">
        <v>2017</v>
      </c>
      <c r="D587">
        <v>13</v>
      </c>
      <c r="E587">
        <v>3</v>
      </c>
      <c r="F587">
        <v>1</v>
      </c>
      <c r="G587">
        <v>38</v>
      </c>
      <c r="H587">
        <v>11</v>
      </c>
      <c r="I587">
        <v>4</v>
      </c>
      <c r="J587">
        <v>0</v>
      </c>
    </row>
    <row r="588" spans="1:10" x14ac:dyDescent="0.3">
      <c r="A588">
        <v>586</v>
      </c>
      <c r="B588" t="s">
        <v>67</v>
      </c>
      <c r="C588">
        <v>2017</v>
      </c>
      <c r="D588">
        <v>65</v>
      </c>
      <c r="E588">
        <v>138</v>
      </c>
      <c r="F588">
        <v>1</v>
      </c>
      <c r="G588">
        <v>100</v>
      </c>
      <c r="H588">
        <v>12</v>
      </c>
      <c r="I588">
        <v>121</v>
      </c>
      <c r="J588">
        <v>0</v>
      </c>
    </row>
    <row r="589" spans="1:10" x14ac:dyDescent="0.3">
      <c r="A589">
        <v>587</v>
      </c>
      <c r="B589" t="s">
        <v>68</v>
      </c>
      <c r="C589">
        <v>2017</v>
      </c>
      <c r="D589">
        <v>1</v>
      </c>
      <c r="E589">
        <v>0</v>
      </c>
      <c r="F589">
        <v>0</v>
      </c>
      <c r="G589">
        <v>3</v>
      </c>
      <c r="H589">
        <v>0</v>
      </c>
      <c r="I589">
        <v>4</v>
      </c>
      <c r="J589">
        <v>0</v>
      </c>
    </row>
    <row r="590" spans="1:10" x14ac:dyDescent="0.3">
      <c r="A590">
        <v>588</v>
      </c>
      <c r="B590" t="s">
        <v>69</v>
      </c>
      <c r="C590">
        <v>2017</v>
      </c>
      <c r="D590">
        <v>7</v>
      </c>
      <c r="E590">
        <v>0</v>
      </c>
      <c r="F590">
        <v>0</v>
      </c>
      <c r="G590">
        <v>6</v>
      </c>
      <c r="H590">
        <v>1</v>
      </c>
      <c r="I590">
        <v>5</v>
      </c>
      <c r="J590">
        <v>0</v>
      </c>
    </row>
    <row r="591" spans="1:10" x14ac:dyDescent="0.3">
      <c r="A591">
        <v>589</v>
      </c>
      <c r="B591" t="s">
        <v>70</v>
      </c>
      <c r="C591">
        <v>2017</v>
      </c>
      <c r="D591">
        <v>1229</v>
      </c>
      <c r="E591">
        <v>3783</v>
      </c>
      <c r="F591">
        <v>120</v>
      </c>
      <c r="G591">
        <v>2874</v>
      </c>
      <c r="H591">
        <v>619</v>
      </c>
      <c r="I591">
        <v>2735</v>
      </c>
      <c r="J591">
        <v>6</v>
      </c>
    </row>
    <row r="592" spans="1:10" x14ac:dyDescent="0.3">
      <c r="A592">
        <v>590</v>
      </c>
      <c r="B592" t="s">
        <v>71</v>
      </c>
      <c r="C592">
        <v>2017</v>
      </c>
      <c r="D592">
        <v>0</v>
      </c>
      <c r="E592">
        <v>0</v>
      </c>
      <c r="F592">
        <v>0</v>
      </c>
      <c r="G592">
        <v>0</v>
      </c>
      <c r="H592">
        <v>0</v>
      </c>
      <c r="I592">
        <v>2</v>
      </c>
      <c r="J592">
        <v>0</v>
      </c>
    </row>
    <row r="593" spans="1:10" x14ac:dyDescent="0.3">
      <c r="A593">
        <v>591</v>
      </c>
      <c r="B593" t="s">
        <v>72</v>
      </c>
      <c r="C593">
        <v>2017</v>
      </c>
      <c r="D593">
        <v>7</v>
      </c>
      <c r="E593">
        <v>9</v>
      </c>
      <c r="F593">
        <v>2</v>
      </c>
      <c r="G593">
        <v>33</v>
      </c>
      <c r="H593">
        <v>4</v>
      </c>
      <c r="I593">
        <v>5</v>
      </c>
      <c r="J593">
        <v>0</v>
      </c>
    </row>
    <row r="594" spans="1:10" x14ac:dyDescent="0.3">
      <c r="A594">
        <v>592</v>
      </c>
      <c r="B594" t="s">
        <v>37</v>
      </c>
      <c r="C594">
        <v>2018</v>
      </c>
      <c r="D594">
        <v>971</v>
      </c>
      <c r="E594">
        <v>697</v>
      </c>
      <c r="F594">
        <v>140</v>
      </c>
      <c r="G594">
        <v>4445</v>
      </c>
      <c r="H594">
        <v>1802</v>
      </c>
      <c r="I594">
        <v>6831</v>
      </c>
      <c r="J594">
        <v>152</v>
      </c>
    </row>
    <row r="595" spans="1:10" x14ac:dyDescent="0.3">
      <c r="A595">
        <v>593</v>
      </c>
      <c r="B595" t="s">
        <v>38</v>
      </c>
      <c r="C595">
        <v>2018</v>
      </c>
      <c r="D595">
        <v>67</v>
      </c>
      <c r="E595">
        <v>87</v>
      </c>
      <c r="F595">
        <v>0</v>
      </c>
      <c r="G595">
        <v>103</v>
      </c>
      <c r="H595">
        <v>12</v>
      </c>
      <c r="I595">
        <v>60</v>
      </c>
      <c r="J595">
        <v>0</v>
      </c>
    </row>
    <row r="596" spans="1:10" x14ac:dyDescent="0.3">
      <c r="A596">
        <v>594</v>
      </c>
      <c r="B596" t="s">
        <v>39</v>
      </c>
      <c r="C596">
        <v>2018</v>
      </c>
      <c r="D596">
        <v>1648</v>
      </c>
      <c r="E596">
        <v>6401</v>
      </c>
      <c r="F596">
        <v>173</v>
      </c>
      <c r="G596">
        <v>4180</v>
      </c>
      <c r="H596">
        <v>171</v>
      </c>
      <c r="I596">
        <v>11136</v>
      </c>
      <c r="J596">
        <v>37</v>
      </c>
    </row>
    <row r="597" spans="1:10" x14ac:dyDescent="0.3">
      <c r="A597">
        <v>595</v>
      </c>
      <c r="B597" t="s">
        <v>40</v>
      </c>
      <c r="C597">
        <v>2018</v>
      </c>
      <c r="D597">
        <v>651</v>
      </c>
      <c r="E597">
        <v>7951</v>
      </c>
      <c r="F597">
        <v>1107</v>
      </c>
      <c r="G597">
        <v>262</v>
      </c>
      <c r="H597">
        <v>30</v>
      </c>
      <c r="I597">
        <v>2539</v>
      </c>
      <c r="J597">
        <v>49</v>
      </c>
    </row>
    <row r="598" spans="1:10" x14ac:dyDescent="0.3">
      <c r="A598">
        <v>596</v>
      </c>
      <c r="B598" t="s">
        <v>41</v>
      </c>
      <c r="C598">
        <v>2018</v>
      </c>
      <c r="D598">
        <v>2091</v>
      </c>
      <c r="E598">
        <v>1842</v>
      </c>
      <c r="F598">
        <v>79</v>
      </c>
      <c r="G598">
        <v>1854</v>
      </c>
      <c r="H598">
        <v>184</v>
      </c>
      <c r="I598">
        <v>503</v>
      </c>
      <c r="J598">
        <v>15</v>
      </c>
    </row>
    <row r="599" spans="1:10" x14ac:dyDescent="0.3">
      <c r="A599">
        <v>597</v>
      </c>
      <c r="B599" t="s">
        <v>42</v>
      </c>
      <c r="C599">
        <v>2018</v>
      </c>
      <c r="D599">
        <v>61</v>
      </c>
      <c r="E599">
        <v>78</v>
      </c>
      <c r="F599">
        <v>0</v>
      </c>
      <c r="G599">
        <v>125</v>
      </c>
      <c r="H599">
        <v>26</v>
      </c>
      <c r="I599">
        <v>9</v>
      </c>
      <c r="J599">
        <v>7</v>
      </c>
    </row>
    <row r="600" spans="1:10" x14ac:dyDescent="0.3">
      <c r="A600">
        <v>598</v>
      </c>
      <c r="B600" t="s">
        <v>43</v>
      </c>
      <c r="C600">
        <v>2018</v>
      </c>
      <c r="D600">
        <v>553</v>
      </c>
      <c r="E600">
        <v>1024</v>
      </c>
      <c r="F600">
        <v>9</v>
      </c>
      <c r="G600">
        <v>1208</v>
      </c>
      <c r="H600">
        <v>12</v>
      </c>
      <c r="I600">
        <v>2923</v>
      </c>
      <c r="J600">
        <v>34</v>
      </c>
    </row>
    <row r="601" spans="1:10" x14ac:dyDescent="0.3">
      <c r="A601">
        <v>599</v>
      </c>
      <c r="B601" t="s">
        <v>44</v>
      </c>
      <c r="C601">
        <v>2018</v>
      </c>
      <c r="D601">
        <v>1296</v>
      </c>
      <c r="E601">
        <v>3419</v>
      </c>
      <c r="F601">
        <v>216</v>
      </c>
      <c r="G601">
        <v>2671</v>
      </c>
      <c r="H601">
        <v>192</v>
      </c>
      <c r="I601">
        <v>4154</v>
      </c>
      <c r="J601">
        <v>43</v>
      </c>
    </row>
    <row r="602" spans="1:10" x14ac:dyDescent="0.3">
      <c r="A602">
        <v>600</v>
      </c>
      <c r="B602" t="s">
        <v>45</v>
      </c>
      <c r="C602">
        <v>2018</v>
      </c>
      <c r="D602">
        <v>344</v>
      </c>
      <c r="E602">
        <v>341</v>
      </c>
      <c r="F602">
        <v>4</v>
      </c>
      <c r="G602">
        <v>513</v>
      </c>
      <c r="H602">
        <v>78</v>
      </c>
      <c r="I602">
        <v>183</v>
      </c>
      <c r="J602">
        <v>10</v>
      </c>
    </row>
    <row r="603" spans="1:10" x14ac:dyDescent="0.3">
      <c r="A603">
        <v>601</v>
      </c>
      <c r="B603" t="s">
        <v>46</v>
      </c>
      <c r="C603">
        <v>2018</v>
      </c>
      <c r="D603">
        <v>320</v>
      </c>
      <c r="E603">
        <v>1061</v>
      </c>
      <c r="F603">
        <v>8</v>
      </c>
      <c r="G603">
        <v>1597</v>
      </c>
      <c r="H603">
        <v>25</v>
      </c>
      <c r="I603">
        <v>325</v>
      </c>
      <c r="J603">
        <v>1</v>
      </c>
    </row>
    <row r="604" spans="1:10" x14ac:dyDescent="0.3">
      <c r="A604">
        <v>602</v>
      </c>
      <c r="B604" t="s">
        <v>47</v>
      </c>
      <c r="C604">
        <v>2018</v>
      </c>
      <c r="D604">
        <v>1090</v>
      </c>
      <c r="E604">
        <v>1018</v>
      </c>
      <c r="F604">
        <v>252</v>
      </c>
      <c r="G604">
        <v>1378</v>
      </c>
      <c r="H604">
        <v>37</v>
      </c>
      <c r="I604">
        <v>1032</v>
      </c>
      <c r="J604">
        <v>9</v>
      </c>
    </row>
    <row r="605" spans="1:10" x14ac:dyDescent="0.3">
      <c r="A605">
        <v>603</v>
      </c>
      <c r="B605" t="s">
        <v>48</v>
      </c>
      <c r="C605">
        <v>2018</v>
      </c>
      <c r="D605">
        <v>492</v>
      </c>
      <c r="E605">
        <v>1240</v>
      </c>
      <c r="F605">
        <v>200</v>
      </c>
      <c r="G605">
        <v>5204</v>
      </c>
      <c r="H605">
        <v>138</v>
      </c>
      <c r="I605">
        <v>2053</v>
      </c>
      <c r="J605">
        <v>179</v>
      </c>
    </row>
    <row r="606" spans="1:10" x14ac:dyDescent="0.3">
      <c r="A606">
        <v>604</v>
      </c>
      <c r="B606" t="s">
        <v>49</v>
      </c>
      <c r="C606">
        <v>2018</v>
      </c>
      <c r="D606">
        <v>1945</v>
      </c>
      <c r="E606">
        <v>173</v>
      </c>
      <c r="F606">
        <v>17</v>
      </c>
      <c r="G606">
        <v>4544</v>
      </c>
      <c r="H606">
        <v>461</v>
      </c>
      <c r="I606">
        <v>2046</v>
      </c>
      <c r="J606">
        <v>4</v>
      </c>
    </row>
    <row r="607" spans="1:10" x14ac:dyDescent="0.3">
      <c r="A607">
        <v>605</v>
      </c>
      <c r="B607" t="s">
        <v>50</v>
      </c>
      <c r="C607">
        <v>2018</v>
      </c>
      <c r="D607">
        <v>5433</v>
      </c>
      <c r="E607">
        <v>6126</v>
      </c>
      <c r="F607">
        <v>547</v>
      </c>
      <c r="G607">
        <v>8790</v>
      </c>
      <c r="H607">
        <v>270</v>
      </c>
      <c r="I607">
        <v>4159</v>
      </c>
      <c r="J607">
        <v>40</v>
      </c>
    </row>
    <row r="608" spans="1:10" x14ac:dyDescent="0.3">
      <c r="A608">
        <v>606</v>
      </c>
      <c r="B608" t="s">
        <v>51</v>
      </c>
      <c r="C608">
        <v>2018</v>
      </c>
      <c r="D608">
        <v>2142</v>
      </c>
      <c r="E608">
        <v>6825</v>
      </c>
      <c r="F608">
        <v>200</v>
      </c>
      <c r="G608">
        <v>10835</v>
      </c>
      <c r="H608">
        <v>1074</v>
      </c>
      <c r="I608">
        <v>6862</v>
      </c>
      <c r="J608">
        <v>200</v>
      </c>
    </row>
    <row r="609" spans="1:10" x14ac:dyDescent="0.3">
      <c r="A609">
        <v>607</v>
      </c>
      <c r="B609" t="s">
        <v>52</v>
      </c>
      <c r="C609">
        <v>2018</v>
      </c>
      <c r="D609">
        <v>52</v>
      </c>
      <c r="E609">
        <v>85</v>
      </c>
      <c r="F609">
        <v>0</v>
      </c>
      <c r="G609">
        <v>56</v>
      </c>
      <c r="H609">
        <v>8</v>
      </c>
      <c r="I609">
        <v>14</v>
      </c>
      <c r="J609">
        <v>0</v>
      </c>
    </row>
    <row r="610" spans="1:10" x14ac:dyDescent="0.3">
      <c r="A610">
        <v>608</v>
      </c>
      <c r="B610" t="s">
        <v>53</v>
      </c>
      <c r="C610">
        <v>2018</v>
      </c>
      <c r="D610">
        <v>87</v>
      </c>
      <c r="E610">
        <v>58</v>
      </c>
      <c r="F610">
        <v>1</v>
      </c>
      <c r="G610">
        <v>95</v>
      </c>
      <c r="H610">
        <v>16</v>
      </c>
      <c r="I610">
        <v>18</v>
      </c>
      <c r="J610">
        <v>2</v>
      </c>
    </row>
    <row r="611" spans="1:10" x14ac:dyDescent="0.3">
      <c r="A611">
        <v>609</v>
      </c>
      <c r="B611" t="s">
        <v>54</v>
      </c>
      <c r="C611">
        <v>2018</v>
      </c>
      <c r="D611">
        <v>50</v>
      </c>
      <c r="E611">
        <v>1</v>
      </c>
      <c r="F611">
        <v>0</v>
      </c>
      <c r="G611">
        <v>67</v>
      </c>
      <c r="H611">
        <v>1</v>
      </c>
      <c r="I611">
        <v>6</v>
      </c>
      <c r="J611">
        <v>0</v>
      </c>
    </row>
    <row r="612" spans="1:10" x14ac:dyDescent="0.3">
      <c r="A612">
        <v>610</v>
      </c>
      <c r="B612" t="s">
        <v>55</v>
      </c>
      <c r="C612">
        <v>2018</v>
      </c>
      <c r="D612">
        <v>10</v>
      </c>
      <c r="E612">
        <v>35</v>
      </c>
      <c r="F612">
        <v>0</v>
      </c>
      <c r="G612">
        <v>10</v>
      </c>
      <c r="H612">
        <v>5</v>
      </c>
      <c r="I612">
        <v>3</v>
      </c>
      <c r="J612">
        <v>1</v>
      </c>
    </row>
    <row r="613" spans="1:10" x14ac:dyDescent="0.3">
      <c r="A613">
        <v>611</v>
      </c>
      <c r="B613" t="s">
        <v>56</v>
      </c>
      <c r="C613">
        <v>2018</v>
      </c>
      <c r="D613">
        <v>918</v>
      </c>
      <c r="E613">
        <v>2611</v>
      </c>
      <c r="F613">
        <v>372</v>
      </c>
      <c r="G613">
        <v>9973</v>
      </c>
      <c r="H613">
        <v>506</v>
      </c>
      <c r="I613">
        <v>1984</v>
      </c>
      <c r="J613">
        <v>10</v>
      </c>
    </row>
    <row r="614" spans="1:10" x14ac:dyDescent="0.3">
      <c r="A614">
        <v>612</v>
      </c>
      <c r="B614" t="s">
        <v>57</v>
      </c>
      <c r="C614">
        <v>2018</v>
      </c>
      <c r="D614">
        <v>831</v>
      </c>
      <c r="E614">
        <v>1266</v>
      </c>
      <c r="F614">
        <v>67</v>
      </c>
      <c r="G614">
        <v>956</v>
      </c>
      <c r="H614">
        <v>19</v>
      </c>
      <c r="I614">
        <v>1470</v>
      </c>
      <c r="J614">
        <v>6</v>
      </c>
    </row>
    <row r="615" spans="1:10" x14ac:dyDescent="0.3">
      <c r="A615">
        <v>613</v>
      </c>
      <c r="B615" t="s">
        <v>58</v>
      </c>
      <c r="C615">
        <v>2018</v>
      </c>
      <c r="D615">
        <v>4335</v>
      </c>
      <c r="E615">
        <v>4247</v>
      </c>
      <c r="F615">
        <v>404</v>
      </c>
      <c r="G615">
        <v>5249</v>
      </c>
      <c r="H615">
        <v>34</v>
      </c>
      <c r="I615">
        <v>12250</v>
      </c>
      <c r="J615">
        <v>62</v>
      </c>
    </row>
    <row r="616" spans="1:10" x14ac:dyDescent="0.3">
      <c r="A616">
        <v>614</v>
      </c>
      <c r="B616" t="s">
        <v>59</v>
      </c>
      <c r="C616">
        <v>2018</v>
      </c>
      <c r="D616">
        <v>16</v>
      </c>
      <c r="E616">
        <v>7</v>
      </c>
      <c r="F616">
        <v>1</v>
      </c>
      <c r="G616">
        <v>23</v>
      </c>
      <c r="H616">
        <v>5</v>
      </c>
      <c r="I616">
        <v>1</v>
      </c>
      <c r="J616">
        <v>0</v>
      </c>
    </row>
    <row r="617" spans="1:10" x14ac:dyDescent="0.3">
      <c r="A617">
        <v>615</v>
      </c>
      <c r="B617" t="s">
        <v>60</v>
      </c>
      <c r="C617">
        <v>2018</v>
      </c>
      <c r="D617">
        <v>331</v>
      </c>
      <c r="E617">
        <v>896</v>
      </c>
      <c r="F617">
        <v>55</v>
      </c>
      <c r="G617">
        <v>814</v>
      </c>
      <c r="H617">
        <v>14</v>
      </c>
      <c r="I617">
        <v>789</v>
      </c>
      <c r="J617">
        <v>386</v>
      </c>
    </row>
    <row r="618" spans="1:10" x14ac:dyDescent="0.3">
      <c r="A618">
        <v>616</v>
      </c>
      <c r="B618" t="s">
        <v>61</v>
      </c>
      <c r="C618">
        <v>2018</v>
      </c>
      <c r="D618">
        <v>606</v>
      </c>
      <c r="E618">
        <v>1121</v>
      </c>
      <c r="F618">
        <v>186</v>
      </c>
      <c r="G618">
        <v>4567</v>
      </c>
      <c r="H618">
        <v>878</v>
      </c>
      <c r="I618">
        <v>6286</v>
      </c>
      <c r="J618">
        <v>81</v>
      </c>
    </row>
    <row r="619" spans="1:10" x14ac:dyDescent="0.3">
      <c r="A619">
        <v>617</v>
      </c>
      <c r="B619" t="s">
        <v>62</v>
      </c>
      <c r="C619">
        <v>2018</v>
      </c>
      <c r="D619">
        <v>97</v>
      </c>
      <c r="E619">
        <v>139</v>
      </c>
      <c r="F619">
        <v>18</v>
      </c>
      <c r="G619">
        <v>165</v>
      </c>
      <c r="H619">
        <v>6</v>
      </c>
      <c r="I619">
        <v>303</v>
      </c>
      <c r="J619">
        <v>2</v>
      </c>
    </row>
    <row r="620" spans="1:10" x14ac:dyDescent="0.3">
      <c r="A620">
        <v>618</v>
      </c>
      <c r="B620" t="s">
        <v>63</v>
      </c>
      <c r="C620">
        <v>2018</v>
      </c>
      <c r="D620">
        <v>3946</v>
      </c>
      <c r="E620">
        <v>15381</v>
      </c>
      <c r="F620">
        <v>2444</v>
      </c>
      <c r="G620">
        <v>12555</v>
      </c>
      <c r="H620">
        <v>17</v>
      </c>
      <c r="I620">
        <v>14233</v>
      </c>
      <c r="J620">
        <v>27</v>
      </c>
    </row>
    <row r="621" spans="1:10" x14ac:dyDescent="0.3">
      <c r="A621">
        <v>619</v>
      </c>
      <c r="B621" t="s">
        <v>64</v>
      </c>
      <c r="C621">
        <v>2018</v>
      </c>
      <c r="D621">
        <v>561</v>
      </c>
      <c r="E621">
        <v>502</v>
      </c>
      <c r="F621">
        <v>63</v>
      </c>
      <c r="G621">
        <v>548</v>
      </c>
      <c r="H621">
        <v>8</v>
      </c>
      <c r="I621">
        <v>622</v>
      </c>
      <c r="J621">
        <v>0</v>
      </c>
    </row>
    <row r="622" spans="1:10" x14ac:dyDescent="0.3">
      <c r="A622">
        <v>620</v>
      </c>
      <c r="B622" t="s">
        <v>65</v>
      </c>
      <c r="C622">
        <v>2018</v>
      </c>
      <c r="D622">
        <v>1069</v>
      </c>
      <c r="E622">
        <v>4249</v>
      </c>
      <c r="F622">
        <v>444</v>
      </c>
      <c r="G622">
        <v>3399</v>
      </c>
      <c r="H622">
        <v>391</v>
      </c>
      <c r="I622">
        <v>16951</v>
      </c>
      <c r="J622">
        <v>97</v>
      </c>
    </row>
    <row r="623" spans="1:10" x14ac:dyDescent="0.3">
      <c r="A623">
        <v>621</v>
      </c>
      <c r="B623" t="s">
        <v>66</v>
      </c>
      <c r="C623">
        <v>2018</v>
      </c>
      <c r="D623">
        <v>30</v>
      </c>
      <c r="E623">
        <v>2</v>
      </c>
      <c r="F623">
        <v>0</v>
      </c>
      <c r="G623">
        <v>35</v>
      </c>
      <c r="H623">
        <v>4</v>
      </c>
      <c r="I623">
        <v>4</v>
      </c>
      <c r="J623">
        <v>0</v>
      </c>
    </row>
    <row r="624" spans="1:10" x14ac:dyDescent="0.3">
      <c r="A624">
        <v>622</v>
      </c>
      <c r="B624" t="s">
        <v>67</v>
      </c>
      <c r="C624">
        <v>2018</v>
      </c>
      <c r="D624">
        <v>86</v>
      </c>
      <c r="E624">
        <v>139</v>
      </c>
      <c r="F624">
        <v>6</v>
      </c>
      <c r="G624">
        <v>100</v>
      </c>
      <c r="H624">
        <v>3</v>
      </c>
      <c r="I624">
        <v>93</v>
      </c>
      <c r="J624">
        <v>0</v>
      </c>
    </row>
    <row r="625" spans="1:10" x14ac:dyDescent="0.3">
      <c r="A625">
        <v>623</v>
      </c>
      <c r="B625" t="s">
        <v>68</v>
      </c>
      <c r="C625">
        <v>2018</v>
      </c>
      <c r="D625">
        <v>7</v>
      </c>
      <c r="E625">
        <v>0</v>
      </c>
      <c r="F625">
        <v>0</v>
      </c>
      <c r="G625">
        <v>6</v>
      </c>
      <c r="H625">
        <v>2</v>
      </c>
      <c r="I625">
        <v>1</v>
      </c>
      <c r="J625">
        <v>0</v>
      </c>
    </row>
    <row r="626" spans="1:10" x14ac:dyDescent="0.3">
      <c r="A626">
        <v>624</v>
      </c>
      <c r="B626" t="s">
        <v>69</v>
      </c>
      <c r="C626">
        <v>2018</v>
      </c>
      <c r="D626">
        <v>3</v>
      </c>
      <c r="E626">
        <v>0</v>
      </c>
      <c r="F626">
        <v>0</v>
      </c>
      <c r="G626">
        <v>5</v>
      </c>
      <c r="H626">
        <v>1</v>
      </c>
      <c r="I626">
        <v>4</v>
      </c>
      <c r="J626">
        <v>0</v>
      </c>
    </row>
    <row r="627" spans="1:10" x14ac:dyDescent="0.3">
      <c r="A627">
        <v>625</v>
      </c>
      <c r="B627" t="s">
        <v>70</v>
      </c>
      <c r="C627">
        <v>2018</v>
      </c>
      <c r="D627">
        <v>1215</v>
      </c>
      <c r="E627">
        <v>3715</v>
      </c>
      <c r="F627">
        <v>153</v>
      </c>
      <c r="G627">
        <v>2705</v>
      </c>
      <c r="H627">
        <v>552</v>
      </c>
      <c r="I627">
        <v>3416</v>
      </c>
      <c r="J627">
        <v>1</v>
      </c>
    </row>
    <row r="628" spans="1:10" x14ac:dyDescent="0.3">
      <c r="A628">
        <v>626</v>
      </c>
      <c r="B628" t="s">
        <v>71</v>
      </c>
      <c r="C628">
        <v>2018</v>
      </c>
      <c r="D628">
        <v>2</v>
      </c>
      <c r="E628">
        <v>0</v>
      </c>
      <c r="F628">
        <v>0</v>
      </c>
      <c r="G628">
        <v>0</v>
      </c>
      <c r="H628">
        <v>1</v>
      </c>
      <c r="I628">
        <v>1</v>
      </c>
      <c r="J628">
        <v>0</v>
      </c>
    </row>
    <row r="629" spans="1:10" x14ac:dyDescent="0.3">
      <c r="A629">
        <v>627</v>
      </c>
      <c r="B629" t="s">
        <v>72</v>
      </c>
      <c r="C629">
        <v>2018</v>
      </c>
      <c r="D629">
        <v>0</v>
      </c>
      <c r="E629">
        <v>14</v>
      </c>
      <c r="F629">
        <v>0</v>
      </c>
      <c r="G629">
        <v>60</v>
      </c>
      <c r="H629">
        <v>9</v>
      </c>
      <c r="I629">
        <v>8</v>
      </c>
      <c r="J629">
        <v>4</v>
      </c>
    </row>
    <row r="630" spans="1:10" x14ac:dyDescent="0.3">
      <c r="A630">
        <v>628</v>
      </c>
      <c r="B630" t="s">
        <v>37</v>
      </c>
      <c r="C630">
        <v>2019</v>
      </c>
      <c r="D630">
        <v>1086</v>
      </c>
      <c r="E630">
        <v>589</v>
      </c>
      <c r="F630">
        <v>112</v>
      </c>
      <c r="G630">
        <v>4444</v>
      </c>
      <c r="H630">
        <v>1892</v>
      </c>
      <c r="I630">
        <v>7851</v>
      </c>
      <c r="J630">
        <v>88</v>
      </c>
    </row>
    <row r="631" spans="1:10" x14ac:dyDescent="0.3">
      <c r="A631">
        <v>629</v>
      </c>
      <c r="B631" t="s">
        <v>38</v>
      </c>
      <c r="C631">
        <v>2019</v>
      </c>
      <c r="D631">
        <v>63</v>
      </c>
      <c r="E631">
        <v>68</v>
      </c>
      <c r="F631">
        <v>1</v>
      </c>
      <c r="G631">
        <v>80</v>
      </c>
      <c r="H631">
        <v>6</v>
      </c>
      <c r="I631">
        <v>54</v>
      </c>
      <c r="J631">
        <v>0</v>
      </c>
    </row>
    <row r="632" spans="1:10" x14ac:dyDescent="0.3">
      <c r="A632">
        <v>630</v>
      </c>
      <c r="B632" t="s">
        <v>39</v>
      </c>
      <c r="C632">
        <v>2019</v>
      </c>
      <c r="D632">
        <v>1773</v>
      </c>
      <c r="E632">
        <v>6989</v>
      </c>
      <c r="F632">
        <v>156</v>
      </c>
      <c r="G632">
        <v>4619</v>
      </c>
      <c r="H632">
        <v>385</v>
      </c>
      <c r="I632">
        <v>11943</v>
      </c>
      <c r="J632">
        <v>12</v>
      </c>
    </row>
    <row r="633" spans="1:10" x14ac:dyDescent="0.3">
      <c r="A633">
        <v>631</v>
      </c>
      <c r="B633" t="s">
        <v>40</v>
      </c>
      <c r="C633">
        <v>2019</v>
      </c>
      <c r="D633">
        <v>730</v>
      </c>
      <c r="E633">
        <v>9025</v>
      </c>
      <c r="F633">
        <v>1120</v>
      </c>
      <c r="G633">
        <v>312</v>
      </c>
      <c r="H633">
        <v>11</v>
      </c>
      <c r="I633">
        <v>2397</v>
      </c>
      <c r="J633">
        <v>40</v>
      </c>
    </row>
    <row r="634" spans="1:10" x14ac:dyDescent="0.3">
      <c r="A634">
        <v>632</v>
      </c>
      <c r="B634" t="s">
        <v>41</v>
      </c>
      <c r="C634">
        <v>2019</v>
      </c>
      <c r="D634">
        <v>1036</v>
      </c>
      <c r="E634">
        <v>2033</v>
      </c>
      <c r="F634">
        <v>76</v>
      </c>
      <c r="G634">
        <v>1316</v>
      </c>
      <c r="H634">
        <v>232</v>
      </c>
      <c r="I634">
        <v>732</v>
      </c>
      <c r="J634">
        <v>12</v>
      </c>
    </row>
    <row r="635" spans="1:10" x14ac:dyDescent="0.3">
      <c r="A635">
        <v>633</v>
      </c>
      <c r="B635" t="s">
        <v>42</v>
      </c>
      <c r="C635">
        <v>2019</v>
      </c>
      <c r="D635">
        <v>72</v>
      </c>
      <c r="E635">
        <v>52</v>
      </c>
      <c r="F635">
        <v>1</v>
      </c>
      <c r="G635">
        <v>119</v>
      </c>
      <c r="H635">
        <v>37</v>
      </c>
      <c r="I635">
        <v>9</v>
      </c>
      <c r="J635">
        <v>1</v>
      </c>
    </row>
    <row r="636" spans="1:10" x14ac:dyDescent="0.3">
      <c r="A636">
        <v>634</v>
      </c>
      <c r="B636" t="s">
        <v>43</v>
      </c>
      <c r="C636">
        <v>2019</v>
      </c>
      <c r="D636">
        <v>528</v>
      </c>
      <c r="E636">
        <v>922</v>
      </c>
      <c r="F636">
        <v>9</v>
      </c>
      <c r="G636">
        <v>1048</v>
      </c>
      <c r="H636">
        <v>16</v>
      </c>
      <c r="I636">
        <v>3619</v>
      </c>
      <c r="J636">
        <v>24</v>
      </c>
    </row>
    <row r="637" spans="1:10" x14ac:dyDescent="0.3">
      <c r="A637">
        <v>635</v>
      </c>
      <c r="B637" t="s">
        <v>44</v>
      </c>
      <c r="C637">
        <v>2019</v>
      </c>
      <c r="D637">
        <v>1480</v>
      </c>
      <c r="E637">
        <v>2803</v>
      </c>
      <c r="F637">
        <v>248</v>
      </c>
      <c r="G637">
        <v>2581</v>
      </c>
      <c r="H637">
        <v>173</v>
      </c>
      <c r="I637">
        <v>4867</v>
      </c>
      <c r="J637">
        <v>28</v>
      </c>
    </row>
    <row r="638" spans="1:10" x14ac:dyDescent="0.3">
      <c r="A638">
        <v>636</v>
      </c>
      <c r="B638" t="s">
        <v>45</v>
      </c>
      <c r="C638">
        <v>2019</v>
      </c>
      <c r="D638">
        <v>359</v>
      </c>
      <c r="E638">
        <v>337</v>
      </c>
      <c r="F638">
        <v>4</v>
      </c>
      <c r="G638">
        <v>498</v>
      </c>
      <c r="H638">
        <v>72</v>
      </c>
      <c r="I638">
        <v>228</v>
      </c>
      <c r="J638">
        <v>10</v>
      </c>
    </row>
    <row r="639" spans="1:10" x14ac:dyDescent="0.3">
      <c r="A639">
        <v>637</v>
      </c>
      <c r="B639" t="s">
        <v>46</v>
      </c>
      <c r="C639">
        <v>2019</v>
      </c>
      <c r="D639">
        <v>223</v>
      </c>
      <c r="E639">
        <v>893</v>
      </c>
      <c r="F639">
        <v>8</v>
      </c>
      <c r="G639">
        <v>1440</v>
      </c>
      <c r="H639">
        <v>15</v>
      </c>
      <c r="I639">
        <v>347</v>
      </c>
      <c r="J639">
        <v>0</v>
      </c>
    </row>
    <row r="640" spans="1:10" x14ac:dyDescent="0.3">
      <c r="A640">
        <v>638</v>
      </c>
      <c r="B640" t="s">
        <v>47</v>
      </c>
      <c r="C640">
        <v>2019</v>
      </c>
      <c r="D640">
        <v>1416</v>
      </c>
      <c r="E640">
        <v>1008</v>
      </c>
      <c r="F640">
        <v>299</v>
      </c>
      <c r="G640">
        <v>1646</v>
      </c>
      <c r="H640">
        <v>7</v>
      </c>
      <c r="I640">
        <v>1426</v>
      </c>
      <c r="J640">
        <v>4</v>
      </c>
    </row>
    <row r="641" spans="1:10" x14ac:dyDescent="0.3">
      <c r="A641">
        <v>639</v>
      </c>
      <c r="B641" t="s">
        <v>48</v>
      </c>
      <c r="C641">
        <v>2019</v>
      </c>
      <c r="D641">
        <v>505</v>
      </c>
      <c r="E641">
        <v>1056</v>
      </c>
      <c r="F641">
        <v>194</v>
      </c>
      <c r="G641">
        <v>4937</v>
      </c>
      <c r="H641">
        <v>107</v>
      </c>
      <c r="I641">
        <v>2472</v>
      </c>
      <c r="J641">
        <v>214</v>
      </c>
    </row>
    <row r="642" spans="1:10" x14ac:dyDescent="0.3">
      <c r="A642">
        <v>640</v>
      </c>
      <c r="B642" t="s">
        <v>49</v>
      </c>
      <c r="C642">
        <v>2019</v>
      </c>
      <c r="D642">
        <v>2023</v>
      </c>
      <c r="E642">
        <v>227</v>
      </c>
      <c r="F642">
        <v>8</v>
      </c>
      <c r="G642">
        <v>4507</v>
      </c>
      <c r="H642">
        <v>435</v>
      </c>
      <c r="I642">
        <v>2970</v>
      </c>
      <c r="J642">
        <v>10</v>
      </c>
    </row>
    <row r="643" spans="1:10" x14ac:dyDescent="0.3">
      <c r="A643">
        <v>641</v>
      </c>
      <c r="B643" t="s">
        <v>50</v>
      </c>
      <c r="C643">
        <v>2019</v>
      </c>
      <c r="D643">
        <v>2485</v>
      </c>
      <c r="E643">
        <v>6091</v>
      </c>
      <c r="F643">
        <v>550</v>
      </c>
      <c r="G643">
        <v>5585</v>
      </c>
      <c r="H643">
        <v>174</v>
      </c>
      <c r="I643">
        <v>5486</v>
      </c>
      <c r="J643">
        <v>21</v>
      </c>
    </row>
    <row r="644" spans="1:10" x14ac:dyDescent="0.3">
      <c r="A644">
        <v>642</v>
      </c>
      <c r="B644" t="s">
        <v>51</v>
      </c>
      <c r="C644">
        <v>2019</v>
      </c>
      <c r="D644">
        <v>2299</v>
      </c>
      <c r="E644">
        <v>6906</v>
      </c>
      <c r="F644">
        <v>196</v>
      </c>
      <c r="G644">
        <v>10472</v>
      </c>
      <c r="H644">
        <v>1074</v>
      </c>
      <c r="I644">
        <v>8430</v>
      </c>
      <c r="J644">
        <v>152</v>
      </c>
    </row>
    <row r="645" spans="1:10" x14ac:dyDescent="0.3">
      <c r="A645">
        <v>643</v>
      </c>
      <c r="B645" t="s">
        <v>52</v>
      </c>
      <c r="C645">
        <v>2019</v>
      </c>
      <c r="D645">
        <v>36</v>
      </c>
      <c r="E645">
        <v>84</v>
      </c>
      <c r="F645">
        <v>0</v>
      </c>
      <c r="G645">
        <v>59</v>
      </c>
      <c r="H645">
        <v>7</v>
      </c>
      <c r="I645">
        <v>15</v>
      </c>
      <c r="J645">
        <v>0</v>
      </c>
    </row>
    <row r="646" spans="1:10" x14ac:dyDescent="0.3">
      <c r="A646">
        <v>644</v>
      </c>
      <c r="B646" t="s">
        <v>53</v>
      </c>
      <c r="C646">
        <v>2019</v>
      </c>
      <c r="D646">
        <v>102</v>
      </c>
      <c r="E646">
        <v>71</v>
      </c>
      <c r="F646">
        <v>3</v>
      </c>
      <c r="G646">
        <v>96</v>
      </c>
      <c r="H646">
        <v>18</v>
      </c>
      <c r="I646">
        <v>23</v>
      </c>
      <c r="J646">
        <v>3</v>
      </c>
    </row>
    <row r="647" spans="1:10" x14ac:dyDescent="0.3">
      <c r="A647">
        <v>645</v>
      </c>
      <c r="B647" t="s">
        <v>54</v>
      </c>
      <c r="C647">
        <v>2019</v>
      </c>
      <c r="D647">
        <v>42</v>
      </c>
      <c r="E647">
        <v>2</v>
      </c>
      <c r="F647">
        <v>0</v>
      </c>
      <c r="G647">
        <v>35</v>
      </c>
      <c r="H647">
        <v>0</v>
      </c>
      <c r="I647">
        <v>5</v>
      </c>
      <c r="J647">
        <v>0</v>
      </c>
    </row>
    <row r="648" spans="1:10" x14ac:dyDescent="0.3">
      <c r="A648">
        <v>646</v>
      </c>
      <c r="B648" t="s">
        <v>55</v>
      </c>
      <c r="C648">
        <v>2019</v>
      </c>
      <c r="D648">
        <v>8</v>
      </c>
      <c r="E648">
        <v>13</v>
      </c>
      <c r="F648">
        <v>0</v>
      </c>
      <c r="G648">
        <v>8</v>
      </c>
      <c r="H648">
        <v>1</v>
      </c>
      <c r="I648">
        <v>0</v>
      </c>
      <c r="J648">
        <v>0</v>
      </c>
    </row>
    <row r="649" spans="1:10" x14ac:dyDescent="0.3">
      <c r="A649">
        <v>647</v>
      </c>
      <c r="B649" t="s">
        <v>56</v>
      </c>
      <c r="C649">
        <v>2019</v>
      </c>
      <c r="D649">
        <v>1382</v>
      </c>
      <c r="E649">
        <v>3934</v>
      </c>
      <c r="F649">
        <v>342</v>
      </c>
      <c r="G649">
        <v>11308</v>
      </c>
      <c r="H649">
        <v>536</v>
      </c>
      <c r="I649">
        <v>2739</v>
      </c>
      <c r="J649">
        <v>19</v>
      </c>
    </row>
    <row r="650" spans="1:10" x14ac:dyDescent="0.3">
      <c r="A650">
        <v>648</v>
      </c>
      <c r="B650" t="s">
        <v>57</v>
      </c>
      <c r="C650">
        <v>2019</v>
      </c>
      <c r="D650">
        <v>1002</v>
      </c>
      <c r="E650">
        <v>1534</v>
      </c>
      <c r="F650">
        <v>69</v>
      </c>
      <c r="G650">
        <v>944</v>
      </c>
      <c r="H650">
        <v>35</v>
      </c>
      <c r="I650">
        <v>1595</v>
      </c>
      <c r="J650">
        <v>9</v>
      </c>
    </row>
    <row r="651" spans="1:10" x14ac:dyDescent="0.3">
      <c r="A651">
        <v>649</v>
      </c>
      <c r="B651" t="s">
        <v>58</v>
      </c>
      <c r="C651">
        <v>2019</v>
      </c>
      <c r="D651">
        <v>5997</v>
      </c>
      <c r="E651">
        <v>5907</v>
      </c>
      <c r="F651">
        <v>452</v>
      </c>
      <c r="G651">
        <v>8802</v>
      </c>
      <c r="H651">
        <v>69</v>
      </c>
      <c r="I651">
        <v>18432</v>
      </c>
      <c r="J651">
        <v>40</v>
      </c>
    </row>
    <row r="652" spans="1:10" x14ac:dyDescent="0.3">
      <c r="A652">
        <v>650</v>
      </c>
      <c r="B652" t="s">
        <v>59</v>
      </c>
      <c r="C652">
        <v>2019</v>
      </c>
      <c r="D652">
        <v>11</v>
      </c>
      <c r="E652">
        <v>0</v>
      </c>
      <c r="F652">
        <v>0</v>
      </c>
      <c r="G652">
        <v>21</v>
      </c>
      <c r="H652">
        <v>2</v>
      </c>
      <c r="I652">
        <v>1</v>
      </c>
      <c r="J652">
        <v>0</v>
      </c>
    </row>
    <row r="653" spans="1:10" x14ac:dyDescent="0.3">
      <c r="A653">
        <v>651</v>
      </c>
      <c r="B653" t="s">
        <v>60</v>
      </c>
      <c r="C653">
        <v>2019</v>
      </c>
      <c r="D653">
        <v>362</v>
      </c>
      <c r="E653">
        <v>699</v>
      </c>
      <c r="F653">
        <v>28</v>
      </c>
      <c r="G653">
        <v>803</v>
      </c>
      <c r="H653">
        <v>7</v>
      </c>
      <c r="I653">
        <v>781</v>
      </c>
      <c r="J653">
        <v>349</v>
      </c>
    </row>
    <row r="654" spans="1:10" x14ac:dyDescent="0.3">
      <c r="A654">
        <v>652</v>
      </c>
      <c r="B654" t="s">
        <v>61</v>
      </c>
      <c r="C654">
        <v>2019</v>
      </c>
      <c r="D654">
        <v>873</v>
      </c>
      <c r="E654">
        <v>1322</v>
      </c>
      <c r="F654">
        <v>163</v>
      </c>
      <c r="G654">
        <v>4190</v>
      </c>
      <c r="H654">
        <v>695</v>
      </c>
      <c r="I654">
        <v>8541</v>
      </c>
      <c r="J654">
        <v>22</v>
      </c>
    </row>
    <row r="655" spans="1:10" x14ac:dyDescent="0.3">
      <c r="A655">
        <v>653</v>
      </c>
      <c r="B655" t="s">
        <v>62</v>
      </c>
      <c r="C655">
        <v>2019</v>
      </c>
      <c r="D655">
        <v>88</v>
      </c>
      <c r="E655">
        <v>138</v>
      </c>
      <c r="F655">
        <v>38</v>
      </c>
      <c r="G655">
        <v>153</v>
      </c>
      <c r="H655">
        <v>5</v>
      </c>
      <c r="I655">
        <v>451</v>
      </c>
      <c r="J655">
        <v>0</v>
      </c>
    </row>
    <row r="656" spans="1:10" x14ac:dyDescent="0.3">
      <c r="A656">
        <v>654</v>
      </c>
      <c r="B656" t="s">
        <v>63</v>
      </c>
      <c r="C656">
        <v>2019</v>
      </c>
      <c r="D656">
        <v>3065</v>
      </c>
      <c r="E656">
        <v>11649</v>
      </c>
      <c r="F656">
        <v>2410</v>
      </c>
      <c r="G656">
        <v>11988</v>
      </c>
      <c r="H656">
        <v>42</v>
      </c>
      <c r="I656">
        <v>18304</v>
      </c>
      <c r="J656">
        <v>22</v>
      </c>
    </row>
    <row r="657" spans="1:10" x14ac:dyDescent="0.3">
      <c r="A657">
        <v>655</v>
      </c>
      <c r="B657" t="s">
        <v>64</v>
      </c>
      <c r="C657">
        <v>2019</v>
      </c>
      <c r="D657">
        <v>526</v>
      </c>
      <c r="E657">
        <v>375</v>
      </c>
      <c r="F657">
        <v>57</v>
      </c>
      <c r="G657">
        <v>475</v>
      </c>
      <c r="H657">
        <v>10</v>
      </c>
      <c r="I657">
        <v>644</v>
      </c>
      <c r="J657">
        <v>3</v>
      </c>
    </row>
    <row r="658" spans="1:10" x14ac:dyDescent="0.3">
      <c r="A658">
        <v>656</v>
      </c>
      <c r="B658" t="s">
        <v>65</v>
      </c>
      <c r="C658">
        <v>2019</v>
      </c>
      <c r="D658">
        <v>1069</v>
      </c>
      <c r="E658">
        <v>4249</v>
      </c>
      <c r="F658">
        <v>444</v>
      </c>
      <c r="G658">
        <v>3399</v>
      </c>
      <c r="H658">
        <v>391</v>
      </c>
      <c r="I658">
        <v>16951</v>
      </c>
      <c r="J658">
        <v>97</v>
      </c>
    </row>
    <row r="659" spans="1:10" x14ac:dyDescent="0.3">
      <c r="A659">
        <v>657</v>
      </c>
      <c r="B659" t="s">
        <v>66</v>
      </c>
      <c r="C659">
        <v>2019</v>
      </c>
      <c r="D659">
        <v>13</v>
      </c>
      <c r="E659">
        <v>0</v>
      </c>
      <c r="F659">
        <v>0</v>
      </c>
      <c r="G659">
        <v>25</v>
      </c>
      <c r="H659">
        <v>3</v>
      </c>
      <c r="I659">
        <v>1</v>
      </c>
      <c r="J659">
        <v>0</v>
      </c>
    </row>
    <row r="660" spans="1:10" x14ac:dyDescent="0.3">
      <c r="A660">
        <v>658</v>
      </c>
      <c r="B660" t="s">
        <v>67</v>
      </c>
      <c r="C660">
        <v>2019</v>
      </c>
      <c r="D660">
        <v>112</v>
      </c>
      <c r="E660">
        <v>129</v>
      </c>
      <c r="F660">
        <v>6</v>
      </c>
      <c r="G660">
        <v>66</v>
      </c>
      <c r="H660">
        <v>15</v>
      </c>
      <c r="I660">
        <v>177</v>
      </c>
      <c r="J660">
        <v>0</v>
      </c>
    </row>
    <row r="661" spans="1:10" x14ac:dyDescent="0.3">
      <c r="A661">
        <v>659</v>
      </c>
      <c r="B661" t="s">
        <v>68</v>
      </c>
      <c r="C661">
        <v>2019</v>
      </c>
      <c r="D661">
        <v>0</v>
      </c>
      <c r="E661">
        <v>1</v>
      </c>
      <c r="F661">
        <v>3</v>
      </c>
      <c r="G661">
        <v>3</v>
      </c>
      <c r="H661">
        <v>0</v>
      </c>
      <c r="I661">
        <v>3</v>
      </c>
      <c r="J661">
        <v>0</v>
      </c>
    </row>
    <row r="662" spans="1:10" x14ac:dyDescent="0.3">
      <c r="A662">
        <v>660</v>
      </c>
      <c r="B662" t="s">
        <v>69</v>
      </c>
      <c r="C662">
        <v>2019</v>
      </c>
      <c r="D662">
        <v>4</v>
      </c>
      <c r="E662">
        <v>2</v>
      </c>
      <c r="F662">
        <v>2</v>
      </c>
      <c r="G662">
        <v>5</v>
      </c>
      <c r="H662">
        <v>3</v>
      </c>
      <c r="I662">
        <v>4</v>
      </c>
      <c r="J662">
        <v>1</v>
      </c>
    </row>
    <row r="663" spans="1:10" x14ac:dyDescent="0.3">
      <c r="A663">
        <v>661</v>
      </c>
      <c r="B663" t="s">
        <v>70</v>
      </c>
      <c r="C663">
        <v>2019</v>
      </c>
      <c r="D663">
        <v>1253</v>
      </c>
      <c r="E663">
        <v>3672</v>
      </c>
      <c r="F663">
        <v>116</v>
      </c>
      <c r="G663">
        <v>2355</v>
      </c>
      <c r="H663">
        <v>456</v>
      </c>
      <c r="I663">
        <v>3792</v>
      </c>
      <c r="J663">
        <v>4</v>
      </c>
    </row>
    <row r="664" spans="1:10" x14ac:dyDescent="0.3">
      <c r="A664">
        <v>662</v>
      </c>
      <c r="B664" t="s">
        <v>71</v>
      </c>
      <c r="C664">
        <v>2019</v>
      </c>
      <c r="D664">
        <v>0</v>
      </c>
      <c r="E664">
        <v>0</v>
      </c>
      <c r="F664">
        <v>0</v>
      </c>
      <c r="G664">
        <v>5</v>
      </c>
      <c r="H664">
        <v>8</v>
      </c>
      <c r="I664">
        <v>0</v>
      </c>
      <c r="J664">
        <v>0</v>
      </c>
    </row>
    <row r="665" spans="1:10" x14ac:dyDescent="0.3">
      <c r="A665">
        <v>663</v>
      </c>
      <c r="B665" t="s">
        <v>72</v>
      </c>
      <c r="C665">
        <v>2019</v>
      </c>
      <c r="D665">
        <v>10</v>
      </c>
      <c r="E665">
        <v>0</v>
      </c>
      <c r="F665">
        <v>0</v>
      </c>
      <c r="G665">
        <v>23</v>
      </c>
      <c r="H665">
        <v>0</v>
      </c>
      <c r="I665">
        <v>8</v>
      </c>
      <c r="J665">
        <v>0</v>
      </c>
    </row>
    <row r="666" spans="1:10" x14ac:dyDescent="0.3">
      <c r="A666">
        <v>664</v>
      </c>
      <c r="B666" t="s">
        <v>37</v>
      </c>
      <c r="C666">
        <v>2020</v>
      </c>
      <c r="D666">
        <v>1095</v>
      </c>
      <c r="E666">
        <v>534</v>
      </c>
      <c r="F666">
        <v>111</v>
      </c>
      <c r="G666">
        <v>4886</v>
      </c>
      <c r="H666">
        <v>2342</v>
      </c>
      <c r="I666">
        <v>6546</v>
      </c>
      <c r="J666">
        <v>48</v>
      </c>
    </row>
    <row r="667" spans="1:10" x14ac:dyDescent="0.3">
      <c r="A667">
        <v>665</v>
      </c>
      <c r="B667" t="s">
        <v>38</v>
      </c>
      <c r="C667">
        <v>2020</v>
      </c>
      <c r="D667">
        <v>60</v>
      </c>
      <c r="E667">
        <v>45</v>
      </c>
      <c r="F667">
        <v>0</v>
      </c>
      <c r="G667">
        <v>73</v>
      </c>
      <c r="H667">
        <v>3</v>
      </c>
      <c r="I667">
        <v>69</v>
      </c>
      <c r="J667">
        <v>0</v>
      </c>
    </row>
    <row r="668" spans="1:10" x14ac:dyDescent="0.3">
      <c r="A668">
        <v>666</v>
      </c>
      <c r="B668" t="s">
        <v>39</v>
      </c>
      <c r="C668">
        <v>2020</v>
      </c>
      <c r="D668">
        <v>1657</v>
      </c>
      <c r="E668">
        <v>5364</v>
      </c>
      <c r="F668">
        <v>148</v>
      </c>
      <c r="G668">
        <v>4642</v>
      </c>
      <c r="H668">
        <v>90</v>
      </c>
      <c r="I668">
        <v>11408</v>
      </c>
      <c r="J668">
        <v>18</v>
      </c>
    </row>
    <row r="669" spans="1:10" x14ac:dyDescent="0.3">
      <c r="A669">
        <v>667</v>
      </c>
      <c r="B669" t="s">
        <v>40</v>
      </c>
      <c r="C669">
        <v>2020</v>
      </c>
      <c r="D669">
        <v>806</v>
      </c>
      <c r="E669">
        <v>6671</v>
      </c>
      <c r="F669">
        <v>1046</v>
      </c>
      <c r="G669">
        <v>584</v>
      </c>
      <c r="H669">
        <v>6</v>
      </c>
      <c r="I669">
        <v>1935</v>
      </c>
      <c r="J669">
        <v>30</v>
      </c>
    </row>
    <row r="670" spans="1:10" x14ac:dyDescent="0.3">
      <c r="A670">
        <v>668</v>
      </c>
      <c r="B670" t="s">
        <v>41</v>
      </c>
      <c r="C670">
        <v>2020</v>
      </c>
      <c r="D670">
        <v>1210</v>
      </c>
      <c r="E670">
        <v>1341</v>
      </c>
      <c r="F670">
        <v>71</v>
      </c>
      <c r="G670">
        <v>1461</v>
      </c>
      <c r="H670">
        <v>279</v>
      </c>
      <c r="I670">
        <v>641</v>
      </c>
      <c r="J670">
        <v>3</v>
      </c>
    </row>
    <row r="671" spans="1:10" x14ac:dyDescent="0.3">
      <c r="A671">
        <v>669</v>
      </c>
      <c r="B671" t="s">
        <v>42</v>
      </c>
      <c r="C671">
        <v>2020</v>
      </c>
      <c r="D671">
        <v>60</v>
      </c>
      <c r="E671">
        <v>31</v>
      </c>
      <c r="F671">
        <v>0</v>
      </c>
      <c r="G671">
        <v>67</v>
      </c>
      <c r="H671">
        <v>35</v>
      </c>
      <c r="I671">
        <v>8</v>
      </c>
      <c r="J671">
        <v>0</v>
      </c>
    </row>
    <row r="672" spans="1:10" x14ac:dyDescent="0.3">
      <c r="A672">
        <v>670</v>
      </c>
      <c r="B672" t="s">
        <v>43</v>
      </c>
      <c r="C672">
        <v>2020</v>
      </c>
      <c r="D672">
        <v>486</v>
      </c>
      <c r="E672">
        <v>597</v>
      </c>
      <c r="F672">
        <v>6</v>
      </c>
      <c r="G672">
        <v>846</v>
      </c>
      <c r="H672">
        <v>17</v>
      </c>
      <c r="I672">
        <v>3345</v>
      </c>
      <c r="J672">
        <v>47</v>
      </c>
    </row>
    <row r="673" spans="1:10" x14ac:dyDescent="0.3">
      <c r="A673">
        <v>671</v>
      </c>
      <c r="B673" t="s">
        <v>44</v>
      </c>
      <c r="C673">
        <v>2020</v>
      </c>
      <c r="D673">
        <v>1373</v>
      </c>
      <c r="E673">
        <v>2423</v>
      </c>
      <c r="F673">
        <v>251</v>
      </c>
      <c r="G673">
        <v>2339</v>
      </c>
      <c r="H673">
        <v>183</v>
      </c>
      <c r="I673">
        <v>4119</v>
      </c>
      <c r="J673">
        <v>28</v>
      </c>
    </row>
    <row r="674" spans="1:10" x14ac:dyDescent="0.3">
      <c r="A674">
        <v>672</v>
      </c>
      <c r="B674" t="s">
        <v>45</v>
      </c>
      <c r="C674">
        <v>2020</v>
      </c>
      <c r="D674">
        <v>331</v>
      </c>
      <c r="E674">
        <v>281</v>
      </c>
      <c r="F674">
        <v>1</v>
      </c>
      <c r="G674">
        <v>538</v>
      </c>
      <c r="H674">
        <v>88</v>
      </c>
      <c r="I674">
        <v>259</v>
      </c>
      <c r="J674">
        <v>0</v>
      </c>
    </row>
    <row r="675" spans="1:10" x14ac:dyDescent="0.3">
      <c r="A675">
        <v>673</v>
      </c>
      <c r="B675" t="s">
        <v>46</v>
      </c>
      <c r="C675">
        <v>2020</v>
      </c>
      <c r="D675">
        <v>1321</v>
      </c>
      <c r="E675">
        <v>993</v>
      </c>
      <c r="F675">
        <v>275</v>
      </c>
      <c r="G675">
        <v>1358</v>
      </c>
      <c r="H675">
        <v>6</v>
      </c>
      <c r="I675">
        <v>857</v>
      </c>
      <c r="J675">
        <v>2</v>
      </c>
    </row>
    <row r="676" spans="1:10" x14ac:dyDescent="0.3">
      <c r="A676">
        <v>674</v>
      </c>
      <c r="B676" t="s">
        <v>47</v>
      </c>
      <c r="C676">
        <v>2020</v>
      </c>
      <c r="D676">
        <v>504</v>
      </c>
      <c r="E676">
        <v>923</v>
      </c>
      <c r="F676">
        <v>176</v>
      </c>
      <c r="G676">
        <v>4751</v>
      </c>
      <c r="H676">
        <v>70</v>
      </c>
      <c r="I676">
        <v>2055</v>
      </c>
      <c r="J676">
        <v>159</v>
      </c>
    </row>
    <row r="677" spans="1:10" x14ac:dyDescent="0.3">
      <c r="A677">
        <v>675</v>
      </c>
      <c r="B677" t="s">
        <v>48</v>
      </c>
      <c r="C677">
        <v>2020</v>
      </c>
      <c r="D677">
        <v>637</v>
      </c>
      <c r="E677">
        <v>151</v>
      </c>
      <c r="F677">
        <v>6</v>
      </c>
      <c r="G677">
        <v>3890</v>
      </c>
      <c r="H677">
        <v>442</v>
      </c>
      <c r="I677">
        <v>2707</v>
      </c>
      <c r="J677">
        <v>5</v>
      </c>
    </row>
    <row r="678" spans="1:10" x14ac:dyDescent="0.3">
      <c r="A678">
        <v>676</v>
      </c>
      <c r="B678" t="s">
        <v>49</v>
      </c>
      <c r="C678">
        <v>2020</v>
      </c>
      <c r="D678">
        <v>2339</v>
      </c>
      <c r="E678">
        <v>4782</v>
      </c>
      <c r="F678">
        <v>608</v>
      </c>
      <c r="G678">
        <v>5378</v>
      </c>
      <c r="H678">
        <v>200</v>
      </c>
      <c r="I678">
        <v>5540</v>
      </c>
      <c r="J678">
        <v>14</v>
      </c>
    </row>
    <row r="679" spans="1:10" x14ac:dyDescent="0.3">
      <c r="A679">
        <v>677</v>
      </c>
      <c r="B679" t="s">
        <v>50</v>
      </c>
      <c r="C679">
        <v>2020</v>
      </c>
      <c r="D679">
        <v>2061</v>
      </c>
      <c r="E679">
        <v>5254</v>
      </c>
      <c r="F679">
        <v>197</v>
      </c>
      <c r="G679">
        <v>9965</v>
      </c>
      <c r="H679">
        <v>969</v>
      </c>
      <c r="I679">
        <v>6729</v>
      </c>
      <c r="J679">
        <v>85</v>
      </c>
    </row>
    <row r="680" spans="1:10" x14ac:dyDescent="0.3">
      <c r="A680">
        <v>678</v>
      </c>
      <c r="B680" t="s">
        <v>51</v>
      </c>
      <c r="C680">
        <v>2020</v>
      </c>
      <c r="D680">
        <v>32</v>
      </c>
      <c r="E680">
        <v>49</v>
      </c>
      <c r="F680">
        <v>1</v>
      </c>
      <c r="G680">
        <v>61</v>
      </c>
      <c r="H680">
        <v>8</v>
      </c>
      <c r="I680">
        <v>7</v>
      </c>
      <c r="J680">
        <v>0</v>
      </c>
    </row>
    <row r="681" spans="1:10" x14ac:dyDescent="0.3">
      <c r="A681">
        <v>679</v>
      </c>
      <c r="B681" t="s">
        <v>52</v>
      </c>
      <c r="C681">
        <v>2020</v>
      </c>
      <c r="D681">
        <v>67</v>
      </c>
      <c r="E681">
        <v>29</v>
      </c>
      <c r="F681">
        <v>1</v>
      </c>
      <c r="G681">
        <v>86</v>
      </c>
      <c r="H681">
        <v>16</v>
      </c>
      <c r="I681">
        <v>17</v>
      </c>
      <c r="J681">
        <v>0</v>
      </c>
    </row>
    <row r="682" spans="1:10" x14ac:dyDescent="0.3">
      <c r="A682">
        <v>680</v>
      </c>
      <c r="B682" t="s">
        <v>53</v>
      </c>
      <c r="C682">
        <v>2020</v>
      </c>
      <c r="D682">
        <v>33</v>
      </c>
      <c r="E682">
        <v>1</v>
      </c>
      <c r="F682">
        <v>0</v>
      </c>
      <c r="G682">
        <v>26</v>
      </c>
      <c r="H682">
        <v>3</v>
      </c>
      <c r="I682">
        <v>7</v>
      </c>
      <c r="J682">
        <v>0</v>
      </c>
    </row>
    <row r="683" spans="1:10" x14ac:dyDescent="0.3">
      <c r="A683">
        <v>681</v>
      </c>
      <c r="B683" t="s">
        <v>54</v>
      </c>
      <c r="C683">
        <v>2020</v>
      </c>
      <c r="D683">
        <v>4</v>
      </c>
      <c r="E683">
        <v>6</v>
      </c>
      <c r="F683">
        <v>1</v>
      </c>
      <c r="G683">
        <v>7</v>
      </c>
      <c r="H683">
        <v>2</v>
      </c>
      <c r="I683">
        <v>2</v>
      </c>
      <c r="J683">
        <v>0</v>
      </c>
    </row>
    <row r="684" spans="1:10" x14ac:dyDescent="0.3">
      <c r="A684">
        <v>682</v>
      </c>
      <c r="B684" t="s">
        <v>55</v>
      </c>
      <c r="C684">
        <v>2020</v>
      </c>
      <c r="D684">
        <v>1211</v>
      </c>
      <c r="E684">
        <v>3775</v>
      </c>
      <c r="F684">
        <v>320</v>
      </c>
      <c r="G684">
        <v>12605</v>
      </c>
      <c r="H684">
        <v>615</v>
      </c>
      <c r="I684">
        <v>3659</v>
      </c>
      <c r="J684">
        <v>19</v>
      </c>
    </row>
    <row r="685" spans="1:10" x14ac:dyDescent="0.3">
      <c r="A685">
        <v>683</v>
      </c>
      <c r="B685" t="s">
        <v>56</v>
      </c>
      <c r="C685">
        <v>2020</v>
      </c>
      <c r="D685">
        <v>502</v>
      </c>
      <c r="E685">
        <v>1241</v>
      </c>
      <c r="F685">
        <v>63</v>
      </c>
      <c r="G685">
        <v>731</v>
      </c>
      <c r="H685">
        <v>28</v>
      </c>
      <c r="I685">
        <v>1271</v>
      </c>
      <c r="J685">
        <v>11</v>
      </c>
    </row>
    <row r="686" spans="1:10" x14ac:dyDescent="0.3">
      <c r="A686">
        <v>684</v>
      </c>
      <c r="B686" t="s">
        <v>57</v>
      </c>
      <c r="C686">
        <v>2020</v>
      </c>
      <c r="D686">
        <v>5310</v>
      </c>
      <c r="E686">
        <v>4739</v>
      </c>
      <c r="F686">
        <v>479</v>
      </c>
      <c r="G686">
        <v>8661</v>
      </c>
      <c r="H686">
        <v>85</v>
      </c>
      <c r="I686">
        <v>13765</v>
      </c>
      <c r="J686">
        <v>67</v>
      </c>
    </row>
    <row r="687" spans="1:10" x14ac:dyDescent="0.3">
      <c r="A687">
        <v>685</v>
      </c>
      <c r="B687" t="s">
        <v>58</v>
      </c>
      <c r="C687">
        <v>2020</v>
      </c>
      <c r="D687">
        <v>12</v>
      </c>
      <c r="E687">
        <v>11</v>
      </c>
      <c r="F687">
        <v>0</v>
      </c>
      <c r="G687">
        <v>18</v>
      </c>
      <c r="H687">
        <v>0</v>
      </c>
      <c r="I687">
        <v>1</v>
      </c>
      <c r="J687">
        <v>0</v>
      </c>
    </row>
    <row r="688" spans="1:10" x14ac:dyDescent="0.3">
      <c r="A688">
        <v>686</v>
      </c>
      <c r="B688" t="s">
        <v>59</v>
      </c>
      <c r="C688">
        <v>2020</v>
      </c>
      <c r="D688">
        <v>389</v>
      </c>
      <c r="E688">
        <v>633</v>
      </c>
      <c r="F688">
        <v>40</v>
      </c>
      <c r="G688">
        <v>892</v>
      </c>
      <c r="H688">
        <v>31</v>
      </c>
      <c r="I688">
        <v>689</v>
      </c>
      <c r="J688">
        <v>231</v>
      </c>
    </row>
    <row r="689" spans="1:10" x14ac:dyDescent="0.3">
      <c r="A689">
        <v>687</v>
      </c>
      <c r="B689" t="s">
        <v>60</v>
      </c>
      <c r="C689">
        <v>2020</v>
      </c>
      <c r="D689">
        <v>764</v>
      </c>
      <c r="E689">
        <v>1314</v>
      </c>
      <c r="F689">
        <v>158</v>
      </c>
      <c r="G689">
        <v>4907</v>
      </c>
      <c r="H689">
        <v>565</v>
      </c>
      <c r="I689">
        <v>7453</v>
      </c>
      <c r="J689">
        <v>13</v>
      </c>
    </row>
    <row r="690" spans="1:10" x14ac:dyDescent="0.3">
      <c r="A690">
        <v>688</v>
      </c>
      <c r="B690" t="s">
        <v>61</v>
      </c>
      <c r="C690">
        <v>2020</v>
      </c>
      <c r="D690">
        <v>79</v>
      </c>
      <c r="E690">
        <v>110</v>
      </c>
      <c r="F690">
        <v>23</v>
      </c>
      <c r="G690">
        <v>115</v>
      </c>
      <c r="H690">
        <v>3</v>
      </c>
      <c r="I690">
        <v>356</v>
      </c>
      <c r="J690">
        <v>0</v>
      </c>
    </row>
    <row r="691" spans="1:10" x14ac:dyDescent="0.3">
      <c r="A691">
        <v>689</v>
      </c>
      <c r="B691" t="s">
        <v>62</v>
      </c>
      <c r="C691">
        <v>2020</v>
      </c>
      <c r="D691">
        <v>2769</v>
      </c>
      <c r="E691">
        <v>9109</v>
      </c>
      <c r="F691">
        <v>2274</v>
      </c>
      <c r="G691">
        <v>9864</v>
      </c>
      <c r="H691">
        <v>28</v>
      </c>
      <c r="I691">
        <v>14454</v>
      </c>
      <c r="J691">
        <v>25</v>
      </c>
    </row>
    <row r="692" spans="1:10" x14ac:dyDescent="0.3">
      <c r="A692">
        <v>690</v>
      </c>
      <c r="B692" t="s">
        <v>63</v>
      </c>
      <c r="C692">
        <v>2020</v>
      </c>
      <c r="D692">
        <v>487</v>
      </c>
      <c r="E692">
        <v>349</v>
      </c>
      <c r="F692">
        <v>65</v>
      </c>
      <c r="G692">
        <v>474</v>
      </c>
      <c r="H692">
        <v>43</v>
      </c>
      <c r="I692">
        <v>668</v>
      </c>
      <c r="J692">
        <v>8</v>
      </c>
    </row>
    <row r="693" spans="1:10" x14ac:dyDescent="0.3">
      <c r="A693">
        <v>691</v>
      </c>
      <c r="B693" t="s">
        <v>64</v>
      </c>
      <c r="C693">
        <v>2020</v>
      </c>
      <c r="D693">
        <v>1128</v>
      </c>
      <c r="E693">
        <v>7740</v>
      </c>
      <c r="F693">
        <v>522</v>
      </c>
      <c r="G693">
        <v>2488</v>
      </c>
      <c r="H693">
        <v>446</v>
      </c>
      <c r="I693">
        <v>19962</v>
      </c>
      <c r="J693">
        <v>52</v>
      </c>
    </row>
    <row r="694" spans="1:10" x14ac:dyDescent="0.3">
      <c r="A694">
        <v>692</v>
      </c>
      <c r="B694" t="s">
        <v>65</v>
      </c>
      <c r="C694">
        <v>2020</v>
      </c>
      <c r="D694">
        <v>2</v>
      </c>
      <c r="E694">
        <v>1</v>
      </c>
      <c r="F694">
        <v>0</v>
      </c>
      <c r="G694">
        <v>15</v>
      </c>
      <c r="H694">
        <v>3</v>
      </c>
      <c r="I694">
        <v>2</v>
      </c>
      <c r="J694">
        <v>0</v>
      </c>
    </row>
    <row r="695" spans="1:10" x14ac:dyDescent="0.3">
      <c r="A695">
        <v>693</v>
      </c>
      <c r="B695" t="s">
        <v>66</v>
      </c>
      <c r="C695">
        <v>2020</v>
      </c>
      <c r="D695">
        <v>60</v>
      </c>
      <c r="E695">
        <v>90</v>
      </c>
      <c r="F695">
        <v>1</v>
      </c>
      <c r="G695">
        <v>42</v>
      </c>
      <c r="H695">
        <v>4</v>
      </c>
      <c r="I695">
        <v>96</v>
      </c>
      <c r="J695">
        <v>0</v>
      </c>
    </row>
    <row r="696" spans="1:10" x14ac:dyDescent="0.3">
      <c r="A696">
        <v>694</v>
      </c>
      <c r="B696" t="s">
        <v>67</v>
      </c>
      <c r="C696">
        <v>2020</v>
      </c>
      <c r="D696">
        <v>4</v>
      </c>
      <c r="E696">
        <v>0</v>
      </c>
      <c r="F696">
        <v>1</v>
      </c>
      <c r="G696">
        <v>6</v>
      </c>
      <c r="H696">
        <v>3</v>
      </c>
      <c r="I696">
        <v>4</v>
      </c>
      <c r="J696">
        <v>0</v>
      </c>
    </row>
    <row r="697" spans="1:10" x14ac:dyDescent="0.3">
      <c r="A697">
        <v>695</v>
      </c>
      <c r="B697" t="s">
        <v>68</v>
      </c>
      <c r="C697">
        <v>2020</v>
      </c>
      <c r="D697">
        <v>997</v>
      </c>
      <c r="E697">
        <v>2938</v>
      </c>
      <c r="F697">
        <v>110</v>
      </c>
      <c r="G697">
        <v>1840</v>
      </c>
      <c r="H697">
        <v>416</v>
      </c>
      <c r="I697">
        <v>2557</v>
      </c>
      <c r="J697">
        <v>3</v>
      </c>
    </row>
    <row r="698" spans="1:10" x14ac:dyDescent="0.3">
      <c r="A698">
        <v>696</v>
      </c>
      <c r="B698" t="s">
        <v>69</v>
      </c>
      <c r="C698">
        <v>2020</v>
      </c>
      <c r="D698">
        <v>243</v>
      </c>
      <c r="E698">
        <v>775</v>
      </c>
      <c r="F698">
        <v>9</v>
      </c>
      <c r="G698">
        <v>1744</v>
      </c>
      <c r="H698">
        <v>35</v>
      </c>
      <c r="I698">
        <v>349</v>
      </c>
      <c r="J698">
        <v>0</v>
      </c>
    </row>
    <row r="699" spans="1:10" x14ac:dyDescent="0.3">
      <c r="A699">
        <v>697</v>
      </c>
      <c r="B699" t="s">
        <v>70</v>
      </c>
      <c r="C699">
        <v>2020</v>
      </c>
      <c r="D699">
        <v>2</v>
      </c>
      <c r="E699">
        <v>0</v>
      </c>
      <c r="F699">
        <v>0</v>
      </c>
      <c r="G699">
        <v>4</v>
      </c>
      <c r="H699">
        <v>0</v>
      </c>
      <c r="I699">
        <v>3</v>
      </c>
      <c r="J699">
        <v>0</v>
      </c>
    </row>
    <row r="700" spans="1:10" x14ac:dyDescent="0.3">
      <c r="A700">
        <v>698</v>
      </c>
      <c r="B700" t="s">
        <v>71</v>
      </c>
      <c r="C700">
        <v>2020</v>
      </c>
      <c r="D700">
        <v>3</v>
      </c>
      <c r="E700">
        <v>0</v>
      </c>
      <c r="F700">
        <v>0</v>
      </c>
      <c r="G700">
        <v>3</v>
      </c>
      <c r="H700">
        <v>1</v>
      </c>
      <c r="I700">
        <v>0</v>
      </c>
      <c r="J700">
        <v>0</v>
      </c>
    </row>
    <row r="701" spans="1:10" x14ac:dyDescent="0.3">
      <c r="A701">
        <v>699</v>
      </c>
      <c r="B701" t="s">
        <v>72</v>
      </c>
      <c r="C701">
        <v>2020</v>
      </c>
      <c r="D701">
        <v>8</v>
      </c>
      <c r="E701">
        <v>0</v>
      </c>
      <c r="F701">
        <v>2</v>
      </c>
      <c r="G701">
        <v>25</v>
      </c>
      <c r="H701">
        <v>0</v>
      </c>
      <c r="I701">
        <v>9</v>
      </c>
      <c r="J701">
        <v>0</v>
      </c>
    </row>
    <row r="702" spans="1:10" x14ac:dyDescent="0.3">
      <c r="A702">
        <v>700</v>
      </c>
      <c r="B702" t="s">
        <v>37</v>
      </c>
      <c r="C702">
        <v>2021</v>
      </c>
      <c r="D702">
        <v>1188</v>
      </c>
      <c r="E702">
        <v>613</v>
      </c>
      <c r="F702">
        <v>108</v>
      </c>
      <c r="G702">
        <v>5108</v>
      </c>
      <c r="H702">
        <v>2370</v>
      </c>
      <c r="I702">
        <v>7092</v>
      </c>
      <c r="J702">
        <v>70</v>
      </c>
    </row>
    <row r="703" spans="1:10" x14ac:dyDescent="0.3">
      <c r="A703">
        <v>701</v>
      </c>
      <c r="B703" t="s">
        <v>38</v>
      </c>
      <c r="C703">
        <v>2021</v>
      </c>
      <c r="D703">
        <v>83</v>
      </c>
      <c r="E703">
        <v>50</v>
      </c>
      <c r="F703">
        <v>0</v>
      </c>
      <c r="G703">
        <v>74</v>
      </c>
      <c r="H703">
        <v>10</v>
      </c>
      <c r="I703">
        <v>112</v>
      </c>
      <c r="J703">
        <v>0</v>
      </c>
    </row>
    <row r="704" spans="1:10" x14ac:dyDescent="0.3">
      <c r="A704">
        <v>702</v>
      </c>
      <c r="B704" t="s">
        <v>39</v>
      </c>
      <c r="C704">
        <v>2021</v>
      </c>
      <c r="D704">
        <v>1733</v>
      </c>
      <c r="E704">
        <v>5739</v>
      </c>
      <c r="F704">
        <v>198</v>
      </c>
      <c r="G704">
        <v>4499</v>
      </c>
      <c r="H704">
        <v>184</v>
      </c>
      <c r="I704">
        <v>12950</v>
      </c>
      <c r="J704">
        <v>22</v>
      </c>
    </row>
    <row r="705" spans="1:10" x14ac:dyDescent="0.3">
      <c r="A705">
        <v>703</v>
      </c>
      <c r="B705" t="s">
        <v>40</v>
      </c>
      <c r="C705">
        <v>2021</v>
      </c>
      <c r="D705">
        <v>786</v>
      </c>
      <c r="E705">
        <v>8661</v>
      </c>
      <c r="F705">
        <v>1000</v>
      </c>
      <c r="G705">
        <v>387</v>
      </c>
      <c r="H705">
        <v>1</v>
      </c>
      <c r="I705">
        <v>2069</v>
      </c>
      <c r="J705">
        <v>32</v>
      </c>
    </row>
    <row r="706" spans="1:10" x14ac:dyDescent="0.3">
      <c r="A706">
        <v>704</v>
      </c>
      <c r="B706" t="s">
        <v>41</v>
      </c>
      <c r="C706">
        <v>2021</v>
      </c>
      <c r="D706">
        <v>1093</v>
      </c>
      <c r="E706">
        <v>1158</v>
      </c>
      <c r="F706">
        <v>65</v>
      </c>
      <c r="G706">
        <v>1248</v>
      </c>
      <c r="H706">
        <v>238</v>
      </c>
      <c r="I706">
        <v>963</v>
      </c>
      <c r="J706">
        <v>3</v>
      </c>
    </row>
    <row r="707" spans="1:10" x14ac:dyDescent="0.3">
      <c r="A707">
        <v>705</v>
      </c>
      <c r="B707" t="s">
        <v>42</v>
      </c>
      <c r="C707">
        <v>2021</v>
      </c>
      <c r="D707">
        <v>72</v>
      </c>
      <c r="E707">
        <v>39</v>
      </c>
      <c r="F707">
        <v>0</v>
      </c>
      <c r="G707">
        <v>74</v>
      </c>
      <c r="H707">
        <v>20</v>
      </c>
      <c r="I707">
        <v>1</v>
      </c>
      <c r="J707">
        <v>1</v>
      </c>
    </row>
    <row r="708" spans="1:10" x14ac:dyDescent="0.3">
      <c r="A708">
        <v>706</v>
      </c>
      <c r="B708" t="s">
        <v>43</v>
      </c>
      <c r="C708">
        <v>2021</v>
      </c>
      <c r="D708">
        <v>589</v>
      </c>
      <c r="E708">
        <v>881</v>
      </c>
      <c r="F708">
        <v>11</v>
      </c>
      <c r="G708">
        <v>660</v>
      </c>
      <c r="H708">
        <v>7</v>
      </c>
      <c r="I708">
        <v>2271</v>
      </c>
      <c r="J708">
        <v>38</v>
      </c>
    </row>
    <row r="709" spans="1:10" x14ac:dyDescent="0.3">
      <c r="A709">
        <v>707</v>
      </c>
      <c r="B709" t="s">
        <v>44</v>
      </c>
      <c r="C709">
        <v>2021</v>
      </c>
      <c r="D709">
        <v>1716</v>
      </c>
      <c r="E709">
        <v>2958</v>
      </c>
      <c r="F709">
        <v>275</v>
      </c>
      <c r="G709">
        <v>2882</v>
      </c>
      <c r="H709">
        <v>290</v>
      </c>
      <c r="I709">
        <v>5755</v>
      </c>
      <c r="J709">
        <v>28</v>
      </c>
    </row>
    <row r="710" spans="1:10" x14ac:dyDescent="0.3">
      <c r="A710">
        <v>708</v>
      </c>
      <c r="B710" t="s">
        <v>45</v>
      </c>
      <c r="C710">
        <v>2021</v>
      </c>
      <c r="D710">
        <v>358</v>
      </c>
      <c r="E710">
        <v>344</v>
      </c>
      <c r="F710">
        <v>2</v>
      </c>
      <c r="G710">
        <v>487</v>
      </c>
      <c r="H710">
        <v>94</v>
      </c>
      <c r="I710">
        <v>221</v>
      </c>
      <c r="J710">
        <v>6</v>
      </c>
    </row>
    <row r="711" spans="1:10" x14ac:dyDescent="0.3">
      <c r="A711">
        <v>709</v>
      </c>
      <c r="B711" t="s">
        <v>46</v>
      </c>
      <c r="C711">
        <v>2021</v>
      </c>
      <c r="D711">
        <v>1425</v>
      </c>
      <c r="E711">
        <v>1159</v>
      </c>
      <c r="F711">
        <v>281</v>
      </c>
      <c r="G711">
        <v>1335</v>
      </c>
      <c r="H711">
        <v>6</v>
      </c>
      <c r="I711">
        <v>931</v>
      </c>
      <c r="J711">
        <v>3</v>
      </c>
    </row>
    <row r="712" spans="1:10" x14ac:dyDescent="0.3">
      <c r="A712">
        <v>710</v>
      </c>
      <c r="B712" t="s">
        <v>47</v>
      </c>
      <c r="C712">
        <v>2021</v>
      </c>
      <c r="D712">
        <v>555</v>
      </c>
      <c r="E712">
        <v>906</v>
      </c>
      <c r="F712">
        <v>158</v>
      </c>
      <c r="G712">
        <v>5105</v>
      </c>
      <c r="H712">
        <v>71</v>
      </c>
      <c r="I712">
        <v>2336</v>
      </c>
      <c r="J712">
        <v>190</v>
      </c>
    </row>
    <row r="713" spans="1:10" x14ac:dyDescent="0.3">
      <c r="A713">
        <v>711</v>
      </c>
      <c r="B713" t="s">
        <v>48</v>
      </c>
      <c r="C713">
        <v>2021</v>
      </c>
      <c r="D713">
        <v>771</v>
      </c>
      <c r="E713">
        <v>179</v>
      </c>
      <c r="F713">
        <v>9</v>
      </c>
      <c r="G713">
        <v>4059</v>
      </c>
      <c r="H713">
        <v>504</v>
      </c>
      <c r="I713">
        <v>4997</v>
      </c>
      <c r="J713">
        <v>5</v>
      </c>
    </row>
    <row r="714" spans="1:10" x14ac:dyDescent="0.3">
      <c r="A714">
        <v>712</v>
      </c>
      <c r="B714" t="s">
        <v>49</v>
      </c>
      <c r="C714">
        <v>2021</v>
      </c>
      <c r="D714">
        <v>2947</v>
      </c>
      <c r="E714">
        <v>6106</v>
      </c>
      <c r="F714">
        <v>522</v>
      </c>
      <c r="G714">
        <v>5760</v>
      </c>
      <c r="H714">
        <v>250</v>
      </c>
      <c r="I714">
        <v>7929</v>
      </c>
      <c r="J714">
        <v>15</v>
      </c>
    </row>
    <row r="715" spans="1:10" x14ac:dyDescent="0.3">
      <c r="A715">
        <v>713</v>
      </c>
      <c r="B715" t="s">
        <v>50</v>
      </c>
      <c r="C715">
        <v>2021</v>
      </c>
      <c r="D715">
        <v>2496</v>
      </c>
      <c r="E715">
        <v>7559</v>
      </c>
      <c r="F715">
        <v>172</v>
      </c>
      <c r="G715">
        <v>10568</v>
      </c>
      <c r="H715">
        <v>1038</v>
      </c>
      <c r="I715">
        <v>10095</v>
      </c>
      <c r="J715">
        <v>95</v>
      </c>
    </row>
    <row r="716" spans="1:10" x14ac:dyDescent="0.3">
      <c r="A716">
        <v>714</v>
      </c>
      <c r="B716" t="s">
        <v>51</v>
      </c>
      <c r="C716">
        <v>2021</v>
      </c>
      <c r="D716">
        <v>26</v>
      </c>
      <c r="E716">
        <v>44</v>
      </c>
      <c r="F716">
        <v>2</v>
      </c>
      <c r="G716">
        <v>92</v>
      </c>
      <c r="H716">
        <v>16</v>
      </c>
      <c r="I716">
        <v>18</v>
      </c>
      <c r="J716">
        <v>0</v>
      </c>
    </row>
    <row r="717" spans="1:10" x14ac:dyDescent="0.3">
      <c r="A717">
        <v>715</v>
      </c>
      <c r="B717" t="s">
        <v>52</v>
      </c>
      <c r="C717">
        <v>2021</v>
      </c>
      <c r="D717">
        <v>75</v>
      </c>
      <c r="E717">
        <v>42</v>
      </c>
      <c r="F717">
        <v>0</v>
      </c>
      <c r="G717">
        <v>92</v>
      </c>
      <c r="H717">
        <v>24</v>
      </c>
      <c r="I717">
        <v>21</v>
      </c>
      <c r="J717">
        <v>3</v>
      </c>
    </row>
    <row r="718" spans="1:10" x14ac:dyDescent="0.3">
      <c r="A718">
        <v>716</v>
      </c>
      <c r="B718" t="s">
        <v>53</v>
      </c>
      <c r="C718">
        <v>2021</v>
      </c>
      <c r="D718">
        <v>26</v>
      </c>
      <c r="E718">
        <v>0</v>
      </c>
      <c r="F718">
        <v>0</v>
      </c>
      <c r="G718">
        <v>31</v>
      </c>
      <c r="H718">
        <v>0</v>
      </c>
      <c r="I718">
        <v>11</v>
      </c>
      <c r="J718">
        <v>0</v>
      </c>
    </row>
    <row r="719" spans="1:10" x14ac:dyDescent="0.3">
      <c r="A719">
        <v>717</v>
      </c>
      <c r="B719" t="s">
        <v>54</v>
      </c>
      <c r="C719">
        <v>2021</v>
      </c>
      <c r="D719">
        <v>4</v>
      </c>
      <c r="E719">
        <v>5</v>
      </c>
      <c r="F719">
        <v>0</v>
      </c>
      <c r="G719">
        <v>11</v>
      </c>
      <c r="H719">
        <v>1</v>
      </c>
      <c r="I719">
        <v>2</v>
      </c>
      <c r="J719">
        <v>0</v>
      </c>
    </row>
    <row r="720" spans="1:10" x14ac:dyDescent="0.3">
      <c r="A720">
        <v>718</v>
      </c>
      <c r="B720" t="s">
        <v>55</v>
      </c>
      <c r="C720">
        <v>2021</v>
      </c>
      <c r="D720">
        <v>1456</v>
      </c>
      <c r="E720">
        <v>5175</v>
      </c>
      <c r="F720">
        <v>293</v>
      </c>
      <c r="G720">
        <v>14853</v>
      </c>
      <c r="H720">
        <v>838</v>
      </c>
      <c r="I720">
        <v>4889</v>
      </c>
      <c r="J720">
        <v>31</v>
      </c>
    </row>
    <row r="721" spans="1:10" x14ac:dyDescent="0.3">
      <c r="A721">
        <v>719</v>
      </c>
      <c r="B721" t="s">
        <v>56</v>
      </c>
      <c r="C721">
        <v>2021</v>
      </c>
      <c r="D721">
        <v>464</v>
      </c>
      <c r="E721">
        <v>1616</v>
      </c>
      <c r="F721">
        <v>69</v>
      </c>
      <c r="G721">
        <v>678</v>
      </c>
      <c r="H721">
        <v>39</v>
      </c>
      <c r="I721">
        <v>1714</v>
      </c>
      <c r="J721">
        <v>12</v>
      </c>
    </row>
    <row r="722" spans="1:10" x14ac:dyDescent="0.3">
      <c r="A722">
        <v>720</v>
      </c>
      <c r="B722" t="s">
        <v>57</v>
      </c>
      <c r="C722">
        <v>2021</v>
      </c>
      <c r="D722">
        <v>6337</v>
      </c>
      <c r="E722">
        <v>5964</v>
      </c>
      <c r="F722">
        <v>452</v>
      </c>
      <c r="G722">
        <v>9079</v>
      </c>
      <c r="H722">
        <v>73</v>
      </c>
      <c r="I722">
        <v>16949</v>
      </c>
      <c r="J722">
        <v>40</v>
      </c>
    </row>
    <row r="723" spans="1:10" x14ac:dyDescent="0.3">
      <c r="A723">
        <v>721</v>
      </c>
      <c r="B723" t="s">
        <v>58</v>
      </c>
      <c r="C723">
        <v>2021</v>
      </c>
      <c r="D723">
        <v>8</v>
      </c>
      <c r="E723">
        <v>1</v>
      </c>
      <c r="F723">
        <v>0</v>
      </c>
      <c r="G723">
        <v>17</v>
      </c>
      <c r="H723">
        <v>0</v>
      </c>
      <c r="I723">
        <v>3</v>
      </c>
      <c r="J723">
        <v>0</v>
      </c>
    </row>
    <row r="724" spans="1:10" x14ac:dyDescent="0.3">
      <c r="A724">
        <v>722</v>
      </c>
      <c r="B724" t="s">
        <v>59</v>
      </c>
      <c r="C724">
        <v>2021</v>
      </c>
      <c r="D724">
        <v>422</v>
      </c>
      <c r="E724">
        <v>638</v>
      </c>
      <c r="F724">
        <v>27</v>
      </c>
      <c r="G724">
        <v>1077</v>
      </c>
      <c r="H724">
        <v>32</v>
      </c>
      <c r="I724">
        <v>875</v>
      </c>
      <c r="J724">
        <v>381</v>
      </c>
    </row>
    <row r="725" spans="1:10" x14ac:dyDescent="0.3">
      <c r="A725">
        <v>723</v>
      </c>
      <c r="B725" t="s">
        <v>60</v>
      </c>
      <c r="C725">
        <v>2021</v>
      </c>
      <c r="D725">
        <v>823</v>
      </c>
      <c r="E725">
        <v>1934</v>
      </c>
      <c r="F725">
        <v>175</v>
      </c>
      <c r="G725">
        <v>4365</v>
      </c>
      <c r="H725">
        <v>775</v>
      </c>
      <c r="I725">
        <v>9468</v>
      </c>
      <c r="J725">
        <v>12</v>
      </c>
    </row>
    <row r="726" spans="1:10" x14ac:dyDescent="0.3">
      <c r="A726">
        <v>724</v>
      </c>
      <c r="B726" t="s">
        <v>61</v>
      </c>
      <c r="C726">
        <v>2021</v>
      </c>
      <c r="D726">
        <v>61</v>
      </c>
      <c r="E726">
        <v>115</v>
      </c>
      <c r="F726">
        <v>22</v>
      </c>
      <c r="G726">
        <v>94</v>
      </c>
      <c r="H726">
        <v>1</v>
      </c>
      <c r="I726">
        <v>355</v>
      </c>
      <c r="J726">
        <v>0</v>
      </c>
    </row>
    <row r="727" spans="1:10" x14ac:dyDescent="0.3">
      <c r="A727">
        <v>725</v>
      </c>
      <c r="B727" t="s">
        <v>62</v>
      </c>
      <c r="C727">
        <v>2021</v>
      </c>
      <c r="D727">
        <v>2845</v>
      </c>
      <c r="E727">
        <v>10574</v>
      </c>
      <c r="F727">
        <v>2222</v>
      </c>
      <c r="G727">
        <v>9393</v>
      </c>
      <c r="H727">
        <v>27</v>
      </c>
      <c r="I727">
        <v>18375</v>
      </c>
      <c r="J727">
        <v>12</v>
      </c>
    </row>
    <row r="728" spans="1:10" x14ac:dyDescent="0.3">
      <c r="A728">
        <v>726</v>
      </c>
      <c r="B728" t="s">
        <v>63</v>
      </c>
      <c r="C728">
        <v>2021</v>
      </c>
      <c r="D728">
        <v>534</v>
      </c>
      <c r="E728">
        <v>402</v>
      </c>
      <c r="F728">
        <v>72</v>
      </c>
      <c r="G728">
        <v>655</v>
      </c>
      <c r="H728">
        <v>13</v>
      </c>
      <c r="I728">
        <v>519</v>
      </c>
      <c r="J728">
        <v>17</v>
      </c>
    </row>
    <row r="729" spans="1:10" x14ac:dyDescent="0.3">
      <c r="A729">
        <v>727</v>
      </c>
      <c r="B729" t="s">
        <v>64</v>
      </c>
      <c r="C729">
        <v>2021</v>
      </c>
      <c r="D729">
        <v>1123</v>
      </c>
      <c r="E729">
        <v>7376</v>
      </c>
      <c r="F729">
        <v>454</v>
      </c>
      <c r="G729">
        <v>2485</v>
      </c>
      <c r="H729">
        <v>424</v>
      </c>
      <c r="I729">
        <v>19952</v>
      </c>
      <c r="J729">
        <v>50</v>
      </c>
    </row>
    <row r="730" spans="1:10" x14ac:dyDescent="0.3">
      <c r="A730">
        <v>728</v>
      </c>
      <c r="B730" t="s">
        <v>65</v>
      </c>
      <c r="C730">
        <v>2021</v>
      </c>
      <c r="D730">
        <v>15</v>
      </c>
      <c r="E730">
        <v>0</v>
      </c>
      <c r="F730">
        <v>1</v>
      </c>
      <c r="G730">
        <v>32</v>
      </c>
      <c r="H730">
        <v>4</v>
      </c>
      <c r="I730">
        <v>4</v>
      </c>
      <c r="J730">
        <v>0</v>
      </c>
    </row>
    <row r="731" spans="1:10" x14ac:dyDescent="0.3">
      <c r="A731">
        <v>729</v>
      </c>
      <c r="B731" t="s">
        <v>66</v>
      </c>
      <c r="C731">
        <v>2021</v>
      </c>
      <c r="D731">
        <v>74</v>
      </c>
      <c r="E731">
        <v>120</v>
      </c>
      <c r="F731">
        <v>4</v>
      </c>
      <c r="G731">
        <v>37</v>
      </c>
      <c r="H731">
        <v>6</v>
      </c>
      <c r="I731">
        <v>95</v>
      </c>
      <c r="J731">
        <v>0</v>
      </c>
    </row>
    <row r="732" spans="1:10" x14ac:dyDescent="0.3">
      <c r="A732">
        <v>730</v>
      </c>
      <c r="B732" t="s">
        <v>67</v>
      </c>
      <c r="C732">
        <v>2021</v>
      </c>
      <c r="D732">
        <v>3</v>
      </c>
      <c r="E732">
        <v>23</v>
      </c>
      <c r="F732">
        <v>0</v>
      </c>
      <c r="G732">
        <v>7</v>
      </c>
      <c r="H732">
        <v>0</v>
      </c>
      <c r="I732">
        <v>6</v>
      </c>
      <c r="J732">
        <v>0</v>
      </c>
    </row>
    <row r="733" spans="1:10" x14ac:dyDescent="0.3">
      <c r="A733">
        <v>731</v>
      </c>
      <c r="B733" t="s">
        <v>68</v>
      </c>
      <c r="C733">
        <v>2021</v>
      </c>
      <c r="D733">
        <v>1250</v>
      </c>
      <c r="E733">
        <v>4083</v>
      </c>
      <c r="F733">
        <v>141</v>
      </c>
      <c r="G733">
        <v>2068</v>
      </c>
      <c r="H733">
        <v>417</v>
      </c>
      <c r="I733">
        <v>4731</v>
      </c>
      <c r="J733">
        <v>4</v>
      </c>
    </row>
    <row r="734" spans="1:10" x14ac:dyDescent="0.3">
      <c r="A734">
        <v>732</v>
      </c>
      <c r="B734" t="s">
        <v>69</v>
      </c>
      <c r="C734">
        <v>2021</v>
      </c>
      <c r="D734">
        <v>315</v>
      </c>
      <c r="E734">
        <v>904</v>
      </c>
      <c r="F734">
        <v>16</v>
      </c>
      <c r="G734">
        <v>1851</v>
      </c>
      <c r="H734">
        <v>10</v>
      </c>
      <c r="I734">
        <v>501</v>
      </c>
      <c r="J734">
        <v>1</v>
      </c>
    </row>
    <row r="735" spans="1:10" x14ac:dyDescent="0.3">
      <c r="A735">
        <v>733</v>
      </c>
      <c r="B735" t="s">
        <v>70</v>
      </c>
      <c r="C735">
        <v>2021</v>
      </c>
      <c r="D735">
        <v>2</v>
      </c>
      <c r="E735">
        <v>1</v>
      </c>
      <c r="F735">
        <v>0</v>
      </c>
      <c r="G735">
        <v>5</v>
      </c>
      <c r="H735">
        <v>1</v>
      </c>
      <c r="I735">
        <v>9</v>
      </c>
      <c r="J735">
        <v>0</v>
      </c>
    </row>
    <row r="736" spans="1:10" x14ac:dyDescent="0.3">
      <c r="A736">
        <v>734</v>
      </c>
      <c r="B736" t="s">
        <v>71</v>
      </c>
      <c r="C736">
        <v>2021</v>
      </c>
      <c r="D736">
        <v>0</v>
      </c>
      <c r="E736">
        <v>0</v>
      </c>
      <c r="F736">
        <v>0</v>
      </c>
      <c r="G736">
        <v>1</v>
      </c>
      <c r="H736">
        <v>1</v>
      </c>
      <c r="I736">
        <v>3</v>
      </c>
      <c r="J736">
        <v>0</v>
      </c>
    </row>
    <row r="737" spans="1:10" x14ac:dyDescent="0.3">
      <c r="A737">
        <v>735</v>
      </c>
      <c r="B737" t="s">
        <v>72</v>
      </c>
      <c r="C737">
        <v>2021</v>
      </c>
      <c r="D737">
        <v>2</v>
      </c>
      <c r="E737">
        <v>0</v>
      </c>
      <c r="F737">
        <v>2</v>
      </c>
      <c r="G737">
        <v>31</v>
      </c>
      <c r="H737">
        <v>3</v>
      </c>
      <c r="I737">
        <v>12</v>
      </c>
      <c r="J73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A1BB-067C-4228-A73A-732BCCF3D0D1}">
  <dimension ref="A1:M737"/>
  <sheetViews>
    <sheetView topLeftCell="B1" workbookViewId="0">
      <selection activeCell="M8" sqref="M8"/>
    </sheetView>
  </sheetViews>
  <sheetFormatPr defaultRowHeight="14.4" x14ac:dyDescent="0.3"/>
  <cols>
    <col min="1" max="1" width="7.77734375" bestFit="1" customWidth="1"/>
    <col min="2" max="2" width="19.5546875" bestFit="1" customWidth="1"/>
    <col min="3" max="3" width="7.5546875" style="5" bestFit="1" customWidth="1"/>
    <col min="4" max="4" width="7.44140625" style="5" bestFit="1" customWidth="1"/>
    <col min="5" max="5" width="26" style="5" bestFit="1" customWidth="1"/>
    <col min="6" max="6" width="14.88671875" style="5" bestFit="1" customWidth="1"/>
    <col min="7" max="7" width="19.6640625" style="5" bestFit="1" customWidth="1"/>
    <col min="8" max="8" width="18.33203125" style="5" bestFit="1" customWidth="1"/>
    <col min="9" max="9" width="18.77734375" style="5" bestFit="1" customWidth="1"/>
    <col min="10" max="10" width="19.44140625" style="5" bestFit="1" customWidth="1"/>
    <col min="11" max="11" width="13.21875" style="5" customWidth="1"/>
    <col min="12" max="12" width="12.88671875" bestFit="1" customWidth="1"/>
    <col min="13" max="13" width="24.33203125" bestFit="1" customWidth="1"/>
  </cols>
  <sheetData>
    <row r="1" spans="1:13" x14ac:dyDescent="0.3">
      <c r="A1" s="1" t="s">
        <v>73</v>
      </c>
      <c r="B1" s="1" t="s">
        <v>0</v>
      </c>
      <c r="C1" s="4" t="s">
        <v>1</v>
      </c>
      <c r="D1" s="4" t="s">
        <v>2</v>
      </c>
      <c r="E1" s="4" t="s">
        <v>74</v>
      </c>
      <c r="F1" s="4" t="s">
        <v>75</v>
      </c>
      <c r="G1" s="4" t="s">
        <v>76</v>
      </c>
      <c r="H1" s="4" t="s">
        <v>77</v>
      </c>
      <c r="I1" s="4" t="s">
        <v>78</v>
      </c>
      <c r="J1" s="4" t="s">
        <v>79</v>
      </c>
      <c r="K1" s="4" t="s">
        <v>80</v>
      </c>
      <c r="L1" s="1" t="s">
        <v>81</v>
      </c>
      <c r="M1" s="1" t="s">
        <v>82</v>
      </c>
    </row>
    <row r="2" spans="1:13" x14ac:dyDescent="0.3">
      <c r="A2">
        <v>0</v>
      </c>
      <c r="B2" t="s">
        <v>3</v>
      </c>
      <c r="C2" s="5">
        <v>2001</v>
      </c>
      <c r="D2" s="5">
        <v>871</v>
      </c>
      <c r="E2" s="5">
        <v>765</v>
      </c>
      <c r="F2" s="5">
        <v>420</v>
      </c>
      <c r="G2" s="5">
        <v>3544</v>
      </c>
      <c r="H2" s="5">
        <v>2271</v>
      </c>
      <c r="I2" s="5">
        <v>5791</v>
      </c>
      <c r="J2" s="5">
        <v>7</v>
      </c>
      <c r="K2" s="5">
        <f>SUM(D2:J2)</f>
        <v>13669</v>
      </c>
      <c r="L2" t="str">
        <f>IF(K2&gt;5000,"High",IF(K2&gt;2000,"Medium","Low"))</f>
        <v>High</v>
      </c>
      <c r="M2" t="str">
        <f>B2 &amp; "-" &amp; C2</f>
        <v>ANDHRA PRADESH-2001</v>
      </c>
    </row>
    <row r="3" spans="1:13" x14ac:dyDescent="0.3">
      <c r="A3">
        <v>1</v>
      </c>
      <c r="B3" t="s">
        <v>4</v>
      </c>
      <c r="C3" s="5">
        <v>2001</v>
      </c>
      <c r="D3" s="5">
        <v>33</v>
      </c>
      <c r="E3" s="5">
        <v>55</v>
      </c>
      <c r="F3" s="5">
        <v>0</v>
      </c>
      <c r="G3" s="5">
        <v>78</v>
      </c>
      <c r="H3" s="5">
        <v>3</v>
      </c>
      <c r="I3" s="5">
        <v>11</v>
      </c>
      <c r="J3" s="5">
        <v>0</v>
      </c>
      <c r="K3" s="5">
        <f t="shared" ref="K3:K66" si="0">SUM(D3:J3)</f>
        <v>180</v>
      </c>
      <c r="L3" t="str">
        <f t="shared" ref="L3:L66" si="1">IF(K3&gt;5000,"High",IF(K3&gt;2000,"Medium","Low"))</f>
        <v>Low</v>
      </c>
      <c r="M3" t="str">
        <f t="shared" ref="M3:M66" si="2">B3 &amp; "-" &amp; C3</f>
        <v>ARUNACHAL PRADESH-2001</v>
      </c>
    </row>
    <row r="4" spans="1:13" x14ac:dyDescent="0.3">
      <c r="A4">
        <v>2</v>
      </c>
      <c r="B4" t="s">
        <v>5</v>
      </c>
      <c r="C4" s="5">
        <v>2001</v>
      </c>
      <c r="D4" s="5">
        <v>817</v>
      </c>
      <c r="E4" s="5">
        <v>1070</v>
      </c>
      <c r="F4" s="5">
        <v>59</v>
      </c>
      <c r="G4" s="5">
        <v>850</v>
      </c>
      <c r="H4" s="5">
        <v>4</v>
      </c>
      <c r="I4" s="5">
        <v>1248</v>
      </c>
      <c r="J4" s="5">
        <v>0</v>
      </c>
      <c r="K4" s="5">
        <f t="shared" si="0"/>
        <v>4048</v>
      </c>
      <c r="L4" t="str">
        <f t="shared" si="1"/>
        <v>Medium</v>
      </c>
      <c r="M4" t="str">
        <f t="shared" si="2"/>
        <v>ASSAM-2001</v>
      </c>
    </row>
    <row r="5" spans="1:13" x14ac:dyDescent="0.3">
      <c r="A5">
        <v>3</v>
      </c>
      <c r="B5" t="s">
        <v>6</v>
      </c>
      <c r="C5" s="5">
        <v>2001</v>
      </c>
      <c r="D5" s="5">
        <v>888</v>
      </c>
      <c r="E5" s="5">
        <v>518</v>
      </c>
      <c r="F5" s="5">
        <v>859</v>
      </c>
      <c r="G5" s="5">
        <v>562</v>
      </c>
      <c r="H5" s="5">
        <v>21</v>
      </c>
      <c r="I5" s="5">
        <v>1558</v>
      </c>
      <c r="J5" s="5">
        <v>83</v>
      </c>
      <c r="K5" s="5">
        <f t="shared" si="0"/>
        <v>4489</v>
      </c>
      <c r="L5" t="str">
        <f t="shared" si="1"/>
        <v>Medium</v>
      </c>
      <c r="M5" t="str">
        <f t="shared" si="2"/>
        <v>BIHAR-2001</v>
      </c>
    </row>
    <row r="6" spans="1:13" x14ac:dyDescent="0.3">
      <c r="A6">
        <v>4</v>
      </c>
      <c r="B6" t="s">
        <v>7</v>
      </c>
      <c r="C6" s="5">
        <v>2001</v>
      </c>
      <c r="D6" s="5">
        <v>959</v>
      </c>
      <c r="E6" s="5">
        <v>171</v>
      </c>
      <c r="F6" s="5">
        <v>70</v>
      </c>
      <c r="G6" s="5">
        <v>1763</v>
      </c>
      <c r="H6" s="5">
        <v>161</v>
      </c>
      <c r="I6" s="5">
        <v>840</v>
      </c>
      <c r="J6" s="5">
        <v>0</v>
      </c>
      <c r="K6" s="5">
        <f t="shared" si="0"/>
        <v>3964</v>
      </c>
      <c r="L6" t="str">
        <f t="shared" si="1"/>
        <v>Medium</v>
      </c>
      <c r="M6" t="str">
        <f t="shared" si="2"/>
        <v>CHHATTISGARH-2001</v>
      </c>
    </row>
    <row r="7" spans="1:13" x14ac:dyDescent="0.3">
      <c r="A7">
        <v>5</v>
      </c>
      <c r="B7" t="s">
        <v>8</v>
      </c>
      <c r="C7" s="5">
        <v>2001</v>
      </c>
      <c r="D7" s="5">
        <v>12</v>
      </c>
      <c r="E7" s="5">
        <v>6</v>
      </c>
      <c r="F7" s="5">
        <v>2</v>
      </c>
      <c r="G7" s="5">
        <v>17</v>
      </c>
      <c r="H7" s="5">
        <v>7</v>
      </c>
      <c r="I7" s="5">
        <v>11</v>
      </c>
      <c r="J7" s="5">
        <v>0</v>
      </c>
      <c r="K7" s="5">
        <f t="shared" si="0"/>
        <v>55</v>
      </c>
      <c r="L7" t="str">
        <f t="shared" si="1"/>
        <v>Low</v>
      </c>
      <c r="M7" t="str">
        <f t="shared" si="2"/>
        <v>GOA-2001</v>
      </c>
    </row>
    <row r="8" spans="1:13" x14ac:dyDescent="0.3">
      <c r="A8">
        <v>6</v>
      </c>
      <c r="B8" t="s">
        <v>9</v>
      </c>
      <c r="C8" s="5">
        <v>2001</v>
      </c>
      <c r="D8" s="5">
        <v>286</v>
      </c>
      <c r="E8" s="5">
        <v>857</v>
      </c>
      <c r="F8" s="5">
        <v>67</v>
      </c>
      <c r="G8" s="5">
        <v>756</v>
      </c>
      <c r="H8" s="5">
        <v>111</v>
      </c>
      <c r="I8" s="5">
        <v>3667</v>
      </c>
      <c r="J8" s="5">
        <v>0</v>
      </c>
      <c r="K8" s="5">
        <f t="shared" si="0"/>
        <v>5744</v>
      </c>
      <c r="L8" t="str">
        <f t="shared" si="1"/>
        <v>High</v>
      </c>
      <c r="M8" t="str">
        <f t="shared" si="2"/>
        <v>GUJARAT-2001</v>
      </c>
    </row>
    <row r="9" spans="1:13" x14ac:dyDescent="0.3">
      <c r="A9">
        <v>7</v>
      </c>
      <c r="B9" t="s">
        <v>10</v>
      </c>
      <c r="C9" s="5">
        <v>2001</v>
      </c>
      <c r="D9" s="5">
        <v>398</v>
      </c>
      <c r="E9" s="5">
        <v>297</v>
      </c>
      <c r="F9" s="5">
        <v>285</v>
      </c>
      <c r="G9" s="5">
        <v>478</v>
      </c>
      <c r="H9" s="5">
        <v>401</v>
      </c>
      <c r="I9" s="5">
        <v>1513</v>
      </c>
      <c r="J9" s="5">
        <v>0</v>
      </c>
      <c r="K9" s="5">
        <f t="shared" si="0"/>
        <v>3372</v>
      </c>
      <c r="L9" t="str">
        <f t="shared" si="1"/>
        <v>Medium</v>
      </c>
      <c r="M9" t="str">
        <f t="shared" si="2"/>
        <v>HARYANA-2001</v>
      </c>
    </row>
    <row r="10" spans="1:13" x14ac:dyDescent="0.3">
      <c r="A10">
        <v>8</v>
      </c>
      <c r="B10" t="s">
        <v>11</v>
      </c>
      <c r="C10" s="5">
        <v>2001</v>
      </c>
      <c r="D10" s="5">
        <v>124</v>
      </c>
      <c r="E10" s="5">
        <v>105</v>
      </c>
      <c r="F10" s="5">
        <v>10</v>
      </c>
      <c r="G10" s="5">
        <v>310</v>
      </c>
      <c r="H10" s="5">
        <v>14</v>
      </c>
      <c r="I10" s="5">
        <v>317</v>
      </c>
      <c r="J10" s="5">
        <v>0</v>
      </c>
      <c r="K10" s="5">
        <f t="shared" si="0"/>
        <v>880</v>
      </c>
      <c r="L10" t="str">
        <f t="shared" si="1"/>
        <v>Low</v>
      </c>
      <c r="M10" t="str">
        <f t="shared" si="2"/>
        <v>HIMACHAL PRADESH-2001</v>
      </c>
    </row>
    <row r="11" spans="1:13" x14ac:dyDescent="0.3">
      <c r="A11">
        <v>9</v>
      </c>
      <c r="B11" t="s">
        <v>12</v>
      </c>
      <c r="C11" s="5">
        <v>2001</v>
      </c>
      <c r="D11" s="5">
        <v>169</v>
      </c>
      <c r="E11" s="5">
        <v>504</v>
      </c>
      <c r="F11" s="5">
        <v>13</v>
      </c>
      <c r="G11" s="5">
        <v>622</v>
      </c>
      <c r="H11" s="5">
        <v>288</v>
      </c>
      <c r="I11" s="5">
        <v>50</v>
      </c>
      <c r="J11" s="5">
        <v>0</v>
      </c>
      <c r="K11" s="5">
        <f t="shared" si="0"/>
        <v>1646</v>
      </c>
      <c r="L11" t="str">
        <f t="shared" si="1"/>
        <v>Low</v>
      </c>
      <c r="M11" t="str">
        <f t="shared" si="2"/>
        <v>JAMMU &amp; KASHMIR-2001</v>
      </c>
    </row>
    <row r="12" spans="1:13" x14ac:dyDescent="0.3">
      <c r="A12">
        <v>10</v>
      </c>
      <c r="B12" t="s">
        <v>13</v>
      </c>
      <c r="C12" s="5">
        <v>2001</v>
      </c>
      <c r="D12" s="5">
        <v>567</v>
      </c>
      <c r="E12" s="5">
        <v>279</v>
      </c>
      <c r="F12" s="5">
        <v>217</v>
      </c>
      <c r="G12" s="5">
        <v>297</v>
      </c>
      <c r="H12" s="5">
        <v>5</v>
      </c>
      <c r="I12" s="5">
        <v>484</v>
      </c>
      <c r="J12" s="5">
        <v>2</v>
      </c>
      <c r="K12" s="5">
        <f t="shared" si="0"/>
        <v>1851</v>
      </c>
      <c r="L12" t="str">
        <f t="shared" si="1"/>
        <v>Low</v>
      </c>
      <c r="M12" t="str">
        <f t="shared" si="2"/>
        <v>JHARKHAND-2001</v>
      </c>
    </row>
    <row r="13" spans="1:13" x14ac:dyDescent="0.3">
      <c r="A13">
        <v>11</v>
      </c>
      <c r="B13" t="s">
        <v>14</v>
      </c>
      <c r="C13" s="5">
        <v>2001</v>
      </c>
      <c r="D13" s="5">
        <v>293</v>
      </c>
      <c r="E13" s="5">
        <v>271</v>
      </c>
      <c r="F13" s="5">
        <v>220</v>
      </c>
      <c r="G13" s="5">
        <v>1665</v>
      </c>
      <c r="H13" s="5">
        <v>81</v>
      </c>
      <c r="I13" s="5">
        <v>1755</v>
      </c>
      <c r="J13" s="5">
        <v>0</v>
      </c>
      <c r="K13" s="5">
        <f t="shared" si="0"/>
        <v>4285</v>
      </c>
      <c r="L13" t="str">
        <f t="shared" si="1"/>
        <v>Medium</v>
      </c>
      <c r="M13" t="str">
        <f t="shared" si="2"/>
        <v>KARNATAKA-2001</v>
      </c>
    </row>
    <row r="14" spans="1:13" x14ac:dyDescent="0.3">
      <c r="A14">
        <v>12</v>
      </c>
      <c r="B14" t="s">
        <v>15</v>
      </c>
      <c r="C14" s="5">
        <v>2001</v>
      </c>
      <c r="D14" s="5">
        <v>562</v>
      </c>
      <c r="E14" s="5">
        <v>97</v>
      </c>
      <c r="F14" s="5">
        <v>27</v>
      </c>
      <c r="G14" s="5">
        <v>1942</v>
      </c>
      <c r="H14" s="5">
        <v>81</v>
      </c>
      <c r="I14" s="5">
        <v>2561</v>
      </c>
      <c r="J14" s="5">
        <v>0</v>
      </c>
      <c r="K14" s="5">
        <f t="shared" si="0"/>
        <v>5270</v>
      </c>
      <c r="L14" t="str">
        <f t="shared" si="1"/>
        <v>High</v>
      </c>
      <c r="M14" t="str">
        <f t="shared" si="2"/>
        <v>KERALA-2001</v>
      </c>
    </row>
    <row r="15" spans="1:13" x14ac:dyDescent="0.3">
      <c r="A15">
        <v>13</v>
      </c>
      <c r="B15" t="s">
        <v>16</v>
      </c>
      <c r="C15" s="5">
        <v>2001</v>
      </c>
      <c r="D15" s="5">
        <v>2851</v>
      </c>
      <c r="E15" s="5">
        <v>668</v>
      </c>
      <c r="F15" s="5">
        <v>609</v>
      </c>
      <c r="G15" s="5">
        <v>7063</v>
      </c>
      <c r="H15" s="5">
        <v>751</v>
      </c>
      <c r="I15" s="5">
        <v>2562</v>
      </c>
      <c r="J15" s="5">
        <v>0</v>
      </c>
      <c r="K15" s="5">
        <f t="shared" si="0"/>
        <v>14504</v>
      </c>
      <c r="L15" t="str">
        <f t="shared" si="1"/>
        <v>High</v>
      </c>
      <c r="M15" t="str">
        <f t="shared" si="2"/>
        <v>MADHYA PRADESH-2001</v>
      </c>
    </row>
    <row r="16" spans="1:13" x14ac:dyDescent="0.3">
      <c r="A16">
        <v>14</v>
      </c>
      <c r="B16" t="s">
        <v>17</v>
      </c>
      <c r="C16" s="5">
        <v>2001</v>
      </c>
      <c r="D16" s="5">
        <v>1302</v>
      </c>
      <c r="E16" s="5">
        <v>611</v>
      </c>
      <c r="F16" s="5">
        <v>308</v>
      </c>
      <c r="G16" s="5">
        <v>2823</v>
      </c>
      <c r="H16" s="5">
        <v>1120</v>
      </c>
      <c r="I16" s="5">
        <v>6090</v>
      </c>
      <c r="J16" s="5">
        <v>1</v>
      </c>
      <c r="K16" s="5">
        <f t="shared" si="0"/>
        <v>12255</v>
      </c>
      <c r="L16" t="str">
        <f t="shared" si="1"/>
        <v>High</v>
      </c>
      <c r="M16" t="str">
        <f t="shared" si="2"/>
        <v>MAHARASHTRA-2001</v>
      </c>
    </row>
    <row r="17" spans="1:13" x14ac:dyDescent="0.3">
      <c r="A17">
        <v>15</v>
      </c>
      <c r="B17" t="s">
        <v>18</v>
      </c>
      <c r="C17" s="5">
        <v>2001</v>
      </c>
      <c r="D17" s="5">
        <v>20</v>
      </c>
      <c r="E17" s="5">
        <v>62</v>
      </c>
      <c r="F17" s="5">
        <v>0</v>
      </c>
      <c r="G17" s="5">
        <v>21</v>
      </c>
      <c r="H17" s="5">
        <v>0</v>
      </c>
      <c r="I17" s="5">
        <v>5</v>
      </c>
      <c r="J17" s="5">
        <v>0</v>
      </c>
      <c r="K17" s="5">
        <f t="shared" si="0"/>
        <v>108</v>
      </c>
      <c r="L17" t="str">
        <f t="shared" si="1"/>
        <v>Low</v>
      </c>
      <c r="M17" t="str">
        <f t="shared" si="2"/>
        <v>MANIPUR-2001</v>
      </c>
    </row>
    <row r="18" spans="1:13" x14ac:dyDescent="0.3">
      <c r="A18">
        <v>16</v>
      </c>
      <c r="B18" t="s">
        <v>19</v>
      </c>
      <c r="C18" s="5">
        <v>2001</v>
      </c>
      <c r="D18" s="5">
        <v>26</v>
      </c>
      <c r="E18" s="5">
        <v>11</v>
      </c>
      <c r="F18" s="5">
        <v>0</v>
      </c>
      <c r="G18" s="5">
        <v>25</v>
      </c>
      <c r="H18" s="5">
        <v>0</v>
      </c>
      <c r="I18" s="5">
        <v>4</v>
      </c>
      <c r="J18" s="5">
        <v>0</v>
      </c>
      <c r="K18" s="5">
        <f t="shared" si="0"/>
        <v>66</v>
      </c>
      <c r="L18" t="str">
        <f t="shared" si="1"/>
        <v>Low</v>
      </c>
      <c r="M18" t="str">
        <f t="shared" si="2"/>
        <v>MEGHALAYA-2001</v>
      </c>
    </row>
    <row r="19" spans="1:13" x14ac:dyDescent="0.3">
      <c r="A19">
        <v>17</v>
      </c>
      <c r="B19" t="s">
        <v>20</v>
      </c>
      <c r="C19" s="5">
        <v>2001</v>
      </c>
      <c r="D19" s="5">
        <v>52</v>
      </c>
      <c r="E19" s="5">
        <v>1</v>
      </c>
      <c r="F19" s="5">
        <v>0</v>
      </c>
      <c r="G19" s="5">
        <v>52</v>
      </c>
      <c r="H19" s="5">
        <v>0</v>
      </c>
      <c r="I19" s="5">
        <v>16</v>
      </c>
      <c r="J19" s="5">
        <v>3</v>
      </c>
      <c r="K19" s="5">
        <f t="shared" si="0"/>
        <v>124</v>
      </c>
      <c r="L19" t="str">
        <f t="shared" si="1"/>
        <v>Low</v>
      </c>
      <c r="M19" t="str">
        <f t="shared" si="2"/>
        <v>MIZORAM-2001</v>
      </c>
    </row>
    <row r="20" spans="1:13" x14ac:dyDescent="0.3">
      <c r="A20">
        <v>18</v>
      </c>
      <c r="B20" t="s">
        <v>21</v>
      </c>
      <c r="C20" s="5">
        <v>2001</v>
      </c>
      <c r="D20" s="5">
        <v>17</v>
      </c>
      <c r="E20" s="5">
        <v>6</v>
      </c>
      <c r="F20" s="5">
        <v>0</v>
      </c>
      <c r="G20" s="5">
        <v>6</v>
      </c>
      <c r="H20" s="5">
        <v>0</v>
      </c>
      <c r="I20" s="5">
        <v>0</v>
      </c>
      <c r="J20" s="5">
        <v>0</v>
      </c>
      <c r="K20" s="5">
        <f t="shared" si="0"/>
        <v>29</v>
      </c>
      <c r="L20" t="str">
        <f t="shared" si="1"/>
        <v>Low</v>
      </c>
      <c r="M20" t="str">
        <f t="shared" si="2"/>
        <v>NAGALAND-2001</v>
      </c>
    </row>
    <row r="21" spans="1:13" x14ac:dyDescent="0.3">
      <c r="A21">
        <v>19</v>
      </c>
      <c r="B21" t="s">
        <v>22</v>
      </c>
      <c r="C21" s="5">
        <v>2001</v>
      </c>
      <c r="D21" s="5">
        <v>790</v>
      </c>
      <c r="E21" s="5">
        <v>434</v>
      </c>
      <c r="F21" s="5">
        <v>294</v>
      </c>
      <c r="G21" s="5">
        <v>1655</v>
      </c>
      <c r="H21" s="5">
        <v>458</v>
      </c>
      <c r="I21" s="5">
        <v>1266</v>
      </c>
      <c r="J21" s="5">
        <v>0</v>
      </c>
      <c r="K21" s="5">
        <f t="shared" si="0"/>
        <v>4897</v>
      </c>
      <c r="L21" t="str">
        <f t="shared" si="1"/>
        <v>Medium</v>
      </c>
      <c r="M21" t="str">
        <f t="shared" si="2"/>
        <v>ODISHA-2001</v>
      </c>
    </row>
    <row r="22" spans="1:13" x14ac:dyDescent="0.3">
      <c r="A22">
        <v>20</v>
      </c>
      <c r="B22" t="s">
        <v>23</v>
      </c>
      <c r="C22" s="5">
        <v>2001</v>
      </c>
      <c r="D22" s="5">
        <v>298</v>
      </c>
      <c r="E22" s="5">
        <v>324</v>
      </c>
      <c r="F22" s="5">
        <v>159</v>
      </c>
      <c r="G22" s="5">
        <v>372</v>
      </c>
      <c r="H22" s="5">
        <v>47</v>
      </c>
      <c r="I22" s="5">
        <v>1128</v>
      </c>
      <c r="J22" s="5">
        <v>0</v>
      </c>
      <c r="K22" s="5">
        <f t="shared" si="0"/>
        <v>2328</v>
      </c>
      <c r="L22" t="str">
        <f t="shared" si="1"/>
        <v>Medium</v>
      </c>
      <c r="M22" t="str">
        <f t="shared" si="2"/>
        <v>PUNJAB-2001</v>
      </c>
    </row>
    <row r="23" spans="1:13" x14ac:dyDescent="0.3">
      <c r="A23">
        <v>21</v>
      </c>
      <c r="B23" t="s">
        <v>24</v>
      </c>
      <c r="C23" s="5">
        <v>2001</v>
      </c>
      <c r="D23" s="5">
        <v>1049</v>
      </c>
      <c r="E23" s="5">
        <v>2165</v>
      </c>
      <c r="F23" s="5">
        <v>376</v>
      </c>
      <c r="G23" s="5">
        <v>2878</v>
      </c>
      <c r="H23" s="5">
        <v>56</v>
      </c>
      <c r="I23" s="5">
        <v>5532</v>
      </c>
      <c r="J23" s="5">
        <v>1</v>
      </c>
      <c r="K23" s="5">
        <f t="shared" si="0"/>
        <v>12057</v>
      </c>
      <c r="L23" t="str">
        <f t="shared" si="1"/>
        <v>High</v>
      </c>
      <c r="M23" t="str">
        <f t="shared" si="2"/>
        <v>RAJASTHAN-2001</v>
      </c>
    </row>
    <row r="24" spans="1:13" x14ac:dyDescent="0.3">
      <c r="A24">
        <v>22</v>
      </c>
      <c r="B24" t="s">
        <v>25</v>
      </c>
      <c r="C24" s="5">
        <v>2001</v>
      </c>
      <c r="D24" s="5">
        <v>8</v>
      </c>
      <c r="E24" s="5">
        <v>2</v>
      </c>
      <c r="F24" s="5">
        <v>0</v>
      </c>
      <c r="G24" s="5">
        <v>0</v>
      </c>
      <c r="H24" s="5">
        <v>14</v>
      </c>
      <c r="I24" s="5">
        <v>0</v>
      </c>
      <c r="J24" s="5">
        <v>0</v>
      </c>
      <c r="K24" s="5">
        <f t="shared" si="0"/>
        <v>24</v>
      </c>
      <c r="L24" t="str">
        <f t="shared" si="1"/>
        <v>Low</v>
      </c>
      <c r="M24" t="str">
        <f t="shared" si="2"/>
        <v>SIKKIM-2001</v>
      </c>
    </row>
    <row r="25" spans="1:13" x14ac:dyDescent="0.3">
      <c r="A25">
        <v>23</v>
      </c>
      <c r="B25" t="s">
        <v>26</v>
      </c>
      <c r="C25" s="5">
        <v>2001</v>
      </c>
      <c r="D25" s="5">
        <v>423</v>
      </c>
      <c r="E25" s="5">
        <v>607</v>
      </c>
      <c r="F25" s="5">
        <v>191</v>
      </c>
      <c r="G25" s="5">
        <v>1773</v>
      </c>
      <c r="H25" s="5">
        <v>1012</v>
      </c>
      <c r="I25" s="5">
        <v>815</v>
      </c>
      <c r="J25" s="5">
        <v>14</v>
      </c>
      <c r="K25" s="5">
        <f t="shared" si="0"/>
        <v>4835</v>
      </c>
      <c r="L25" t="str">
        <f t="shared" si="1"/>
        <v>Medium</v>
      </c>
      <c r="M25" t="str">
        <f t="shared" si="2"/>
        <v>TAMIL NADU-2001</v>
      </c>
    </row>
    <row r="26" spans="1:13" x14ac:dyDescent="0.3">
      <c r="A26">
        <v>24</v>
      </c>
      <c r="B26" t="s">
        <v>27</v>
      </c>
      <c r="C26" s="5">
        <v>2001</v>
      </c>
      <c r="D26" s="5">
        <v>102</v>
      </c>
      <c r="E26" s="5">
        <v>35</v>
      </c>
      <c r="F26" s="5">
        <v>16</v>
      </c>
      <c r="G26" s="5">
        <v>58</v>
      </c>
      <c r="H26" s="5">
        <v>0</v>
      </c>
      <c r="I26" s="5">
        <v>227</v>
      </c>
      <c r="J26" s="5">
        <v>0</v>
      </c>
      <c r="K26" s="5">
        <f t="shared" si="0"/>
        <v>438</v>
      </c>
      <c r="L26" t="str">
        <f t="shared" si="1"/>
        <v>Low</v>
      </c>
      <c r="M26" t="str">
        <f t="shared" si="2"/>
        <v>TRIPURA-2001</v>
      </c>
    </row>
    <row r="27" spans="1:13" x14ac:dyDescent="0.3">
      <c r="A27">
        <v>25</v>
      </c>
      <c r="B27" t="s">
        <v>28</v>
      </c>
      <c r="C27" s="5">
        <v>2001</v>
      </c>
      <c r="D27" s="5">
        <v>1958</v>
      </c>
      <c r="E27" s="5">
        <v>2879</v>
      </c>
      <c r="F27" s="5">
        <v>2211</v>
      </c>
      <c r="G27" s="5">
        <v>2870</v>
      </c>
      <c r="H27" s="5">
        <v>2575</v>
      </c>
      <c r="I27" s="5">
        <v>7365</v>
      </c>
      <c r="J27" s="5">
        <v>0</v>
      </c>
      <c r="K27" s="5">
        <f t="shared" si="0"/>
        <v>19858</v>
      </c>
      <c r="L27" t="str">
        <f t="shared" si="1"/>
        <v>High</v>
      </c>
      <c r="M27" t="str">
        <f t="shared" si="2"/>
        <v>UTTAR PRADESH-2001</v>
      </c>
    </row>
    <row r="28" spans="1:13" x14ac:dyDescent="0.3">
      <c r="A28">
        <v>26</v>
      </c>
      <c r="B28" t="s">
        <v>29</v>
      </c>
      <c r="C28" s="5">
        <v>2001</v>
      </c>
      <c r="D28" s="5">
        <v>74</v>
      </c>
      <c r="E28" s="5">
        <v>126</v>
      </c>
      <c r="F28" s="5">
        <v>56</v>
      </c>
      <c r="G28" s="5">
        <v>103</v>
      </c>
      <c r="H28" s="5">
        <v>84</v>
      </c>
      <c r="I28" s="5">
        <v>301</v>
      </c>
      <c r="J28" s="5">
        <v>0</v>
      </c>
      <c r="K28" s="5">
        <f t="shared" si="0"/>
        <v>744</v>
      </c>
      <c r="L28" t="str">
        <f t="shared" si="1"/>
        <v>Low</v>
      </c>
      <c r="M28" t="str">
        <f t="shared" si="2"/>
        <v>UTTARAKHAND-2001</v>
      </c>
    </row>
    <row r="29" spans="1:13" x14ac:dyDescent="0.3">
      <c r="A29">
        <v>27</v>
      </c>
      <c r="B29" t="s">
        <v>30</v>
      </c>
      <c r="C29" s="5">
        <v>2001</v>
      </c>
      <c r="D29" s="5">
        <v>709</v>
      </c>
      <c r="E29" s="5">
        <v>695</v>
      </c>
      <c r="F29" s="5">
        <v>265</v>
      </c>
      <c r="G29" s="5">
        <v>954</v>
      </c>
      <c r="H29" s="5">
        <v>48</v>
      </c>
      <c r="I29" s="5">
        <v>3859</v>
      </c>
      <c r="J29" s="5">
        <v>3</v>
      </c>
      <c r="K29" s="5">
        <f t="shared" si="0"/>
        <v>6533</v>
      </c>
      <c r="L29" t="str">
        <f t="shared" si="1"/>
        <v>High</v>
      </c>
      <c r="M29" t="str">
        <f t="shared" si="2"/>
        <v>WEST BENGAL-2001</v>
      </c>
    </row>
    <row r="30" spans="1:13" x14ac:dyDescent="0.3">
      <c r="A30">
        <v>28</v>
      </c>
      <c r="B30" t="s">
        <v>31</v>
      </c>
      <c r="C30" s="5">
        <v>2001</v>
      </c>
      <c r="D30" s="5">
        <v>3</v>
      </c>
      <c r="E30" s="5">
        <v>2</v>
      </c>
      <c r="F30" s="5">
        <v>0</v>
      </c>
      <c r="G30" s="5">
        <v>19</v>
      </c>
      <c r="H30" s="5">
        <v>1</v>
      </c>
      <c r="I30" s="5">
        <v>9</v>
      </c>
      <c r="J30" s="5">
        <v>0</v>
      </c>
      <c r="K30" s="5">
        <f t="shared" si="0"/>
        <v>34</v>
      </c>
      <c r="L30" t="str">
        <f t="shared" si="1"/>
        <v>Low</v>
      </c>
      <c r="M30" t="str">
        <f t="shared" si="2"/>
        <v>A &amp; N ISLANDS-2001</v>
      </c>
    </row>
    <row r="31" spans="1:13" x14ac:dyDescent="0.3">
      <c r="A31">
        <v>29</v>
      </c>
      <c r="B31" t="s">
        <v>32</v>
      </c>
      <c r="C31" s="5">
        <v>2001</v>
      </c>
      <c r="D31" s="5">
        <v>18</v>
      </c>
      <c r="E31" s="5">
        <v>50</v>
      </c>
      <c r="F31" s="5">
        <v>3</v>
      </c>
      <c r="G31" s="5">
        <v>24</v>
      </c>
      <c r="H31" s="5">
        <v>15</v>
      </c>
      <c r="I31" s="5">
        <v>36</v>
      </c>
      <c r="J31" s="5">
        <v>0</v>
      </c>
      <c r="K31" s="5">
        <f t="shared" si="0"/>
        <v>146</v>
      </c>
      <c r="L31" t="str">
        <f t="shared" si="1"/>
        <v>Low</v>
      </c>
      <c r="M31" t="str">
        <f t="shared" si="2"/>
        <v>CHANDIGARH-2001</v>
      </c>
    </row>
    <row r="32" spans="1:13" x14ac:dyDescent="0.3">
      <c r="A32">
        <v>30</v>
      </c>
      <c r="B32" t="s">
        <v>33</v>
      </c>
      <c r="C32" s="5">
        <v>2001</v>
      </c>
      <c r="D32" s="5">
        <v>6</v>
      </c>
      <c r="E32" s="5">
        <v>2</v>
      </c>
      <c r="F32" s="5">
        <v>0</v>
      </c>
      <c r="G32" s="5">
        <v>7</v>
      </c>
      <c r="H32" s="5">
        <v>0</v>
      </c>
      <c r="I32" s="5">
        <v>4</v>
      </c>
      <c r="J32" s="5">
        <v>0</v>
      </c>
      <c r="K32" s="5">
        <f t="shared" si="0"/>
        <v>19</v>
      </c>
      <c r="L32" t="str">
        <f t="shared" si="1"/>
        <v>Low</v>
      </c>
      <c r="M32" t="str">
        <f t="shared" si="2"/>
        <v>D &amp; N HAVELI-2001</v>
      </c>
    </row>
    <row r="33" spans="1:13" x14ac:dyDescent="0.3">
      <c r="A33">
        <v>31</v>
      </c>
      <c r="B33" t="s">
        <v>34</v>
      </c>
      <c r="C33" s="5">
        <v>2001</v>
      </c>
      <c r="D33" s="5">
        <v>0</v>
      </c>
      <c r="E33" s="5">
        <v>3</v>
      </c>
      <c r="F33" s="5">
        <v>0</v>
      </c>
      <c r="G33" s="5">
        <v>0</v>
      </c>
      <c r="H33" s="5">
        <v>0</v>
      </c>
      <c r="I33" s="5">
        <v>4</v>
      </c>
      <c r="J33" s="5">
        <v>0</v>
      </c>
      <c r="K33" s="5">
        <f t="shared" si="0"/>
        <v>7</v>
      </c>
      <c r="L33" t="str">
        <f t="shared" si="1"/>
        <v>Low</v>
      </c>
      <c r="M33" t="str">
        <f t="shared" si="2"/>
        <v>DAMAN &amp; DIU-2001</v>
      </c>
    </row>
    <row r="34" spans="1:13" x14ac:dyDescent="0.3">
      <c r="A34">
        <v>32</v>
      </c>
      <c r="B34" t="s">
        <v>35</v>
      </c>
      <c r="C34" s="5">
        <v>2001</v>
      </c>
      <c r="D34" s="5">
        <v>0</v>
      </c>
      <c r="E34" s="5">
        <v>0</v>
      </c>
      <c r="F34" s="5">
        <v>0</v>
      </c>
      <c r="G34" s="5">
        <v>0</v>
      </c>
      <c r="H34" s="5">
        <v>0</v>
      </c>
      <c r="I34" s="5">
        <v>0</v>
      </c>
      <c r="J34" s="5">
        <v>0</v>
      </c>
      <c r="K34" s="5">
        <f t="shared" si="0"/>
        <v>0</v>
      </c>
      <c r="L34" t="str">
        <f t="shared" si="1"/>
        <v>Low</v>
      </c>
      <c r="M34" t="str">
        <f t="shared" si="2"/>
        <v>LAKSHADWEEP-2001</v>
      </c>
    </row>
    <row r="35" spans="1:13" x14ac:dyDescent="0.3">
      <c r="A35">
        <v>33</v>
      </c>
      <c r="B35" t="s">
        <v>36</v>
      </c>
      <c r="C35" s="5">
        <v>2001</v>
      </c>
      <c r="D35" s="5">
        <v>9</v>
      </c>
      <c r="E35" s="5">
        <v>3</v>
      </c>
      <c r="F35" s="5">
        <v>1</v>
      </c>
      <c r="G35" s="5">
        <v>35</v>
      </c>
      <c r="H35" s="5">
        <v>27</v>
      </c>
      <c r="I35" s="5">
        <v>3</v>
      </c>
      <c r="J35" s="5">
        <v>0</v>
      </c>
      <c r="K35" s="5">
        <f t="shared" si="0"/>
        <v>78</v>
      </c>
      <c r="L35" t="str">
        <f t="shared" si="1"/>
        <v>Low</v>
      </c>
      <c r="M35" t="str">
        <f t="shared" si="2"/>
        <v>PUDUCHERRY-2001</v>
      </c>
    </row>
    <row r="36" spans="1:13" x14ac:dyDescent="0.3">
      <c r="A36">
        <v>34</v>
      </c>
      <c r="B36" t="s">
        <v>3</v>
      </c>
      <c r="C36" s="5">
        <v>2002</v>
      </c>
      <c r="D36" s="5">
        <v>1002</v>
      </c>
      <c r="E36" s="5">
        <v>854</v>
      </c>
      <c r="F36" s="5">
        <v>449</v>
      </c>
      <c r="G36" s="5">
        <v>3799</v>
      </c>
      <c r="H36" s="5">
        <v>2024</v>
      </c>
      <c r="I36" s="5">
        <v>7018</v>
      </c>
      <c r="J36" s="5">
        <v>0</v>
      </c>
      <c r="K36" s="5">
        <f t="shared" si="0"/>
        <v>15146</v>
      </c>
      <c r="L36" t="str">
        <f t="shared" si="1"/>
        <v>High</v>
      </c>
      <c r="M36" t="str">
        <f t="shared" si="2"/>
        <v>ANDHRA PRADESH-2002</v>
      </c>
    </row>
    <row r="37" spans="1:13" x14ac:dyDescent="0.3">
      <c r="A37">
        <v>35</v>
      </c>
      <c r="B37" t="s">
        <v>4</v>
      </c>
      <c r="C37" s="5">
        <v>2002</v>
      </c>
      <c r="D37" s="5">
        <v>38</v>
      </c>
      <c r="E37" s="5">
        <v>38</v>
      </c>
      <c r="F37" s="5">
        <v>0</v>
      </c>
      <c r="G37" s="5">
        <v>68</v>
      </c>
      <c r="H37" s="5">
        <v>2</v>
      </c>
      <c r="I37" s="5">
        <v>13</v>
      </c>
      <c r="J37" s="5">
        <v>0</v>
      </c>
      <c r="K37" s="5">
        <f t="shared" si="0"/>
        <v>159</v>
      </c>
      <c r="L37" t="str">
        <f t="shared" si="1"/>
        <v>Low</v>
      </c>
      <c r="M37" t="str">
        <f t="shared" si="2"/>
        <v>ARUNACHAL PRADESH-2002</v>
      </c>
    </row>
    <row r="38" spans="1:13" x14ac:dyDescent="0.3">
      <c r="A38">
        <v>36</v>
      </c>
      <c r="B38" t="s">
        <v>5</v>
      </c>
      <c r="C38" s="5">
        <v>2002</v>
      </c>
      <c r="D38" s="5">
        <v>970</v>
      </c>
      <c r="E38" s="5">
        <v>1276</v>
      </c>
      <c r="F38" s="5">
        <v>70</v>
      </c>
      <c r="G38" s="5">
        <v>984</v>
      </c>
      <c r="H38" s="5">
        <v>7</v>
      </c>
      <c r="I38" s="5">
        <v>1694</v>
      </c>
      <c r="J38" s="5">
        <v>0</v>
      </c>
      <c r="K38" s="5">
        <f t="shared" si="0"/>
        <v>5001</v>
      </c>
      <c r="L38" t="str">
        <f t="shared" si="1"/>
        <v>High</v>
      </c>
      <c r="M38" t="str">
        <f t="shared" si="2"/>
        <v>ASSAM-2002</v>
      </c>
    </row>
    <row r="39" spans="1:13" x14ac:dyDescent="0.3">
      <c r="A39">
        <v>37</v>
      </c>
      <c r="B39" t="s">
        <v>6</v>
      </c>
      <c r="C39" s="5">
        <v>2002</v>
      </c>
      <c r="D39" s="5">
        <v>1040</v>
      </c>
      <c r="E39" s="5">
        <v>744</v>
      </c>
      <c r="F39" s="5">
        <v>927</v>
      </c>
      <c r="G39" s="5">
        <v>621</v>
      </c>
      <c r="H39" s="5">
        <v>6</v>
      </c>
      <c r="I39" s="5">
        <v>1577</v>
      </c>
      <c r="J39" s="5">
        <v>38</v>
      </c>
      <c r="K39" s="5">
        <f t="shared" si="0"/>
        <v>4953</v>
      </c>
      <c r="L39" t="str">
        <f t="shared" si="1"/>
        <v>Medium</v>
      </c>
      <c r="M39" t="str">
        <f t="shared" si="2"/>
        <v>BIHAR-2002</v>
      </c>
    </row>
    <row r="40" spans="1:13" x14ac:dyDescent="0.3">
      <c r="A40">
        <v>38</v>
      </c>
      <c r="B40" t="s">
        <v>7</v>
      </c>
      <c r="C40" s="5">
        <v>2002</v>
      </c>
      <c r="D40" s="5">
        <v>992</v>
      </c>
      <c r="E40" s="5">
        <v>154</v>
      </c>
      <c r="F40" s="5">
        <v>85</v>
      </c>
      <c r="G40" s="5">
        <v>1483</v>
      </c>
      <c r="H40" s="5">
        <v>147</v>
      </c>
      <c r="I40" s="5">
        <v>653</v>
      </c>
      <c r="J40" s="5">
        <v>0</v>
      </c>
      <c r="K40" s="5">
        <f t="shared" si="0"/>
        <v>3514</v>
      </c>
      <c r="L40" t="str">
        <f t="shared" si="1"/>
        <v>Medium</v>
      </c>
      <c r="M40" t="str">
        <f t="shared" si="2"/>
        <v>CHHATTISGARH-2002</v>
      </c>
    </row>
    <row r="41" spans="1:13" x14ac:dyDescent="0.3">
      <c r="A41">
        <v>39</v>
      </c>
      <c r="B41" t="s">
        <v>8</v>
      </c>
      <c r="C41" s="5">
        <v>2002</v>
      </c>
      <c r="D41" s="5">
        <v>12</v>
      </c>
      <c r="E41" s="5">
        <v>5</v>
      </c>
      <c r="F41" s="5">
        <v>2</v>
      </c>
      <c r="G41" s="5">
        <v>18</v>
      </c>
      <c r="H41" s="5">
        <v>6</v>
      </c>
      <c r="I41" s="5">
        <v>8</v>
      </c>
      <c r="J41" s="5">
        <v>0</v>
      </c>
      <c r="K41" s="5">
        <f t="shared" si="0"/>
        <v>51</v>
      </c>
      <c r="L41" t="str">
        <f t="shared" si="1"/>
        <v>Low</v>
      </c>
      <c r="M41" t="str">
        <f t="shared" si="2"/>
        <v>GOA-2002</v>
      </c>
    </row>
    <row r="42" spans="1:13" x14ac:dyDescent="0.3">
      <c r="A42">
        <v>40</v>
      </c>
      <c r="B42" t="s">
        <v>9</v>
      </c>
      <c r="C42" s="5">
        <v>2002</v>
      </c>
      <c r="D42" s="5">
        <v>267</v>
      </c>
      <c r="E42" s="5">
        <v>807</v>
      </c>
      <c r="F42" s="5">
        <v>62</v>
      </c>
      <c r="G42" s="5">
        <v>750</v>
      </c>
      <c r="H42" s="5">
        <v>104</v>
      </c>
      <c r="I42" s="5">
        <v>3321</v>
      </c>
      <c r="J42" s="5">
        <v>0</v>
      </c>
      <c r="K42" s="5">
        <f t="shared" si="0"/>
        <v>5311</v>
      </c>
      <c r="L42" t="str">
        <f t="shared" si="1"/>
        <v>High</v>
      </c>
      <c r="M42" t="str">
        <f t="shared" si="2"/>
        <v>GUJARAT-2002</v>
      </c>
    </row>
    <row r="43" spans="1:13" x14ac:dyDescent="0.3">
      <c r="A43">
        <v>41</v>
      </c>
      <c r="B43" t="s">
        <v>10</v>
      </c>
      <c r="C43" s="5">
        <v>2002</v>
      </c>
      <c r="D43" s="5">
        <v>361</v>
      </c>
      <c r="E43" s="5">
        <v>290</v>
      </c>
      <c r="F43" s="5">
        <v>256</v>
      </c>
      <c r="G43" s="5">
        <v>454</v>
      </c>
      <c r="H43" s="5">
        <v>1424</v>
      </c>
      <c r="I43" s="5">
        <v>1565</v>
      </c>
      <c r="J43" s="5">
        <v>0</v>
      </c>
      <c r="K43" s="5">
        <f t="shared" si="0"/>
        <v>4350</v>
      </c>
      <c r="L43" t="str">
        <f t="shared" si="1"/>
        <v>Medium</v>
      </c>
      <c r="M43" t="str">
        <f t="shared" si="2"/>
        <v>HARYANA-2002</v>
      </c>
    </row>
    <row r="44" spans="1:13" x14ac:dyDescent="0.3">
      <c r="A44">
        <v>42</v>
      </c>
      <c r="B44" t="s">
        <v>11</v>
      </c>
      <c r="C44" s="5">
        <v>2002</v>
      </c>
      <c r="D44" s="5">
        <v>137</v>
      </c>
      <c r="E44" s="5">
        <v>116</v>
      </c>
      <c r="F44" s="5">
        <v>6</v>
      </c>
      <c r="G44" s="5">
        <v>326</v>
      </c>
      <c r="H44" s="5">
        <v>12</v>
      </c>
      <c r="I44" s="5">
        <v>234</v>
      </c>
      <c r="J44" s="5">
        <v>0</v>
      </c>
      <c r="K44" s="5">
        <f t="shared" si="0"/>
        <v>831</v>
      </c>
      <c r="L44" t="str">
        <f t="shared" si="1"/>
        <v>Low</v>
      </c>
      <c r="M44" t="str">
        <f t="shared" si="2"/>
        <v>HIMACHAL PRADESH-2002</v>
      </c>
    </row>
    <row r="45" spans="1:13" x14ac:dyDescent="0.3">
      <c r="A45">
        <v>43</v>
      </c>
      <c r="B45" t="s">
        <v>12</v>
      </c>
      <c r="C45" s="5">
        <v>2002</v>
      </c>
      <c r="D45" s="5">
        <v>192</v>
      </c>
      <c r="E45" s="5">
        <v>596</v>
      </c>
      <c r="F45" s="5">
        <v>18</v>
      </c>
      <c r="G45" s="5">
        <v>785</v>
      </c>
      <c r="H45" s="5">
        <v>368</v>
      </c>
      <c r="I45" s="5">
        <v>54</v>
      </c>
      <c r="J45" s="5">
        <v>0</v>
      </c>
      <c r="K45" s="5">
        <f t="shared" si="0"/>
        <v>2013</v>
      </c>
      <c r="L45" t="str">
        <f t="shared" si="1"/>
        <v>Medium</v>
      </c>
      <c r="M45" t="str">
        <f t="shared" si="2"/>
        <v>JAMMU &amp; KASHMIR-2002</v>
      </c>
    </row>
    <row r="46" spans="1:13" x14ac:dyDescent="0.3">
      <c r="A46">
        <v>44</v>
      </c>
      <c r="B46" t="s">
        <v>13</v>
      </c>
      <c r="C46" s="5">
        <v>2002</v>
      </c>
      <c r="D46" s="5">
        <v>797</v>
      </c>
      <c r="E46" s="5">
        <v>178</v>
      </c>
      <c r="F46" s="5">
        <v>275</v>
      </c>
      <c r="G46" s="5">
        <v>411</v>
      </c>
      <c r="H46" s="5">
        <v>3</v>
      </c>
      <c r="I46" s="5">
        <v>588</v>
      </c>
      <c r="J46" s="5">
        <v>36</v>
      </c>
      <c r="K46" s="5">
        <f t="shared" si="0"/>
        <v>2288</v>
      </c>
      <c r="L46" t="str">
        <f t="shared" si="1"/>
        <v>Medium</v>
      </c>
      <c r="M46" t="str">
        <f t="shared" si="2"/>
        <v>JHARKHAND-2002</v>
      </c>
    </row>
    <row r="47" spans="1:13" x14ac:dyDescent="0.3">
      <c r="A47">
        <v>45</v>
      </c>
      <c r="B47" t="s">
        <v>14</v>
      </c>
      <c r="C47" s="5">
        <v>2002</v>
      </c>
      <c r="D47" s="5">
        <v>292</v>
      </c>
      <c r="E47" s="5">
        <v>300</v>
      </c>
      <c r="F47" s="5">
        <v>233</v>
      </c>
      <c r="G47" s="5">
        <v>1648</v>
      </c>
      <c r="H47" s="5">
        <v>100</v>
      </c>
      <c r="I47" s="5">
        <v>1826</v>
      </c>
      <c r="J47" s="5">
        <v>0</v>
      </c>
      <c r="K47" s="5">
        <f t="shared" si="0"/>
        <v>4399</v>
      </c>
      <c r="L47" t="str">
        <f t="shared" si="1"/>
        <v>Medium</v>
      </c>
      <c r="M47" t="str">
        <f t="shared" si="2"/>
        <v>KARNATAKA-2002</v>
      </c>
    </row>
    <row r="48" spans="1:13" x14ac:dyDescent="0.3">
      <c r="A48">
        <v>46</v>
      </c>
      <c r="B48" t="s">
        <v>15</v>
      </c>
      <c r="C48" s="5">
        <v>2002</v>
      </c>
      <c r="D48" s="5">
        <v>499</v>
      </c>
      <c r="E48" s="5">
        <v>91</v>
      </c>
      <c r="F48" s="5">
        <v>17</v>
      </c>
      <c r="G48" s="5">
        <v>2123</v>
      </c>
      <c r="H48" s="5">
        <v>102</v>
      </c>
      <c r="I48" s="5">
        <v>2836</v>
      </c>
      <c r="J48" s="5">
        <v>0</v>
      </c>
      <c r="K48" s="5">
        <f t="shared" si="0"/>
        <v>5668</v>
      </c>
      <c r="L48" t="str">
        <f t="shared" si="1"/>
        <v>High</v>
      </c>
      <c r="M48" t="str">
        <f t="shared" si="2"/>
        <v>KERALA-2002</v>
      </c>
    </row>
    <row r="49" spans="1:13" x14ac:dyDescent="0.3">
      <c r="A49">
        <v>47</v>
      </c>
      <c r="B49" t="s">
        <v>16</v>
      </c>
      <c r="C49" s="5">
        <v>2002</v>
      </c>
      <c r="D49" s="5">
        <v>2891</v>
      </c>
      <c r="E49" s="5">
        <v>639</v>
      </c>
      <c r="F49" s="5">
        <v>674</v>
      </c>
      <c r="G49" s="5">
        <v>7118</v>
      </c>
      <c r="H49" s="5">
        <v>783</v>
      </c>
      <c r="I49" s="5">
        <v>3117</v>
      </c>
      <c r="J49" s="5">
        <v>0</v>
      </c>
      <c r="K49" s="5">
        <f t="shared" si="0"/>
        <v>15222</v>
      </c>
      <c r="L49" t="str">
        <f t="shared" si="1"/>
        <v>High</v>
      </c>
      <c r="M49" t="str">
        <f t="shared" si="2"/>
        <v>MADHYA PRADESH-2002</v>
      </c>
    </row>
    <row r="50" spans="1:13" x14ac:dyDescent="0.3">
      <c r="A50">
        <v>48</v>
      </c>
      <c r="B50" t="s">
        <v>17</v>
      </c>
      <c r="C50" s="5">
        <v>2002</v>
      </c>
      <c r="D50" s="5">
        <v>1352</v>
      </c>
      <c r="E50" s="5">
        <v>650</v>
      </c>
      <c r="F50" s="5">
        <v>303</v>
      </c>
      <c r="G50" s="5">
        <v>2686</v>
      </c>
      <c r="H50" s="5">
        <v>769</v>
      </c>
      <c r="I50" s="5">
        <v>5353</v>
      </c>
      <c r="J50" s="5">
        <v>0</v>
      </c>
      <c r="K50" s="5">
        <f t="shared" si="0"/>
        <v>11113</v>
      </c>
      <c r="L50" t="str">
        <f t="shared" si="1"/>
        <v>High</v>
      </c>
      <c r="M50" t="str">
        <f t="shared" si="2"/>
        <v>MAHARASHTRA-2002</v>
      </c>
    </row>
    <row r="51" spans="1:13" x14ac:dyDescent="0.3">
      <c r="A51">
        <v>49</v>
      </c>
      <c r="B51" t="s">
        <v>18</v>
      </c>
      <c r="C51" s="5">
        <v>2002</v>
      </c>
      <c r="D51" s="5">
        <v>14</v>
      </c>
      <c r="E51" s="5">
        <v>82</v>
      </c>
      <c r="F51" s="5">
        <v>0</v>
      </c>
      <c r="G51" s="5">
        <v>58</v>
      </c>
      <c r="H51" s="5">
        <v>0</v>
      </c>
      <c r="I51" s="5">
        <v>10</v>
      </c>
      <c r="J51" s="5">
        <v>0</v>
      </c>
      <c r="K51" s="5">
        <f t="shared" si="0"/>
        <v>164</v>
      </c>
      <c r="L51" t="str">
        <f t="shared" si="1"/>
        <v>Low</v>
      </c>
      <c r="M51" t="str">
        <f t="shared" si="2"/>
        <v>MANIPUR-2002</v>
      </c>
    </row>
    <row r="52" spans="1:13" x14ac:dyDescent="0.3">
      <c r="A52">
        <v>50</v>
      </c>
      <c r="B52" t="s">
        <v>19</v>
      </c>
      <c r="C52" s="5">
        <v>2002</v>
      </c>
      <c r="D52" s="5">
        <v>38</v>
      </c>
      <c r="E52" s="5">
        <v>10</v>
      </c>
      <c r="F52" s="5">
        <v>0</v>
      </c>
      <c r="G52" s="5">
        <v>23</v>
      </c>
      <c r="H52" s="5">
        <v>0</v>
      </c>
      <c r="I52" s="5">
        <v>0</v>
      </c>
      <c r="J52" s="5">
        <v>0</v>
      </c>
      <c r="K52" s="5">
        <f t="shared" si="0"/>
        <v>71</v>
      </c>
      <c r="L52" t="str">
        <f t="shared" si="1"/>
        <v>Low</v>
      </c>
      <c r="M52" t="str">
        <f t="shared" si="2"/>
        <v>MEGHALAYA-2002</v>
      </c>
    </row>
    <row r="53" spans="1:13" x14ac:dyDescent="0.3">
      <c r="A53">
        <v>51</v>
      </c>
      <c r="B53" t="s">
        <v>20</v>
      </c>
      <c r="C53" s="5">
        <v>2002</v>
      </c>
      <c r="D53" s="5">
        <v>76</v>
      </c>
      <c r="E53" s="5">
        <v>2</v>
      </c>
      <c r="F53" s="5">
        <v>0</v>
      </c>
      <c r="G53" s="5">
        <v>73</v>
      </c>
      <c r="H53" s="5">
        <v>0</v>
      </c>
      <c r="I53" s="5">
        <v>3</v>
      </c>
      <c r="J53" s="5">
        <v>0</v>
      </c>
      <c r="K53" s="5">
        <f t="shared" si="0"/>
        <v>154</v>
      </c>
      <c r="L53" t="str">
        <f t="shared" si="1"/>
        <v>Low</v>
      </c>
      <c r="M53" t="str">
        <f t="shared" si="2"/>
        <v>MIZORAM-2002</v>
      </c>
    </row>
    <row r="54" spans="1:13" x14ac:dyDescent="0.3">
      <c r="A54">
        <v>52</v>
      </c>
      <c r="B54" t="s">
        <v>21</v>
      </c>
      <c r="C54" s="5">
        <v>2002</v>
      </c>
      <c r="D54" s="5">
        <v>17</v>
      </c>
      <c r="E54" s="5">
        <v>4</v>
      </c>
      <c r="F54" s="5">
        <v>0</v>
      </c>
      <c r="G54" s="5">
        <v>1</v>
      </c>
      <c r="H54" s="5">
        <v>0</v>
      </c>
      <c r="I54" s="5">
        <v>0</v>
      </c>
      <c r="J54" s="5">
        <v>0</v>
      </c>
      <c r="K54" s="5">
        <f t="shared" si="0"/>
        <v>22</v>
      </c>
      <c r="L54" t="str">
        <f t="shared" si="1"/>
        <v>Low</v>
      </c>
      <c r="M54" t="str">
        <f t="shared" si="2"/>
        <v>NAGALAND-2002</v>
      </c>
    </row>
    <row r="55" spans="1:13" x14ac:dyDescent="0.3">
      <c r="A55">
        <v>53</v>
      </c>
      <c r="B55" t="s">
        <v>22</v>
      </c>
      <c r="C55" s="5">
        <v>2002</v>
      </c>
      <c r="D55" s="5">
        <v>691</v>
      </c>
      <c r="E55" s="5">
        <v>432</v>
      </c>
      <c r="F55" s="5">
        <v>248</v>
      </c>
      <c r="G55" s="5">
        <v>1605</v>
      </c>
      <c r="H55" s="5">
        <v>188</v>
      </c>
      <c r="I55" s="5">
        <v>1167</v>
      </c>
      <c r="J55" s="5">
        <v>0</v>
      </c>
      <c r="K55" s="5">
        <f t="shared" si="0"/>
        <v>4331</v>
      </c>
      <c r="L55" t="str">
        <f t="shared" si="1"/>
        <v>Medium</v>
      </c>
      <c r="M55" t="str">
        <f t="shared" si="2"/>
        <v>ODISHA-2002</v>
      </c>
    </row>
    <row r="56" spans="1:13" x14ac:dyDescent="0.3">
      <c r="A56">
        <v>54</v>
      </c>
      <c r="B56" t="s">
        <v>23</v>
      </c>
      <c r="C56" s="5">
        <v>2002</v>
      </c>
      <c r="D56" s="5">
        <v>299</v>
      </c>
      <c r="E56" s="5">
        <v>354</v>
      </c>
      <c r="F56" s="5">
        <v>166</v>
      </c>
      <c r="G56" s="5">
        <v>341</v>
      </c>
      <c r="H56" s="5">
        <v>145</v>
      </c>
      <c r="I56" s="5">
        <v>944</v>
      </c>
      <c r="J56" s="5">
        <v>0</v>
      </c>
      <c r="K56" s="5">
        <f t="shared" si="0"/>
        <v>2249</v>
      </c>
      <c r="L56" t="str">
        <f t="shared" si="1"/>
        <v>Medium</v>
      </c>
      <c r="M56" t="str">
        <f t="shared" si="2"/>
        <v>PUNJAB-2002</v>
      </c>
    </row>
    <row r="57" spans="1:13" x14ac:dyDescent="0.3">
      <c r="A57">
        <v>55</v>
      </c>
      <c r="B57" t="s">
        <v>24</v>
      </c>
      <c r="C57" s="5">
        <v>2002</v>
      </c>
      <c r="D57" s="5">
        <v>1051</v>
      </c>
      <c r="E57" s="5">
        <v>2019</v>
      </c>
      <c r="F57" s="5">
        <v>399</v>
      </c>
      <c r="G57" s="5">
        <v>2730</v>
      </c>
      <c r="H57" s="5">
        <v>44</v>
      </c>
      <c r="I57" s="5">
        <v>5691</v>
      </c>
      <c r="J57" s="5">
        <v>0</v>
      </c>
      <c r="K57" s="5">
        <f t="shared" si="0"/>
        <v>11934</v>
      </c>
      <c r="L57" t="str">
        <f t="shared" si="1"/>
        <v>High</v>
      </c>
      <c r="M57" t="str">
        <f t="shared" si="2"/>
        <v>RAJASTHAN-2002</v>
      </c>
    </row>
    <row r="58" spans="1:13" x14ac:dyDescent="0.3">
      <c r="A58">
        <v>56</v>
      </c>
      <c r="B58" t="s">
        <v>25</v>
      </c>
      <c r="C58" s="5">
        <v>2002</v>
      </c>
      <c r="D58" s="5">
        <v>6</v>
      </c>
      <c r="E58" s="5">
        <v>2</v>
      </c>
      <c r="F58" s="5">
        <v>0</v>
      </c>
      <c r="G58" s="5">
        <v>17</v>
      </c>
      <c r="H58" s="5">
        <v>0</v>
      </c>
      <c r="I58" s="5">
        <v>3</v>
      </c>
      <c r="J58" s="5">
        <v>0</v>
      </c>
      <c r="K58" s="5">
        <f t="shared" si="0"/>
        <v>28</v>
      </c>
      <c r="L58" t="str">
        <f t="shared" si="1"/>
        <v>Low</v>
      </c>
      <c r="M58" t="str">
        <f t="shared" si="2"/>
        <v>SIKKIM-2002</v>
      </c>
    </row>
    <row r="59" spans="1:13" x14ac:dyDescent="0.3">
      <c r="A59">
        <v>57</v>
      </c>
      <c r="B59" t="s">
        <v>26</v>
      </c>
      <c r="C59" s="5">
        <v>2002</v>
      </c>
      <c r="D59" s="5">
        <v>534</v>
      </c>
      <c r="E59" s="5">
        <v>714</v>
      </c>
      <c r="F59" s="5">
        <v>243</v>
      </c>
      <c r="G59" s="5">
        <v>1877</v>
      </c>
      <c r="H59" s="5">
        <v>1718</v>
      </c>
      <c r="I59" s="5">
        <v>1052</v>
      </c>
      <c r="J59" s="5">
        <v>0</v>
      </c>
      <c r="K59" s="5">
        <f t="shared" si="0"/>
        <v>6138</v>
      </c>
      <c r="L59" t="str">
        <f t="shared" si="1"/>
        <v>High</v>
      </c>
      <c r="M59" t="str">
        <f t="shared" si="2"/>
        <v>TAMIL NADU-2002</v>
      </c>
    </row>
    <row r="60" spans="1:13" x14ac:dyDescent="0.3">
      <c r="A60">
        <v>58</v>
      </c>
      <c r="B60" t="s">
        <v>27</v>
      </c>
      <c r="C60" s="5">
        <v>2002</v>
      </c>
      <c r="D60" s="5">
        <v>108</v>
      </c>
      <c r="E60" s="5">
        <v>48</v>
      </c>
      <c r="F60" s="5">
        <v>16</v>
      </c>
      <c r="G60" s="5">
        <v>128</v>
      </c>
      <c r="H60" s="5">
        <v>0</v>
      </c>
      <c r="I60" s="5">
        <v>236</v>
      </c>
      <c r="J60" s="5">
        <v>0</v>
      </c>
      <c r="K60" s="5">
        <f t="shared" si="0"/>
        <v>536</v>
      </c>
      <c r="L60" t="str">
        <f t="shared" si="1"/>
        <v>Low</v>
      </c>
      <c r="M60" t="str">
        <f t="shared" si="2"/>
        <v>TRIPURA-2002</v>
      </c>
    </row>
    <row r="61" spans="1:13" x14ac:dyDescent="0.3">
      <c r="A61">
        <v>59</v>
      </c>
      <c r="B61" t="s">
        <v>28</v>
      </c>
      <c r="C61" s="5">
        <v>2002</v>
      </c>
      <c r="D61" s="5">
        <v>1415</v>
      </c>
      <c r="E61" s="5">
        <v>2298</v>
      </c>
      <c r="F61" s="5">
        <v>1893</v>
      </c>
      <c r="G61" s="5">
        <v>2145</v>
      </c>
      <c r="H61" s="5">
        <v>1887</v>
      </c>
      <c r="I61" s="5">
        <v>5679</v>
      </c>
      <c r="J61" s="5">
        <v>0</v>
      </c>
      <c r="K61" s="5">
        <f t="shared" si="0"/>
        <v>15317</v>
      </c>
      <c r="L61" t="str">
        <f t="shared" si="1"/>
        <v>High</v>
      </c>
      <c r="M61" t="str">
        <f t="shared" si="2"/>
        <v>UTTAR PRADESH-2002</v>
      </c>
    </row>
    <row r="62" spans="1:13" x14ac:dyDescent="0.3">
      <c r="A62">
        <v>60</v>
      </c>
      <c r="B62" t="s">
        <v>29</v>
      </c>
      <c r="C62" s="5">
        <v>2002</v>
      </c>
      <c r="D62" s="5">
        <v>89</v>
      </c>
      <c r="E62" s="5">
        <v>155</v>
      </c>
      <c r="F62" s="5">
        <v>66</v>
      </c>
      <c r="G62" s="5">
        <v>145</v>
      </c>
      <c r="H62" s="5">
        <v>97</v>
      </c>
      <c r="I62" s="5">
        <v>316</v>
      </c>
      <c r="J62" s="5">
        <v>1</v>
      </c>
      <c r="K62" s="5">
        <f t="shared" si="0"/>
        <v>869</v>
      </c>
      <c r="L62" t="str">
        <f t="shared" si="1"/>
        <v>Low</v>
      </c>
      <c r="M62" t="str">
        <f t="shared" si="2"/>
        <v>UTTARAKHAND-2002</v>
      </c>
    </row>
    <row r="63" spans="1:13" x14ac:dyDescent="0.3">
      <c r="A63">
        <v>61</v>
      </c>
      <c r="B63" t="s">
        <v>30</v>
      </c>
      <c r="C63" s="5">
        <v>2002</v>
      </c>
      <c r="D63" s="5">
        <v>759</v>
      </c>
      <c r="E63" s="5">
        <v>694</v>
      </c>
      <c r="F63" s="5">
        <v>273</v>
      </c>
      <c r="G63" s="5">
        <v>964</v>
      </c>
      <c r="H63" s="5">
        <v>34</v>
      </c>
      <c r="I63" s="5">
        <v>4069</v>
      </c>
      <c r="J63" s="5">
        <v>1</v>
      </c>
      <c r="K63" s="5">
        <f t="shared" si="0"/>
        <v>6794</v>
      </c>
      <c r="L63" t="str">
        <f t="shared" si="1"/>
        <v>High</v>
      </c>
      <c r="M63" t="str">
        <f t="shared" si="2"/>
        <v>WEST BENGAL-2002</v>
      </c>
    </row>
    <row r="64" spans="1:13" x14ac:dyDescent="0.3">
      <c r="A64">
        <v>62</v>
      </c>
      <c r="B64" t="s">
        <v>31</v>
      </c>
      <c r="C64" s="5">
        <v>2002</v>
      </c>
      <c r="D64" s="5">
        <v>2</v>
      </c>
      <c r="E64" s="5">
        <v>1</v>
      </c>
      <c r="F64" s="5">
        <v>0</v>
      </c>
      <c r="G64" s="5">
        <v>17</v>
      </c>
      <c r="H64" s="5">
        <v>3</v>
      </c>
      <c r="I64" s="5">
        <v>4</v>
      </c>
      <c r="J64" s="5">
        <v>0</v>
      </c>
      <c r="K64" s="5">
        <f t="shared" si="0"/>
        <v>27</v>
      </c>
      <c r="L64" t="str">
        <f t="shared" si="1"/>
        <v>Low</v>
      </c>
      <c r="M64" t="str">
        <f t="shared" si="2"/>
        <v>A &amp; N ISLANDS-2002</v>
      </c>
    </row>
    <row r="65" spans="1:13" x14ac:dyDescent="0.3">
      <c r="A65">
        <v>63</v>
      </c>
      <c r="B65" t="s">
        <v>32</v>
      </c>
      <c r="C65" s="5">
        <v>2002</v>
      </c>
      <c r="D65" s="5">
        <v>18</v>
      </c>
      <c r="E65" s="5">
        <v>47</v>
      </c>
      <c r="F65" s="5">
        <v>1</v>
      </c>
      <c r="G65" s="5">
        <v>36</v>
      </c>
      <c r="H65" s="5">
        <v>28</v>
      </c>
      <c r="I65" s="5">
        <v>56</v>
      </c>
      <c r="J65" s="5">
        <v>0</v>
      </c>
      <c r="K65" s="5">
        <f t="shared" si="0"/>
        <v>186</v>
      </c>
      <c r="L65" t="str">
        <f t="shared" si="1"/>
        <v>Low</v>
      </c>
      <c r="M65" t="str">
        <f t="shared" si="2"/>
        <v>CHANDIGARH-2002</v>
      </c>
    </row>
    <row r="66" spans="1:13" x14ac:dyDescent="0.3">
      <c r="A66">
        <v>64</v>
      </c>
      <c r="B66" t="s">
        <v>33</v>
      </c>
      <c r="C66" s="5">
        <v>2002</v>
      </c>
      <c r="D66" s="5">
        <v>4</v>
      </c>
      <c r="E66" s="5">
        <v>5</v>
      </c>
      <c r="F66" s="5">
        <v>0</v>
      </c>
      <c r="G66" s="5">
        <v>3</v>
      </c>
      <c r="H66" s="5">
        <v>0</v>
      </c>
      <c r="I66" s="5">
        <v>3</v>
      </c>
      <c r="J66" s="5">
        <v>0</v>
      </c>
      <c r="K66" s="5">
        <f t="shared" si="0"/>
        <v>15</v>
      </c>
      <c r="L66" t="str">
        <f t="shared" si="1"/>
        <v>Low</v>
      </c>
      <c r="M66" t="str">
        <f t="shared" si="2"/>
        <v>D &amp; N HAVELI-2002</v>
      </c>
    </row>
    <row r="67" spans="1:13" x14ac:dyDescent="0.3">
      <c r="A67">
        <v>65</v>
      </c>
      <c r="B67" t="s">
        <v>34</v>
      </c>
      <c r="C67" s="5">
        <v>2002</v>
      </c>
      <c r="D67" s="5">
        <v>0</v>
      </c>
      <c r="E67" s="5">
        <v>2</v>
      </c>
      <c r="F67" s="5">
        <v>0</v>
      </c>
      <c r="G67" s="5">
        <v>0</v>
      </c>
      <c r="H67" s="5">
        <v>0</v>
      </c>
      <c r="I67" s="5">
        <v>3</v>
      </c>
      <c r="J67" s="5">
        <v>0</v>
      </c>
      <c r="K67" s="5">
        <f t="shared" ref="K67:K130" si="3">SUM(D67:J67)</f>
        <v>5</v>
      </c>
      <c r="L67" t="str">
        <f t="shared" ref="L67:L130" si="4">IF(K67&gt;5000,"High",IF(K67&gt;2000,"Medium","Low"))</f>
        <v>Low</v>
      </c>
      <c r="M67" t="str">
        <f t="shared" ref="M67:M130" si="5">B67 &amp; "-" &amp; C67</f>
        <v>DAMAN &amp; DIU-2002</v>
      </c>
    </row>
    <row r="68" spans="1:13" x14ac:dyDescent="0.3">
      <c r="A68">
        <v>66</v>
      </c>
      <c r="B68" t="s">
        <v>35</v>
      </c>
      <c r="C68" s="5">
        <v>2002</v>
      </c>
      <c r="D68" s="5">
        <v>1</v>
      </c>
      <c r="E68" s="5">
        <v>0</v>
      </c>
      <c r="F68" s="5">
        <v>0</v>
      </c>
      <c r="G68" s="5">
        <v>1</v>
      </c>
      <c r="H68" s="5">
        <v>0</v>
      </c>
      <c r="I68" s="5">
        <v>0</v>
      </c>
      <c r="J68" s="5">
        <v>0</v>
      </c>
      <c r="K68" s="5">
        <f t="shared" si="3"/>
        <v>2</v>
      </c>
      <c r="L68" t="str">
        <f t="shared" si="4"/>
        <v>Low</v>
      </c>
      <c r="M68" t="str">
        <f t="shared" si="5"/>
        <v>LAKSHADWEEP-2002</v>
      </c>
    </row>
    <row r="69" spans="1:13" x14ac:dyDescent="0.3">
      <c r="A69">
        <v>67</v>
      </c>
      <c r="B69" t="s">
        <v>36</v>
      </c>
      <c r="C69" s="5">
        <v>2002</v>
      </c>
      <c r="D69" s="5">
        <v>6</v>
      </c>
      <c r="E69" s="5">
        <v>6</v>
      </c>
      <c r="F69" s="5">
        <v>5</v>
      </c>
      <c r="G69" s="5">
        <v>59</v>
      </c>
      <c r="H69" s="5">
        <v>26</v>
      </c>
      <c r="I69" s="5">
        <v>9</v>
      </c>
      <c r="J69" s="5">
        <v>0</v>
      </c>
      <c r="K69" s="5">
        <f t="shared" si="3"/>
        <v>111</v>
      </c>
      <c r="L69" t="str">
        <f t="shared" si="4"/>
        <v>Low</v>
      </c>
      <c r="M69" t="str">
        <f t="shared" si="5"/>
        <v>PUDUCHERRY-2002</v>
      </c>
    </row>
    <row r="70" spans="1:13" x14ac:dyDescent="0.3">
      <c r="A70">
        <v>68</v>
      </c>
      <c r="B70" t="s">
        <v>3</v>
      </c>
      <c r="C70" s="5">
        <v>2003</v>
      </c>
      <c r="D70" s="5">
        <v>946</v>
      </c>
      <c r="E70" s="5">
        <v>931</v>
      </c>
      <c r="F70" s="5">
        <v>466</v>
      </c>
      <c r="G70" s="5">
        <v>4128</v>
      </c>
      <c r="H70" s="5">
        <v>2286</v>
      </c>
      <c r="I70" s="5">
        <v>8167</v>
      </c>
      <c r="J70" s="5">
        <v>5</v>
      </c>
      <c r="K70" s="5">
        <f t="shared" si="3"/>
        <v>16929</v>
      </c>
      <c r="L70" t="str">
        <f t="shared" si="4"/>
        <v>High</v>
      </c>
      <c r="M70" t="str">
        <f t="shared" si="5"/>
        <v>ANDHRA PRADESH-2003</v>
      </c>
    </row>
    <row r="71" spans="1:13" x14ac:dyDescent="0.3">
      <c r="A71">
        <v>69</v>
      </c>
      <c r="B71" t="s">
        <v>4</v>
      </c>
      <c r="C71" s="5">
        <v>2003</v>
      </c>
      <c r="D71" s="5">
        <v>31</v>
      </c>
      <c r="E71" s="5">
        <v>51</v>
      </c>
      <c r="F71" s="5">
        <v>0</v>
      </c>
      <c r="G71" s="5">
        <v>43</v>
      </c>
      <c r="H71" s="5">
        <v>0</v>
      </c>
      <c r="I71" s="5">
        <v>14</v>
      </c>
      <c r="J71" s="5">
        <v>0</v>
      </c>
      <c r="K71" s="5">
        <f t="shared" si="3"/>
        <v>139</v>
      </c>
      <c r="L71" t="str">
        <f t="shared" si="4"/>
        <v>Low</v>
      </c>
      <c r="M71" t="str">
        <f t="shared" si="5"/>
        <v>ARUNACHAL PRADESH-2003</v>
      </c>
    </row>
    <row r="72" spans="1:13" x14ac:dyDescent="0.3">
      <c r="A72">
        <v>70</v>
      </c>
      <c r="B72" t="s">
        <v>5</v>
      </c>
      <c r="C72" s="5">
        <v>2003</v>
      </c>
      <c r="D72" s="5">
        <v>1095</v>
      </c>
      <c r="E72" s="5">
        <v>1351</v>
      </c>
      <c r="F72" s="5">
        <v>60</v>
      </c>
      <c r="G72" s="5">
        <v>878</v>
      </c>
      <c r="H72" s="5">
        <v>6</v>
      </c>
      <c r="I72" s="5">
        <v>1808</v>
      </c>
      <c r="J72" s="5">
        <v>0</v>
      </c>
      <c r="K72" s="5">
        <f t="shared" si="3"/>
        <v>5198</v>
      </c>
      <c r="L72" t="str">
        <f t="shared" si="4"/>
        <v>High</v>
      </c>
      <c r="M72" t="str">
        <f t="shared" si="5"/>
        <v>ASSAM-2003</v>
      </c>
    </row>
    <row r="73" spans="1:13" x14ac:dyDescent="0.3">
      <c r="A73">
        <v>71</v>
      </c>
      <c r="B73" t="s">
        <v>6</v>
      </c>
      <c r="C73" s="5">
        <v>2003</v>
      </c>
      <c r="D73" s="5">
        <v>985</v>
      </c>
      <c r="E73" s="5">
        <v>674</v>
      </c>
      <c r="F73" s="5">
        <v>909</v>
      </c>
      <c r="G73" s="5">
        <v>688</v>
      </c>
      <c r="H73" s="5">
        <v>11</v>
      </c>
      <c r="I73" s="5">
        <v>1880</v>
      </c>
      <c r="J73" s="5">
        <v>37</v>
      </c>
      <c r="K73" s="5">
        <f t="shared" si="3"/>
        <v>5184</v>
      </c>
      <c r="L73" t="str">
        <f t="shared" si="4"/>
        <v>High</v>
      </c>
      <c r="M73" t="str">
        <f t="shared" si="5"/>
        <v>BIHAR-2003</v>
      </c>
    </row>
    <row r="74" spans="1:13" x14ac:dyDescent="0.3">
      <c r="A74">
        <v>72</v>
      </c>
      <c r="B74" t="s">
        <v>7</v>
      </c>
      <c r="C74" s="5">
        <v>2003</v>
      </c>
      <c r="D74" s="5">
        <v>898</v>
      </c>
      <c r="E74" s="5">
        <v>149</v>
      </c>
      <c r="F74" s="5">
        <v>79</v>
      </c>
      <c r="G74" s="5">
        <v>1481</v>
      </c>
      <c r="H74" s="5">
        <v>105</v>
      </c>
      <c r="I74" s="5">
        <v>601</v>
      </c>
      <c r="J74" s="5">
        <v>0</v>
      </c>
      <c r="K74" s="5">
        <f t="shared" si="3"/>
        <v>3313</v>
      </c>
      <c r="L74" t="str">
        <f t="shared" si="4"/>
        <v>Medium</v>
      </c>
      <c r="M74" t="str">
        <f t="shared" si="5"/>
        <v>CHHATTISGARH-2003</v>
      </c>
    </row>
    <row r="75" spans="1:13" x14ac:dyDescent="0.3">
      <c r="A75">
        <v>73</v>
      </c>
      <c r="B75" t="s">
        <v>8</v>
      </c>
      <c r="C75" s="5">
        <v>2003</v>
      </c>
      <c r="D75" s="5">
        <v>31</v>
      </c>
      <c r="E75" s="5">
        <v>13</v>
      </c>
      <c r="F75" s="5">
        <v>2</v>
      </c>
      <c r="G75" s="5">
        <v>19</v>
      </c>
      <c r="H75" s="5">
        <v>7</v>
      </c>
      <c r="I75" s="5">
        <v>24</v>
      </c>
      <c r="J75" s="5">
        <v>0</v>
      </c>
      <c r="K75" s="5">
        <f t="shared" si="3"/>
        <v>96</v>
      </c>
      <c r="L75" t="str">
        <f t="shared" si="4"/>
        <v>Low</v>
      </c>
      <c r="M75" t="str">
        <f t="shared" si="5"/>
        <v>GOA-2003</v>
      </c>
    </row>
    <row r="76" spans="1:13" x14ac:dyDescent="0.3">
      <c r="A76">
        <v>74</v>
      </c>
      <c r="B76" t="s">
        <v>9</v>
      </c>
      <c r="C76" s="5">
        <v>2003</v>
      </c>
      <c r="D76" s="5">
        <v>236</v>
      </c>
      <c r="E76" s="5">
        <v>859</v>
      </c>
      <c r="F76" s="5">
        <v>54</v>
      </c>
      <c r="G76" s="5">
        <v>722</v>
      </c>
      <c r="H76" s="5">
        <v>92</v>
      </c>
      <c r="I76" s="5">
        <v>3684</v>
      </c>
      <c r="J76" s="5">
        <v>0</v>
      </c>
      <c r="K76" s="5">
        <f t="shared" si="3"/>
        <v>5647</v>
      </c>
      <c r="L76" t="str">
        <f t="shared" si="4"/>
        <v>High</v>
      </c>
      <c r="M76" t="str">
        <f t="shared" si="5"/>
        <v>GUJARAT-2003</v>
      </c>
    </row>
    <row r="77" spans="1:13" x14ac:dyDescent="0.3">
      <c r="A77">
        <v>75</v>
      </c>
      <c r="B77" t="s">
        <v>10</v>
      </c>
      <c r="C77" s="5">
        <v>2003</v>
      </c>
      <c r="D77" s="5">
        <v>353</v>
      </c>
      <c r="E77" s="5">
        <v>271</v>
      </c>
      <c r="F77" s="5">
        <v>222</v>
      </c>
      <c r="G77" s="5">
        <v>344</v>
      </c>
      <c r="H77" s="5">
        <v>1302</v>
      </c>
      <c r="I77" s="5">
        <v>1618</v>
      </c>
      <c r="J77" s="5">
        <v>0</v>
      </c>
      <c r="K77" s="5">
        <f t="shared" si="3"/>
        <v>4110</v>
      </c>
      <c r="L77" t="str">
        <f t="shared" si="4"/>
        <v>Medium</v>
      </c>
      <c r="M77" t="str">
        <f t="shared" si="5"/>
        <v>HARYANA-2003</v>
      </c>
    </row>
    <row r="78" spans="1:13" x14ac:dyDescent="0.3">
      <c r="A78">
        <v>76</v>
      </c>
      <c r="B78" t="s">
        <v>11</v>
      </c>
      <c r="C78" s="5">
        <v>2003</v>
      </c>
      <c r="D78" s="5">
        <v>126</v>
      </c>
      <c r="E78" s="5">
        <v>96</v>
      </c>
      <c r="F78" s="5">
        <v>6</v>
      </c>
      <c r="G78" s="5">
        <v>250</v>
      </c>
      <c r="H78" s="5">
        <v>18</v>
      </c>
      <c r="I78" s="5">
        <v>221</v>
      </c>
      <c r="J78" s="5">
        <v>0</v>
      </c>
      <c r="K78" s="5">
        <f t="shared" si="3"/>
        <v>717</v>
      </c>
      <c r="L78" t="str">
        <f t="shared" si="4"/>
        <v>Low</v>
      </c>
      <c r="M78" t="str">
        <f t="shared" si="5"/>
        <v>HIMACHAL PRADESH-2003</v>
      </c>
    </row>
    <row r="79" spans="1:13" x14ac:dyDescent="0.3">
      <c r="A79">
        <v>77</v>
      </c>
      <c r="B79" t="s">
        <v>12</v>
      </c>
      <c r="C79" s="5">
        <v>2003</v>
      </c>
      <c r="D79" s="5">
        <v>211</v>
      </c>
      <c r="E79" s="5">
        <v>615</v>
      </c>
      <c r="F79" s="5">
        <v>10</v>
      </c>
      <c r="G79" s="5">
        <v>875</v>
      </c>
      <c r="H79" s="5">
        <v>376</v>
      </c>
      <c r="I79" s="5">
        <v>71</v>
      </c>
      <c r="J79" s="5">
        <v>0</v>
      </c>
      <c r="K79" s="5">
        <f t="shared" si="3"/>
        <v>2158</v>
      </c>
      <c r="L79" t="str">
        <f t="shared" si="4"/>
        <v>Medium</v>
      </c>
      <c r="M79" t="str">
        <f t="shared" si="5"/>
        <v>JAMMU &amp; KASHMIR-2003</v>
      </c>
    </row>
    <row r="80" spans="1:13" x14ac:dyDescent="0.3">
      <c r="A80">
        <v>78</v>
      </c>
      <c r="B80" t="s">
        <v>13</v>
      </c>
      <c r="C80" s="5">
        <v>2003</v>
      </c>
      <c r="D80" s="5">
        <v>712</v>
      </c>
      <c r="E80" s="5">
        <v>262</v>
      </c>
      <c r="F80" s="5">
        <v>262</v>
      </c>
      <c r="G80" s="5">
        <v>424</v>
      </c>
      <c r="H80" s="5">
        <v>2</v>
      </c>
      <c r="I80" s="5">
        <v>559</v>
      </c>
      <c r="J80" s="5">
        <v>0</v>
      </c>
      <c r="K80" s="5">
        <f t="shared" si="3"/>
        <v>2221</v>
      </c>
      <c r="L80" t="str">
        <f t="shared" si="4"/>
        <v>Medium</v>
      </c>
      <c r="M80" t="str">
        <f t="shared" si="5"/>
        <v>JHARKHAND-2003</v>
      </c>
    </row>
    <row r="81" spans="1:13" x14ac:dyDescent="0.3">
      <c r="A81">
        <v>79</v>
      </c>
      <c r="B81" t="s">
        <v>14</v>
      </c>
      <c r="C81" s="5">
        <v>2003</v>
      </c>
      <c r="D81" s="5">
        <v>321</v>
      </c>
      <c r="E81" s="5">
        <v>244</v>
      </c>
      <c r="F81" s="5">
        <v>194</v>
      </c>
      <c r="G81" s="5">
        <v>1585</v>
      </c>
      <c r="H81" s="5">
        <v>84</v>
      </c>
      <c r="I81" s="5">
        <v>1704</v>
      </c>
      <c r="J81" s="5">
        <v>0</v>
      </c>
      <c r="K81" s="5">
        <f t="shared" si="3"/>
        <v>4132</v>
      </c>
      <c r="L81" t="str">
        <f t="shared" si="4"/>
        <v>Medium</v>
      </c>
      <c r="M81" t="str">
        <f t="shared" si="5"/>
        <v>KARNATAKA-2003</v>
      </c>
    </row>
    <row r="82" spans="1:13" x14ac:dyDescent="0.3">
      <c r="A82">
        <v>80</v>
      </c>
      <c r="B82" t="s">
        <v>15</v>
      </c>
      <c r="C82" s="5">
        <v>2003</v>
      </c>
      <c r="D82" s="5">
        <v>394</v>
      </c>
      <c r="E82" s="5">
        <v>102</v>
      </c>
      <c r="F82" s="5">
        <v>33</v>
      </c>
      <c r="G82" s="5">
        <v>1947</v>
      </c>
      <c r="H82" s="5">
        <v>68</v>
      </c>
      <c r="I82" s="5">
        <v>2930</v>
      </c>
      <c r="J82" s="5">
        <v>0</v>
      </c>
      <c r="K82" s="5">
        <f t="shared" si="3"/>
        <v>5474</v>
      </c>
      <c r="L82" t="str">
        <f t="shared" si="4"/>
        <v>High</v>
      </c>
      <c r="M82" t="str">
        <f t="shared" si="5"/>
        <v>KERALA-2003</v>
      </c>
    </row>
    <row r="83" spans="1:13" x14ac:dyDescent="0.3">
      <c r="A83">
        <v>81</v>
      </c>
      <c r="B83" t="s">
        <v>16</v>
      </c>
      <c r="C83" s="5">
        <v>2003</v>
      </c>
      <c r="D83" s="5">
        <v>2738</v>
      </c>
      <c r="E83" s="5">
        <v>608</v>
      </c>
      <c r="F83" s="5">
        <v>648</v>
      </c>
      <c r="G83" s="5">
        <v>6848</v>
      </c>
      <c r="H83" s="5">
        <v>705</v>
      </c>
      <c r="I83" s="5">
        <v>2938</v>
      </c>
      <c r="J83" s="5">
        <v>0</v>
      </c>
      <c r="K83" s="5">
        <f t="shared" si="3"/>
        <v>14485</v>
      </c>
      <c r="L83" t="str">
        <f t="shared" si="4"/>
        <v>High</v>
      </c>
      <c r="M83" t="str">
        <f t="shared" si="5"/>
        <v>MADHYA PRADESH-2003</v>
      </c>
    </row>
    <row r="84" spans="1:13" x14ac:dyDescent="0.3">
      <c r="A84">
        <v>82</v>
      </c>
      <c r="B84" t="s">
        <v>17</v>
      </c>
      <c r="C84" s="5">
        <v>2003</v>
      </c>
      <c r="D84" s="5">
        <v>1268</v>
      </c>
      <c r="E84" s="5">
        <v>626</v>
      </c>
      <c r="F84" s="5">
        <v>368</v>
      </c>
      <c r="G84" s="5">
        <v>2661</v>
      </c>
      <c r="H84" s="5">
        <v>682</v>
      </c>
      <c r="I84" s="5">
        <v>5452</v>
      </c>
      <c r="J84" s="5">
        <v>0</v>
      </c>
      <c r="K84" s="5">
        <f t="shared" si="3"/>
        <v>11057</v>
      </c>
      <c r="L84" t="str">
        <f t="shared" si="4"/>
        <v>High</v>
      </c>
      <c r="M84" t="str">
        <f t="shared" si="5"/>
        <v>MAHARASHTRA-2003</v>
      </c>
    </row>
    <row r="85" spans="1:13" x14ac:dyDescent="0.3">
      <c r="A85">
        <v>83</v>
      </c>
      <c r="B85" t="s">
        <v>18</v>
      </c>
      <c r="C85" s="5">
        <v>2003</v>
      </c>
      <c r="D85" s="5">
        <v>18</v>
      </c>
      <c r="E85" s="5">
        <v>71</v>
      </c>
      <c r="F85" s="5">
        <v>0</v>
      </c>
      <c r="G85" s="5">
        <v>44</v>
      </c>
      <c r="H85" s="5">
        <v>0</v>
      </c>
      <c r="I85" s="5">
        <v>4</v>
      </c>
      <c r="J85" s="5">
        <v>0</v>
      </c>
      <c r="K85" s="5">
        <f t="shared" si="3"/>
        <v>137</v>
      </c>
      <c r="L85" t="str">
        <f t="shared" si="4"/>
        <v>Low</v>
      </c>
      <c r="M85" t="str">
        <f t="shared" si="5"/>
        <v>MANIPUR-2003</v>
      </c>
    </row>
    <row r="86" spans="1:13" x14ac:dyDescent="0.3">
      <c r="A86">
        <v>84</v>
      </c>
      <c r="B86" t="s">
        <v>19</v>
      </c>
      <c r="C86" s="5">
        <v>2003</v>
      </c>
      <c r="D86" s="5">
        <v>40</v>
      </c>
      <c r="E86" s="5">
        <v>10</v>
      </c>
      <c r="F86" s="5">
        <v>0</v>
      </c>
      <c r="G86" s="5">
        <v>13</v>
      </c>
      <c r="H86" s="5">
        <v>1</v>
      </c>
      <c r="I86" s="5">
        <v>4</v>
      </c>
      <c r="J86" s="5">
        <v>0</v>
      </c>
      <c r="K86" s="5">
        <f t="shared" si="3"/>
        <v>68</v>
      </c>
      <c r="L86" t="str">
        <f t="shared" si="4"/>
        <v>Low</v>
      </c>
      <c r="M86" t="str">
        <f t="shared" si="5"/>
        <v>MEGHALAYA-2003</v>
      </c>
    </row>
    <row r="87" spans="1:13" x14ac:dyDescent="0.3">
      <c r="A87">
        <v>85</v>
      </c>
      <c r="B87" t="s">
        <v>20</v>
      </c>
      <c r="C87" s="5">
        <v>2003</v>
      </c>
      <c r="D87" s="5">
        <v>54</v>
      </c>
      <c r="E87" s="5">
        <v>2</v>
      </c>
      <c r="F87" s="5">
        <v>0</v>
      </c>
      <c r="G87" s="5">
        <v>88</v>
      </c>
      <c r="H87" s="5">
        <v>0</v>
      </c>
      <c r="I87" s="5">
        <v>3</v>
      </c>
      <c r="J87" s="5">
        <v>0</v>
      </c>
      <c r="K87" s="5">
        <f t="shared" si="3"/>
        <v>147</v>
      </c>
      <c r="L87" t="str">
        <f t="shared" si="4"/>
        <v>Low</v>
      </c>
      <c r="M87" t="str">
        <f t="shared" si="5"/>
        <v>MIZORAM-2003</v>
      </c>
    </row>
    <row r="88" spans="1:13" x14ac:dyDescent="0.3">
      <c r="A88">
        <v>86</v>
      </c>
      <c r="B88" t="s">
        <v>21</v>
      </c>
      <c r="C88" s="5">
        <v>2003</v>
      </c>
      <c r="D88" s="5">
        <v>14</v>
      </c>
      <c r="E88" s="5">
        <v>3</v>
      </c>
      <c r="F88" s="5">
        <v>0</v>
      </c>
      <c r="G88" s="5">
        <v>4</v>
      </c>
      <c r="H88" s="5">
        <v>2</v>
      </c>
      <c r="I88" s="5">
        <v>0</v>
      </c>
      <c r="J88" s="5">
        <v>1</v>
      </c>
      <c r="K88" s="5">
        <f t="shared" si="3"/>
        <v>24</v>
      </c>
      <c r="L88" t="str">
        <f t="shared" si="4"/>
        <v>Low</v>
      </c>
      <c r="M88" t="str">
        <f t="shared" si="5"/>
        <v>NAGALAND-2003</v>
      </c>
    </row>
    <row r="89" spans="1:13" x14ac:dyDescent="0.3">
      <c r="A89">
        <v>87</v>
      </c>
      <c r="B89" t="s">
        <v>22</v>
      </c>
      <c r="C89" s="5">
        <v>2003</v>
      </c>
      <c r="D89" s="5">
        <v>725</v>
      </c>
      <c r="E89" s="5">
        <v>373</v>
      </c>
      <c r="F89" s="5">
        <v>279</v>
      </c>
      <c r="G89" s="5">
        <v>1669</v>
      </c>
      <c r="H89" s="5">
        <v>188</v>
      </c>
      <c r="I89" s="5">
        <v>1289</v>
      </c>
      <c r="J89" s="5">
        <v>0</v>
      </c>
      <c r="K89" s="5">
        <f t="shared" si="3"/>
        <v>4523</v>
      </c>
      <c r="L89" t="str">
        <f t="shared" si="4"/>
        <v>Medium</v>
      </c>
      <c r="M89" t="str">
        <f t="shared" si="5"/>
        <v>ODISHA-2003</v>
      </c>
    </row>
    <row r="90" spans="1:13" x14ac:dyDescent="0.3">
      <c r="A90">
        <v>88</v>
      </c>
      <c r="B90" t="s">
        <v>23</v>
      </c>
      <c r="C90" s="5">
        <v>2003</v>
      </c>
      <c r="D90" s="5">
        <v>380</v>
      </c>
      <c r="E90" s="5">
        <v>295</v>
      </c>
      <c r="F90" s="5">
        <v>110</v>
      </c>
      <c r="G90" s="5">
        <v>346</v>
      </c>
      <c r="H90" s="5">
        <v>199</v>
      </c>
      <c r="I90" s="5">
        <v>987</v>
      </c>
      <c r="J90" s="5">
        <v>0</v>
      </c>
      <c r="K90" s="5">
        <f t="shared" si="3"/>
        <v>2317</v>
      </c>
      <c r="L90" t="str">
        <f t="shared" si="4"/>
        <v>Medium</v>
      </c>
      <c r="M90" t="str">
        <f t="shared" si="5"/>
        <v>PUNJAB-2003</v>
      </c>
    </row>
    <row r="91" spans="1:13" x14ac:dyDescent="0.3">
      <c r="A91">
        <v>89</v>
      </c>
      <c r="B91" t="s">
        <v>24</v>
      </c>
      <c r="C91" s="5">
        <v>2003</v>
      </c>
      <c r="D91" s="5">
        <v>1050</v>
      </c>
      <c r="E91" s="5">
        <v>1750</v>
      </c>
      <c r="F91" s="5">
        <v>389</v>
      </c>
      <c r="G91" s="5">
        <v>2715</v>
      </c>
      <c r="H91" s="5">
        <v>33</v>
      </c>
      <c r="I91" s="5">
        <v>5733</v>
      </c>
      <c r="J91" s="5">
        <v>1</v>
      </c>
      <c r="K91" s="5">
        <f t="shared" si="3"/>
        <v>11671</v>
      </c>
      <c r="L91" t="str">
        <f t="shared" si="4"/>
        <v>High</v>
      </c>
      <c r="M91" t="str">
        <f t="shared" si="5"/>
        <v>RAJASTHAN-2003</v>
      </c>
    </row>
    <row r="92" spans="1:13" x14ac:dyDescent="0.3">
      <c r="A92">
        <v>90</v>
      </c>
      <c r="B92" t="s">
        <v>25</v>
      </c>
      <c r="C92" s="5">
        <v>2003</v>
      </c>
      <c r="D92" s="5">
        <v>10</v>
      </c>
      <c r="E92" s="5">
        <v>0</v>
      </c>
      <c r="F92" s="5">
        <v>0</v>
      </c>
      <c r="G92" s="5">
        <v>25</v>
      </c>
      <c r="H92" s="5">
        <v>0</v>
      </c>
      <c r="I92" s="5">
        <v>1</v>
      </c>
      <c r="J92" s="5">
        <v>0</v>
      </c>
      <c r="K92" s="5">
        <f t="shared" si="3"/>
        <v>36</v>
      </c>
      <c r="L92" t="str">
        <f t="shared" si="4"/>
        <v>Low</v>
      </c>
      <c r="M92" t="str">
        <f t="shared" si="5"/>
        <v>SIKKIM-2003</v>
      </c>
    </row>
    <row r="93" spans="1:13" x14ac:dyDescent="0.3">
      <c r="A93">
        <v>91</v>
      </c>
      <c r="B93" t="s">
        <v>26</v>
      </c>
      <c r="C93" s="5">
        <v>2003</v>
      </c>
      <c r="D93" s="5">
        <v>557</v>
      </c>
      <c r="E93" s="5">
        <v>632</v>
      </c>
      <c r="F93" s="5">
        <v>220</v>
      </c>
      <c r="G93" s="5">
        <v>2022</v>
      </c>
      <c r="H93" s="5">
        <v>881</v>
      </c>
      <c r="I93" s="5">
        <v>1555</v>
      </c>
      <c r="J93" s="5">
        <v>1</v>
      </c>
      <c r="K93" s="5">
        <f t="shared" si="3"/>
        <v>5868</v>
      </c>
      <c r="L93" t="str">
        <f t="shared" si="4"/>
        <v>High</v>
      </c>
      <c r="M93" t="str">
        <f t="shared" si="5"/>
        <v>TAMIL NADU-2003</v>
      </c>
    </row>
    <row r="94" spans="1:13" x14ac:dyDescent="0.3">
      <c r="A94">
        <v>92</v>
      </c>
      <c r="B94" t="s">
        <v>27</v>
      </c>
      <c r="C94" s="5">
        <v>2003</v>
      </c>
      <c r="D94" s="5">
        <v>114</v>
      </c>
      <c r="E94" s="5">
        <v>29</v>
      </c>
      <c r="F94" s="5">
        <v>20</v>
      </c>
      <c r="G94" s="5">
        <v>127</v>
      </c>
      <c r="H94" s="5">
        <v>0</v>
      </c>
      <c r="I94" s="5">
        <v>247</v>
      </c>
      <c r="J94" s="5">
        <v>0</v>
      </c>
      <c r="K94" s="5">
        <f t="shared" si="3"/>
        <v>537</v>
      </c>
      <c r="L94" t="str">
        <f t="shared" si="4"/>
        <v>Low</v>
      </c>
      <c r="M94" t="str">
        <f t="shared" si="5"/>
        <v>TRIPURA-2003</v>
      </c>
    </row>
    <row r="95" spans="1:13" x14ac:dyDescent="0.3">
      <c r="A95">
        <v>93</v>
      </c>
      <c r="B95" t="s">
        <v>28</v>
      </c>
      <c r="C95" s="5">
        <v>2003</v>
      </c>
      <c r="D95" s="5">
        <v>911</v>
      </c>
      <c r="E95" s="5">
        <v>1499</v>
      </c>
      <c r="F95" s="5">
        <v>1322</v>
      </c>
      <c r="G95" s="5">
        <v>1098</v>
      </c>
      <c r="H95" s="5">
        <v>4970</v>
      </c>
      <c r="I95" s="5">
        <v>2626</v>
      </c>
      <c r="J95" s="5">
        <v>0</v>
      </c>
      <c r="K95" s="5">
        <f t="shared" si="3"/>
        <v>12426</v>
      </c>
      <c r="L95" t="str">
        <f t="shared" si="4"/>
        <v>High</v>
      </c>
      <c r="M95" t="str">
        <f t="shared" si="5"/>
        <v>UTTAR PRADESH-2003</v>
      </c>
    </row>
    <row r="96" spans="1:13" x14ac:dyDescent="0.3">
      <c r="A96">
        <v>94</v>
      </c>
      <c r="B96" t="s">
        <v>29</v>
      </c>
      <c r="C96" s="5">
        <v>2003</v>
      </c>
      <c r="D96" s="5">
        <v>107</v>
      </c>
      <c r="E96" s="5">
        <v>134</v>
      </c>
      <c r="F96" s="5">
        <v>93</v>
      </c>
      <c r="G96" s="5">
        <v>136</v>
      </c>
      <c r="H96" s="5">
        <v>98</v>
      </c>
      <c r="I96" s="5">
        <v>317</v>
      </c>
      <c r="J96" s="5">
        <v>0</v>
      </c>
      <c r="K96" s="5">
        <f t="shared" si="3"/>
        <v>885</v>
      </c>
      <c r="L96" t="str">
        <f t="shared" si="4"/>
        <v>Low</v>
      </c>
      <c r="M96" t="str">
        <f t="shared" si="5"/>
        <v>UTTARAKHAND-2003</v>
      </c>
    </row>
    <row r="97" spans="1:13" x14ac:dyDescent="0.3">
      <c r="A97">
        <v>95</v>
      </c>
      <c r="B97" t="s">
        <v>30</v>
      </c>
      <c r="C97" s="5">
        <v>2003</v>
      </c>
      <c r="D97" s="5">
        <v>1002</v>
      </c>
      <c r="E97" s="5">
        <v>801</v>
      </c>
      <c r="F97" s="5">
        <v>329</v>
      </c>
      <c r="G97" s="5">
        <v>1186</v>
      </c>
      <c r="H97" s="5">
        <v>71</v>
      </c>
      <c r="I97" s="5">
        <v>4948</v>
      </c>
      <c r="J97" s="5">
        <v>1</v>
      </c>
      <c r="K97" s="5">
        <f t="shared" si="3"/>
        <v>8338</v>
      </c>
      <c r="L97" t="str">
        <f t="shared" si="4"/>
        <v>High</v>
      </c>
      <c r="M97" t="str">
        <f t="shared" si="5"/>
        <v>WEST BENGAL-2003</v>
      </c>
    </row>
    <row r="98" spans="1:13" x14ac:dyDescent="0.3">
      <c r="A98">
        <v>96</v>
      </c>
      <c r="B98" t="s">
        <v>31</v>
      </c>
      <c r="C98" s="5">
        <v>2003</v>
      </c>
      <c r="D98" s="5">
        <v>2</v>
      </c>
      <c r="E98" s="5">
        <v>2</v>
      </c>
      <c r="F98" s="5">
        <v>0</v>
      </c>
      <c r="G98" s="5">
        <v>9</v>
      </c>
      <c r="H98" s="5">
        <v>2</v>
      </c>
      <c r="I98" s="5">
        <v>7</v>
      </c>
      <c r="J98" s="5">
        <v>0</v>
      </c>
      <c r="K98" s="5">
        <f t="shared" si="3"/>
        <v>22</v>
      </c>
      <c r="L98" t="str">
        <f t="shared" si="4"/>
        <v>Low</v>
      </c>
      <c r="M98" t="str">
        <f t="shared" si="5"/>
        <v>A &amp; N ISLANDS-2003</v>
      </c>
    </row>
    <row r="99" spans="1:13" x14ac:dyDescent="0.3">
      <c r="A99">
        <v>97</v>
      </c>
      <c r="B99" t="s">
        <v>32</v>
      </c>
      <c r="C99" s="5">
        <v>2003</v>
      </c>
      <c r="D99" s="5">
        <v>18</v>
      </c>
      <c r="E99" s="5">
        <v>28</v>
      </c>
      <c r="F99" s="5">
        <v>1</v>
      </c>
      <c r="G99" s="5">
        <v>11</v>
      </c>
      <c r="H99" s="5">
        <v>4</v>
      </c>
      <c r="I99" s="5">
        <v>93</v>
      </c>
      <c r="J99" s="5">
        <v>0</v>
      </c>
      <c r="K99" s="5">
        <f t="shared" si="3"/>
        <v>155</v>
      </c>
      <c r="L99" t="str">
        <f t="shared" si="4"/>
        <v>Low</v>
      </c>
      <c r="M99" t="str">
        <f t="shared" si="5"/>
        <v>CHANDIGARH-2003</v>
      </c>
    </row>
    <row r="100" spans="1:13" x14ac:dyDescent="0.3">
      <c r="A100">
        <v>98</v>
      </c>
      <c r="B100" t="s">
        <v>33</v>
      </c>
      <c r="C100" s="5">
        <v>2003</v>
      </c>
      <c r="D100" s="5">
        <v>1</v>
      </c>
      <c r="E100" s="5">
        <v>4</v>
      </c>
      <c r="F100" s="5">
        <v>0</v>
      </c>
      <c r="G100" s="5">
        <v>4</v>
      </c>
      <c r="H100" s="5">
        <v>0</v>
      </c>
      <c r="I100" s="5">
        <v>2</v>
      </c>
      <c r="J100" s="5">
        <v>0</v>
      </c>
      <c r="K100" s="5">
        <f t="shared" si="3"/>
        <v>11</v>
      </c>
      <c r="L100" t="str">
        <f t="shared" si="4"/>
        <v>Low</v>
      </c>
      <c r="M100" t="str">
        <f t="shared" si="5"/>
        <v>D &amp; N HAVELI-2003</v>
      </c>
    </row>
    <row r="101" spans="1:13" x14ac:dyDescent="0.3">
      <c r="A101">
        <v>99</v>
      </c>
      <c r="B101" t="s">
        <v>34</v>
      </c>
      <c r="C101" s="5">
        <v>2003</v>
      </c>
      <c r="D101" s="5">
        <v>5</v>
      </c>
      <c r="E101" s="5">
        <v>1</v>
      </c>
      <c r="F101" s="5">
        <v>1</v>
      </c>
      <c r="G101" s="5">
        <v>3</v>
      </c>
      <c r="H101" s="5">
        <v>0</v>
      </c>
      <c r="I101" s="5">
        <v>0</v>
      </c>
      <c r="J101" s="5">
        <v>0</v>
      </c>
      <c r="K101" s="5">
        <f t="shared" si="3"/>
        <v>10</v>
      </c>
      <c r="L101" t="str">
        <f t="shared" si="4"/>
        <v>Low</v>
      </c>
      <c r="M101" t="str">
        <f t="shared" si="5"/>
        <v>DAMAN &amp; DIU-2003</v>
      </c>
    </row>
    <row r="102" spans="1:13" x14ac:dyDescent="0.3">
      <c r="A102">
        <v>100</v>
      </c>
      <c r="B102" t="s">
        <v>35</v>
      </c>
      <c r="C102" s="5">
        <v>2003</v>
      </c>
      <c r="D102" s="5">
        <v>2</v>
      </c>
      <c r="E102" s="5">
        <v>0</v>
      </c>
      <c r="F102" s="5">
        <v>0</v>
      </c>
      <c r="G102" s="5">
        <v>1</v>
      </c>
      <c r="H102" s="5">
        <v>0</v>
      </c>
      <c r="I102" s="5">
        <v>1</v>
      </c>
      <c r="J102" s="5">
        <v>0</v>
      </c>
      <c r="K102" s="5">
        <f t="shared" si="3"/>
        <v>4</v>
      </c>
      <c r="L102" t="str">
        <f t="shared" si="4"/>
        <v>Low</v>
      </c>
      <c r="M102" t="str">
        <f t="shared" si="5"/>
        <v>LAKSHADWEEP-2003</v>
      </c>
    </row>
    <row r="103" spans="1:13" x14ac:dyDescent="0.3">
      <c r="A103">
        <v>101</v>
      </c>
      <c r="B103" t="s">
        <v>36</v>
      </c>
      <c r="C103" s="5">
        <v>2003</v>
      </c>
      <c r="D103" s="5">
        <v>2</v>
      </c>
      <c r="E103" s="5">
        <v>13</v>
      </c>
      <c r="F103" s="5">
        <v>1</v>
      </c>
      <c r="G103" s="5">
        <v>56</v>
      </c>
      <c r="H103" s="5">
        <v>27</v>
      </c>
      <c r="I103" s="5">
        <v>4</v>
      </c>
      <c r="J103" s="5">
        <v>0</v>
      </c>
      <c r="K103" s="5">
        <f t="shared" si="3"/>
        <v>103</v>
      </c>
      <c r="L103" t="str">
        <f t="shared" si="4"/>
        <v>Low</v>
      </c>
      <c r="M103" t="str">
        <f t="shared" si="5"/>
        <v>PUDUCHERRY-2003</v>
      </c>
    </row>
    <row r="104" spans="1:13" x14ac:dyDescent="0.3">
      <c r="A104">
        <v>102</v>
      </c>
      <c r="B104" t="s">
        <v>3</v>
      </c>
      <c r="C104" s="5">
        <v>2004</v>
      </c>
      <c r="D104" s="5">
        <v>1016</v>
      </c>
      <c r="E104" s="5">
        <v>1030</v>
      </c>
      <c r="F104" s="5">
        <v>512</v>
      </c>
      <c r="G104" s="5">
        <v>3817</v>
      </c>
      <c r="H104" s="5">
        <v>2310</v>
      </c>
      <c r="I104" s="5">
        <v>8388</v>
      </c>
      <c r="J104" s="5">
        <v>2</v>
      </c>
      <c r="K104" s="5">
        <f t="shared" si="3"/>
        <v>17075</v>
      </c>
      <c r="L104" t="str">
        <f t="shared" si="4"/>
        <v>High</v>
      </c>
      <c r="M104" t="str">
        <f t="shared" si="5"/>
        <v>ANDHRA PRADESH-2004</v>
      </c>
    </row>
    <row r="105" spans="1:13" x14ac:dyDescent="0.3">
      <c r="A105">
        <v>103</v>
      </c>
      <c r="B105" t="s">
        <v>4</v>
      </c>
      <c r="C105" s="5">
        <v>2004</v>
      </c>
      <c r="D105" s="5">
        <v>42</v>
      </c>
      <c r="E105" s="5">
        <v>41</v>
      </c>
      <c r="F105" s="5">
        <v>0</v>
      </c>
      <c r="G105" s="5">
        <v>61</v>
      </c>
      <c r="H105" s="5">
        <v>0</v>
      </c>
      <c r="I105" s="5">
        <v>4</v>
      </c>
      <c r="J105" s="5">
        <v>0</v>
      </c>
      <c r="K105" s="5">
        <f t="shared" si="3"/>
        <v>148</v>
      </c>
      <c r="L105" t="str">
        <f t="shared" si="4"/>
        <v>Low</v>
      </c>
      <c r="M105" t="str">
        <f t="shared" si="5"/>
        <v>ARUNACHAL PRADESH-2004</v>
      </c>
    </row>
    <row r="106" spans="1:13" x14ac:dyDescent="0.3">
      <c r="A106">
        <v>104</v>
      </c>
      <c r="B106" t="s">
        <v>5</v>
      </c>
      <c r="C106" s="5">
        <v>2004</v>
      </c>
      <c r="D106" s="5">
        <v>1171</v>
      </c>
      <c r="E106" s="5">
        <v>1552</v>
      </c>
      <c r="F106" s="5">
        <v>74</v>
      </c>
      <c r="G106" s="5">
        <v>883</v>
      </c>
      <c r="H106" s="5">
        <v>11</v>
      </c>
      <c r="I106" s="5">
        <v>1945</v>
      </c>
      <c r="J106" s="5">
        <v>0</v>
      </c>
      <c r="K106" s="5">
        <f t="shared" si="3"/>
        <v>5636</v>
      </c>
      <c r="L106" t="str">
        <f t="shared" si="4"/>
        <v>High</v>
      </c>
      <c r="M106" t="str">
        <f t="shared" si="5"/>
        <v>ASSAM-2004</v>
      </c>
    </row>
    <row r="107" spans="1:13" x14ac:dyDescent="0.3">
      <c r="A107">
        <v>105</v>
      </c>
      <c r="B107" t="s">
        <v>6</v>
      </c>
      <c r="C107" s="5">
        <v>2004</v>
      </c>
      <c r="D107" s="5">
        <v>1390</v>
      </c>
      <c r="E107" s="5">
        <v>997</v>
      </c>
      <c r="F107" s="5">
        <v>1029</v>
      </c>
      <c r="G107" s="5">
        <v>704</v>
      </c>
      <c r="H107" s="5">
        <v>13</v>
      </c>
      <c r="I107" s="5">
        <v>2679</v>
      </c>
      <c r="J107" s="5">
        <v>35</v>
      </c>
      <c r="K107" s="5">
        <f t="shared" si="3"/>
        <v>6847</v>
      </c>
      <c r="L107" t="str">
        <f t="shared" si="4"/>
        <v>High</v>
      </c>
      <c r="M107" t="str">
        <f t="shared" si="5"/>
        <v>BIHAR-2004</v>
      </c>
    </row>
    <row r="108" spans="1:13" x14ac:dyDescent="0.3">
      <c r="A108">
        <v>106</v>
      </c>
      <c r="B108" t="s">
        <v>7</v>
      </c>
      <c r="C108" s="5">
        <v>2004</v>
      </c>
      <c r="D108" s="5">
        <v>969</v>
      </c>
      <c r="E108" s="5">
        <v>174</v>
      </c>
      <c r="F108" s="5">
        <v>71</v>
      </c>
      <c r="G108" s="5">
        <v>1661</v>
      </c>
      <c r="H108" s="5">
        <v>131</v>
      </c>
      <c r="I108" s="5">
        <v>741</v>
      </c>
      <c r="J108" s="5">
        <v>0</v>
      </c>
      <c r="K108" s="5">
        <f t="shared" si="3"/>
        <v>3747</v>
      </c>
      <c r="L108" t="str">
        <f t="shared" si="4"/>
        <v>Medium</v>
      </c>
      <c r="M108" t="str">
        <f t="shared" si="5"/>
        <v>CHHATTISGARH-2004</v>
      </c>
    </row>
    <row r="109" spans="1:13" x14ac:dyDescent="0.3">
      <c r="A109">
        <v>107</v>
      </c>
      <c r="B109" t="s">
        <v>8</v>
      </c>
      <c r="C109" s="5">
        <v>2004</v>
      </c>
      <c r="D109" s="5">
        <v>37</v>
      </c>
      <c r="E109" s="5">
        <v>10</v>
      </c>
      <c r="F109" s="5">
        <v>2</v>
      </c>
      <c r="G109" s="5">
        <v>23</v>
      </c>
      <c r="H109" s="5">
        <v>15</v>
      </c>
      <c r="I109" s="5">
        <v>17</v>
      </c>
      <c r="J109" s="5">
        <v>0</v>
      </c>
      <c r="K109" s="5">
        <f t="shared" si="3"/>
        <v>104</v>
      </c>
      <c r="L109" t="str">
        <f t="shared" si="4"/>
        <v>Low</v>
      </c>
      <c r="M109" t="str">
        <f t="shared" si="5"/>
        <v>GOA-2004</v>
      </c>
    </row>
    <row r="110" spans="1:13" x14ac:dyDescent="0.3">
      <c r="A110">
        <v>108</v>
      </c>
      <c r="B110" t="s">
        <v>9</v>
      </c>
      <c r="C110" s="5">
        <v>2004</v>
      </c>
      <c r="D110" s="5">
        <v>339</v>
      </c>
      <c r="E110" s="5">
        <v>905</v>
      </c>
      <c r="F110" s="5">
        <v>58</v>
      </c>
      <c r="G110" s="5">
        <v>757</v>
      </c>
      <c r="H110" s="5">
        <v>164</v>
      </c>
      <c r="I110" s="5">
        <v>3955</v>
      </c>
      <c r="J110" s="5">
        <v>0</v>
      </c>
      <c r="K110" s="5">
        <f t="shared" si="3"/>
        <v>6178</v>
      </c>
      <c r="L110" t="str">
        <f t="shared" si="4"/>
        <v>High</v>
      </c>
      <c r="M110" t="str">
        <f t="shared" si="5"/>
        <v>GUJARAT-2004</v>
      </c>
    </row>
    <row r="111" spans="1:13" x14ac:dyDescent="0.3">
      <c r="A111">
        <v>109</v>
      </c>
      <c r="B111" t="s">
        <v>10</v>
      </c>
      <c r="C111" s="5">
        <v>2004</v>
      </c>
      <c r="D111" s="5">
        <v>386</v>
      </c>
      <c r="E111" s="5">
        <v>292</v>
      </c>
      <c r="F111" s="5">
        <v>251</v>
      </c>
      <c r="G111" s="5">
        <v>403</v>
      </c>
      <c r="H111" s="5">
        <v>850</v>
      </c>
      <c r="I111" s="5">
        <v>2026</v>
      </c>
      <c r="J111" s="5">
        <v>0</v>
      </c>
      <c r="K111" s="5">
        <f t="shared" si="3"/>
        <v>4208</v>
      </c>
      <c r="L111" t="str">
        <f t="shared" si="4"/>
        <v>Medium</v>
      </c>
      <c r="M111" t="str">
        <f t="shared" si="5"/>
        <v>HARYANA-2004</v>
      </c>
    </row>
    <row r="112" spans="1:13" x14ac:dyDescent="0.3">
      <c r="A112">
        <v>110</v>
      </c>
      <c r="B112" t="s">
        <v>11</v>
      </c>
      <c r="C112" s="5">
        <v>2004</v>
      </c>
      <c r="D112" s="5">
        <v>153</v>
      </c>
      <c r="E112" s="5">
        <v>99</v>
      </c>
      <c r="F112" s="5">
        <v>8</v>
      </c>
      <c r="G112" s="5">
        <v>284</v>
      </c>
      <c r="H112" s="5">
        <v>16</v>
      </c>
      <c r="I112" s="5">
        <v>252</v>
      </c>
      <c r="J112" s="5">
        <v>0</v>
      </c>
      <c r="K112" s="5">
        <f t="shared" si="3"/>
        <v>812</v>
      </c>
      <c r="L112" t="str">
        <f t="shared" si="4"/>
        <v>Low</v>
      </c>
      <c r="M112" t="str">
        <f t="shared" si="5"/>
        <v>HIMACHAL PRADESH-2004</v>
      </c>
    </row>
    <row r="113" spans="1:13" x14ac:dyDescent="0.3">
      <c r="A113">
        <v>111</v>
      </c>
      <c r="B113" t="s">
        <v>12</v>
      </c>
      <c r="C113" s="5">
        <v>2004</v>
      </c>
      <c r="D113" s="5">
        <v>218</v>
      </c>
      <c r="E113" s="5">
        <v>632</v>
      </c>
      <c r="F113" s="5">
        <v>9</v>
      </c>
      <c r="G113" s="5">
        <v>990</v>
      </c>
      <c r="H113" s="5">
        <v>264</v>
      </c>
      <c r="I113" s="5">
        <v>82</v>
      </c>
      <c r="J113" s="5">
        <v>0</v>
      </c>
      <c r="K113" s="5">
        <f t="shared" si="3"/>
        <v>2195</v>
      </c>
      <c r="L113" t="str">
        <f t="shared" si="4"/>
        <v>Medium</v>
      </c>
      <c r="M113" t="str">
        <f t="shared" si="5"/>
        <v>JAMMU &amp; KASHMIR-2004</v>
      </c>
    </row>
    <row r="114" spans="1:13" x14ac:dyDescent="0.3">
      <c r="A114">
        <v>112</v>
      </c>
      <c r="B114" t="s">
        <v>13</v>
      </c>
      <c r="C114" s="5">
        <v>2004</v>
      </c>
      <c r="D114" s="5">
        <v>797</v>
      </c>
      <c r="E114" s="5">
        <v>178</v>
      </c>
      <c r="F114" s="5">
        <v>275</v>
      </c>
      <c r="G114" s="5">
        <v>411</v>
      </c>
      <c r="H114" s="5">
        <v>3</v>
      </c>
      <c r="I114" s="5">
        <v>588</v>
      </c>
      <c r="J114" s="5">
        <v>36</v>
      </c>
      <c r="K114" s="5">
        <f t="shared" si="3"/>
        <v>2288</v>
      </c>
      <c r="L114" t="str">
        <f t="shared" si="4"/>
        <v>Medium</v>
      </c>
      <c r="M114" t="str">
        <f t="shared" si="5"/>
        <v>JHARKHAND-2004</v>
      </c>
    </row>
    <row r="115" spans="1:13" x14ac:dyDescent="0.3">
      <c r="A115">
        <v>113</v>
      </c>
      <c r="B115" t="s">
        <v>14</v>
      </c>
      <c r="C115" s="5">
        <v>2004</v>
      </c>
      <c r="D115" s="5">
        <v>291</v>
      </c>
      <c r="E115" s="5">
        <v>286</v>
      </c>
      <c r="F115" s="5">
        <v>259</v>
      </c>
      <c r="G115" s="5">
        <v>1435</v>
      </c>
      <c r="H115" s="5">
        <v>57</v>
      </c>
      <c r="I115" s="5">
        <v>1588</v>
      </c>
      <c r="J115" s="5">
        <v>0</v>
      </c>
      <c r="K115" s="5">
        <f t="shared" si="3"/>
        <v>3916</v>
      </c>
      <c r="L115" t="str">
        <f t="shared" si="4"/>
        <v>Medium</v>
      </c>
      <c r="M115" t="str">
        <f t="shared" si="5"/>
        <v>KARNATAKA-2004</v>
      </c>
    </row>
    <row r="116" spans="1:13" x14ac:dyDescent="0.3">
      <c r="A116">
        <v>114</v>
      </c>
      <c r="B116" t="s">
        <v>15</v>
      </c>
      <c r="C116" s="5">
        <v>2004</v>
      </c>
      <c r="D116" s="5">
        <v>480</v>
      </c>
      <c r="E116" s="5">
        <v>142</v>
      </c>
      <c r="F116" s="5">
        <v>31</v>
      </c>
      <c r="G116" s="5">
        <v>2260</v>
      </c>
      <c r="H116" s="5">
        <v>133</v>
      </c>
      <c r="I116" s="5">
        <v>3222</v>
      </c>
      <c r="J116" s="5">
        <v>0</v>
      </c>
      <c r="K116" s="5">
        <f t="shared" si="3"/>
        <v>6268</v>
      </c>
      <c r="L116" t="str">
        <f t="shared" si="4"/>
        <v>High</v>
      </c>
      <c r="M116" t="str">
        <f t="shared" si="5"/>
        <v>KERALA-2004</v>
      </c>
    </row>
    <row r="117" spans="1:13" x14ac:dyDescent="0.3">
      <c r="A117">
        <v>115</v>
      </c>
      <c r="B117" t="s">
        <v>16</v>
      </c>
      <c r="C117" s="5">
        <v>2004</v>
      </c>
      <c r="D117" s="5">
        <v>2875</v>
      </c>
      <c r="E117" s="5">
        <v>584</v>
      </c>
      <c r="F117" s="5">
        <v>751</v>
      </c>
      <c r="G117" s="5">
        <v>6690</v>
      </c>
      <c r="H117" s="5">
        <v>804</v>
      </c>
      <c r="I117" s="5">
        <v>3436</v>
      </c>
      <c r="J117" s="5">
        <v>0</v>
      </c>
      <c r="K117" s="5">
        <f t="shared" si="3"/>
        <v>15140</v>
      </c>
      <c r="L117" t="str">
        <f t="shared" si="4"/>
        <v>High</v>
      </c>
      <c r="M117" t="str">
        <f t="shared" si="5"/>
        <v>MADHYA PRADESH-2004</v>
      </c>
    </row>
    <row r="118" spans="1:13" x14ac:dyDescent="0.3">
      <c r="A118">
        <v>116</v>
      </c>
      <c r="B118" t="s">
        <v>17</v>
      </c>
      <c r="C118" s="5">
        <v>2004</v>
      </c>
      <c r="D118" s="5">
        <v>1388</v>
      </c>
      <c r="E118" s="5">
        <v>787</v>
      </c>
      <c r="F118" s="5">
        <v>314</v>
      </c>
      <c r="G118" s="5">
        <v>2831</v>
      </c>
      <c r="H118" s="5">
        <v>862</v>
      </c>
      <c r="I118" s="5">
        <v>5646</v>
      </c>
      <c r="J118" s="5">
        <v>0</v>
      </c>
      <c r="K118" s="5">
        <f t="shared" si="3"/>
        <v>11828</v>
      </c>
      <c r="L118" t="str">
        <f t="shared" si="4"/>
        <v>High</v>
      </c>
      <c r="M118" t="str">
        <f t="shared" si="5"/>
        <v>MAHARASHTRA-2004</v>
      </c>
    </row>
    <row r="119" spans="1:13" x14ac:dyDescent="0.3">
      <c r="A119">
        <v>117</v>
      </c>
      <c r="B119" t="s">
        <v>18</v>
      </c>
      <c r="C119" s="5">
        <v>2004</v>
      </c>
      <c r="D119" s="5">
        <v>31</v>
      </c>
      <c r="E119" s="5">
        <v>71</v>
      </c>
      <c r="F119" s="5">
        <v>0</v>
      </c>
      <c r="G119" s="5">
        <v>30</v>
      </c>
      <c r="H119" s="5">
        <v>0</v>
      </c>
      <c r="I119" s="5">
        <v>2</v>
      </c>
      <c r="J119" s="5">
        <v>0</v>
      </c>
      <c r="K119" s="5">
        <f t="shared" si="3"/>
        <v>134</v>
      </c>
      <c r="L119" t="str">
        <f t="shared" si="4"/>
        <v>Low</v>
      </c>
      <c r="M119" t="str">
        <f t="shared" si="5"/>
        <v>MANIPUR-2004</v>
      </c>
    </row>
    <row r="120" spans="1:13" x14ac:dyDescent="0.3">
      <c r="A120">
        <v>118</v>
      </c>
      <c r="B120" t="s">
        <v>19</v>
      </c>
      <c r="C120" s="5">
        <v>2004</v>
      </c>
      <c r="D120" s="5">
        <v>54</v>
      </c>
      <c r="E120" s="5">
        <v>18</v>
      </c>
      <c r="F120" s="5">
        <v>2</v>
      </c>
      <c r="G120" s="5">
        <v>34</v>
      </c>
      <c r="H120" s="5">
        <v>0</v>
      </c>
      <c r="I120" s="5">
        <v>5</v>
      </c>
      <c r="J120" s="5">
        <v>0</v>
      </c>
      <c r="K120" s="5">
        <f t="shared" si="3"/>
        <v>113</v>
      </c>
      <c r="L120" t="str">
        <f t="shared" si="4"/>
        <v>Low</v>
      </c>
      <c r="M120" t="str">
        <f t="shared" si="5"/>
        <v>MEGHALAYA-2004</v>
      </c>
    </row>
    <row r="121" spans="1:13" x14ac:dyDescent="0.3">
      <c r="A121">
        <v>119</v>
      </c>
      <c r="B121" t="s">
        <v>20</v>
      </c>
      <c r="C121" s="5">
        <v>2004</v>
      </c>
      <c r="D121" s="5">
        <v>20</v>
      </c>
      <c r="E121" s="5">
        <v>0</v>
      </c>
      <c r="F121" s="5">
        <v>0</v>
      </c>
      <c r="G121" s="5">
        <v>66</v>
      </c>
      <c r="H121" s="5">
        <v>0</v>
      </c>
      <c r="I121" s="5">
        <v>0</v>
      </c>
      <c r="J121" s="5">
        <v>0</v>
      </c>
      <c r="K121" s="5">
        <f t="shared" si="3"/>
        <v>86</v>
      </c>
      <c r="L121" t="str">
        <f t="shared" si="4"/>
        <v>Low</v>
      </c>
      <c r="M121" t="str">
        <f t="shared" si="5"/>
        <v>MIZORAM-2004</v>
      </c>
    </row>
    <row r="122" spans="1:13" x14ac:dyDescent="0.3">
      <c r="A122">
        <v>120</v>
      </c>
      <c r="B122" t="s">
        <v>21</v>
      </c>
      <c r="C122" s="5">
        <v>2004</v>
      </c>
      <c r="D122" s="5">
        <v>18</v>
      </c>
      <c r="E122" s="5">
        <v>4</v>
      </c>
      <c r="F122" s="5">
        <v>0</v>
      </c>
      <c r="G122" s="5">
        <v>3</v>
      </c>
      <c r="H122" s="5">
        <v>1</v>
      </c>
      <c r="I122" s="5">
        <v>0</v>
      </c>
      <c r="J122" s="5">
        <v>0</v>
      </c>
      <c r="K122" s="5">
        <f t="shared" si="3"/>
        <v>26</v>
      </c>
      <c r="L122" t="str">
        <f t="shared" si="4"/>
        <v>Low</v>
      </c>
      <c r="M122" t="str">
        <f t="shared" si="5"/>
        <v>NAGALAND-2004</v>
      </c>
    </row>
    <row r="123" spans="1:13" x14ac:dyDescent="0.3">
      <c r="A123">
        <v>121</v>
      </c>
      <c r="B123" t="s">
        <v>22</v>
      </c>
      <c r="C123" s="5">
        <v>2004</v>
      </c>
      <c r="D123" s="5">
        <v>770</v>
      </c>
      <c r="E123" s="5">
        <v>423</v>
      </c>
      <c r="F123" s="5">
        <v>319</v>
      </c>
      <c r="G123" s="5">
        <v>1811</v>
      </c>
      <c r="H123" s="5">
        <v>170</v>
      </c>
      <c r="I123" s="5">
        <v>1192</v>
      </c>
      <c r="J123" s="5">
        <v>0</v>
      </c>
      <c r="K123" s="5">
        <f t="shared" si="3"/>
        <v>4685</v>
      </c>
      <c r="L123" t="str">
        <f t="shared" si="4"/>
        <v>Medium</v>
      </c>
      <c r="M123" t="str">
        <f t="shared" si="5"/>
        <v>ODISHA-2004</v>
      </c>
    </row>
    <row r="124" spans="1:13" x14ac:dyDescent="0.3">
      <c r="A124">
        <v>122</v>
      </c>
      <c r="B124" t="s">
        <v>23</v>
      </c>
      <c r="C124" s="5">
        <v>2004</v>
      </c>
      <c r="D124" s="5">
        <v>390</v>
      </c>
      <c r="E124" s="5">
        <v>311</v>
      </c>
      <c r="F124" s="5">
        <v>113</v>
      </c>
      <c r="G124" s="5">
        <v>261</v>
      </c>
      <c r="H124" s="5">
        <v>38</v>
      </c>
      <c r="I124" s="5">
        <v>801</v>
      </c>
      <c r="J124" s="5">
        <v>0</v>
      </c>
      <c r="K124" s="5">
        <f t="shared" si="3"/>
        <v>1914</v>
      </c>
      <c r="L124" t="str">
        <f t="shared" si="4"/>
        <v>Low</v>
      </c>
      <c r="M124" t="str">
        <f t="shared" si="5"/>
        <v>PUNJAB-2004</v>
      </c>
    </row>
    <row r="125" spans="1:13" x14ac:dyDescent="0.3">
      <c r="A125">
        <v>123</v>
      </c>
      <c r="B125" t="s">
        <v>24</v>
      </c>
      <c r="C125" s="5">
        <v>2004</v>
      </c>
      <c r="D125" s="5">
        <v>1038</v>
      </c>
      <c r="E125" s="5">
        <v>1881</v>
      </c>
      <c r="F125" s="5">
        <v>379</v>
      </c>
      <c r="G125" s="5">
        <v>2825</v>
      </c>
      <c r="H125" s="5">
        <v>41</v>
      </c>
      <c r="I125" s="5">
        <v>6781</v>
      </c>
      <c r="J125" s="5">
        <v>1</v>
      </c>
      <c r="K125" s="5">
        <f t="shared" si="3"/>
        <v>12946</v>
      </c>
      <c r="L125" t="str">
        <f t="shared" si="4"/>
        <v>High</v>
      </c>
      <c r="M125" t="str">
        <f t="shared" si="5"/>
        <v>RAJASTHAN-2004</v>
      </c>
    </row>
    <row r="126" spans="1:13" x14ac:dyDescent="0.3">
      <c r="A126">
        <v>124</v>
      </c>
      <c r="B126" t="s">
        <v>25</v>
      </c>
      <c r="C126" s="5">
        <v>2004</v>
      </c>
      <c r="D126" s="5">
        <v>3</v>
      </c>
      <c r="E126" s="5">
        <v>4</v>
      </c>
      <c r="F126" s="5">
        <v>0</v>
      </c>
      <c r="G126" s="5">
        <v>40</v>
      </c>
      <c r="H126" s="5">
        <v>0</v>
      </c>
      <c r="I126" s="5">
        <v>1</v>
      </c>
      <c r="J126" s="5">
        <v>0</v>
      </c>
      <c r="K126" s="5">
        <f t="shared" si="3"/>
        <v>48</v>
      </c>
      <c r="L126" t="str">
        <f t="shared" si="4"/>
        <v>Low</v>
      </c>
      <c r="M126" t="str">
        <f t="shared" si="5"/>
        <v>SIKKIM-2004</v>
      </c>
    </row>
    <row r="127" spans="1:13" x14ac:dyDescent="0.3">
      <c r="A127">
        <v>125</v>
      </c>
      <c r="B127" t="s">
        <v>26</v>
      </c>
      <c r="C127" s="5">
        <v>2004</v>
      </c>
      <c r="D127" s="5">
        <v>618</v>
      </c>
      <c r="E127" s="5">
        <v>692</v>
      </c>
      <c r="F127" s="5">
        <v>225</v>
      </c>
      <c r="G127" s="5">
        <v>1861</v>
      </c>
      <c r="H127" s="5">
        <v>1081</v>
      </c>
      <c r="I127" s="5">
        <v>1437</v>
      </c>
      <c r="J127" s="5">
        <v>0</v>
      </c>
      <c r="K127" s="5">
        <f t="shared" si="3"/>
        <v>5914</v>
      </c>
      <c r="L127" t="str">
        <f t="shared" si="4"/>
        <v>High</v>
      </c>
      <c r="M127" t="str">
        <f t="shared" si="5"/>
        <v>TAMIL NADU-2004</v>
      </c>
    </row>
    <row r="128" spans="1:13" x14ac:dyDescent="0.3">
      <c r="A128">
        <v>126</v>
      </c>
      <c r="B128" t="s">
        <v>27</v>
      </c>
      <c r="C128" s="5">
        <v>2004</v>
      </c>
      <c r="D128" s="5">
        <v>160</v>
      </c>
      <c r="E128" s="5">
        <v>54</v>
      </c>
      <c r="F128" s="5">
        <v>20</v>
      </c>
      <c r="G128" s="5">
        <v>134</v>
      </c>
      <c r="H128" s="5">
        <v>0</v>
      </c>
      <c r="I128" s="5">
        <v>302</v>
      </c>
      <c r="J128" s="5">
        <v>0</v>
      </c>
      <c r="K128" s="5">
        <f t="shared" si="3"/>
        <v>670</v>
      </c>
      <c r="L128" t="str">
        <f t="shared" si="4"/>
        <v>Low</v>
      </c>
      <c r="M128" t="str">
        <f t="shared" si="5"/>
        <v>TRIPURA-2004</v>
      </c>
    </row>
    <row r="129" spans="1:13" x14ac:dyDescent="0.3">
      <c r="A129">
        <v>127</v>
      </c>
      <c r="B129" t="s">
        <v>28</v>
      </c>
      <c r="C129" s="5">
        <v>2004</v>
      </c>
      <c r="D129" s="5">
        <v>1397</v>
      </c>
      <c r="E129" s="5">
        <v>2324</v>
      </c>
      <c r="F129" s="5">
        <v>1708</v>
      </c>
      <c r="G129" s="5">
        <v>1900</v>
      </c>
      <c r="H129" s="5">
        <v>2682</v>
      </c>
      <c r="I129" s="5">
        <v>4950</v>
      </c>
      <c r="J129" s="5">
        <v>3</v>
      </c>
      <c r="K129" s="5">
        <f t="shared" si="3"/>
        <v>14964</v>
      </c>
      <c r="L129" t="str">
        <f t="shared" si="4"/>
        <v>High</v>
      </c>
      <c r="M129" t="str">
        <f t="shared" si="5"/>
        <v>UTTAR PRADESH-2004</v>
      </c>
    </row>
    <row r="130" spans="1:13" x14ac:dyDescent="0.3">
      <c r="A130">
        <v>128</v>
      </c>
      <c r="B130" t="s">
        <v>29</v>
      </c>
      <c r="C130" s="5">
        <v>2004</v>
      </c>
      <c r="D130" s="5">
        <v>115</v>
      </c>
      <c r="E130" s="5">
        <v>127</v>
      </c>
      <c r="F130" s="5">
        <v>82</v>
      </c>
      <c r="G130" s="5">
        <v>143</v>
      </c>
      <c r="H130" s="5">
        <v>110</v>
      </c>
      <c r="I130" s="5">
        <v>405</v>
      </c>
      <c r="J130" s="5">
        <v>0</v>
      </c>
      <c r="K130" s="5">
        <f t="shared" si="3"/>
        <v>982</v>
      </c>
      <c r="L130" t="str">
        <f t="shared" si="4"/>
        <v>Low</v>
      </c>
      <c r="M130" t="str">
        <f t="shared" si="5"/>
        <v>UTTARAKHAND-2004</v>
      </c>
    </row>
    <row r="131" spans="1:13" x14ac:dyDescent="0.3">
      <c r="A131">
        <v>129</v>
      </c>
      <c r="B131" t="s">
        <v>30</v>
      </c>
      <c r="C131" s="5">
        <v>2004</v>
      </c>
      <c r="D131" s="5">
        <v>1475</v>
      </c>
      <c r="E131" s="5">
        <v>1018</v>
      </c>
      <c r="F131" s="5">
        <v>396</v>
      </c>
      <c r="G131" s="5">
        <v>1566</v>
      </c>
      <c r="H131" s="5">
        <v>64</v>
      </c>
      <c r="I131" s="5">
        <v>6334</v>
      </c>
      <c r="J131" s="5">
        <v>12</v>
      </c>
      <c r="K131" s="5">
        <f t="shared" ref="K131:K194" si="6">SUM(D131:J131)</f>
        <v>10865</v>
      </c>
      <c r="L131" t="str">
        <f t="shared" ref="L131:L194" si="7">IF(K131&gt;5000,"High",IF(K131&gt;2000,"Medium","Low"))</f>
        <v>High</v>
      </c>
      <c r="M131" t="str">
        <f t="shared" ref="M131:M194" si="8">B131 &amp; "-" &amp; C131</f>
        <v>WEST BENGAL-2004</v>
      </c>
    </row>
    <row r="132" spans="1:13" x14ac:dyDescent="0.3">
      <c r="A132">
        <v>130</v>
      </c>
      <c r="B132" t="s">
        <v>31</v>
      </c>
      <c r="C132" s="5">
        <v>2004</v>
      </c>
      <c r="D132" s="5">
        <v>10</v>
      </c>
      <c r="E132" s="5">
        <v>3</v>
      </c>
      <c r="F132" s="5">
        <v>0</v>
      </c>
      <c r="G132" s="5">
        <v>6</v>
      </c>
      <c r="H132" s="5">
        <v>3</v>
      </c>
      <c r="I132" s="5">
        <v>5</v>
      </c>
      <c r="J132" s="5">
        <v>0</v>
      </c>
      <c r="K132" s="5">
        <f t="shared" si="6"/>
        <v>27</v>
      </c>
      <c r="L132" t="str">
        <f t="shared" si="7"/>
        <v>Low</v>
      </c>
      <c r="M132" t="str">
        <f t="shared" si="8"/>
        <v>A &amp; N ISLANDS-2004</v>
      </c>
    </row>
    <row r="133" spans="1:13" x14ac:dyDescent="0.3">
      <c r="A133">
        <v>131</v>
      </c>
      <c r="B133" t="s">
        <v>32</v>
      </c>
      <c r="C133" s="5">
        <v>2004</v>
      </c>
      <c r="D133" s="5">
        <v>19</v>
      </c>
      <c r="E133" s="5">
        <v>43</v>
      </c>
      <c r="F133" s="5">
        <v>6</v>
      </c>
      <c r="G133" s="5">
        <v>20</v>
      </c>
      <c r="H133" s="5">
        <v>18</v>
      </c>
      <c r="I133" s="5">
        <v>73</v>
      </c>
      <c r="J133" s="5">
        <v>0</v>
      </c>
      <c r="K133" s="5">
        <f t="shared" si="6"/>
        <v>179</v>
      </c>
      <c r="L133" t="str">
        <f t="shared" si="7"/>
        <v>Low</v>
      </c>
      <c r="M133" t="str">
        <f t="shared" si="8"/>
        <v>CHANDIGARH-2004</v>
      </c>
    </row>
    <row r="134" spans="1:13" x14ac:dyDescent="0.3">
      <c r="A134">
        <v>132</v>
      </c>
      <c r="B134" t="s">
        <v>33</v>
      </c>
      <c r="C134" s="5">
        <v>2004</v>
      </c>
      <c r="D134" s="5">
        <v>7</v>
      </c>
      <c r="E134" s="5">
        <v>7</v>
      </c>
      <c r="F134" s="5">
        <v>0</v>
      </c>
      <c r="G134" s="5">
        <v>5</v>
      </c>
      <c r="H134" s="5">
        <v>0</v>
      </c>
      <c r="I134" s="5">
        <v>3</v>
      </c>
      <c r="J134" s="5">
        <v>0</v>
      </c>
      <c r="K134" s="5">
        <f t="shared" si="6"/>
        <v>22</v>
      </c>
      <c r="L134" t="str">
        <f t="shared" si="7"/>
        <v>Low</v>
      </c>
      <c r="M134" t="str">
        <f t="shared" si="8"/>
        <v>D &amp; N HAVELI-2004</v>
      </c>
    </row>
    <row r="135" spans="1:13" x14ac:dyDescent="0.3">
      <c r="A135">
        <v>133</v>
      </c>
      <c r="B135" t="s">
        <v>34</v>
      </c>
      <c r="C135" s="5">
        <v>2004</v>
      </c>
      <c r="D135" s="5">
        <v>1</v>
      </c>
      <c r="E135" s="5">
        <v>0</v>
      </c>
      <c r="F135" s="5">
        <v>0</v>
      </c>
      <c r="G135" s="5">
        <v>1</v>
      </c>
      <c r="H135" s="5">
        <v>0</v>
      </c>
      <c r="I135" s="5">
        <v>4</v>
      </c>
      <c r="J135" s="5">
        <v>0</v>
      </c>
      <c r="K135" s="5">
        <f t="shared" si="6"/>
        <v>6</v>
      </c>
      <c r="L135" t="str">
        <f t="shared" si="7"/>
        <v>Low</v>
      </c>
      <c r="M135" t="str">
        <f t="shared" si="8"/>
        <v>DAMAN &amp; DIU-2004</v>
      </c>
    </row>
    <row r="136" spans="1:13" x14ac:dyDescent="0.3">
      <c r="A136">
        <v>134</v>
      </c>
      <c r="B136" t="s">
        <v>35</v>
      </c>
      <c r="C136" s="5">
        <v>2004</v>
      </c>
      <c r="D136" s="5">
        <v>0</v>
      </c>
      <c r="E136" s="5">
        <v>0</v>
      </c>
      <c r="F136" s="5">
        <v>0</v>
      </c>
      <c r="G136" s="5">
        <v>0</v>
      </c>
      <c r="H136" s="5">
        <v>0</v>
      </c>
      <c r="I136" s="5">
        <v>1</v>
      </c>
      <c r="J136" s="5">
        <v>0</v>
      </c>
      <c r="K136" s="5">
        <f t="shared" si="6"/>
        <v>1</v>
      </c>
      <c r="L136" t="str">
        <f t="shared" si="7"/>
        <v>Low</v>
      </c>
      <c r="M136" t="str">
        <f t="shared" si="8"/>
        <v>LAKSHADWEEP-2004</v>
      </c>
    </row>
    <row r="137" spans="1:13" x14ac:dyDescent="0.3">
      <c r="A137">
        <v>135</v>
      </c>
      <c r="B137" t="s">
        <v>36</v>
      </c>
      <c r="C137" s="5">
        <v>2004</v>
      </c>
      <c r="D137" s="5">
        <v>4</v>
      </c>
      <c r="E137" s="5">
        <v>8</v>
      </c>
      <c r="F137" s="5">
        <v>6</v>
      </c>
      <c r="G137" s="5">
        <v>50</v>
      </c>
      <c r="H137" s="5">
        <v>30</v>
      </c>
      <c r="I137" s="5">
        <v>2</v>
      </c>
      <c r="J137" s="5">
        <v>0</v>
      </c>
      <c r="K137" s="5">
        <f t="shared" si="6"/>
        <v>100</v>
      </c>
      <c r="L137" t="str">
        <f t="shared" si="7"/>
        <v>Low</v>
      </c>
      <c r="M137" t="str">
        <f t="shared" si="8"/>
        <v>PUDUCHERRY-2004</v>
      </c>
    </row>
    <row r="138" spans="1:13" x14ac:dyDescent="0.3">
      <c r="A138">
        <v>136</v>
      </c>
      <c r="B138" t="s">
        <v>3</v>
      </c>
      <c r="C138" s="5">
        <v>2005</v>
      </c>
      <c r="D138" s="5">
        <v>935</v>
      </c>
      <c r="E138" s="5">
        <v>995</v>
      </c>
      <c r="F138" s="5">
        <v>443</v>
      </c>
      <c r="G138" s="5">
        <v>3595</v>
      </c>
      <c r="H138" s="5">
        <v>2508</v>
      </c>
      <c r="I138" s="5">
        <v>8696</v>
      </c>
      <c r="J138" s="5">
        <v>3</v>
      </c>
      <c r="K138" s="5">
        <f t="shared" si="6"/>
        <v>17175</v>
      </c>
      <c r="L138" t="str">
        <f t="shared" si="7"/>
        <v>High</v>
      </c>
      <c r="M138" t="str">
        <f t="shared" si="8"/>
        <v>ANDHRA PRADESH-2005</v>
      </c>
    </row>
    <row r="139" spans="1:13" x14ac:dyDescent="0.3">
      <c r="A139">
        <v>137</v>
      </c>
      <c r="B139" t="s">
        <v>4</v>
      </c>
      <c r="C139" s="5">
        <v>2005</v>
      </c>
      <c r="D139" s="5">
        <v>35</v>
      </c>
      <c r="E139" s="5">
        <v>39</v>
      </c>
      <c r="F139" s="5">
        <v>0</v>
      </c>
      <c r="G139" s="5">
        <v>67</v>
      </c>
      <c r="H139" s="5">
        <v>0</v>
      </c>
      <c r="I139" s="5">
        <v>9</v>
      </c>
      <c r="J139" s="5">
        <v>0</v>
      </c>
      <c r="K139" s="5">
        <f t="shared" si="6"/>
        <v>150</v>
      </c>
      <c r="L139" t="str">
        <f t="shared" si="7"/>
        <v>Low</v>
      </c>
      <c r="M139" t="str">
        <f t="shared" si="8"/>
        <v>ARUNACHAL PRADESH-2005</v>
      </c>
    </row>
    <row r="140" spans="1:13" x14ac:dyDescent="0.3">
      <c r="A140">
        <v>138</v>
      </c>
      <c r="B140" t="s">
        <v>5</v>
      </c>
      <c r="C140" s="5">
        <v>2005</v>
      </c>
      <c r="D140" s="5">
        <v>1238</v>
      </c>
      <c r="E140" s="5">
        <v>1456</v>
      </c>
      <c r="F140" s="5">
        <v>99</v>
      </c>
      <c r="G140" s="5">
        <v>899</v>
      </c>
      <c r="H140" s="5">
        <v>19</v>
      </c>
      <c r="I140" s="5">
        <v>2206</v>
      </c>
      <c r="J140" s="5">
        <v>3</v>
      </c>
      <c r="K140" s="5">
        <f t="shared" si="6"/>
        <v>5920</v>
      </c>
      <c r="L140" t="str">
        <f t="shared" si="7"/>
        <v>High</v>
      </c>
      <c r="M140" t="str">
        <f t="shared" si="8"/>
        <v>ASSAM-2005</v>
      </c>
    </row>
    <row r="141" spans="1:13" x14ac:dyDescent="0.3">
      <c r="A141">
        <v>139</v>
      </c>
      <c r="B141" t="s">
        <v>6</v>
      </c>
      <c r="C141" s="5">
        <v>2005</v>
      </c>
      <c r="D141" s="5">
        <v>1147</v>
      </c>
      <c r="E141" s="5">
        <v>929</v>
      </c>
      <c r="F141" s="5">
        <v>1014</v>
      </c>
      <c r="G141" s="5">
        <v>451</v>
      </c>
      <c r="H141" s="5">
        <v>13</v>
      </c>
      <c r="I141" s="5">
        <v>1574</v>
      </c>
      <c r="J141" s="5">
        <v>74</v>
      </c>
      <c r="K141" s="5">
        <f t="shared" si="6"/>
        <v>5202</v>
      </c>
      <c r="L141" t="str">
        <f t="shared" si="7"/>
        <v>High</v>
      </c>
      <c r="M141" t="str">
        <f t="shared" si="8"/>
        <v>BIHAR-2005</v>
      </c>
    </row>
    <row r="142" spans="1:13" x14ac:dyDescent="0.3">
      <c r="A142">
        <v>140</v>
      </c>
      <c r="B142" t="s">
        <v>7</v>
      </c>
      <c r="C142" s="5">
        <v>2005</v>
      </c>
      <c r="D142" s="5">
        <v>990</v>
      </c>
      <c r="E142" s="5">
        <v>184</v>
      </c>
      <c r="F142" s="5">
        <v>100</v>
      </c>
      <c r="G142" s="5">
        <v>1450</v>
      </c>
      <c r="H142" s="5">
        <v>132</v>
      </c>
      <c r="I142" s="5">
        <v>732</v>
      </c>
      <c r="J142" s="5">
        <v>0</v>
      </c>
      <c r="K142" s="5">
        <f t="shared" si="6"/>
        <v>3588</v>
      </c>
      <c r="L142" t="str">
        <f t="shared" si="7"/>
        <v>Medium</v>
      </c>
      <c r="M142" t="str">
        <f t="shared" si="8"/>
        <v>CHHATTISGARH-2005</v>
      </c>
    </row>
    <row r="143" spans="1:13" x14ac:dyDescent="0.3">
      <c r="A143">
        <v>141</v>
      </c>
      <c r="B143" t="s">
        <v>8</v>
      </c>
      <c r="C143" s="5">
        <v>2005</v>
      </c>
      <c r="D143" s="5">
        <v>20</v>
      </c>
      <c r="E143" s="5">
        <v>12</v>
      </c>
      <c r="F143" s="5">
        <v>2</v>
      </c>
      <c r="G143" s="5">
        <v>30</v>
      </c>
      <c r="H143" s="5">
        <v>8</v>
      </c>
      <c r="I143" s="5">
        <v>11</v>
      </c>
      <c r="J143" s="5">
        <v>0</v>
      </c>
      <c r="K143" s="5">
        <f t="shared" si="6"/>
        <v>83</v>
      </c>
      <c r="L143" t="str">
        <f t="shared" si="7"/>
        <v>Low</v>
      </c>
      <c r="M143" t="str">
        <f t="shared" si="8"/>
        <v>GOA-2005</v>
      </c>
    </row>
    <row r="144" spans="1:13" x14ac:dyDescent="0.3">
      <c r="A144">
        <v>142</v>
      </c>
      <c r="B144" t="s">
        <v>9</v>
      </c>
      <c r="C144" s="5">
        <v>2005</v>
      </c>
      <c r="D144" s="5">
        <v>324</v>
      </c>
      <c r="E144" s="5">
        <v>916</v>
      </c>
      <c r="F144" s="5">
        <v>48</v>
      </c>
      <c r="G144" s="5">
        <v>802</v>
      </c>
      <c r="H144" s="5">
        <v>104</v>
      </c>
      <c r="I144" s="5">
        <v>4090</v>
      </c>
      <c r="J144" s="5">
        <v>0</v>
      </c>
      <c r="K144" s="5">
        <f t="shared" si="6"/>
        <v>6284</v>
      </c>
      <c r="L144" t="str">
        <f t="shared" si="7"/>
        <v>High</v>
      </c>
      <c r="M144" t="str">
        <f t="shared" si="8"/>
        <v>GUJARAT-2005</v>
      </c>
    </row>
    <row r="145" spans="1:13" x14ac:dyDescent="0.3">
      <c r="A145">
        <v>143</v>
      </c>
      <c r="B145" t="s">
        <v>10</v>
      </c>
      <c r="C145" s="5">
        <v>2005</v>
      </c>
      <c r="D145" s="5">
        <v>461</v>
      </c>
      <c r="E145" s="5">
        <v>344</v>
      </c>
      <c r="F145" s="5">
        <v>212</v>
      </c>
      <c r="G145" s="5">
        <v>380</v>
      </c>
      <c r="H145" s="5">
        <v>597</v>
      </c>
      <c r="I145" s="5">
        <v>2075</v>
      </c>
      <c r="J145" s="5">
        <v>0</v>
      </c>
      <c r="K145" s="5">
        <f t="shared" si="6"/>
        <v>4069</v>
      </c>
      <c r="L145" t="str">
        <f t="shared" si="7"/>
        <v>Medium</v>
      </c>
      <c r="M145" t="str">
        <f t="shared" si="8"/>
        <v>HARYANA-2005</v>
      </c>
    </row>
    <row r="146" spans="1:13" x14ac:dyDescent="0.3">
      <c r="A146">
        <v>144</v>
      </c>
      <c r="B146" t="s">
        <v>11</v>
      </c>
      <c r="C146" s="5">
        <v>2005</v>
      </c>
      <c r="D146" s="5">
        <v>141</v>
      </c>
      <c r="E146" s="5">
        <v>102</v>
      </c>
      <c r="F146" s="5">
        <v>2</v>
      </c>
      <c r="G146" s="5">
        <v>286</v>
      </c>
      <c r="H146" s="5">
        <v>29</v>
      </c>
      <c r="I146" s="5">
        <v>228</v>
      </c>
      <c r="J146" s="5">
        <v>0</v>
      </c>
      <c r="K146" s="5">
        <f t="shared" si="6"/>
        <v>788</v>
      </c>
      <c r="L146" t="str">
        <f t="shared" si="7"/>
        <v>Low</v>
      </c>
      <c r="M146" t="str">
        <f t="shared" si="8"/>
        <v>HIMACHAL PRADESH-2005</v>
      </c>
    </row>
    <row r="147" spans="1:13" x14ac:dyDescent="0.3">
      <c r="A147">
        <v>145</v>
      </c>
      <c r="B147" t="s">
        <v>12</v>
      </c>
      <c r="C147" s="5">
        <v>2005</v>
      </c>
      <c r="D147" s="5">
        <v>201</v>
      </c>
      <c r="E147" s="5">
        <v>658</v>
      </c>
      <c r="F147" s="5">
        <v>5</v>
      </c>
      <c r="G147" s="5">
        <v>830</v>
      </c>
      <c r="H147" s="5">
        <v>371</v>
      </c>
      <c r="I147" s="5">
        <v>76</v>
      </c>
      <c r="J147" s="5">
        <v>0</v>
      </c>
      <c r="K147" s="5">
        <f t="shared" si="6"/>
        <v>2141</v>
      </c>
      <c r="L147" t="str">
        <f t="shared" si="7"/>
        <v>Medium</v>
      </c>
      <c r="M147" t="str">
        <f t="shared" si="8"/>
        <v>JAMMU &amp; KASHMIR-2005</v>
      </c>
    </row>
    <row r="148" spans="1:13" x14ac:dyDescent="0.3">
      <c r="A148">
        <v>146</v>
      </c>
      <c r="B148" t="s">
        <v>13</v>
      </c>
      <c r="C148" s="5">
        <v>2005</v>
      </c>
      <c r="D148" s="5">
        <v>753</v>
      </c>
      <c r="E148" s="5">
        <v>283</v>
      </c>
      <c r="F148" s="5">
        <v>257</v>
      </c>
      <c r="G148" s="5">
        <v>293</v>
      </c>
      <c r="H148" s="5">
        <v>36</v>
      </c>
      <c r="I148" s="5">
        <v>590</v>
      </c>
      <c r="J148" s="5">
        <v>4</v>
      </c>
      <c r="K148" s="5">
        <f t="shared" si="6"/>
        <v>2216</v>
      </c>
      <c r="L148" t="str">
        <f t="shared" si="7"/>
        <v>Medium</v>
      </c>
      <c r="M148" t="str">
        <f t="shared" si="8"/>
        <v>JHARKHAND-2005</v>
      </c>
    </row>
    <row r="149" spans="1:13" x14ac:dyDescent="0.3">
      <c r="A149">
        <v>147</v>
      </c>
      <c r="B149" t="s">
        <v>14</v>
      </c>
      <c r="C149" s="5">
        <v>2005</v>
      </c>
      <c r="D149" s="5">
        <v>343</v>
      </c>
      <c r="E149" s="5">
        <v>312</v>
      </c>
      <c r="F149" s="5">
        <v>261</v>
      </c>
      <c r="G149" s="5">
        <v>1585</v>
      </c>
      <c r="H149" s="5">
        <v>71</v>
      </c>
      <c r="I149" s="5">
        <v>1883</v>
      </c>
      <c r="J149" s="5">
        <v>0</v>
      </c>
      <c r="K149" s="5">
        <f t="shared" si="6"/>
        <v>4455</v>
      </c>
      <c r="L149" t="str">
        <f t="shared" si="7"/>
        <v>Medium</v>
      </c>
      <c r="M149" t="str">
        <f t="shared" si="8"/>
        <v>KARNATAKA-2005</v>
      </c>
    </row>
    <row r="150" spans="1:13" x14ac:dyDescent="0.3">
      <c r="A150">
        <v>148</v>
      </c>
      <c r="B150" t="s">
        <v>15</v>
      </c>
      <c r="C150" s="5">
        <v>2005</v>
      </c>
      <c r="D150" s="5">
        <v>478</v>
      </c>
      <c r="E150" s="5">
        <v>129</v>
      </c>
      <c r="F150" s="5">
        <v>21</v>
      </c>
      <c r="G150" s="5">
        <v>2339</v>
      </c>
      <c r="H150" s="5">
        <v>175</v>
      </c>
      <c r="I150" s="5">
        <v>3283</v>
      </c>
      <c r="J150" s="5">
        <v>0</v>
      </c>
      <c r="K150" s="5">
        <f t="shared" si="6"/>
        <v>6425</v>
      </c>
      <c r="L150" t="str">
        <f t="shared" si="7"/>
        <v>High</v>
      </c>
      <c r="M150" t="str">
        <f t="shared" si="8"/>
        <v>KERALA-2005</v>
      </c>
    </row>
    <row r="151" spans="1:13" x14ac:dyDescent="0.3">
      <c r="A151">
        <v>149</v>
      </c>
      <c r="B151" t="s">
        <v>16</v>
      </c>
      <c r="C151" s="5">
        <v>2005</v>
      </c>
      <c r="D151" s="5">
        <v>2921</v>
      </c>
      <c r="E151" s="5">
        <v>604</v>
      </c>
      <c r="F151" s="5">
        <v>739</v>
      </c>
      <c r="G151" s="5">
        <v>6426</v>
      </c>
      <c r="H151" s="5">
        <v>792</v>
      </c>
      <c r="I151" s="5">
        <v>2989</v>
      </c>
      <c r="J151" s="5">
        <v>3</v>
      </c>
      <c r="K151" s="5">
        <f t="shared" si="6"/>
        <v>14474</v>
      </c>
      <c r="L151" t="str">
        <f t="shared" si="7"/>
        <v>High</v>
      </c>
      <c r="M151" t="str">
        <f t="shared" si="8"/>
        <v>MADHYA PRADESH-2005</v>
      </c>
    </row>
    <row r="152" spans="1:13" x14ac:dyDescent="0.3">
      <c r="A152">
        <v>150</v>
      </c>
      <c r="B152" t="s">
        <v>17</v>
      </c>
      <c r="C152" s="5">
        <v>2005</v>
      </c>
      <c r="D152" s="5">
        <v>1545</v>
      </c>
      <c r="E152" s="5">
        <v>851</v>
      </c>
      <c r="F152" s="5">
        <v>341</v>
      </c>
      <c r="G152" s="5">
        <v>3228</v>
      </c>
      <c r="H152" s="5">
        <v>919</v>
      </c>
      <c r="I152" s="5">
        <v>6233</v>
      </c>
      <c r="J152" s="5">
        <v>0</v>
      </c>
      <c r="K152" s="5">
        <f t="shared" si="6"/>
        <v>13117</v>
      </c>
      <c r="L152" t="str">
        <f t="shared" si="7"/>
        <v>High</v>
      </c>
      <c r="M152" t="str">
        <f t="shared" si="8"/>
        <v>MAHARASHTRA-2005</v>
      </c>
    </row>
    <row r="153" spans="1:13" x14ac:dyDescent="0.3">
      <c r="A153">
        <v>151</v>
      </c>
      <c r="B153" t="s">
        <v>18</v>
      </c>
      <c r="C153" s="5">
        <v>2005</v>
      </c>
      <c r="D153" s="5">
        <v>25</v>
      </c>
      <c r="E153" s="5">
        <v>69</v>
      </c>
      <c r="F153" s="5">
        <v>0</v>
      </c>
      <c r="G153" s="5">
        <v>25</v>
      </c>
      <c r="H153" s="5">
        <v>0</v>
      </c>
      <c r="I153" s="5">
        <v>20</v>
      </c>
      <c r="J153" s="5">
        <v>0</v>
      </c>
      <c r="K153" s="5">
        <f t="shared" si="6"/>
        <v>139</v>
      </c>
      <c r="L153" t="str">
        <f t="shared" si="7"/>
        <v>Low</v>
      </c>
      <c r="M153" t="str">
        <f t="shared" si="8"/>
        <v>MANIPUR-2005</v>
      </c>
    </row>
    <row r="154" spans="1:13" x14ac:dyDescent="0.3">
      <c r="A154">
        <v>152</v>
      </c>
      <c r="B154" t="s">
        <v>19</v>
      </c>
      <c r="C154" s="5">
        <v>2005</v>
      </c>
      <c r="D154" s="5">
        <v>63</v>
      </c>
      <c r="E154" s="5">
        <v>19</v>
      </c>
      <c r="F154" s="5">
        <v>1</v>
      </c>
      <c r="G154" s="5">
        <v>44</v>
      </c>
      <c r="H154" s="5">
        <v>0</v>
      </c>
      <c r="I154" s="5">
        <v>3</v>
      </c>
      <c r="J154" s="5">
        <v>0</v>
      </c>
      <c r="K154" s="5">
        <f t="shared" si="6"/>
        <v>130</v>
      </c>
      <c r="L154" t="str">
        <f t="shared" si="7"/>
        <v>Low</v>
      </c>
      <c r="M154" t="str">
        <f t="shared" si="8"/>
        <v>MEGHALAYA-2005</v>
      </c>
    </row>
    <row r="155" spans="1:13" x14ac:dyDescent="0.3">
      <c r="A155">
        <v>153</v>
      </c>
      <c r="B155" t="s">
        <v>20</v>
      </c>
      <c r="C155" s="5">
        <v>2005</v>
      </c>
      <c r="D155" s="5">
        <v>37</v>
      </c>
      <c r="E155" s="5">
        <v>0</v>
      </c>
      <c r="F155" s="5">
        <v>4</v>
      </c>
      <c r="G155" s="5">
        <v>49</v>
      </c>
      <c r="H155" s="5">
        <v>4</v>
      </c>
      <c r="I155" s="5">
        <v>0</v>
      </c>
      <c r="J155" s="5">
        <v>0</v>
      </c>
      <c r="K155" s="5">
        <f t="shared" si="6"/>
        <v>94</v>
      </c>
      <c r="L155" t="str">
        <f t="shared" si="7"/>
        <v>Low</v>
      </c>
      <c r="M155" t="str">
        <f t="shared" si="8"/>
        <v>MIZORAM-2005</v>
      </c>
    </row>
    <row r="156" spans="1:13" x14ac:dyDescent="0.3">
      <c r="A156">
        <v>154</v>
      </c>
      <c r="B156" t="s">
        <v>21</v>
      </c>
      <c r="C156" s="5">
        <v>2005</v>
      </c>
      <c r="D156" s="5">
        <v>17</v>
      </c>
      <c r="E156" s="5">
        <v>9</v>
      </c>
      <c r="F156" s="5">
        <v>0</v>
      </c>
      <c r="G156" s="5">
        <v>7</v>
      </c>
      <c r="H156" s="5">
        <v>0</v>
      </c>
      <c r="I156" s="5">
        <v>0</v>
      </c>
      <c r="J156" s="5">
        <v>0</v>
      </c>
      <c r="K156" s="5">
        <f t="shared" si="6"/>
        <v>33</v>
      </c>
      <c r="L156" t="str">
        <f t="shared" si="7"/>
        <v>Low</v>
      </c>
      <c r="M156" t="str">
        <f t="shared" si="8"/>
        <v>NAGALAND-2005</v>
      </c>
    </row>
    <row r="157" spans="1:13" x14ac:dyDescent="0.3">
      <c r="A157">
        <v>155</v>
      </c>
      <c r="B157" t="s">
        <v>22</v>
      </c>
      <c r="C157" s="5">
        <v>2005</v>
      </c>
      <c r="D157" s="5">
        <v>799</v>
      </c>
      <c r="E157" s="5">
        <v>547</v>
      </c>
      <c r="F157" s="5">
        <v>334</v>
      </c>
      <c r="G157" s="5">
        <v>2238</v>
      </c>
      <c r="H157" s="5">
        <v>184</v>
      </c>
      <c r="I157" s="5">
        <v>1671</v>
      </c>
      <c r="J157" s="5">
        <v>0</v>
      </c>
      <c r="K157" s="5">
        <f t="shared" si="6"/>
        <v>5773</v>
      </c>
      <c r="L157" t="str">
        <f t="shared" si="7"/>
        <v>High</v>
      </c>
      <c r="M157" t="str">
        <f t="shared" si="8"/>
        <v>ODISHA-2005</v>
      </c>
    </row>
    <row r="158" spans="1:13" x14ac:dyDescent="0.3">
      <c r="A158">
        <v>156</v>
      </c>
      <c r="B158" t="s">
        <v>23</v>
      </c>
      <c r="C158" s="5">
        <v>2005</v>
      </c>
      <c r="D158" s="5">
        <v>398</v>
      </c>
      <c r="E158" s="5">
        <v>329</v>
      </c>
      <c r="F158" s="5">
        <v>99</v>
      </c>
      <c r="G158" s="5">
        <v>308</v>
      </c>
      <c r="H158" s="5">
        <v>43</v>
      </c>
      <c r="I158" s="5">
        <v>729</v>
      </c>
      <c r="J158" s="5">
        <v>0</v>
      </c>
      <c r="K158" s="5">
        <f t="shared" si="6"/>
        <v>1906</v>
      </c>
      <c r="L158" t="str">
        <f t="shared" si="7"/>
        <v>Low</v>
      </c>
      <c r="M158" t="str">
        <f t="shared" si="8"/>
        <v>PUNJAB-2005</v>
      </c>
    </row>
    <row r="159" spans="1:13" x14ac:dyDescent="0.3">
      <c r="A159">
        <v>157</v>
      </c>
      <c r="B159" t="s">
        <v>24</v>
      </c>
      <c r="C159" s="5">
        <v>2005</v>
      </c>
      <c r="D159" s="5">
        <v>993</v>
      </c>
      <c r="E159" s="5">
        <v>1549</v>
      </c>
      <c r="F159" s="5">
        <v>361</v>
      </c>
      <c r="G159" s="5">
        <v>2503</v>
      </c>
      <c r="H159" s="5">
        <v>28</v>
      </c>
      <c r="I159" s="5">
        <v>5997</v>
      </c>
      <c r="J159" s="5">
        <v>0</v>
      </c>
      <c r="K159" s="5">
        <f t="shared" si="6"/>
        <v>11431</v>
      </c>
      <c r="L159" t="str">
        <f t="shared" si="7"/>
        <v>High</v>
      </c>
      <c r="M159" t="str">
        <f t="shared" si="8"/>
        <v>RAJASTHAN-2005</v>
      </c>
    </row>
    <row r="160" spans="1:13" x14ac:dyDescent="0.3">
      <c r="A160">
        <v>158</v>
      </c>
      <c r="B160" t="s">
        <v>25</v>
      </c>
      <c r="C160" s="5">
        <v>2005</v>
      </c>
      <c r="D160" s="5">
        <v>18</v>
      </c>
      <c r="E160" s="5">
        <v>2</v>
      </c>
      <c r="F160" s="5">
        <v>0</v>
      </c>
      <c r="G160" s="5">
        <v>38</v>
      </c>
      <c r="H160" s="5">
        <v>0</v>
      </c>
      <c r="I160" s="5">
        <v>4</v>
      </c>
      <c r="J160" s="5">
        <v>0</v>
      </c>
      <c r="K160" s="5">
        <f t="shared" si="6"/>
        <v>62</v>
      </c>
      <c r="L160" t="str">
        <f t="shared" si="7"/>
        <v>Low</v>
      </c>
      <c r="M160" t="str">
        <f t="shared" si="8"/>
        <v>SIKKIM-2005</v>
      </c>
    </row>
    <row r="161" spans="1:13" x14ac:dyDescent="0.3">
      <c r="A161">
        <v>159</v>
      </c>
      <c r="B161" t="s">
        <v>26</v>
      </c>
      <c r="C161" s="5">
        <v>2005</v>
      </c>
      <c r="D161" s="5">
        <v>571</v>
      </c>
      <c r="E161" s="5">
        <v>783</v>
      </c>
      <c r="F161" s="5">
        <v>215</v>
      </c>
      <c r="G161" s="5">
        <v>1764</v>
      </c>
      <c r="H161" s="5">
        <v>665</v>
      </c>
      <c r="I161" s="5">
        <v>1650</v>
      </c>
      <c r="J161" s="5">
        <v>0</v>
      </c>
      <c r="K161" s="5">
        <f t="shared" si="6"/>
        <v>5648</v>
      </c>
      <c r="L161" t="str">
        <f t="shared" si="7"/>
        <v>High</v>
      </c>
      <c r="M161" t="str">
        <f t="shared" si="8"/>
        <v>TAMIL NADU-2005</v>
      </c>
    </row>
    <row r="162" spans="1:13" x14ac:dyDescent="0.3">
      <c r="A162">
        <v>160</v>
      </c>
      <c r="B162" t="s">
        <v>27</v>
      </c>
      <c r="C162" s="5">
        <v>2005</v>
      </c>
      <c r="D162" s="5">
        <v>162</v>
      </c>
      <c r="E162" s="5">
        <v>43</v>
      </c>
      <c r="F162" s="5">
        <v>34</v>
      </c>
      <c r="G162" s="5">
        <v>161</v>
      </c>
      <c r="H162" s="5">
        <v>1</v>
      </c>
      <c r="I162" s="5">
        <v>439</v>
      </c>
      <c r="J162" s="5">
        <v>0</v>
      </c>
      <c r="K162" s="5">
        <f t="shared" si="6"/>
        <v>840</v>
      </c>
      <c r="L162" t="str">
        <f t="shared" si="7"/>
        <v>Low</v>
      </c>
      <c r="M162" t="str">
        <f t="shared" si="8"/>
        <v>TRIPURA-2005</v>
      </c>
    </row>
    <row r="163" spans="1:13" x14ac:dyDescent="0.3">
      <c r="A163">
        <v>161</v>
      </c>
      <c r="B163" t="s">
        <v>28</v>
      </c>
      <c r="C163" s="5">
        <v>2005</v>
      </c>
      <c r="D163" s="5">
        <v>1217</v>
      </c>
      <c r="E163" s="5">
        <v>2256</v>
      </c>
      <c r="F163" s="5">
        <v>1564</v>
      </c>
      <c r="G163" s="5">
        <v>1835</v>
      </c>
      <c r="H163" s="5">
        <v>2881</v>
      </c>
      <c r="I163" s="5">
        <v>4505</v>
      </c>
      <c r="J163" s="5">
        <v>0</v>
      </c>
      <c r="K163" s="5">
        <f t="shared" si="6"/>
        <v>14258</v>
      </c>
      <c r="L163" t="str">
        <f t="shared" si="7"/>
        <v>High</v>
      </c>
      <c r="M163" t="str">
        <f t="shared" si="8"/>
        <v>UTTAR PRADESH-2005</v>
      </c>
    </row>
    <row r="164" spans="1:13" x14ac:dyDescent="0.3">
      <c r="A164">
        <v>162</v>
      </c>
      <c r="B164" t="s">
        <v>29</v>
      </c>
      <c r="C164" s="5">
        <v>2005</v>
      </c>
      <c r="D164" s="5">
        <v>133</v>
      </c>
      <c r="E164" s="5">
        <v>125</v>
      </c>
      <c r="F164" s="5">
        <v>63</v>
      </c>
      <c r="G164" s="5">
        <v>100</v>
      </c>
      <c r="H164" s="5">
        <v>89</v>
      </c>
      <c r="I164" s="5">
        <v>272</v>
      </c>
      <c r="J164" s="5">
        <v>0</v>
      </c>
      <c r="K164" s="5">
        <f t="shared" si="6"/>
        <v>782</v>
      </c>
      <c r="L164" t="str">
        <f t="shared" si="7"/>
        <v>Low</v>
      </c>
      <c r="M164" t="str">
        <f t="shared" si="8"/>
        <v>UTTARAKHAND-2005</v>
      </c>
    </row>
    <row r="165" spans="1:13" x14ac:dyDescent="0.3">
      <c r="A165">
        <v>163</v>
      </c>
      <c r="B165" t="s">
        <v>30</v>
      </c>
      <c r="C165" s="5">
        <v>2005</v>
      </c>
      <c r="D165" s="5">
        <v>1686</v>
      </c>
      <c r="E165" s="5">
        <v>1039</v>
      </c>
      <c r="F165" s="5">
        <v>446</v>
      </c>
      <c r="G165" s="5">
        <v>1572</v>
      </c>
      <c r="H165" s="5">
        <v>54</v>
      </c>
      <c r="I165" s="5">
        <v>6936</v>
      </c>
      <c r="J165" s="5">
        <v>61</v>
      </c>
      <c r="K165" s="5">
        <f t="shared" si="6"/>
        <v>11794</v>
      </c>
      <c r="L165" t="str">
        <f t="shared" si="7"/>
        <v>High</v>
      </c>
      <c r="M165" t="str">
        <f t="shared" si="8"/>
        <v>WEST BENGAL-2005</v>
      </c>
    </row>
    <row r="166" spans="1:13" x14ac:dyDescent="0.3">
      <c r="A166">
        <v>164</v>
      </c>
      <c r="B166" t="s">
        <v>31</v>
      </c>
      <c r="C166" s="5">
        <v>2005</v>
      </c>
      <c r="D166" s="5">
        <v>4</v>
      </c>
      <c r="E166" s="5">
        <v>1</v>
      </c>
      <c r="F166" s="5">
        <v>0</v>
      </c>
      <c r="G166" s="5">
        <v>11</v>
      </c>
      <c r="H166" s="5">
        <v>1</v>
      </c>
      <c r="I166" s="5">
        <v>5</v>
      </c>
      <c r="J166" s="5">
        <v>0</v>
      </c>
      <c r="K166" s="5">
        <f t="shared" si="6"/>
        <v>22</v>
      </c>
      <c r="L166" t="str">
        <f t="shared" si="7"/>
        <v>Low</v>
      </c>
      <c r="M166" t="str">
        <f t="shared" si="8"/>
        <v>A &amp; N ISLANDS-2005</v>
      </c>
    </row>
    <row r="167" spans="1:13" x14ac:dyDescent="0.3">
      <c r="A167">
        <v>165</v>
      </c>
      <c r="B167" t="s">
        <v>32</v>
      </c>
      <c r="C167" s="5">
        <v>2005</v>
      </c>
      <c r="D167" s="5">
        <v>33</v>
      </c>
      <c r="E167" s="5">
        <v>45</v>
      </c>
      <c r="F167" s="5">
        <v>3</v>
      </c>
      <c r="G167" s="5">
        <v>31</v>
      </c>
      <c r="H167" s="5">
        <v>9</v>
      </c>
      <c r="I167" s="5">
        <v>75</v>
      </c>
      <c r="J167" s="5">
        <v>0</v>
      </c>
      <c r="K167" s="5">
        <f t="shared" si="6"/>
        <v>196</v>
      </c>
      <c r="L167" t="str">
        <f t="shared" si="7"/>
        <v>Low</v>
      </c>
      <c r="M167" t="str">
        <f t="shared" si="8"/>
        <v>CHANDIGARH-2005</v>
      </c>
    </row>
    <row r="168" spans="1:13" x14ac:dyDescent="0.3">
      <c r="A168">
        <v>166</v>
      </c>
      <c r="B168" t="s">
        <v>33</v>
      </c>
      <c r="C168" s="5">
        <v>2005</v>
      </c>
      <c r="D168" s="5">
        <v>5</v>
      </c>
      <c r="E168" s="5">
        <v>9</v>
      </c>
      <c r="F168" s="5">
        <v>0</v>
      </c>
      <c r="G168" s="5">
        <v>5</v>
      </c>
      <c r="H168" s="5">
        <v>0</v>
      </c>
      <c r="I168" s="5">
        <v>5</v>
      </c>
      <c r="J168" s="5">
        <v>0</v>
      </c>
      <c r="K168" s="5">
        <f t="shared" si="6"/>
        <v>24</v>
      </c>
      <c r="L168" t="str">
        <f t="shared" si="7"/>
        <v>Low</v>
      </c>
      <c r="M168" t="str">
        <f t="shared" si="8"/>
        <v>D &amp; N HAVELI-2005</v>
      </c>
    </row>
    <row r="169" spans="1:13" x14ac:dyDescent="0.3">
      <c r="A169">
        <v>167</v>
      </c>
      <c r="B169" t="s">
        <v>34</v>
      </c>
      <c r="C169" s="5">
        <v>2005</v>
      </c>
      <c r="D169" s="5">
        <v>2</v>
      </c>
      <c r="E169" s="5">
        <v>2</v>
      </c>
      <c r="F169" s="5">
        <v>1</v>
      </c>
      <c r="G169" s="5">
        <v>1</v>
      </c>
      <c r="H169" s="5">
        <v>0</v>
      </c>
      <c r="I169" s="5">
        <v>3</v>
      </c>
      <c r="J169" s="5">
        <v>0</v>
      </c>
      <c r="K169" s="5">
        <f t="shared" si="6"/>
        <v>9</v>
      </c>
      <c r="L169" t="str">
        <f t="shared" si="7"/>
        <v>Low</v>
      </c>
      <c r="M169" t="str">
        <f t="shared" si="8"/>
        <v>DAMAN &amp; DIU-2005</v>
      </c>
    </row>
    <row r="170" spans="1:13" x14ac:dyDescent="0.3">
      <c r="A170">
        <v>168</v>
      </c>
      <c r="B170" t="s">
        <v>35</v>
      </c>
      <c r="C170" s="5">
        <v>2005</v>
      </c>
      <c r="D170" s="5">
        <v>0</v>
      </c>
      <c r="E170" s="5">
        <v>0</v>
      </c>
      <c r="F170" s="5">
        <v>0</v>
      </c>
      <c r="G170" s="5">
        <v>0</v>
      </c>
      <c r="H170" s="5">
        <v>0</v>
      </c>
      <c r="I170" s="5">
        <v>0</v>
      </c>
      <c r="J170" s="5">
        <v>0</v>
      </c>
      <c r="K170" s="5">
        <f t="shared" si="6"/>
        <v>0</v>
      </c>
      <c r="L170" t="str">
        <f t="shared" si="7"/>
        <v>Low</v>
      </c>
      <c r="M170" t="str">
        <f t="shared" si="8"/>
        <v>LAKSHADWEEP-2005</v>
      </c>
    </row>
    <row r="171" spans="1:13" x14ac:dyDescent="0.3">
      <c r="A171">
        <v>169</v>
      </c>
      <c r="B171" t="s">
        <v>36</v>
      </c>
      <c r="C171" s="5">
        <v>2005</v>
      </c>
      <c r="D171" s="5">
        <v>6</v>
      </c>
      <c r="E171" s="5">
        <v>3</v>
      </c>
      <c r="F171" s="5">
        <v>4</v>
      </c>
      <c r="G171" s="5">
        <v>60</v>
      </c>
      <c r="H171" s="5">
        <v>26</v>
      </c>
      <c r="I171" s="5">
        <v>6</v>
      </c>
      <c r="J171" s="5">
        <v>0</v>
      </c>
      <c r="K171" s="5">
        <f t="shared" si="6"/>
        <v>105</v>
      </c>
      <c r="L171" t="str">
        <f t="shared" si="7"/>
        <v>Low</v>
      </c>
      <c r="M171" t="str">
        <f t="shared" si="8"/>
        <v>PUDUCHERRY-2005</v>
      </c>
    </row>
    <row r="172" spans="1:13" x14ac:dyDescent="0.3">
      <c r="A172">
        <v>170</v>
      </c>
      <c r="B172" t="s">
        <v>3</v>
      </c>
      <c r="C172" s="5">
        <v>2006</v>
      </c>
      <c r="D172" s="5">
        <v>1049</v>
      </c>
      <c r="E172" s="5">
        <v>1329</v>
      </c>
      <c r="F172" s="5">
        <v>519</v>
      </c>
      <c r="G172" s="5">
        <v>4534</v>
      </c>
      <c r="H172" s="5">
        <v>2411</v>
      </c>
      <c r="I172" s="5">
        <v>9164</v>
      </c>
      <c r="J172" s="5">
        <v>0</v>
      </c>
      <c r="K172" s="5">
        <f t="shared" si="6"/>
        <v>19006</v>
      </c>
      <c r="L172" t="str">
        <f t="shared" si="7"/>
        <v>High</v>
      </c>
      <c r="M172" t="str">
        <f t="shared" si="8"/>
        <v>ANDHRA PRADESH-2006</v>
      </c>
    </row>
    <row r="173" spans="1:13" x14ac:dyDescent="0.3">
      <c r="A173">
        <v>171</v>
      </c>
      <c r="B173" t="s">
        <v>4</v>
      </c>
      <c r="C173" s="5">
        <v>2006</v>
      </c>
      <c r="D173" s="5">
        <v>37</v>
      </c>
      <c r="E173" s="5">
        <v>51</v>
      </c>
      <c r="F173" s="5">
        <v>1</v>
      </c>
      <c r="G173" s="5">
        <v>63</v>
      </c>
      <c r="H173" s="5">
        <v>2</v>
      </c>
      <c r="I173" s="5">
        <v>14</v>
      </c>
      <c r="J173" s="5">
        <v>0</v>
      </c>
      <c r="K173" s="5">
        <f t="shared" si="6"/>
        <v>168</v>
      </c>
      <c r="L173" t="str">
        <f t="shared" si="7"/>
        <v>Low</v>
      </c>
      <c r="M173" t="str">
        <f t="shared" si="8"/>
        <v>ARUNACHAL PRADESH-2006</v>
      </c>
    </row>
    <row r="174" spans="1:13" x14ac:dyDescent="0.3">
      <c r="A174">
        <v>172</v>
      </c>
      <c r="B174" t="s">
        <v>5</v>
      </c>
      <c r="C174" s="5">
        <v>2006</v>
      </c>
      <c r="D174" s="5">
        <v>1244</v>
      </c>
      <c r="E174" s="5">
        <v>1544</v>
      </c>
      <c r="F174" s="5">
        <v>105</v>
      </c>
      <c r="G174" s="5">
        <v>1290</v>
      </c>
      <c r="H174" s="5">
        <v>10</v>
      </c>
      <c r="I174" s="5">
        <v>2548</v>
      </c>
      <c r="J174" s="5">
        <v>0</v>
      </c>
      <c r="K174" s="5">
        <f t="shared" si="6"/>
        <v>6741</v>
      </c>
      <c r="L174" t="str">
        <f t="shared" si="7"/>
        <v>High</v>
      </c>
      <c r="M174" t="str">
        <f t="shared" si="8"/>
        <v>ASSAM-2006</v>
      </c>
    </row>
    <row r="175" spans="1:13" x14ac:dyDescent="0.3">
      <c r="A175">
        <v>173</v>
      </c>
      <c r="B175" t="s">
        <v>6</v>
      </c>
      <c r="C175" s="5">
        <v>2006</v>
      </c>
      <c r="D175" s="5">
        <v>1232</v>
      </c>
      <c r="E175" s="5">
        <v>1084</v>
      </c>
      <c r="F175" s="5">
        <v>1188</v>
      </c>
      <c r="G175" s="5">
        <v>530</v>
      </c>
      <c r="H175" s="5">
        <v>53</v>
      </c>
      <c r="I175" s="5">
        <v>1689</v>
      </c>
      <c r="J175" s="5">
        <v>42</v>
      </c>
      <c r="K175" s="5">
        <f t="shared" si="6"/>
        <v>5818</v>
      </c>
      <c r="L175" t="str">
        <f t="shared" si="7"/>
        <v>High</v>
      </c>
      <c r="M175" t="str">
        <f t="shared" si="8"/>
        <v>BIHAR-2006</v>
      </c>
    </row>
    <row r="176" spans="1:13" x14ac:dyDescent="0.3">
      <c r="A176">
        <v>174</v>
      </c>
      <c r="B176" t="s">
        <v>7</v>
      </c>
      <c r="C176" s="5">
        <v>2006</v>
      </c>
      <c r="D176" s="5">
        <v>995</v>
      </c>
      <c r="E176" s="5">
        <v>178</v>
      </c>
      <c r="F176" s="5">
        <v>103</v>
      </c>
      <c r="G176" s="5">
        <v>1598</v>
      </c>
      <c r="H176" s="5">
        <v>143</v>
      </c>
      <c r="I176" s="5">
        <v>717</v>
      </c>
      <c r="J176" s="5">
        <v>1</v>
      </c>
      <c r="K176" s="5">
        <f t="shared" si="6"/>
        <v>3735</v>
      </c>
      <c r="L176" t="str">
        <f t="shared" si="7"/>
        <v>Medium</v>
      </c>
      <c r="M176" t="str">
        <f t="shared" si="8"/>
        <v>CHHATTISGARH-2006</v>
      </c>
    </row>
    <row r="177" spans="1:13" x14ac:dyDescent="0.3">
      <c r="A177">
        <v>175</v>
      </c>
      <c r="B177" t="s">
        <v>8</v>
      </c>
      <c r="C177" s="5">
        <v>2006</v>
      </c>
      <c r="D177" s="5">
        <v>21</v>
      </c>
      <c r="E177" s="5">
        <v>10</v>
      </c>
      <c r="F177" s="5">
        <v>0</v>
      </c>
      <c r="G177" s="5">
        <v>18</v>
      </c>
      <c r="H177" s="5">
        <v>7</v>
      </c>
      <c r="I177" s="5">
        <v>14</v>
      </c>
      <c r="J177" s="5">
        <v>0</v>
      </c>
      <c r="K177" s="5">
        <f t="shared" si="6"/>
        <v>70</v>
      </c>
      <c r="L177" t="str">
        <f t="shared" si="7"/>
        <v>Low</v>
      </c>
      <c r="M177" t="str">
        <f t="shared" si="8"/>
        <v>GOA-2006</v>
      </c>
    </row>
    <row r="178" spans="1:13" x14ac:dyDescent="0.3">
      <c r="A178">
        <v>176</v>
      </c>
      <c r="B178" t="s">
        <v>9</v>
      </c>
      <c r="C178" s="5">
        <v>2006</v>
      </c>
      <c r="D178" s="5">
        <v>354</v>
      </c>
      <c r="E178" s="5">
        <v>945</v>
      </c>
      <c r="F178" s="5">
        <v>50</v>
      </c>
      <c r="G178" s="5">
        <v>736</v>
      </c>
      <c r="H178" s="5">
        <v>138</v>
      </c>
      <c r="I178" s="5">
        <v>4977</v>
      </c>
      <c r="J178" s="5">
        <v>0</v>
      </c>
      <c r="K178" s="5">
        <f t="shared" si="6"/>
        <v>7200</v>
      </c>
      <c r="L178" t="str">
        <f t="shared" si="7"/>
        <v>High</v>
      </c>
      <c r="M178" t="str">
        <f t="shared" si="8"/>
        <v>GUJARAT-2006</v>
      </c>
    </row>
    <row r="179" spans="1:13" x14ac:dyDescent="0.3">
      <c r="A179">
        <v>177</v>
      </c>
      <c r="B179" t="s">
        <v>10</v>
      </c>
      <c r="C179" s="5">
        <v>2006</v>
      </c>
      <c r="D179" s="5">
        <v>608</v>
      </c>
      <c r="E179" s="5">
        <v>431</v>
      </c>
      <c r="F179" s="5">
        <v>255</v>
      </c>
      <c r="G179" s="5">
        <v>486</v>
      </c>
      <c r="H179" s="5">
        <v>491</v>
      </c>
      <c r="I179" s="5">
        <v>2254</v>
      </c>
      <c r="J179" s="5">
        <v>0</v>
      </c>
      <c r="K179" s="5">
        <f t="shared" si="6"/>
        <v>4525</v>
      </c>
      <c r="L179" t="str">
        <f t="shared" si="7"/>
        <v>Medium</v>
      </c>
      <c r="M179" t="str">
        <f t="shared" si="8"/>
        <v>HARYANA-2006</v>
      </c>
    </row>
    <row r="180" spans="1:13" x14ac:dyDescent="0.3">
      <c r="A180">
        <v>178</v>
      </c>
      <c r="B180" t="s">
        <v>11</v>
      </c>
      <c r="C180" s="5">
        <v>2006</v>
      </c>
      <c r="D180" s="5">
        <v>113</v>
      </c>
      <c r="E180" s="5">
        <v>109</v>
      </c>
      <c r="F180" s="5">
        <v>3</v>
      </c>
      <c r="G180" s="5">
        <v>275</v>
      </c>
      <c r="H180" s="5">
        <v>31</v>
      </c>
      <c r="I180" s="5">
        <v>259</v>
      </c>
      <c r="J180" s="5">
        <v>0</v>
      </c>
      <c r="K180" s="5">
        <f t="shared" si="6"/>
        <v>790</v>
      </c>
      <c r="L180" t="str">
        <f t="shared" si="7"/>
        <v>Low</v>
      </c>
      <c r="M180" t="str">
        <f t="shared" si="8"/>
        <v>HIMACHAL PRADESH-2006</v>
      </c>
    </row>
    <row r="181" spans="1:13" x14ac:dyDescent="0.3">
      <c r="A181">
        <v>179</v>
      </c>
      <c r="B181" t="s">
        <v>12</v>
      </c>
      <c r="C181" s="5">
        <v>2006</v>
      </c>
      <c r="D181" s="5">
        <v>250</v>
      </c>
      <c r="E181" s="5">
        <v>723</v>
      </c>
      <c r="F181" s="5">
        <v>10</v>
      </c>
      <c r="G181" s="5">
        <v>960</v>
      </c>
      <c r="H181" s="5">
        <v>347</v>
      </c>
      <c r="I181" s="5">
        <v>135</v>
      </c>
      <c r="J181" s="5">
        <v>0</v>
      </c>
      <c r="K181" s="5">
        <f t="shared" si="6"/>
        <v>2425</v>
      </c>
      <c r="L181" t="str">
        <f t="shared" si="7"/>
        <v>Medium</v>
      </c>
      <c r="M181" t="str">
        <f t="shared" si="8"/>
        <v>JAMMU &amp; KASHMIR-2006</v>
      </c>
    </row>
    <row r="182" spans="1:13" x14ac:dyDescent="0.3">
      <c r="A182">
        <v>180</v>
      </c>
      <c r="B182" t="s">
        <v>13</v>
      </c>
      <c r="C182" s="5">
        <v>2006</v>
      </c>
      <c r="D182" s="5">
        <v>799</v>
      </c>
      <c r="E182" s="5">
        <v>410</v>
      </c>
      <c r="F182" s="5">
        <v>281</v>
      </c>
      <c r="G182" s="5">
        <v>414</v>
      </c>
      <c r="H182" s="5">
        <v>44</v>
      </c>
      <c r="I182" s="5">
        <v>668</v>
      </c>
      <c r="J182" s="5">
        <v>5</v>
      </c>
      <c r="K182" s="5">
        <f t="shared" si="6"/>
        <v>2621</v>
      </c>
      <c r="L182" t="str">
        <f t="shared" si="7"/>
        <v>Medium</v>
      </c>
      <c r="M182" t="str">
        <f t="shared" si="8"/>
        <v>JHARKHAND-2006</v>
      </c>
    </row>
    <row r="183" spans="1:13" x14ac:dyDescent="0.3">
      <c r="A183">
        <v>181</v>
      </c>
      <c r="B183" t="s">
        <v>14</v>
      </c>
      <c r="C183" s="5">
        <v>2006</v>
      </c>
      <c r="D183" s="5">
        <v>400</v>
      </c>
      <c r="E183" s="5">
        <v>328</v>
      </c>
      <c r="F183" s="5">
        <v>244</v>
      </c>
      <c r="G183" s="5">
        <v>1683</v>
      </c>
      <c r="H183" s="5">
        <v>38</v>
      </c>
      <c r="I183" s="5">
        <v>2129</v>
      </c>
      <c r="J183" s="5">
        <v>0</v>
      </c>
      <c r="K183" s="5">
        <f t="shared" si="6"/>
        <v>4822</v>
      </c>
      <c r="L183" t="str">
        <f t="shared" si="7"/>
        <v>Medium</v>
      </c>
      <c r="M183" t="str">
        <f t="shared" si="8"/>
        <v>KARNATAKA-2006</v>
      </c>
    </row>
    <row r="184" spans="1:13" x14ac:dyDescent="0.3">
      <c r="A184">
        <v>182</v>
      </c>
      <c r="B184" t="s">
        <v>15</v>
      </c>
      <c r="C184" s="5">
        <v>2006</v>
      </c>
      <c r="D184" s="5">
        <v>601</v>
      </c>
      <c r="E184" s="5">
        <v>202</v>
      </c>
      <c r="F184" s="5">
        <v>25</v>
      </c>
      <c r="G184" s="5">
        <v>2543</v>
      </c>
      <c r="H184" s="5">
        <v>222</v>
      </c>
      <c r="I184" s="5">
        <v>3708</v>
      </c>
      <c r="J184" s="5">
        <v>0</v>
      </c>
      <c r="K184" s="5">
        <f t="shared" si="6"/>
        <v>7301</v>
      </c>
      <c r="L184" t="str">
        <f t="shared" si="7"/>
        <v>High</v>
      </c>
      <c r="M184" t="str">
        <f t="shared" si="8"/>
        <v>KERALA-2006</v>
      </c>
    </row>
    <row r="185" spans="1:13" x14ac:dyDescent="0.3">
      <c r="A185">
        <v>183</v>
      </c>
      <c r="B185" t="s">
        <v>16</v>
      </c>
      <c r="C185" s="5">
        <v>2006</v>
      </c>
      <c r="D185" s="5">
        <v>2900</v>
      </c>
      <c r="E185" s="5">
        <v>617</v>
      </c>
      <c r="F185" s="5">
        <v>764</v>
      </c>
      <c r="G185" s="5">
        <v>6243</v>
      </c>
      <c r="H185" s="5">
        <v>762</v>
      </c>
      <c r="I185" s="5">
        <v>2989</v>
      </c>
      <c r="J185" s="5">
        <v>0</v>
      </c>
      <c r="K185" s="5">
        <f t="shared" si="6"/>
        <v>14275</v>
      </c>
      <c r="L185" t="str">
        <f t="shared" si="7"/>
        <v>High</v>
      </c>
      <c r="M185" t="str">
        <f t="shared" si="8"/>
        <v>MADHYA PRADESH-2006</v>
      </c>
    </row>
    <row r="186" spans="1:13" x14ac:dyDescent="0.3">
      <c r="A186">
        <v>184</v>
      </c>
      <c r="B186" t="s">
        <v>17</v>
      </c>
      <c r="C186" s="5">
        <v>2006</v>
      </c>
      <c r="D186" s="5">
        <v>1500</v>
      </c>
      <c r="E186" s="5">
        <v>921</v>
      </c>
      <c r="F186" s="5">
        <v>387</v>
      </c>
      <c r="G186" s="5">
        <v>3479</v>
      </c>
      <c r="H186" s="5">
        <v>984</v>
      </c>
      <c r="I186" s="5">
        <v>6738</v>
      </c>
      <c r="J186" s="5">
        <v>1</v>
      </c>
      <c r="K186" s="5">
        <f t="shared" si="6"/>
        <v>14010</v>
      </c>
      <c r="L186" t="str">
        <f t="shared" si="7"/>
        <v>High</v>
      </c>
      <c r="M186" t="str">
        <f t="shared" si="8"/>
        <v>MAHARASHTRA-2006</v>
      </c>
    </row>
    <row r="187" spans="1:13" x14ac:dyDescent="0.3">
      <c r="A187">
        <v>185</v>
      </c>
      <c r="B187" t="s">
        <v>18</v>
      </c>
      <c r="C187" s="5">
        <v>2006</v>
      </c>
      <c r="D187" s="5">
        <v>40</v>
      </c>
      <c r="E187" s="5">
        <v>79</v>
      </c>
      <c r="F187" s="5">
        <v>0</v>
      </c>
      <c r="G187" s="5">
        <v>42</v>
      </c>
      <c r="H187" s="5">
        <v>0</v>
      </c>
      <c r="I187" s="5">
        <v>10</v>
      </c>
      <c r="J187" s="5">
        <v>0</v>
      </c>
      <c r="K187" s="5">
        <f t="shared" si="6"/>
        <v>171</v>
      </c>
      <c r="L187" t="str">
        <f t="shared" si="7"/>
        <v>Low</v>
      </c>
      <c r="M187" t="str">
        <f t="shared" si="8"/>
        <v>MANIPUR-2006</v>
      </c>
    </row>
    <row r="188" spans="1:13" x14ac:dyDescent="0.3">
      <c r="A188">
        <v>186</v>
      </c>
      <c r="B188" t="s">
        <v>19</v>
      </c>
      <c r="C188" s="5">
        <v>2006</v>
      </c>
      <c r="D188" s="5">
        <v>74</v>
      </c>
      <c r="E188" s="5">
        <v>25</v>
      </c>
      <c r="F188" s="5">
        <v>6</v>
      </c>
      <c r="G188" s="5">
        <v>57</v>
      </c>
      <c r="H188" s="5">
        <v>0</v>
      </c>
      <c r="I188" s="5">
        <v>13</v>
      </c>
      <c r="J188" s="5">
        <v>0</v>
      </c>
      <c r="K188" s="5">
        <f t="shared" si="6"/>
        <v>175</v>
      </c>
      <c r="L188" t="str">
        <f t="shared" si="7"/>
        <v>Low</v>
      </c>
      <c r="M188" t="str">
        <f t="shared" si="8"/>
        <v>MEGHALAYA-2006</v>
      </c>
    </row>
    <row r="189" spans="1:13" x14ac:dyDescent="0.3">
      <c r="A189">
        <v>187</v>
      </c>
      <c r="B189" t="s">
        <v>20</v>
      </c>
      <c r="C189" s="5">
        <v>2006</v>
      </c>
      <c r="D189" s="5">
        <v>72</v>
      </c>
      <c r="E189" s="5">
        <v>1</v>
      </c>
      <c r="F189" s="5">
        <v>0</v>
      </c>
      <c r="G189" s="5">
        <v>51</v>
      </c>
      <c r="H189" s="5">
        <v>0</v>
      </c>
      <c r="I189" s="5">
        <v>1</v>
      </c>
      <c r="J189" s="5">
        <v>0</v>
      </c>
      <c r="K189" s="5">
        <f t="shared" si="6"/>
        <v>125</v>
      </c>
      <c r="L189" t="str">
        <f t="shared" si="7"/>
        <v>Low</v>
      </c>
      <c r="M189" t="str">
        <f t="shared" si="8"/>
        <v>MIZORAM-2006</v>
      </c>
    </row>
    <row r="190" spans="1:13" x14ac:dyDescent="0.3">
      <c r="A190">
        <v>188</v>
      </c>
      <c r="B190" t="s">
        <v>21</v>
      </c>
      <c r="C190" s="5">
        <v>2006</v>
      </c>
      <c r="D190" s="5">
        <v>23</v>
      </c>
      <c r="E190" s="5">
        <v>3</v>
      </c>
      <c r="F190" s="5">
        <v>0</v>
      </c>
      <c r="G190" s="5">
        <v>3</v>
      </c>
      <c r="H190" s="5">
        <v>2</v>
      </c>
      <c r="I190" s="5">
        <v>3</v>
      </c>
      <c r="J190" s="5">
        <v>0</v>
      </c>
      <c r="K190" s="5">
        <f t="shared" si="6"/>
        <v>34</v>
      </c>
      <c r="L190" t="str">
        <f t="shared" si="7"/>
        <v>Low</v>
      </c>
      <c r="M190" t="str">
        <f t="shared" si="8"/>
        <v>NAGALAND-2006</v>
      </c>
    </row>
    <row r="191" spans="1:13" x14ac:dyDescent="0.3">
      <c r="A191">
        <v>189</v>
      </c>
      <c r="B191" t="s">
        <v>22</v>
      </c>
      <c r="C191" s="5">
        <v>2006</v>
      </c>
      <c r="D191" s="5">
        <v>985</v>
      </c>
      <c r="E191" s="5">
        <v>577</v>
      </c>
      <c r="F191" s="5">
        <v>457</v>
      </c>
      <c r="G191" s="5">
        <v>2415</v>
      </c>
      <c r="H191" s="5">
        <v>247</v>
      </c>
      <c r="I191" s="5">
        <v>694</v>
      </c>
      <c r="J191" s="5">
        <v>12</v>
      </c>
      <c r="K191" s="5">
        <f t="shared" si="6"/>
        <v>5387</v>
      </c>
      <c r="L191" t="str">
        <f t="shared" si="7"/>
        <v>High</v>
      </c>
      <c r="M191" t="str">
        <f t="shared" si="8"/>
        <v>ODISHA-2006</v>
      </c>
    </row>
    <row r="192" spans="1:13" x14ac:dyDescent="0.3">
      <c r="A192">
        <v>190</v>
      </c>
      <c r="B192" t="s">
        <v>23</v>
      </c>
      <c r="C192" s="5">
        <v>2006</v>
      </c>
      <c r="D192" s="5">
        <v>442</v>
      </c>
      <c r="E192" s="5">
        <v>418</v>
      </c>
      <c r="F192" s="5">
        <v>130</v>
      </c>
      <c r="G192" s="5">
        <v>314</v>
      </c>
      <c r="H192" s="5">
        <v>60</v>
      </c>
      <c r="I192" s="5">
        <v>801</v>
      </c>
      <c r="J192" s="5">
        <v>2</v>
      </c>
      <c r="K192" s="5">
        <f t="shared" si="6"/>
        <v>2167</v>
      </c>
      <c r="L192" t="str">
        <f t="shared" si="7"/>
        <v>Medium</v>
      </c>
      <c r="M192" t="str">
        <f t="shared" si="8"/>
        <v>PUNJAB-2006</v>
      </c>
    </row>
    <row r="193" spans="1:13" x14ac:dyDescent="0.3">
      <c r="A193">
        <v>191</v>
      </c>
      <c r="B193" t="s">
        <v>24</v>
      </c>
      <c r="C193" s="5">
        <v>2006</v>
      </c>
      <c r="D193" s="5">
        <v>1085</v>
      </c>
      <c r="E193" s="5">
        <v>1553</v>
      </c>
      <c r="F193" s="5">
        <v>394</v>
      </c>
      <c r="G193" s="5">
        <v>2582</v>
      </c>
      <c r="H193" s="5">
        <v>31</v>
      </c>
      <c r="I193" s="5">
        <v>7038</v>
      </c>
      <c r="J193" s="5">
        <v>3</v>
      </c>
      <c r="K193" s="5">
        <f t="shared" si="6"/>
        <v>12686</v>
      </c>
      <c r="L193" t="str">
        <f t="shared" si="7"/>
        <v>High</v>
      </c>
      <c r="M193" t="str">
        <f t="shared" si="8"/>
        <v>RAJASTHAN-2006</v>
      </c>
    </row>
    <row r="194" spans="1:13" x14ac:dyDescent="0.3">
      <c r="A194">
        <v>192</v>
      </c>
      <c r="B194" t="s">
        <v>25</v>
      </c>
      <c r="C194" s="5">
        <v>2006</v>
      </c>
      <c r="D194" s="5">
        <v>20</v>
      </c>
      <c r="E194" s="5">
        <v>7</v>
      </c>
      <c r="F194" s="5">
        <v>0</v>
      </c>
      <c r="G194" s="5">
        <v>14</v>
      </c>
      <c r="H194" s="5">
        <v>0</v>
      </c>
      <c r="I194" s="5">
        <v>6</v>
      </c>
      <c r="J194" s="5">
        <v>0</v>
      </c>
      <c r="K194" s="5">
        <f t="shared" si="6"/>
        <v>47</v>
      </c>
      <c r="L194" t="str">
        <f t="shared" si="7"/>
        <v>Low</v>
      </c>
      <c r="M194" t="str">
        <f t="shared" si="8"/>
        <v>SIKKIM-2006</v>
      </c>
    </row>
    <row r="195" spans="1:13" x14ac:dyDescent="0.3">
      <c r="A195">
        <v>193</v>
      </c>
      <c r="B195" t="s">
        <v>26</v>
      </c>
      <c r="C195" s="5">
        <v>2006</v>
      </c>
      <c r="D195" s="5">
        <v>457</v>
      </c>
      <c r="E195" s="5">
        <v>718</v>
      </c>
      <c r="F195" s="5">
        <v>187</v>
      </c>
      <c r="G195" s="5">
        <v>1179</v>
      </c>
      <c r="H195" s="5">
        <v>852</v>
      </c>
      <c r="I195" s="5">
        <v>1248</v>
      </c>
      <c r="J195" s="5">
        <v>0</v>
      </c>
      <c r="K195" s="5">
        <f t="shared" ref="K195:K258" si="9">SUM(D195:J195)</f>
        <v>4641</v>
      </c>
      <c r="L195" t="str">
        <f t="shared" ref="L195:L258" si="10">IF(K195&gt;5000,"High",IF(K195&gt;2000,"Medium","Low"))</f>
        <v>Medium</v>
      </c>
      <c r="M195" t="str">
        <f t="shared" ref="M195:M258" si="11">B195 &amp; "-" &amp; C195</f>
        <v>TAMIL NADU-2006</v>
      </c>
    </row>
    <row r="196" spans="1:13" x14ac:dyDescent="0.3">
      <c r="A196">
        <v>194</v>
      </c>
      <c r="B196" t="s">
        <v>27</v>
      </c>
      <c r="C196" s="5">
        <v>2006</v>
      </c>
      <c r="D196" s="5">
        <v>189</v>
      </c>
      <c r="E196" s="5">
        <v>62</v>
      </c>
      <c r="F196" s="5">
        <v>35</v>
      </c>
      <c r="G196" s="5">
        <v>207</v>
      </c>
      <c r="H196" s="5">
        <v>0</v>
      </c>
      <c r="I196" s="5">
        <v>471</v>
      </c>
      <c r="J196" s="5">
        <v>0</v>
      </c>
      <c r="K196" s="5">
        <f t="shared" si="9"/>
        <v>964</v>
      </c>
      <c r="L196" t="str">
        <f t="shared" si="10"/>
        <v>Low</v>
      </c>
      <c r="M196" t="str">
        <f t="shared" si="11"/>
        <v>TRIPURA-2006</v>
      </c>
    </row>
    <row r="197" spans="1:13" x14ac:dyDescent="0.3">
      <c r="A197">
        <v>195</v>
      </c>
      <c r="B197" t="s">
        <v>28</v>
      </c>
      <c r="C197" s="5">
        <v>2006</v>
      </c>
      <c r="D197" s="5">
        <v>1314</v>
      </c>
      <c r="E197" s="5">
        <v>2551</v>
      </c>
      <c r="F197" s="5">
        <v>1798</v>
      </c>
      <c r="G197" s="5">
        <v>2096</v>
      </c>
      <c r="H197" s="5">
        <v>2714</v>
      </c>
      <c r="I197" s="5">
        <v>5204</v>
      </c>
      <c r="J197" s="5">
        <v>0</v>
      </c>
      <c r="K197" s="5">
        <f t="shared" si="9"/>
        <v>15677</v>
      </c>
      <c r="L197" t="str">
        <f t="shared" si="10"/>
        <v>High</v>
      </c>
      <c r="M197" t="str">
        <f t="shared" si="11"/>
        <v>UTTAR PRADESH-2006</v>
      </c>
    </row>
    <row r="198" spans="1:13" x14ac:dyDescent="0.3">
      <c r="A198">
        <v>196</v>
      </c>
      <c r="B198" t="s">
        <v>29</v>
      </c>
      <c r="C198" s="5">
        <v>2006</v>
      </c>
      <c r="D198" s="5">
        <v>147</v>
      </c>
      <c r="E198" s="5">
        <v>183</v>
      </c>
      <c r="F198" s="5">
        <v>80</v>
      </c>
      <c r="G198" s="5">
        <v>153</v>
      </c>
      <c r="H198" s="5">
        <v>113</v>
      </c>
      <c r="I198" s="5">
        <v>358</v>
      </c>
      <c r="J198" s="5">
        <v>0</v>
      </c>
      <c r="K198" s="5">
        <f t="shared" si="9"/>
        <v>1034</v>
      </c>
      <c r="L198" t="str">
        <f t="shared" si="10"/>
        <v>Low</v>
      </c>
      <c r="M198" t="str">
        <f t="shared" si="11"/>
        <v>UTTARAKHAND-2006</v>
      </c>
    </row>
    <row r="199" spans="1:13" x14ac:dyDescent="0.3">
      <c r="A199">
        <v>197</v>
      </c>
      <c r="B199" t="s">
        <v>30</v>
      </c>
      <c r="C199" s="5">
        <v>2006</v>
      </c>
      <c r="D199" s="5">
        <v>1731</v>
      </c>
      <c r="E199" s="5">
        <v>1199</v>
      </c>
      <c r="F199" s="5">
        <v>445</v>
      </c>
      <c r="G199" s="5">
        <v>1837</v>
      </c>
      <c r="H199" s="5">
        <v>63</v>
      </c>
      <c r="I199" s="5">
        <v>7414</v>
      </c>
      <c r="J199" s="5">
        <v>1</v>
      </c>
      <c r="K199" s="5">
        <f t="shared" si="9"/>
        <v>12690</v>
      </c>
      <c r="L199" t="str">
        <f t="shared" si="10"/>
        <v>High</v>
      </c>
      <c r="M199" t="str">
        <f t="shared" si="11"/>
        <v>WEST BENGAL-2006</v>
      </c>
    </row>
    <row r="200" spans="1:13" x14ac:dyDescent="0.3">
      <c r="A200">
        <v>198</v>
      </c>
      <c r="B200" t="s">
        <v>31</v>
      </c>
      <c r="C200" s="5">
        <v>2006</v>
      </c>
      <c r="D200" s="5">
        <v>6</v>
      </c>
      <c r="E200" s="5">
        <v>5</v>
      </c>
      <c r="F200" s="5">
        <v>0</v>
      </c>
      <c r="G200" s="5">
        <v>14</v>
      </c>
      <c r="H200" s="5">
        <v>4</v>
      </c>
      <c r="I200" s="5">
        <v>7</v>
      </c>
      <c r="J200" s="5">
        <v>0</v>
      </c>
      <c r="K200" s="5">
        <f t="shared" si="9"/>
        <v>36</v>
      </c>
      <c r="L200" t="str">
        <f t="shared" si="10"/>
        <v>Low</v>
      </c>
      <c r="M200" t="str">
        <f t="shared" si="11"/>
        <v>A &amp; N ISLANDS-2006</v>
      </c>
    </row>
    <row r="201" spans="1:13" x14ac:dyDescent="0.3">
      <c r="A201">
        <v>199</v>
      </c>
      <c r="B201" t="s">
        <v>32</v>
      </c>
      <c r="C201" s="5">
        <v>2006</v>
      </c>
      <c r="D201" s="5">
        <v>19</v>
      </c>
      <c r="E201" s="5">
        <v>57</v>
      </c>
      <c r="F201" s="5">
        <v>10</v>
      </c>
      <c r="G201" s="5">
        <v>20</v>
      </c>
      <c r="H201" s="5">
        <v>13</v>
      </c>
      <c r="I201" s="5">
        <v>102</v>
      </c>
      <c r="J201" s="5">
        <v>0</v>
      </c>
      <c r="K201" s="5">
        <f t="shared" si="9"/>
        <v>221</v>
      </c>
      <c r="L201" t="str">
        <f t="shared" si="10"/>
        <v>Low</v>
      </c>
      <c r="M201" t="str">
        <f t="shared" si="11"/>
        <v>CHANDIGARH-2006</v>
      </c>
    </row>
    <row r="202" spans="1:13" x14ac:dyDescent="0.3">
      <c r="A202">
        <v>200</v>
      </c>
      <c r="B202" t="s">
        <v>33</v>
      </c>
      <c r="C202" s="5">
        <v>2006</v>
      </c>
      <c r="D202" s="5">
        <v>6</v>
      </c>
      <c r="E202" s="5">
        <v>14</v>
      </c>
      <c r="F202" s="5">
        <v>1</v>
      </c>
      <c r="G202" s="5">
        <v>5</v>
      </c>
      <c r="H202" s="5">
        <v>1</v>
      </c>
      <c r="I202" s="5">
        <v>5</v>
      </c>
      <c r="J202" s="5">
        <v>0</v>
      </c>
      <c r="K202" s="5">
        <f t="shared" si="9"/>
        <v>32</v>
      </c>
      <c r="L202" t="str">
        <f t="shared" si="10"/>
        <v>Low</v>
      </c>
      <c r="M202" t="str">
        <f t="shared" si="11"/>
        <v>D &amp; N HAVELI-2006</v>
      </c>
    </row>
    <row r="203" spans="1:13" x14ac:dyDescent="0.3">
      <c r="A203">
        <v>201</v>
      </c>
      <c r="B203" t="s">
        <v>34</v>
      </c>
      <c r="C203" s="5">
        <v>2006</v>
      </c>
      <c r="D203" s="5">
        <v>3</v>
      </c>
      <c r="E203" s="5">
        <v>1</v>
      </c>
      <c r="F203" s="5">
        <v>0</v>
      </c>
      <c r="G203" s="5">
        <v>2</v>
      </c>
      <c r="H203" s="5">
        <v>0</v>
      </c>
      <c r="I203" s="5">
        <v>2</v>
      </c>
      <c r="J203" s="5">
        <v>0</v>
      </c>
      <c r="K203" s="5">
        <f t="shared" si="9"/>
        <v>8</v>
      </c>
      <c r="L203" t="str">
        <f t="shared" si="10"/>
        <v>Low</v>
      </c>
      <c r="M203" t="str">
        <f t="shared" si="11"/>
        <v>DAMAN &amp; DIU-2006</v>
      </c>
    </row>
    <row r="204" spans="1:13" x14ac:dyDescent="0.3">
      <c r="A204">
        <v>202</v>
      </c>
      <c r="B204" t="s">
        <v>35</v>
      </c>
      <c r="C204" s="5">
        <v>2006</v>
      </c>
      <c r="D204" s="5">
        <v>0</v>
      </c>
      <c r="E204" s="5">
        <v>0</v>
      </c>
      <c r="F204" s="5">
        <v>0</v>
      </c>
      <c r="G204" s="5">
        <v>0</v>
      </c>
      <c r="H204" s="5">
        <v>0</v>
      </c>
      <c r="I204" s="5">
        <v>1</v>
      </c>
      <c r="J204" s="5">
        <v>0</v>
      </c>
      <c r="K204" s="5">
        <f t="shared" si="9"/>
        <v>1</v>
      </c>
      <c r="L204" t="str">
        <f t="shared" si="10"/>
        <v>Low</v>
      </c>
      <c r="M204" t="str">
        <f t="shared" si="11"/>
        <v>LAKSHADWEEP-2006</v>
      </c>
    </row>
    <row r="205" spans="1:13" x14ac:dyDescent="0.3">
      <c r="A205">
        <v>203</v>
      </c>
      <c r="B205" t="s">
        <v>36</v>
      </c>
      <c r="C205" s="5">
        <v>2006</v>
      </c>
      <c r="D205" s="5">
        <v>9</v>
      </c>
      <c r="E205" s="5">
        <v>13</v>
      </c>
      <c r="F205" s="5">
        <v>3</v>
      </c>
      <c r="G205" s="5">
        <v>56</v>
      </c>
      <c r="H205" s="5">
        <v>39</v>
      </c>
      <c r="I205" s="5">
        <v>19</v>
      </c>
      <c r="J205" s="5">
        <v>0</v>
      </c>
      <c r="K205" s="5">
        <f t="shared" si="9"/>
        <v>139</v>
      </c>
      <c r="L205" t="str">
        <f t="shared" si="10"/>
        <v>Low</v>
      </c>
      <c r="M205" t="str">
        <f t="shared" si="11"/>
        <v>PUDUCHERRY-2006</v>
      </c>
    </row>
    <row r="206" spans="1:13" x14ac:dyDescent="0.3">
      <c r="A206">
        <v>204</v>
      </c>
      <c r="B206" t="s">
        <v>3</v>
      </c>
      <c r="C206" s="5">
        <v>2007</v>
      </c>
      <c r="D206" s="5">
        <v>1070</v>
      </c>
      <c r="E206" s="5">
        <v>1564</v>
      </c>
      <c r="F206" s="5">
        <v>613</v>
      </c>
      <c r="G206" s="5">
        <v>4406</v>
      </c>
      <c r="H206" s="5">
        <v>3316</v>
      </c>
      <c r="I206" s="5">
        <v>11335</v>
      </c>
      <c r="J206" s="5">
        <v>0</v>
      </c>
      <c r="K206" s="5">
        <f t="shared" si="9"/>
        <v>22304</v>
      </c>
      <c r="L206" t="str">
        <f t="shared" si="10"/>
        <v>High</v>
      </c>
      <c r="M206" t="str">
        <f t="shared" si="11"/>
        <v>ANDHRA PRADESH-2007</v>
      </c>
    </row>
    <row r="207" spans="1:13" x14ac:dyDescent="0.3">
      <c r="A207">
        <v>205</v>
      </c>
      <c r="B207" t="s">
        <v>4</v>
      </c>
      <c r="C207" s="5">
        <v>2007</v>
      </c>
      <c r="D207" s="5">
        <v>48</v>
      </c>
      <c r="E207" s="5">
        <v>44</v>
      </c>
      <c r="F207" s="5">
        <v>0</v>
      </c>
      <c r="G207" s="5">
        <v>72</v>
      </c>
      <c r="H207" s="5">
        <v>1</v>
      </c>
      <c r="I207" s="5">
        <v>20</v>
      </c>
      <c r="J207" s="5">
        <v>0</v>
      </c>
      <c r="K207" s="5">
        <f t="shared" si="9"/>
        <v>185</v>
      </c>
      <c r="L207" t="str">
        <f t="shared" si="10"/>
        <v>Low</v>
      </c>
      <c r="M207" t="str">
        <f t="shared" si="11"/>
        <v>ARUNACHAL PRADESH-2007</v>
      </c>
    </row>
    <row r="208" spans="1:13" x14ac:dyDescent="0.3">
      <c r="A208">
        <v>206</v>
      </c>
      <c r="B208" t="s">
        <v>5</v>
      </c>
      <c r="C208" s="5">
        <v>2007</v>
      </c>
      <c r="D208" s="5">
        <v>1437</v>
      </c>
      <c r="E208" s="5">
        <v>1471</v>
      </c>
      <c r="F208" s="5">
        <v>100</v>
      </c>
      <c r="G208" s="5">
        <v>789</v>
      </c>
      <c r="H208" s="5">
        <v>10</v>
      </c>
      <c r="I208" s="5">
        <v>3000</v>
      </c>
      <c r="J208" s="5">
        <v>0</v>
      </c>
      <c r="K208" s="5">
        <f t="shared" si="9"/>
        <v>6807</v>
      </c>
      <c r="L208" t="str">
        <f t="shared" si="10"/>
        <v>High</v>
      </c>
      <c r="M208" t="str">
        <f t="shared" si="11"/>
        <v>ASSAM-2007</v>
      </c>
    </row>
    <row r="209" spans="1:13" x14ac:dyDescent="0.3">
      <c r="A209">
        <v>207</v>
      </c>
      <c r="B209" t="s">
        <v>6</v>
      </c>
      <c r="C209" s="5">
        <v>2007</v>
      </c>
      <c r="D209" s="5">
        <v>1555</v>
      </c>
      <c r="E209" s="5">
        <v>1260</v>
      </c>
      <c r="F209" s="5">
        <v>1172</v>
      </c>
      <c r="G209" s="5">
        <v>853</v>
      </c>
      <c r="H209" s="5">
        <v>12</v>
      </c>
      <c r="I209" s="5">
        <v>1635</v>
      </c>
      <c r="J209" s="5">
        <v>56</v>
      </c>
      <c r="K209" s="5">
        <f t="shared" si="9"/>
        <v>6543</v>
      </c>
      <c r="L209" t="str">
        <f t="shared" si="10"/>
        <v>High</v>
      </c>
      <c r="M209" t="str">
        <f t="shared" si="11"/>
        <v>BIHAR-2007</v>
      </c>
    </row>
    <row r="210" spans="1:13" x14ac:dyDescent="0.3">
      <c r="A210">
        <v>208</v>
      </c>
      <c r="B210" t="s">
        <v>7</v>
      </c>
      <c r="C210" s="5">
        <v>2007</v>
      </c>
      <c r="D210" s="5">
        <v>982</v>
      </c>
      <c r="E210" s="5">
        <v>181</v>
      </c>
      <c r="F210" s="5">
        <v>100</v>
      </c>
      <c r="G210" s="5">
        <v>1549</v>
      </c>
      <c r="H210" s="5">
        <v>111</v>
      </c>
      <c r="I210" s="5">
        <v>824</v>
      </c>
      <c r="J210" s="5">
        <v>0</v>
      </c>
      <c r="K210" s="5">
        <f t="shared" si="9"/>
        <v>3747</v>
      </c>
      <c r="L210" t="str">
        <f t="shared" si="10"/>
        <v>Medium</v>
      </c>
      <c r="M210" t="str">
        <f t="shared" si="11"/>
        <v>CHHATTISGARH-2007</v>
      </c>
    </row>
    <row r="211" spans="1:13" x14ac:dyDescent="0.3">
      <c r="A211">
        <v>209</v>
      </c>
      <c r="B211" t="s">
        <v>8</v>
      </c>
      <c r="C211" s="5">
        <v>2007</v>
      </c>
      <c r="D211" s="5">
        <v>20</v>
      </c>
      <c r="E211" s="5">
        <v>7</v>
      </c>
      <c r="F211" s="5">
        <v>2</v>
      </c>
      <c r="G211" s="5">
        <v>20</v>
      </c>
      <c r="H211" s="5">
        <v>7</v>
      </c>
      <c r="I211" s="5">
        <v>14</v>
      </c>
      <c r="J211" s="5">
        <v>0</v>
      </c>
      <c r="K211" s="5">
        <f t="shared" si="9"/>
        <v>70</v>
      </c>
      <c r="L211" t="str">
        <f t="shared" si="10"/>
        <v>Low</v>
      </c>
      <c r="M211" t="str">
        <f t="shared" si="11"/>
        <v>GOA-2007</v>
      </c>
    </row>
    <row r="212" spans="1:13" x14ac:dyDescent="0.3">
      <c r="A212">
        <v>210</v>
      </c>
      <c r="B212" t="s">
        <v>9</v>
      </c>
      <c r="C212" s="5">
        <v>2007</v>
      </c>
      <c r="D212" s="5">
        <v>316</v>
      </c>
      <c r="E212" s="5">
        <v>1089</v>
      </c>
      <c r="F212" s="5">
        <v>42</v>
      </c>
      <c r="G212" s="5">
        <v>822</v>
      </c>
      <c r="H212" s="5">
        <v>120</v>
      </c>
      <c r="I212" s="5">
        <v>5827</v>
      </c>
      <c r="J212" s="5">
        <v>0</v>
      </c>
      <c r="K212" s="5">
        <f t="shared" si="9"/>
        <v>8216</v>
      </c>
      <c r="L212" t="str">
        <f t="shared" si="10"/>
        <v>High</v>
      </c>
      <c r="M212" t="str">
        <f t="shared" si="11"/>
        <v>GUJARAT-2007</v>
      </c>
    </row>
    <row r="213" spans="1:13" x14ac:dyDescent="0.3">
      <c r="A213">
        <v>211</v>
      </c>
      <c r="B213" t="s">
        <v>10</v>
      </c>
      <c r="C213" s="5">
        <v>2007</v>
      </c>
      <c r="D213" s="5">
        <v>488</v>
      </c>
      <c r="E213" s="5">
        <v>554</v>
      </c>
      <c r="F213" s="5">
        <v>269</v>
      </c>
      <c r="G213" s="5">
        <v>417</v>
      </c>
      <c r="H213" s="5">
        <v>409</v>
      </c>
      <c r="I213" s="5">
        <v>2412</v>
      </c>
      <c r="J213" s="5">
        <v>0</v>
      </c>
      <c r="K213" s="5">
        <f t="shared" si="9"/>
        <v>4549</v>
      </c>
      <c r="L213" t="str">
        <f t="shared" si="10"/>
        <v>Medium</v>
      </c>
      <c r="M213" t="str">
        <f t="shared" si="11"/>
        <v>HARYANA-2007</v>
      </c>
    </row>
    <row r="214" spans="1:13" x14ac:dyDescent="0.3">
      <c r="A214">
        <v>212</v>
      </c>
      <c r="B214" t="s">
        <v>11</v>
      </c>
      <c r="C214" s="5">
        <v>2007</v>
      </c>
      <c r="D214" s="5">
        <v>159</v>
      </c>
      <c r="E214" s="5">
        <v>150</v>
      </c>
      <c r="F214" s="5">
        <v>8</v>
      </c>
      <c r="G214" s="5">
        <v>322</v>
      </c>
      <c r="H214" s="5">
        <v>33</v>
      </c>
      <c r="I214" s="5">
        <v>342</v>
      </c>
      <c r="J214" s="5">
        <v>0</v>
      </c>
      <c r="K214" s="5">
        <f t="shared" si="9"/>
        <v>1014</v>
      </c>
      <c r="L214" t="str">
        <f t="shared" si="10"/>
        <v>Low</v>
      </c>
      <c r="M214" t="str">
        <f t="shared" si="11"/>
        <v>HIMACHAL PRADESH-2007</v>
      </c>
    </row>
    <row r="215" spans="1:13" x14ac:dyDescent="0.3">
      <c r="A215">
        <v>213</v>
      </c>
      <c r="B215" t="s">
        <v>12</v>
      </c>
      <c r="C215" s="5">
        <v>2007</v>
      </c>
      <c r="D215" s="5">
        <v>288</v>
      </c>
      <c r="E215" s="5">
        <v>707</v>
      </c>
      <c r="F215" s="5">
        <v>9</v>
      </c>
      <c r="G215" s="5">
        <v>986</v>
      </c>
      <c r="H215" s="5">
        <v>353</v>
      </c>
      <c r="I215" s="5">
        <v>176</v>
      </c>
      <c r="J215" s="5">
        <v>0</v>
      </c>
      <c r="K215" s="5">
        <f t="shared" si="9"/>
        <v>2519</v>
      </c>
      <c r="L215" t="str">
        <f t="shared" si="10"/>
        <v>Medium</v>
      </c>
      <c r="M215" t="str">
        <f t="shared" si="11"/>
        <v>JAMMU &amp; KASHMIR-2007</v>
      </c>
    </row>
    <row r="216" spans="1:13" x14ac:dyDescent="0.3">
      <c r="A216">
        <v>214</v>
      </c>
      <c r="B216" t="s">
        <v>13</v>
      </c>
      <c r="C216" s="5">
        <v>2007</v>
      </c>
      <c r="D216" s="5">
        <v>855</v>
      </c>
      <c r="E216" s="5">
        <v>534</v>
      </c>
      <c r="F216" s="5">
        <v>303</v>
      </c>
      <c r="G216" s="5">
        <v>342</v>
      </c>
      <c r="H216" s="5">
        <v>15</v>
      </c>
      <c r="I216" s="5">
        <v>801</v>
      </c>
      <c r="J216" s="5">
        <v>0</v>
      </c>
      <c r="K216" s="5">
        <f t="shared" si="9"/>
        <v>2850</v>
      </c>
      <c r="L216" t="str">
        <f t="shared" si="10"/>
        <v>Medium</v>
      </c>
      <c r="M216" t="str">
        <f t="shared" si="11"/>
        <v>JHARKHAND-2007</v>
      </c>
    </row>
    <row r="217" spans="1:13" x14ac:dyDescent="0.3">
      <c r="A217">
        <v>215</v>
      </c>
      <c r="B217" t="s">
        <v>14</v>
      </c>
      <c r="C217" s="5">
        <v>2007</v>
      </c>
      <c r="D217" s="5">
        <v>436</v>
      </c>
      <c r="E217" s="5">
        <v>390</v>
      </c>
      <c r="F217" s="5">
        <v>251</v>
      </c>
      <c r="G217" s="5">
        <v>1828</v>
      </c>
      <c r="H217" s="5">
        <v>28</v>
      </c>
      <c r="I217" s="5">
        <v>2507</v>
      </c>
      <c r="J217" s="5">
        <v>0</v>
      </c>
      <c r="K217" s="5">
        <f t="shared" si="9"/>
        <v>5440</v>
      </c>
      <c r="L217" t="str">
        <f t="shared" si="10"/>
        <v>High</v>
      </c>
      <c r="M217" t="str">
        <f t="shared" si="11"/>
        <v>KARNATAKA-2007</v>
      </c>
    </row>
    <row r="218" spans="1:13" x14ac:dyDescent="0.3">
      <c r="A218">
        <v>216</v>
      </c>
      <c r="B218" t="s">
        <v>15</v>
      </c>
      <c r="C218" s="5">
        <v>2007</v>
      </c>
      <c r="D218" s="5">
        <v>512</v>
      </c>
      <c r="E218" s="5">
        <v>177</v>
      </c>
      <c r="F218" s="5">
        <v>27</v>
      </c>
      <c r="G218" s="5">
        <v>2624</v>
      </c>
      <c r="H218" s="5">
        <v>262</v>
      </c>
      <c r="I218" s="5">
        <v>3999</v>
      </c>
      <c r="J218" s="5">
        <v>0</v>
      </c>
      <c r="K218" s="5">
        <f t="shared" si="9"/>
        <v>7601</v>
      </c>
      <c r="L218" t="str">
        <f t="shared" si="10"/>
        <v>High</v>
      </c>
      <c r="M218" t="str">
        <f t="shared" si="11"/>
        <v>KERALA-2007</v>
      </c>
    </row>
    <row r="219" spans="1:13" x14ac:dyDescent="0.3">
      <c r="A219">
        <v>217</v>
      </c>
      <c r="B219" t="s">
        <v>16</v>
      </c>
      <c r="C219" s="5">
        <v>2007</v>
      </c>
      <c r="D219" s="5">
        <v>3010</v>
      </c>
      <c r="E219" s="5">
        <v>701</v>
      </c>
      <c r="F219" s="5">
        <v>742</v>
      </c>
      <c r="G219" s="5">
        <v>6772</v>
      </c>
      <c r="H219" s="5">
        <v>780</v>
      </c>
      <c r="I219" s="5">
        <v>3294</v>
      </c>
      <c r="J219" s="5">
        <v>0</v>
      </c>
      <c r="K219" s="5">
        <f t="shared" si="9"/>
        <v>15299</v>
      </c>
      <c r="L219" t="str">
        <f t="shared" si="10"/>
        <v>High</v>
      </c>
      <c r="M219" t="str">
        <f t="shared" si="11"/>
        <v>MADHYA PRADESH-2007</v>
      </c>
    </row>
    <row r="220" spans="1:13" x14ac:dyDescent="0.3">
      <c r="A220">
        <v>218</v>
      </c>
      <c r="B220" t="s">
        <v>17</v>
      </c>
      <c r="C220" s="5">
        <v>2007</v>
      </c>
      <c r="D220" s="5">
        <v>1451</v>
      </c>
      <c r="E220" s="5">
        <v>967</v>
      </c>
      <c r="F220" s="5">
        <v>436</v>
      </c>
      <c r="G220" s="5">
        <v>3306</v>
      </c>
      <c r="H220" s="5">
        <v>1039</v>
      </c>
      <c r="I220" s="5">
        <v>7356</v>
      </c>
      <c r="J220" s="5">
        <v>0</v>
      </c>
      <c r="K220" s="5">
        <f t="shared" si="9"/>
        <v>14555</v>
      </c>
      <c r="L220" t="str">
        <f t="shared" si="10"/>
        <v>High</v>
      </c>
      <c r="M220" t="str">
        <f t="shared" si="11"/>
        <v>MAHARASHTRA-2007</v>
      </c>
    </row>
    <row r="221" spans="1:13" x14ac:dyDescent="0.3">
      <c r="A221">
        <v>219</v>
      </c>
      <c r="B221" t="s">
        <v>18</v>
      </c>
      <c r="C221" s="5">
        <v>2007</v>
      </c>
      <c r="D221" s="5">
        <v>20</v>
      </c>
      <c r="E221" s="5">
        <v>83</v>
      </c>
      <c r="F221" s="5">
        <v>0</v>
      </c>
      <c r="G221" s="5">
        <v>70</v>
      </c>
      <c r="H221" s="5">
        <v>0</v>
      </c>
      <c r="I221" s="5">
        <v>15</v>
      </c>
      <c r="J221" s="5">
        <v>0</v>
      </c>
      <c r="K221" s="5">
        <f t="shared" si="9"/>
        <v>188</v>
      </c>
      <c r="L221" t="str">
        <f t="shared" si="10"/>
        <v>Low</v>
      </c>
      <c r="M221" t="str">
        <f t="shared" si="11"/>
        <v>MANIPUR-2007</v>
      </c>
    </row>
    <row r="222" spans="1:13" x14ac:dyDescent="0.3">
      <c r="A222">
        <v>220</v>
      </c>
      <c r="B222" t="s">
        <v>19</v>
      </c>
      <c r="C222" s="5">
        <v>2007</v>
      </c>
      <c r="D222" s="5">
        <v>82</v>
      </c>
      <c r="E222" s="5">
        <v>22</v>
      </c>
      <c r="F222" s="5">
        <v>2</v>
      </c>
      <c r="G222" s="5">
        <v>45</v>
      </c>
      <c r="H222" s="5">
        <v>1</v>
      </c>
      <c r="I222" s="5">
        <v>19</v>
      </c>
      <c r="J222" s="5">
        <v>0</v>
      </c>
      <c r="K222" s="5">
        <f t="shared" si="9"/>
        <v>171</v>
      </c>
      <c r="L222" t="str">
        <f t="shared" si="10"/>
        <v>Low</v>
      </c>
      <c r="M222" t="str">
        <f t="shared" si="11"/>
        <v>MEGHALAYA-2007</v>
      </c>
    </row>
    <row r="223" spans="1:13" x14ac:dyDescent="0.3">
      <c r="A223">
        <v>221</v>
      </c>
      <c r="B223" t="s">
        <v>20</v>
      </c>
      <c r="C223" s="5">
        <v>2007</v>
      </c>
      <c r="D223" s="5">
        <v>83</v>
      </c>
      <c r="E223" s="5">
        <v>0</v>
      </c>
      <c r="F223" s="5">
        <v>0</v>
      </c>
      <c r="G223" s="5">
        <v>66</v>
      </c>
      <c r="H223" s="5">
        <v>0</v>
      </c>
      <c r="I223" s="5">
        <v>2</v>
      </c>
      <c r="J223" s="5">
        <v>0</v>
      </c>
      <c r="K223" s="5">
        <f t="shared" si="9"/>
        <v>151</v>
      </c>
      <c r="L223" t="str">
        <f t="shared" si="10"/>
        <v>Low</v>
      </c>
      <c r="M223" t="str">
        <f t="shared" si="11"/>
        <v>MIZORAM-2007</v>
      </c>
    </row>
    <row r="224" spans="1:13" x14ac:dyDescent="0.3">
      <c r="A224">
        <v>222</v>
      </c>
      <c r="B224" t="s">
        <v>21</v>
      </c>
      <c r="C224" s="5">
        <v>2007</v>
      </c>
      <c r="D224" s="5">
        <v>13</v>
      </c>
      <c r="E224" s="5">
        <v>6</v>
      </c>
      <c r="F224" s="5">
        <v>0</v>
      </c>
      <c r="G224" s="5">
        <v>8</v>
      </c>
      <c r="H224" s="5">
        <v>1</v>
      </c>
      <c r="I224" s="5">
        <v>0</v>
      </c>
      <c r="J224" s="5">
        <v>0</v>
      </c>
      <c r="K224" s="5">
        <f t="shared" si="9"/>
        <v>28</v>
      </c>
      <c r="L224" t="str">
        <f t="shared" si="10"/>
        <v>Low</v>
      </c>
      <c r="M224" t="str">
        <f t="shared" si="11"/>
        <v>NAGALAND-2007</v>
      </c>
    </row>
    <row r="225" spans="1:13" x14ac:dyDescent="0.3">
      <c r="A225">
        <v>223</v>
      </c>
      <c r="B225" t="s">
        <v>22</v>
      </c>
      <c r="C225" s="5">
        <v>2007</v>
      </c>
      <c r="D225" s="5">
        <v>939</v>
      </c>
      <c r="E225" s="5">
        <v>660</v>
      </c>
      <c r="F225" s="5">
        <v>461</v>
      </c>
      <c r="G225" s="5">
        <v>2775</v>
      </c>
      <c r="H225" s="5">
        <v>241</v>
      </c>
      <c r="I225" s="5">
        <v>728</v>
      </c>
      <c r="J225" s="5">
        <v>0</v>
      </c>
      <c r="K225" s="5">
        <f t="shared" si="9"/>
        <v>5804</v>
      </c>
      <c r="L225" t="str">
        <f t="shared" si="10"/>
        <v>High</v>
      </c>
      <c r="M225" t="str">
        <f t="shared" si="11"/>
        <v>ODISHA-2007</v>
      </c>
    </row>
    <row r="226" spans="1:13" x14ac:dyDescent="0.3">
      <c r="A226">
        <v>224</v>
      </c>
      <c r="B226" t="s">
        <v>23</v>
      </c>
      <c r="C226" s="5">
        <v>2007</v>
      </c>
      <c r="D226" s="5">
        <v>519</v>
      </c>
      <c r="E226" s="5">
        <v>545</v>
      </c>
      <c r="F226" s="5">
        <v>133</v>
      </c>
      <c r="G226" s="5">
        <v>427</v>
      </c>
      <c r="H226" s="5">
        <v>48</v>
      </c>
      <c r="I226" s="5">
        <v>971</v>
      </c>
      <c r="J226" s="5">
        <v>0</v>
      </c>
      <c r="K226" s="5">
        <f t="shared" si="9"/>
        <v>2643</v>
      </c>
      <c r="L226" t="str">
        <f t="shared" si="10"/>
        <v>Medium</v>
      </c>
      <c r="M226" t="str">
        <f t="shared" si="11"/>
        <v>PUNJAB-2007</v>
      </c>
    </row>
    <row r="227" spans="1:13" x14ac:dyDescent="0.3">
      <c r="A227">
        <v>225</v>
      </c>
      <c r="B227" t="s">
        <v>24</v>
      </c>
      <c r="C227" s="5">
        <v>2007</v>
      </c>
      <c r="D227" s="5">
        <v>1238</v>
      </c>
      <c r="E227" s="5">
        <v>1694</v>
      </c>
      <c r="F227" s="5">
        <v>439</v>
      </c>
      <c r="G227" s="5">
        <v>2477</v>
      </c>
      <c r="H227" s="5">
        <v>28</v>
      </c>
      <c r="I227" s="5">
        <v>8170</v>
      </c>
      <c r="J227" s="5">
        <v>0</v>
      </c>
      <c r="K227" s="5">
        <f t="shared" si="9"/>
        <v>14046</v>
      </c>
      <c r="L227" t="str">
        <f t="shared" si="10"/>
        <v>High</v>
      </c>
      <c r="M227" t="str">
        <f t="shared" si="11"/>
        <v>RAJASTHAN-2007</v>
      </c>
    </row>
    <row r="228" spans="1:13" x14ac:dyDescent="0.3">
      <c r="A228">
        <v>226</v>
      </c>
      <c r="B228" t="s">
        <v>25</v>
      </c>
      <c r="C228" s="5">
        <v>2007</v>
      </c>
      <c r="D228" s="5">
        <v>24</v>
      </c>
      <c r="E228" s="5">
        <v>9</v>
      </c>
      <c r="F228" s="5">
        <v>0</v>
      </c>
      <c r="G228" s="5">
        <v>13</v>
      </c>
      <c r="H228" s="5">
        <v>0</v>
      </c>
      <c r="I228" s="5">
        <v>7</v>
      </c>
      <c r="J228" s="5">
        <v>0</v>
      </c>
      <c r="K228" s="5">
        <f t="shared" si="9"/>
        <v>53</v>
      </c>
      <c r="L228" t="str">
        <f t="shared" si="10"/>
        <v>Low</v>
      </c>
      <c r="M228" t="str">
        <f t="shared" si="11"/>
        <v>SIKKIM-2007</v>
      </c>
    </row>
    <row r="229" spans="1:13" x14ac:dyDescent="0.3">
      <c r="A229">
        <v>227</v>
      </c>
      <c r="B229" t="s">
        <v>26</v>
      </c>
      <c r="C229" s="5">
        <v>2007</v>
      </c>
      <c r="D229" s="5">
        <v>523</v>
      </c>
      <c r="E229" s="5">
        <v>1097</v>
      </c>
      <c r="F229" s="5">
        <v>208</v>
      </c>
      <c r="G229" s="5">
        <v>1540</v>
      </c>
      <c r="H229" s="5">
        <v>875</v>
      </c>
      <c r="I229" s="5">
        <v>1976</v>
      </c>
      <c r="J229" s="5">
        <v>0</v>
      </c>
      <c r="K229" s="5">
        <f t="shared" si="9"/>
        <v>6219</v>
      </c>
      <c r="L229" t="str">
        <f t="shared" si="10"/>
        <v>High</v>
      </c>
      <c r="M229" t="str">
        <f t="shared" si="11"/>
        <v>TAMIL NADU-2007</v>
      </c>
    </row>
    <row r="230" spans="1:13" x14ac:dyDescent="0.3">
      <c r="A230">
        <v>228</v>
      </c>
      <c r="B230" t="s">
        <v>27</v>
      </c>
      <c r="C230" s="5">
        <v>2007</v>
      </c>
      <c r="D230" s="5">
        <v>157</v>
      </c>
      <c r="E230" s="5">
        <v>81</v>
      </c>
      <c r="F230" s="5">
        <v>36</v>
      </c>
      <c r="G230" s="5">
        <v>244</v>
      </c>
      <c r="H230" s="5">
        <v>4</v>
      </c>
      <c r="I230" s="5">
        <v>545</v>
      </c>
      <c r="J230" s="5">
        <v>0</v>
      </c>
      <c r="K230" s="5">
        <f t="shared" si="9"/>
        <v>1067</v>
      </c>
      <c r="L230" t="str">
        <f t="shared" si="10"/>
        <v>Low</v>
      </c>
      <c r="M230" t="str">
        <f t="shared" si="11"/>
        <v>TRIPURA-2007</v>
      </c>
    </row>
    <row r="231" spans="1:13" x14ac:dyDescent="0.3">
      <c r="A231">
        <v>229</v>
      </c>
      <c r="B231" t="s">
        <v>28</v>
      </c>
      <c r="C231" s="5">
        <v>2007</v>
      </c>
      <c r="D231" s="5">
        <v>1648</v>
      </c>
      <c r="E231" s="5">
        <v>3363</v>
      </c>
      <c r="F231" s="5">
        <v>2076</v>
      </c>
      <c r="G231" s="5">
        <v>2522</v>
      </c>
      <c r="H231" s="5">
        <v>2882</v>
      </c>
      <c r="I231" s="5">
        <v>7650</v>
      </c>
      <c r="J231" s="5">
        <v>0</v>
      </c>
      <c r="K231" s="5">
        <f t="shared" si="9"/>
        <v>20141</v>
      </c>
      <c r="L231" t="str">
        <f t="shared" si="10"/>
        <v>High</v>
      </c>
      <c r="M231" t="str">
        <f t="shared" si="11"/>
        <v>UTTAR PRADESH-2007</v>
      </c>
    </row>
    <row r="232" spans="1:13" x14ac:dyDescent="0.3">
      <c r="A232">
        <v>230</v>
      </c>
      <c r="B232" t="s">
        <v>29</v>
      </c>
      <c r="C232" s="5">
        <v>2007</v>
      </c>
      <c r="D232" s="5">
        <v>117</v>
      </c>
      <c r="E232" s="5">
        <v>227</v>
      </c>
      <c r="F232" s="5">
        <v>70</v>
      </c>
      <c r="G232" s="5">
        <v>146</v>
      </c>
      <c r="H232" s="5">
        <v>63</v>
      </c>
      <c r="I232" s="5">
        <v>463</v>
      </c>
      <c r="J232" s="5">
        <v>0</v>
      </c>
      <c r="K232" s="5">
        <f t="shared" si="9"/>
        <v>1086</v>
      </c>
      <c r="L232" t="str">
        <f t="shared" si="10"/>
        <v>Low</v>
      </c>
      <c r="M232" t="str">
        <f t="shared" si="11"/>
        <v>UTTARAKHAND-2007</v>
      </c>
    </row>
    <row r="233" spans="1:13" x14ac:dyDescent="0.3">
      <c r="A233">
        <v>231</v>
      </c>
      <c r="B233" t="s">
        <v>30</v>
      </c>
      <c r="C233" s="5">
        <v>2007</v>
      </c>
      <c r="D233" s="5">
        <v>2106</v>
      </c>
      <c r="E233" s="5">
        <v>1590</v>
      </c>
      <c r="F233" s="5">
        <v>451</v>
      </c>
      <c r="G233" s="5">
        <v>2281</v>
      </c>
      <c r="H233" s="5">
        <v>99</v>
      </c>
      <c r="I233" s="5">
        <v>9900</v>
      </c>
      <c r="J233" s="5">
        <v>5</v>
      </c>
      <c r="K233" s="5">
        <f t="shared" si="9"/>
        <v>16432</v>
      </c>
      <c r="L233" t="str">
        <f t="shared" si="10"/>
        <v>High</v>
      </c>
      <c r="M233" t="str">
        <f t="shared" si="11"/>
        <v>WEST BENGAL-2007</v>
      </c>
    </row>
    <row r="234" spans="1:13" x14ac:dyDescent="0.3">
      <c r="A234">
        <v>232</v>
      </c>
      <c r="B234" t="s">
        <v>31</v>
      </c>
      <c r="C234" s="5">
        <v>2007</v>
      </c>
      <c r="D234" s="5">
        <v>3</v>
      </c>
      <c r="E234" s="5">
        <v>9</v>
      </c>
      <c r="F234" s="5">
        <v>1</v>
      </c>
      <c r="G234" s="5">
        <v>21</v>
      </c>
      <c r="H234" s="5">
        <v>2</v>
      </c>
      <c r="I234" s="5">
        <v>18</v>
      </c>
      <c r="J234" s="5">
        <v>0</v>
      </c>
      <c r="K234" s="5">
        <f t="shared" si="9"/>
        <v>54</v>
      </c>
      <c r="L234" t="str">
        <f t="shared" si="10"/>
        <v>Low</v>
      </c>
      <c r="M234" t="str">
        <f t="shared" si="11"/>
        <v>A &amp; N ISLANDS-2007</v>
      </c>
    </row>
    <row r="235" spans="1:13" x14ac:dyDescent="0.3">
      <c r="A235">
        <v>233</v>
      </c>
      <c r="B235" t="s">
        <v>32</v>
      </c>
      <c r="C235" s="5">
        <v>2007</v>
      </c>
      <c r="D235" s="5">
        <v>22</v>
      </c>
      <c r="E235" s="5">
        <v>46</v>
      </c>
      <c r="F235" s="5">
        <v>1</v>
      </c>
      <c r="G235" s="5">
        <v>32</v>
      </c>
      <c r="H235" s="5">
        <v>11</v>
      </c>
      <c r="I235" s="5">
        <v>112</v>
      </c>
      <c r="J235" s="5">
        <v>0</v>
      </c>
      <c r="K235" s="5">
        <f t="shared" si="9"/>
        <v>224</v>
      </c>
      <c r="L235" t="str">
        <f t="shared" si="10"/>
        <v>Low</v>
      </c>
      <c r="M235" t="str">
        <f t="shared" si="11"/>
        <v>CHANDIGARH-2007</v>
      </c>
    </row>
    <row r="236" spans="1:13" x14ac:dyDescent="0.3">
      <c r="A236">
        <v>234</v>
      </c>
      <c r="B236" t="s">
        <v>33</v>
      </c>
      <c r="C236" s="5">
        <v>2007</v>
      </c>
      <c r="D236" s="5">
        <v>7</v>
      </c>
      <c r="E236" s="5">
        <v>6</v>
      </c>
      <c r="F236" s="5">
        <v>0</v>
      </c>
      <c r="G236" s="5">
        <v>0</v>
      </c>
      <c r="H236" s="5">
        <v>0</v>
      </c>
      <c r="I236" s="5">
        <v>3</v>
      </c>
      <c r="J236" s="5">
        <v>0</v>
      </c>
      <c r="K236" s="5">
        <f t="shared" si="9"/>
        <v>16</v>
      </c>
      <c r="L236" t="str">
        <f t="shared" si="10"/>
        <v>Low</v>
      </c>
      <c r="M236" t="str">
        <f t="shared" si="11"/>
        <v>D &amp; N HAVELI-2007</v>
      </c>
    </row>
    <row r="237" spans="1:13" x14ac:dyDescent="0.3">
      <c r="A237">
        <v>235</v>
      </c>
      <c r="B237" t="s">
        <v>34</v>
      </c>
      <c r="C237" s="5">
        <v>2007</v>
      </c>
      <c r="D237" s="5">
        <v>1</v>
      </c>
      <c r="E237" s="5">
        <v>1</v>
      </c>
      <c r="F237" s="5">
        <v>1</v>
      </c>
      <c r="G237" s="5">
        <v>0</v>
      </c>
      <c r="H237" s="5">
        <v>0</v>
      </c>
      <c r="I237" s="5">
        <v>3</v>
      </c>
      <c r="J237" s="5">
        <v>0</v>
      </c>
      <c r="K237" s="5">
        <f t="shared" si="9"/>
        <v>6</v>
      </c>
      <c r="L237" t="str">
        <f t="shared" si="10"/>
        <v>Low</v>
      </c>
      <c r="M237" t="str">
        <f t="shared" si="11"/>
        <v>DAMAN &amp; DIU-2007</v>
      </c>
    </row>
    <row r="238" spans="1:13" x14ac:dyDescent="0.3">
      <c r="A238">
        <v>236</v>
      </c>
      <c r="B238" t="s">
        <v>35</v>
      </c>
      <c r="C238" s="5">
        <v>2007</v>
      </c>
      <c r="D238" s="5">
        <v>1</v>
      </c>
      <c r="E238" s="5">
        <v>0</v>
      </c>
      <c r="F238" s="5">
        <v>0</v>
      </c>
      <c r="G238" s="5">
        <v>2</v>
      </c>
      <c r="H238" s="5">
        <v>0</v>
      </c>
      <c r="I238" s="5">
        <v>2</v>
      </c>
      <c r="J238" s="5">
        <v>0</v>
      </c>
      <c r="K238" s="5">
        <f t="shared" si="9"/>
        <v>5</v>
      </c>
      <c r="L238" t="str">
        <f t="shared" si="10"/>
        <v>Low</v>
      </c>
      <c r="M238" t="str">
        <f t="shared" si="11"/>
        <v>LAKSHADWEEP-2007</v>
      </c>
    </row>
    <row r="239" spans="1:13" x14ac:dyDescent="0.3">
      <c r="A239">
        <v>237</v>
      </c>
      <c r="B239" t="s">
        <v>36</v>
      </c>
      <c r="C239" s="5">
        <v>2007</v>
      </c>
      <c r="D239" s="5">
        <v>9</v>
      </c>
      <c r="E239" s="5">
        <v>14</v>
      </c>
      <c r="F239" s="5">
        <v>2</v>
      </c>
      <c r="G239" s="5">
        <v>89</v>
      </c>
      <c r="H239" s="5">
        <v>32</v>
      </c>
      <c r="I239" s="5">
        <v>17</v>
      </c>
      <c r="J239" s="5">
        <v>0</v>
      </c>
      <c r="K239" s="5">
        <f t="shared" si="9"/>
        <v>163</v>
      </c>
      <c r="L239" t="str">
        <f t="shared" si="10"/>
        <v>Low</v>
      </c>
      <c r="M239" t="str">
        <f t="shared" si="11"/>
        <v>PUDUCHERRY-2007</v>
      </c>
    </row>
    <row r="240" spans="1:13" x14ac:dyDescent="0.3">
      <c r="A240">
        <v>238</v>
      </c>
      <c r="B240" t="s">
        <v>3</v>
      </c>
      <c r="C240" s="5">
        <v>2008</v>
      </c>
      <c r="D240" s="5">
        <v>1257</v>
      </c>
      <c r="E240" s="5">
        <v>1396</v>
      </c>
      <c r="F240" s="5">
        <v>556</v>
      </c>
      <c r="G240" s="5">
        <v>4730</v>
      </c>
      <c r="H240" s="5">
        <v>3551</v>
      </c>
      <c r="I240" s="5">
        <v>10306</v>
      </c>
      <c r="J240" s="5">
        <v>0</v>
      </c>
      <c r="K240" s="5">
        <f t="shared" si="9"/>
        <v>21796</v>
      </c>
      <c r="L240" t="str">
        <f t="shared" si="10"/>
        <v>High</v>
      </c>
      <c r="M240" t="str">
        <f t="shared" si="11"/>
        <v>ANDHRA PRADESH-2008</v>
      </c>
    </row>
    <row r="241" spans="1:13" x14ac:dyDescent="0.3">
      <c r="A241">
        <v>239</v>
      </c>
      <c r="B241" t="s">
        <v>4</v>
      </c>
      <c r="C241" s="5">
        <v>2008</v>
      </c>
      <c r="D241" s="5">
        <v>42</v>
      </c>
      <c r="E241" s="5">
        <v>47</v>
      </c>
      <c r="F241" s="5">
        <v>0</v>
      </c>
      <c r="G241" s="5">
        <v>72</v>
      </c>
      <c r="H241" s="5">
        <v>1</v>
      </c>
      <c r="I241" s="5">
        <v>13</v>
      </c>
      <c r="J241" s="5">
        <v>0</v>
      </c>
      <c r="K241" s="5">
        <f t="shared" si="9"/>
        <v>175</v>
      </c>
      <c r="L241" t="str">
        <f t="shared" si="10"/>
        <v>Low</v>
      </c>
      <c r="M241" t="str">
        <f t="shared" si="11"/>
        <v>ARUNACHAL PRADESH-2008</v>
      </c>
    </row>
    <row r="242" spans="1:13" x14ac:dyDescent="0.3">
      <c r="A242">
        <v>240</v>
      </c>
      <c r="B242" t="s">
        <v>5</v>
      </c>
      <c r="C242" s="5">
        <v>2008</v>
      </c>
      <c r="D242" s="5">
        <v>1438</v>
      </c>
      <c r="E242" s="5">
        <v>1789</v>
      </c>
      <c r="F242" s="5">
        <v>103</v>
      </c>
      <c r="G242" s="5">
        <v>1272</v>
      </c>
      <c r="H242" s="5">
        <v>2</v>
      </c>
      <c r="I242" s="5">
        <v>3478</v>
      </c>
      <c r="J242" s="5">
        <v>0</v>
      </c>
      <c r="K242" s="5">
        <f t="shared" si="9"/>
        <v>8082</v>
      </c>
      <c r="L242" t="str">
        <f t="shared" si="10"/>
        <v>High</v>
      </c>
      <c r="M242" t="str">
        <f t="shared" si="11"/>
        <v>ASSAM-2008</v>
      </c>
    </row>
    <row r="243" spans="1:13" x14ac:dyDescent="0.3">
      <c r="A243">
        <v>241</v>
      </c>
      <c r="B243" t="s">
        <v>6</v>
      </c>
      <c r="C243" s="5">
        <v>2008</v>
      </c>
      <c r="D243" s="5">
        <v>1302</v>
      </c>
      <c r="E243" s="5">
        <v>1789</v>
      </c>
      <c r="F243" s="5">
        <v>1210</v>
      </c>
      <c r="G243" s="5">
        <v>999</v>
      </c>
      <c r="H243" s="5">
        <v>21</v>
      </c>
      <c r="I243" s="5">
        <v>1992</v>
      </c>
      <c r="J243" s="5">
        <v>22</v>
      </c>
      <c r="K243" s="5">
        <f t="shared" si="9"/>
        <v>7335</v>
      </c>
      <c r="L243" t="str">
        <f t="shared" si="10"/>
        <v>High</v>
      </c>
      <c r="M243" t="str">
        <f t="shared" si="11"/>
        <v>BIHAR-2008</v>
      </c>
    </row>
    <row r="244" spans="1:13" x14ac:dyDescent="0.3">
      <c r="A244">
        <v>242</v>
      </c>
      <c r="B244" t="s">
        <v>7</v>
      </c>
      <c r="C244" s="5">
        <v>2008</v>
      </c>
      <c r="D244" s="5">
        <v>978</v>
      </c>
      <c r="E244" s="5">
        <v>216</v>
      </c>
      <c r="F244" s="5">
        <v>106</v>
      </c>
      <c r="G244" s="5">
        <v>1621</v>
      </c>
      <c r="H244" s="5">
        <v>125</v>
      </c>
      <c r="I244" s="5">
        <v>897</v>
      </c>
      <c r="J244" s="5">
        <v>0</v>
      </c>
      <c r="K244" s="5">
        <f t="shared" si="9"/>
        <v>3943</v>
      </c>
      <c r="L244" t="str">
        <f t="shared" si="10"/>
        <v>Medium</v>
      </c>
      <c r="M244" t="str">
        <f t="shared" si="11"/>
        <v>CHHATTISGARH-2008</v>
      </c>
    </row>
    <row r="245" spans="1:13" x14ac:dyDescent="0.3">
      <c r="A245">
        <v>243</v>
      </c>
      <c r="B245" t="s">
        <v>8</v>
      </c>
      <c r="C245" s="5">
        <v>2008</v>
      </c>
      <c r="D245" s="5">
        <v>30</v>
      </c>
      <c r="E245" s="5">
        <v>28</v>
      </c>
      <c r="F245" s="5">
        <v>2</v>
      </c>
      <c r="G245" s="5">
        <v>32</v>
      </c>
      <c r="H245" s="5">
        <v>12</v>
      </c>
      <c r="I245" s="5">
        <v>12</v>
      </c>
      <c r="J245" s="5">
        <v>0</v>
      </c>
      <c r="K245" s="5">
        <f t="shared" si="9"/>
        <v>116</v>
      </c>
      <c r="L245" t="str">
        <f t="shared" si="10"/>
        <v>Low</v>
      </c>
      <c r="M245" t="str">
        <f t="shared" si="11"/>
        <v>GOA-2008</v>
      </c>
    </row>
    <row r="246" spans="1:13" x14ac:dyDescent="0.3">
      <c r="A246">
        <v>244</v>
      </c>
      <c r="B246" t="s">
        <v>9</v>
      </c>
      <c r="C246" s="5">
        <v>2008</v>
      </c>
      <c r="D246" s="5">
        <v>374</v>
      </c>
      <c r="E246" s="5">
        <v>1119</v>
      </c>
      <c r="F246" s="5">
        <v>27</v>
      </c>
      <c r="G246" s="5">
        <v>828</v>
      </c>
      <c r="H246" s="5">
        <v>122</v>
      </c>
      <c r="I246" s="5">
        <v>6094</v>
      </c>
      <c r="J246" s="5">
        <v>0</v>
      </c>
      <c r="K246" s="5">
        <f t="shared" si="9"/>
        <v>8564</v>
      </c>
      <c r="L246" t="str">
        <f t="shared" si="10"/>
        <v>High</v>
      </c>
      <c r="M246" t="str">
        <f t="shared" si="11"/>
        <v>GUJARAT-2008</v>
      </c>
    </row>
    <row r="247" spans="1:13" x14ac:dyDescent="0.3">
      <c r="A247">
        <v>245</v>
      </c>
      <c r="B247" t="s">
        <v>10</v>
      </c>
      <c r="C247" s="5">
        <v>2008</v>
      </c>
      <c r="D247" s="5">
        <v>631</v>
      </c>
      <c r="E247" s="5">
        <v>644</v>
      </c>
      <c r="F247" s="5">
        <v>302</v>
      </c>
      <c r="G247" s="5">
        <v>435</v>
      </c>
      <c r="H247" s="5">
        <v>605</v>
      </c>
      <c r="I247" s="5">
        <v>2435</v>
      </c>
      <c r="J247" s="5">
        <v>0</v>
      </c>
      <c r="K247" s="5">
        <f t="shared" si="9"/>
        <v>5052</v>
      </c>
      <c r="L247" t="str">
        <f t="shared" si="10"/>
        <v>High</v>
      </c>
      <c r="M247" t="str">
        <f t="shared" si="11"/>
        <v>HARYANA-2008</v>
      </c>
    </row>
    <row r="248" spans="1:13" x14ac:dyDescent="0.3">
      <c r="A248">
        <v>246</v>
      </c>
      <c r="B248" t="s">
        <v>11</v>
      </c>
      <c r="C248" s="5">
        <v>2008</v>
      </c>
      <c r="D248" s="5">
        <v>157</v>
      </c>
      <c r="E248" s="5">
        <v>137</v>
      </c>
      <c r="F248" s="5">
        <v>3</v>
      </c>
      <c r="G248" s="5">
        <v>295</v>
      </c>
      <c r="H248" s="5">
        <v>41</v>
      </c>
      <c r="I248" s="5">
        <v>343</v>
      </c>
      <c r="J248" s="5">
        <v>0</v>
      </c>
      <c r="K248" s="5">
        <f t="shared" si="9"/>
        <v>976</v>
      </c>
      <c r="L248" t="str">
        <f t="shared" si="10"/>
        <v>Low</v>
      </c>
      <c r="M248" t="str">
        <f t="shared" si="11"/>
        <v>HIMACHAL PRADESH-2008</v>
      </c>
    </row>
    <row r="249" spans="1:13" x14ac:dyDescent="0.3">
      <c r="A249">
        <v>247</v>
      </c>
      <c r="B249" t="s">
        <v>12</v>
      </c>
      <c r="C249" s="5">
        <v>2008</v>
      </c>
      <c r="D249" s="5">
        <v>219</v>
      </c>
      <c r="E249" s="5">
        <v>656</v>
      </c>
      <c r="F249" s="5">
        <v>21</v>
      </c>
      <c r="G249" s="5">
        <v>935</v>
      </c>
      <c r="H249" s="5">
        <v>296</v>
      </c>
      <c r="I249" s="5">
        <v>162</v>
      </c>
      <c r="J249" s="5">
        <v>0</v>
      </c>
      <c r="K249" s="5">
        <f t="shared" si="9"/>
        <v>2289</v>
      </c>
      <c r="L249" t="str">
        <f t="shared" si="10"/>
        <v>Medium</v>
      </c>
      <c r="M249" t="str">
        <f t="shared" si="11"/>
        <v>JAMMU &amp; KASHMIR-2008</v>
      </c>
    </row>
    <row r="250" spans="1:13" x14ac:dyDescent="0.3">
      <c r="A250">
        <v>248</v>
      </c>
      <c r="B250" t="s">
        <v>13</v>
      </c>
      <c r="C250" s="5">
        <v>2008</v>
      </c>
      <c r="D250" s="5">
        <v>791</v>
      </c>
      <c r="E250" s="5">
        <v>499</v>
      </c>
      <c r="F250" s="5">
        <v>266</v>
      </c>
      <c r="G250" s="5">
        <v>271</v>
      </c>
      <c r="H250" s="5">
        <v>23</v>
      </c>
      <c r="I250" s="5">
        <v>851</v>
      </c>
      <c r="J250" s="5">
        <v>39</v>
      </c>
      <c r="K250" s="5">
        <f t="shared" si="9"/>
        <v>2740</v>
      </c>
      <c r="L250" t="str">
        <f t="shared" si="10"/>
        <v>Medium</v>
      </c>
      <c r="M250" t="str">
        <f t="shared" si="11"/>
        <v>JHARKHAND-2008</v>
      </c>
    </row>
    <row r="251" spans="1:13" x14ac:dyDescent="0.3">
      <c r="A251">
        <v>249</v>
      </c>
      <c r="B251" t="s">
        <v>14</v>
      </c>
      <c r="C251" s="5">
        <v>2008</v>
      </c>
      <c r="D251" s="5">
        <v>446</v>
      </c>
      <c r="E251" s="5">
        <v>405</v>
      </c>
      <c r="F251" s="5">
        <v>259</v>
      </c>
      <c r="G251" s="5">
        <v>1954</v>
      </c>
      <c r="H251" s="5">
        <v>44</v>
      </c>
      <c r="I251" s="5">
        <v>2638</v>
      </c>
      <c r="J251" s="5">
        <v>1</v>
      </c>
      <c r="K251" s="5">
        <f t="shared" si="9"/>
        <v>5747</v>
      </c>
      <c r="L251" t="str">
        <f t="shared" si="10"/>
        <v>High</v>
      </c>
      <c r="M251" t="str">
        <f t="shared" si="11"/>
        <v>KARNATAKA-2008</v>
      </c>
    </row>
    <row r="252" spans="1:13" x14ac:dyDescent="0.3">
      <c r="A252">
        <v>250</v>
      </c>
      <c r="B252" t="s">
        <v>15</v>
      </c>
      <c r="C252" s="5">
        <v>2008</v>
      </c>
      <c r="D252" s="5">
        <v>568</v>
      </c>
      <c r="E252" s="5">
        <v>166</v>
      </c>
      <c r="F252" s="5">
        <v>31</v>
      </c>
      <c r="G252" s="5">
        <v>2745</v>
      </c>
      <c r="H252" s="5">
        <v>258</v>
      </c>
      <c r="I252" s="5">
        <v>4138</v>
      </c>
      <c r="J252" s="5">
        <v>0</v>
      </c>
      <c r="K252" s="5">
        <f t="shared" si="9"/>
        <v>7906</v>
      </c>
      <c r="L252" t="str">
        <f t="shared" si="10"/>
        <v>High</v>
      </c>
      <c r="M252" t="str">
        <f t="shared" si="11"/>
        <v>KERALA-2008</v>
      </c>
    </row>
    <row r="253" spans="1:13" x14ac:dyDescent="0.3">
      <c r="A253">
        <v>251</v>
      </c>
      <c r="B253" t="s">
        <v>16</v>
      </c>
      <c r="C253" s="5">
        <v>2008</v>
      </c>
      <c r="D253" s="5">
        <v>2937</v>
      </c>
      <c r="E253" s="5">
        <v>736</v>
      </c>
      <c r="F253" s="5">
        <v>805</v>
      </c>
      <c r="G253" s="5">
        <v>6445</v>
      </c>
      <c r="H253" s="5">
        <v>758</v>
      </c>
      <c r="I253" s="5">
        <v>3185</v>
      </c>
      <c r="J253" s="5">
        <v>0</v>
      </c>
      <c r="K253" s="5">
        <f t="shared" si="9"/>
        <v>14866</v>
      </c>
      <c r="L253" t="str">
        <f t="shared" si="10"/>
        <v>High</v>
      </c>
      <c r="M253" t="str">
        <f t="shared" si="11"/>
        <v>MADHYA PRADESH-2008</v>
      </c>
    </row>
    <row r="254" spans="1:13" x14ac:dyDescent="0.3">
      <c r="A254">
        <v>252</v>
      </c>
      <c r="B254" t="s">
        <v>17</v>
      </c>
      <c r="C254" s="5">
        <v>2008</v>
      </c>
      <c r="D254" s="5">
        <v>1558</v>
      </c>
      <c r="E254" s="5">
        <v>998</v>
      </c>
      <c r="F254" s="5">
        <v>390</v>
      </c>
      <c r="G254" s="5">
        <v>3619</v>
      </c>
      <c r="H254" s="5">
        <v>1091</v>
      </c>
      <c r="I254" s="5">
        <v>7829</v>
      </c>
      <c r="J254" s="5">
        <v>0</v>
      </c>
      <c r="K254" s="5">
        <f t="shared" si="9"/>
        <v>15485</v>
      </c>
      <c r="L254" t="str">
        <f t="shared" si="10"/>
        <v>High</v>
      </c>
      <c r="M254" t="str">
        <f t="shared" si="11"/>
        <v>MAHARASHTRA-2008</v>
      </c>
    </row>
    <row r="255" spans="1:13" x14ac:dyDescent="0.3">
      <c r="A255">
        <v>253</v>
      </c>
      <c r="B255" t="s">
        <v>18</v>
      </c>
      <c r="C255" s="5">
        <v>2008</v>
      </c>
      <c r="D255" s="5">
        <v>38</v>
      </c>
      <c r="E255" s="5">
        <v>87</v>
      </c>
      <c r="F255" s="5">
        <v>1</v>
      </c>
      <c r="G255" s="5">
        <v>57</v>
      </c>
      <c r="H255" s="5">
        <v>0</v>
      </c>
      <c r="I255" s="5">
        <v>28</v>
      </c>
      <c r="J255" s="5">
        <v>0</v>
      </c>
      <c r="K255" s="5">
        <f t="shared" si="9"/>
        <v>211</v>
      </c>
      <c r="L255" t="str">
        <f t="shared" si="10"/>
        <v>Low</v>
      </c>
      <c r="M255" t="str">
        <f t="shared" si="11"/>
        <v>MANIPUR-2008</v>
      </c>
    </row>
    <row r="256" spans="1:13" x14ac:dyDescent="0.3">
      <c r="A256">
        <v>254</v>
      </c>
      <c r="B256" t="s">
        <v>19</v>
      </c>
      <c r="C256" s="5">
        <v>2008</v>
      </c>
      <c r="D256" s="5">
        <v>88</v>
      </c>
      <c r="E256" s="5">
        <v>25</v>
      </c>
      <c r="F256" s="5">
        <v>2</v>
      </c>
      <c r="G256" s="5">
        <v>54</v>
      </c>
      <c r="H256" s="5">
        <v>4</v>
      </c>
      <c r="I256" s="5">
        <v>32</v>
      </c>
      <c r="J256" s="5">
        <v>0</v>
      </c>
      <c r="K256" s="5">
        <f t="shared" si="9"/>
        <v>205</v>
      </c>
      <c r="L256" t="str">
        <f t="shared" si="10"/>
        <v>Low</v>
      </c>
      <c r="M256" t="str">
        <f t="shared" si="11"/>
        <v>MEGHALAYA-2008</v>
      </c>
    </row>
    <row r="257" spans="1:13" x14ac:dyDescent="0.3">
      <c r="A257">
        <v>255</v>
      </c>
      <c r="B257" t="s">
        <v>20</v>
      </c>
      <c r="C257" s="5">
        <v>2008</v>
      </c>
      <c r="D257" s="5">
        <v>77</v>
      </c>
      <c r="E257" s="5">
        <v>1</v>
      </c>
      <c r="F257" s="5">
        <v>0</v>
      </c>
      <c r="G257" s="5">
        <v>78</v>
      </c>
      <c r="H257" s="5">
        <v>0</v>
      </c>
      <c r="I257" s="5">
        <v>5</v>
      </c>
      <c r="J257" s="5">
        <v>0</v>
      </c>
      <c r="K257" s="5">
        <f t="shared" si="9"/>
        <v>161</v>
      </c>
      <c r="L257" t="str">
        <f t="shared" si="10"/>
        <v>Low</v>
      </c>
      <c r="M257" t="str">
        <f t="shared" si="11"/>
        <v>MIZORAM-2008</v>
      </c>
    </row>
    <row r="258" spans="1:13" x14ac:dyDescent="0.3">
      <c r="A258">
        <v>256</v>
      </c>
      <c r="B258" t="s">
        <v>21</v>
      </c>
      <c r="C258" s="5">
        <v>2008</v>
      </c>
      <c r="D258" s="5">
        <v>19</v>
      </c>
      <c r="E258" s="5">
        <v>7</v>
      </c>
      <c r="F258" s="5">
        <v>0</v>
      </c>
      <c r="G258" s="5">
        <v>15</v>
      </c>
      <c r="H258" s="5">
        <v>1</v>
      </c>
      <c r="I258" s="5">
        <v>4</v>
      </c>
      <c r="J258" s="5">
        <v>0</v>
      </c>
      <c r="K258" s="5">
        <f t="shared" si="9"/>
        <v>46</v>
      </c>
      <c r="L258" t="str">
        <f t="shared" si="10"/>
        <v>Low</v>
      </c>
      <c r="M258" t="str">
        <f t="shared" si="11"/>
        <v>NAGALAND-2008</v>
      </c>
    </row>
    <row r="259" spans="1:13" x14ac:dyDescent="0.3">
      <c r="A259">
        <v>257</v>
      </c>
      <c r="B259" t="s">
        <v>22</v>
      </c>
      <c r="C259" s="5">
        <v>2008</v>
      </c>
      <c r="D259" s="5">
        <v>1113</v>
      </c>
      <c r="E259" s="5">
        <v>762</v>
      </c>
      <c r="F259" s="5">
        <v>401</v>
      </c>
      <c r="G259" s="5">
        <v>2782</v>
      </c>
      <c r="H259" s="5">
        <v>282</v>
      </c>
      <c r="I259" s="5">
        <v>1618</v>
      </c>
      <c r="J259" s="5">
        <v>0</v>
      </c>
      <c r="K259" s="5">
        <f t="shared" ref="K259:K322" si="12">SUM(D259:J259)</f>
        <v>6958</v>
      </c>
      <c r="L259" t="str">
        <f t="shared" ref="L259:L322" si="13">IF(K259&gt;5000,"High",IF(K259&gt;2000,"Medium","Low"))</f>
        <v>High</v>
      </c>
      <c r="M259" t="str">
        <f t="shared" ref="M259:M322" si="14">B259 &amp; "-" &amp; C259</f>
        <v>ODISHA-2008</v>
      </c>
    </row>
    <row r="260" spans="1:13" x14ac:dyDescent="0.3">
      <c r="A260">
        <v>258</v>
      </c>
      <c r="B260" t="s">
        <v>23</v>
      </c>
      <c r="C260" s="5">
        <v>2008</v>
      </c>
      <c r="D260" s="5">
        <v>517</v>
      </c>
      <c r="E260" s="5">
        <v>514</v>
      </c>
      <c r="F260" s="5">
        <v>128</v>
      </c>
      <c r="G260" s="5">
        <v>388</v>
      </c>
      <c r="H260" s="5">
        <v>49</v>
      </c>
      <c r="I260" s="5">
        <v>984</v>
      </c>
      <c r="J260" s="5">
        <v>0</v>
      </c>
      <c r="K260" s="5">
        <f t="shared" si="12"/>
        <v>2580</v>
      </c>
      <c r="L260" t="str">
        <f t="shared" si="13"/>
        <v>Medium</v>
      </c>
      <c r="M260" t="str">
        <f t="shared" si="14"/>
        <v>PUNJAB-2008</v>
      </c>
    </row>
    <row r="261" spans="1:13" x14ac:dyDescent="0.3">
      <c r="A261">
        <v>259</v>
      </c>
      <c r="B261" t="s">
        <v>24</v>
      </c>
      <c r="C261" s="5">
        <v>2008</v>
      </c>
      <c r="D261" s="5">
        <v>1355</v>
      </c>
      <c r="E261" s="5">
        <v>1863</v>
      </c>
      <c r="F261" s="5">
        <v>439</v>
      </c>
      <c r="G261" s="5">
        <v>2520</v>
      </c>
      <c r="H261" s="5">
        <v>19</v>
      </c>
      <c r="I261" s="5">
        <v>8113</v>
      </c>
      <c r="J261" s="5">
        <v>0</v>
      </c>
      <c r="K261" s="5">
        <f t="shared" si="12"/>
        <v>14309</v>
      </c>
      <c r="L261" t="str">
        <f t="shared" si="13"/>
        <v>High</v>
      </c>
      <c r="M261" t="str">
        <f t="shared" si="14"/>
        <v>RAJASTHAN-2008</v>
      </c>
    </row>
    <row r="262" spans="1:13" x14ac:dyDescent="0.3">
      <c r="A262">
        <v>260</v>
      </c>
      <c r="B262" t="s">
        <v>25</v>
      </c>
      <c r="C262" s="5">
        <v>2008</v>
      </c>
      <c r="D262" s="5">
        <v>20</v>
      </c>
      <c r="E262" s="5">
        <v>4</v>
      </c>
      <c r="F262" s="5">
        <v>0</v>
      </c>
      <c r="G262" s="5">
        <v>19</v>
      </c>
      <c r="H262" s="5">
        <v>0</v>
      </c>
      <c r="I262" s="5">
        <v>5</v>
      </c>
      <c r="J262" s="5">
        <v>0</v>
      </c>
      <c r="K262" s="5">
        <f t="shared" si="12"/>
        <v>48</v>
      </c>
      <c r="L262" t="str">
        <f t="shared" si="13"/>
        <v>Low</v>
      </c>
      <c r="M262" t="str">
        <f t="shared" si="14"/>
        <v>SIKKIM-2008</v>
      </c>
    </row>
    <row r="263" spans="1:13" x14ac:dyDescent="0.3">
      <c r="A263">
        <v>261</v>
      </c>
      <c r="B263" t="s">
        <v>26</v>
      </c>
      <c r="C263" s="5">
        <v>2008</v>
      </c>
      <c r="D263" s="5">
        <v>573</v>
      </c>
      <c r="E263" s="5">
        <v>1160</v>
      </c>
      <c r="F263" s="5">
        <v>207</v>
      </c>
      <c r="G263" s="5">
        <v>1705</v>
      </c>
      <c r="H263" s="5">
        <v>974</v>
      </c>
      <c r="I263" s="5">
        <v>1648</v>
      </c>
      <c r="J263" s="5">
        <v>0</v>
      </c>
      <c r="K263" s="5">
        <f t="shared" si="12"/>
        <v>6267</v>
      </c>
      <c r="L263" t="str">
        <f t="shared" si="13"/>
        <v>High</v>
      </c>
      <c r="M263" t="str">
        <f t="shared" si="14"/>
        <v>TAMIL NADU-2008</v>
      </c>
    </row>
    <row r="264" spans="1:13" x14ac:dyDescent="0.3">
      <c r="A264">
        <v>262</v>
      </c>
      <c r="B264" t="s">
        <v>27</v>
      </c>
      <c r="C264" s="5">
        <v>2008</v>
      </c>
      <c r="D264" s="5">
        <v>204</v>
      </c>
      <c r="E264" s="5">
        <v>110</v>
      </c>
      <c r="F264" s="5">
        <v>16</v>
      </c>
      <c r="G264" s="5">
        <v>346</v>
      </c>
      <c r="H264" s="5">
        <v>4</v>
      </c>
      <c r="I264" s="5">
        <v>735</v>
      </c>
      <c r="J264" s="5">
        <v>0</v>
      </c>
      <c r="K264" s="5">
        <f t="shared" si="12"/>
        <v>1415</v>
      </c>
      <c r="L264" t="str">
        <f t="shared" si="13"/>
        <v>Low</v>
      </c>
      <c r="M264" t="str">
        <f t="shared" si="14"/>
        <v>TRIPURA-2008</v>
      </c>
    </row>
    <row r="265" spans="1:13" x14ac:dyDescent="0.3">
      <c r="A265">
        <v>263</v>
      </c>
      <c r="B265" t="s">
        <v>28</v>
      </c>
      <c r="C265" s="5">
        <v>2008</v>
      </c>
      <c r="D265" s="5">
        <v>1871</v>
      </c>
      <c r="E265" s="5">
        <v>4439</v>
      </c>
      <c r="F265" s="5">
        <v>2237</v>
      </c>
      <c r="G265" s="5">
        <v>2955</v>
      </c>
      <c r="H265" s="5">
        <v>3374</v>
      </c>
      <c r="I265" s="5">
        <v>8312</v>
      </c>
      <c r="J265" s="5">
        <v>0</v>
      </c>
      <c r="K265" s="5">
        <f t="shared" si="12"/>
        <v>23188</v>
      </c>
      <c r="L265" t="str">
        <f t="shared" si="13"/>
        <v>High</v>
      </c>
      <c r="M265" t="str">
        <f t="shared" si="14"/>
        <v>UTTAR PRADESH-2008</v>
      </c>
    </row>
    <row r="266" spans="1:13" x14ac:dyDescent="0.3">
      <c r="A266">
        <v>264</v>
      </c>
      <c r="B266" t="s">
        <v>29</v>
      </c>
      <c r="C266" s="5">
        <v>2008</v>
      </c>
      <c r="D266" s="5">
        <v>87</v>
      </c>
      <c r="E266" s="5">
        <v>222</v>
      </c>
      <c r="F266" s="5">
        <v>73</v>
      </c>
      <c r="G266" s="5">
        <v>120</v>
      </c>
      <c r="H266" s="5">
        <v>306</v>
      </c>
      <c r="I266" s="5">
        <v>340</v>
      </c>
      <c r="J266" s="5">
        <v>0</v>
      </c>
      <c r="K266" s="5">
        <f t="shared" si="12"/>
        <v>1148</v>
      </c>
      <c r="L266" t="str">
        <f t="shared" si="13"/>
        <v>Low</v>
      </c>
      <c r="M266" t="str">
        <f t="shared" si="14"/>
        <v>UTTARAKHAND-2008</v>
      </c>
    </row>
    <row r="267" spans="1:13" x14ac:dyDescent="0.3">
      <c r="A267">
        <v>265</v>
      </c>
      <c r="B267" t="s">
        <v>30</v>
      </c>
      <c r="C267" s="5">
        <v>2008</v>
      </c>
      <c r="D267" s="5">
        <v>2263</v>
      </c>
      <c r="E267" s="5">
        <v>1907</v>
      </c>
      <c r="F267" s="5">
        <v>451</v>
      </c>
      <c r="G267" s="5">
        <v>2396</v>
      </c>
      <c r="H267" s="5">
        <v>94</v>
      </c>
      <c r="I267" s="5">
        <v>13663</v>
      </c>
      <c r="J267" s="5">
        <v>5</v>
      </c>
      <c r="K267" s="5">
        <f t="shared" si="12"/>
        <v>20779</v>
      </c>
      <c r="L267" t="str">
        <f t="shared" si="13"/>
        <v>High</v>
      </c>
      <c r="M267" t="str">
        <f t="shared" si="14"/>
        <v>WEST BENGAL-2008</v>
      </c>
    </row>
    <row r="268" spans="1:13" x14ac:dyDescent="0.3">
      <c r="A268">
        <v>266</v>
      </c>
      <c r="B268" t="s">
        <v>31</v>
      </c>
      <c r="C268" s="5">
        <v>2008</v>
      </c>
      <c r="D268" s="5">
        <v>12</v>
      </c>
      <c r="E268" s="5">
        <v>13</v>
      </c>
      <c r="F268" s="5">
        <v>2</v>
      </c>
      <c r="G268" s="5">
        <v>24</v>
      </c>
      <c r="H268" s="5">
        <v>3</v>
      </c>
      <c r="I268" s="5">
        <v>26</v>
      </c>
      <c r="J268" s="5">
        <v>0</v>
      </c>
      <c r="K268" s="5">
        <f t="shared" si="12"/>
        <v>80</v>
      </c>
      <c r="L268" t="str">
        <f t="shared" si="13"/>
        <v>Low</v>
      </c>
      <c r="M268" t="str">
        <f t="shared" si="14"/>
        <v>A &amp; N ISLANDS-2008</v>
      </c>
    </row>
    <row r="269" spans="1:13" x14ac:dyDescent="0.3">
      <c r="A269">
        <v>267</v>
      </c>
      <c r="B269" t="s">
        <v>32</v>
      </c>
      <c r="C269" s="5">
        <v>2008</v>
      </c>
      <c r="D269" s="5">
        <v>20</v>
      </c>
      <c r="E269" s="5">
        <v>42</v>
      </c>
      <c r="F269" s="5">
        <v>3</v>
      </c>
      <c r="G269" s="5">
        <v>19</v>
      </c>
      <c r="H269" s="5">
        <v>2</v>
      </c>
      <c r="I269" s="5">
        <v>49</v>
      </c>
      <c r="J269" s="5">
        <v>0</v>
      </c>
      <c r="K269" s="5">
        <f t="shared" si="12"/>
        <v>135</v>
      </c>
      <c r="L269" t="str">
        <f t="shared" si="13"/>
        <v>Low</v>
      </c>
      <c r="M269" t="str">
        <f t="shared" si="14"/>
        <v>CHANDIGARH-2008</v>
      </c>
    </row>
    <row r="270" spans="1:13" x14ac:dyDescent="0.3">
      <c r="A270">
        <v>268</v>
      </c>
      <c r="B270" t="s">
        <v>33</v>
      </c>
      <c r="C270" s="5">
        <v>2008</v>
      </c>
      <c r="D270" s="5">
        <v>6</v>
      </c>
      <c r="E270" s="5">
        <v>11</v>
      </c>
      <c r="F270" s="5">
        <v>0</v>
      </c>
      <c r="G270" s="5">
        <v>4</v>
      </c>
      <c r="H270" s="5">
        <v>0</v>
      </c>
      <c r="I270" s="5">
        <v>4</v>
      </c>
      <c r="J270" s="5">
        <v>0</v>
      </c>
      <c r="K270" s="5">
        <f t="shared" si="12"/>
        <v>25</v>
      </c>
      <c r="L270" t="str">
        <f t="shared" si="13"/>
        <v>Low</v>
      </c>
      <c r="M270" t="str">
        <f t="shared" si="14"/>
        <v>D &amp; N HAVELI-2008</v>
      </c>
    </row>
    <row r="271" spans="1:13" x14ac:dyDescent="0.3">
      <c r="A271">
        <v>269</v>
      </c>
      <c r="B271" t="s">
        <v>34</v>
      </c>
      <c r="C271" s="5">
        <v>2008</v>
      </c>
      <c r="D271" s="5">
        <v>0</v>
      </c>
      <c r="E271" s="5">
        <v>1</v>
      </c>
      <c r="F271" s="5">
        <v>0</v>
      </c>
      <c r="G271" s="5">
        <v>2</v>
      </c>
      <c r="H271" s="5">
        <v>1</v>
      </c>
      <c r="I271" s="5">
        <v>5</v>
      </c>
      <c r="J271" s="5">
        <v>0</v>
      </c>
      <c r="K271" s="5">
        <f t="shared" si="12"/>
        <v>9</v>
      </c>
      <c r="L271" t="str">
        <f t="shared" si="13"/>
        <v>Low</v>
      </c>
      <c r="M271" t="str">
        <f t="shared" si="14"/>
        <v>DAMAN &amp; DIU-2008</v>
      </c>
    </row>
    <row r="272" spans="1:13" x14ac:dyDescent="0.3">
      <c r="A272">
        <v>270</v>
      </c>
      <c r="B272" t="s">
        <v>35</v>
      </c>
      <c r="C272" s="5">
        <v>2008</v>
      </c>
      <c r="D272" s="5">
        <v>2</v>
      </c>
      <c r="E272" s="5">
        <v>1</v>
      </c>
      <c r="F272" s="5">
        <v>0</v>
      </c>
      <c r="G272" s="5">
        <v>0</v>
      </c>
      <c r="H272" s="5">
        <v>0</v>
      </c>
      <c r="I272" s="5">
        <v>1</v>
      </c>
      <c r="J272" s="5">
        <v>0</v>
      </c>
      <c r="K272" s="5">
        <f t="shared" si="12"/>
        <v>4</v>
      </c>
      <c r="L272" t="str">
        <f t="shared" si="13"/>
        <v>Low</v>
      </c>
      <c r="M272" t="str">
        <f t="shared" si="14"/>
        <v>LAKSHADWEEP-2008</v>
      </c>
    </row>
    <row r="273" spans="1:13" x14ac:dyDescent="0.3">
      <c r="A273">
        <v>271</v>
      </c>
      <c r="B273" t="s">
        <v>36</v>
      </c>
      <c r="C273" s="5">
        <v>2008</v>
      </c>
      <c r="D273" s="5">
        <v>8</v>
      </c>
      <c r="E273" s="5">
        <v>9</v>
      </c>
      <c r="F273" s="5">
        <v>2</v>
      </c>
      <c r="G273" s="5">
        <v>65</v>
      </c>
      <c r="H273" s="5">
        <v>21</v>
      </c>
      <c r="I273" s="5">
        <v>12</v>
      </c>
      <c r="J273" s="5">
        <v>0</v>
      </c>
      <c r="K273" s="5">
        <f t="shared" si="12"/>
        <v>117</v>
      </c>
      <c r="L273" t="str">
        <f t="shared" si="13"/>
        <v>Low</v>
      </c>
      <c r="M273" t="str">
        <f t="shared" si="14"/>
        <v>PUDUCHERRY-2008</v>
      </c>
    </row>
    <row r="274" spans="1:13" x14ac:dyDescent="0.3">
      <c r="A274">
        <v>272</v>
      </c>
      <c r="B274" t="s">
        <v>3</v>
      </c>
      <c r="C274" s="5">
        <v>2009</v>
      </c>
      <c r="D274" s="5">
        <v>1188</v>
      </c>
      <c r="E274" s="5">
        <v>1526</v>
      </c>
      <c r="F274" s="5">
        <v>546</v>
      </c>
      <c r="G274" s="5">
        <v>5147</v>
      </c>
      <c r="H274" s="5">
        <v>3520</v>
      </c>
      <c r="I274" s="5">
        <v>11297</v>
      </c>
      <c r="J274" s="5">
        <v>0</v>
      </c>
      <c r="K274" s="5">
        <f t="shared" si="12"/>
        <v>23224</v>
      </c>
      <c r="L274" t="str">
        <f t="shared" si="13"/>
        <v>High</v>
      </c>
      <c r="M274" t="str">
        <f t="shared" si="14"/>
        <v>ANDHRA PRADESH-2009</v>
      </c>
    </row>
    <row r="275" spans="1:13" x14ac:dyDescent="0.3">
      <c r="A275">
        <v>273</v>
      </c>
      <c r="B275" t="s">
        <v>4</v>
      </c>
      <c r="C275" s="5">
        <v>2009</v>
      </c>
      <c r="D275" s="5">
        <v>59</v>
      </c>
      <c r="E275" s="5">
        <v>28</v>
      </c>
      <c r="F275" s="5">
        <v>0</v>
      </c>
      <c r="G275" s="5">
        <v>58</v>
      </c>
      <c r="H275" s="5">
        <v>6</v>
      </c>
      <c r="I275" s="5">
        <v>13</v>
      </c>
      <c r="J275" s="5">
        <v>0</v>
      </c>
      <c r="K275" s="5">
        <f t="shared" si="12"/>
        <v>164</v>
      </c>
      <c r="L275" t="str">
        <f t="shared" si="13"/>
        <v>Low</v>
      </c>
      <c r="M275" t="str">
        <f t="shared" si="14"/>
        <v>ARUNACHAL PRADESH-2009</v>
      </c>
    </row>
    <row r="276" spans="1:13" x14ac:dyDescent="0.3">
      <c r="A276">
        <v>274</v>
      </c>
      <c r="B276" t="s">
        <v>5</v>
      </c>
      <c r="C276" s="5">
        <v>2009</v>
      </c>
      <c r="D276" s="5">
        <v>1631</v>
      </c>
      <c r="E276" s="5">
        <v>2092</v>
      </c>
      <c r="F276" s="5">
        <v>170</v>
      </c>
      <c r="G276" s="5">
        <v>1342</v>
      </c>
      <c r="H276" s="5">
        <v>10</v>
      </c>
      <c r="I276" s="5">
        <v>4398</v>
      </c>
      <c r="J276" s="5">
        <v>1</v>
      </c>
      <c r="K276" s="5">
        <f t="shared" si="12"/>
        <v>9644</v>
      </c>
      <c r="L276" t="str">
        <f t="shared" si="13"/>
        <v>High</v>
      </c>
      <c r="M276" t="str">
        <f t="shared" si="14"/>
        <v>ASSAM-2009</v>
      </c>
    </row>
    <row r="277" spans="1:13" x14ac:dyDescent="0.3">
      <c r="A277">
        <v>275</v>
      </c>
      <c r="B277" t="s">
        <v>6</v>
      </c>
      <c r="C277" s="5">
        <v>2009</v>
      </c>
      <c r="D277" s="5">
        <v>929</v>
      </c>
      <c r="E277" s="5">
        <v>1986</v>
      </c>
      <c r="F277" s="5">
        <v>1295</v>
      </c>
      <c r="G277" s="5">
        <v>726</v>
      </c>
      <c r="H277" s="5">
        <v>12</v>
      </c>
      <c r="I277" s="5">
        <v>2532</v>
      </c>
      <c r="J277" s="5">
        <v>31</v>
      </c>
      <c r="K277" s="5">
        <f t="shared" si="12"/>
        <v>7511</v>
      </c>
      <c r="L277" t="str">
        <f t="shared" si="13"/>
        <v>High</v>
      </c>
      <c r="M277" t="str">
        <f t="shared" si="14"/>
        <v>BIHAR-2009</v>
      </c>
    </row>
    <row r="278" spans="1:13" x14ac:dyDescent="0.3">
      <c r="A278">
        <v>276</v>
      </c>
      <c r="B278" t="s">
        <v>7</v>
      </c>
      <c r="C278" s="5">
        <v>2009</v>
      </c>
      <c r="D278" s="5">
        <v>976</v>
      </c>
      <c r="E278" s="5">
        <v>229</v>
      </c>
      <c r="F278" s="5">
        <v>128</v>
      </c>
      <c r="G278" s="5">
        <v>1598</v>
      </c>
      <c r="H278" s="5">
        <v>152</v>
      </c>
      <c r="I278" s="5">
        <v>893</v>
      </c>
      <c r="J278" s="5">
        <v>0</v>
      </c>
      <c r="K278" s="5">
        <f t="shared" si="12"/>
        <v>3976</v>
      </c>
      <c r="L278" t="str">
        <f t="shared" si="13"/>
        <v>Medium</v>
      </c>
      <c r="M278" t="str">
        <f t="shared" si="14"/>
        <v>CHHATTISGARH-2009</v>
      </c>
    </row>
    <row r="279" spans="1:13" x14ac:dyDescent="0.3">
      <c r="A279">
        <v>277</v>
      </c>
      <c r="B279" t="s">
        <v>8</v>
      </c>
      <c r="C279" s="5">
        <v>2009</v>
      </c>
      <c r="D279" s="5">
        <v>47</v>
      </c>
      <c r="E279" s="5">
        <v>22</v>
      </c>
      <c r="F279" s="5">
        <v>3</v>
      </c>
      <c r="G279" s="5">
        <v>37</v>
      </c>
      <c r="H279" s="5">
        <v>10</v>
      </c>
      <c r="I279" s="5">
        <v>21</v>
      </c>
      <c r="J279" s="5">
        <v>0</v>
      </c>
      <c r="K279" s="5">
        <f t="shared" si="12"/>
        <v>140</v>
      </c>
      <c r="L279" t="str">
        <f t="shared" si="13"/>
        <v>Low</v>
      </c>
      <c r="M279" t="str">
        <f t="shared" si="14"/>
        <v>GOA-2009</v>
      </c>
    </row>
    <row r="280" spans="1:13" x14ac:dyDescent="0.3">
      <c r="A280">
        <v>278</v>
      </c>
      <c r="B280" t="s">
        <v>9</v>
      </c>
      <c r="C280" s="5">
        <v>2009</v>
      </c>
      <c r="D280" s="5">
        <v>433</v>
      </c>
      <c r="E280" s="5">
        <v>1162</v>
      </c>
      <c r="F280" s="5">
        <v>24</v>
      </c>
      <c r="G280" s="5">
        <v>727</v>
      </c>
      <c r="H280" s="5">
        <v>114</v>
      </c>
      <c r="I280" s="5">
        <v>5506</v>
      </c>
      <c r="J280" s="5">
        <v>0</v>
      </c>
      <c r="K280" s="5">
        <f t="shared" si="12"/>
        <v>7966</v>
      </c>
      <c r="L280" t="str">
        <f t="shared" si="13"/>
        <v>High</v>
      </c>
      <c r="M280" t="str">
        <f t="shared" si="14"/>
        <v>GUJARAT-2009</v>
      </c>
    </row>
    <row r="281" spans="1:13" x14ac:dyDescent="0.3">
      <c r="A281">
        <v>279</v>
      </c>
      <c r="B281" t="s">
        <v>10</v>
      </c>
      <c r="C281" s="5">
        <v>2009</v>
      </c>
      <c r="D281" s="5">
        <v>603</v>
      </c>
      <c r="E281" s="5">
        <v>659</v>
      </c>
      <c r="F281" s="5">
        <v>281</v>
      </c>
      <c r="G281" s="5">
        <v>451</v>
      </c>
      <c r="H281" s="5">
        <v>605</v>
      </c>
      <c r="I281" s="5">
        <v>2617</v>
      </c>
      <c r="J281" s="5">
        <v>0</v>
      </c>
      <c r="K281" s="5">
        <f t="shared" si="12"/>
        <v>5216</v>
      </c>
      <c r="L281" t="str">
        <f t="shared" si="13"/>
        <v>High</v>
      </c>
      <c r="M281" t="str">
        <f t="shared" si="14"/>
        <v>HARYANA-2009</v>
      </c>
    </row>
    <row r="282" spans="1:13" x14ac:dyDescent="0.3">
      <c r="A282">
        <v>280</v>
      </c>
      <c r="B282" t="s">
        <v>11</v>
      </c>
      <c r="C282" s="5">
        <v>2009</v>
      </c>
      <c r="D282" s="5">
        <v>183</v>
      </c>
      <c r="E282" s="5">
        <v>122</v>
      </c>
      <c r="F282" s="5">
        <v>1</v>
      </c>
      <c r="G282" s="5">
        <v>318</v>
      </c>
      <c r="H282" s="5">
        <v>37</v>
      </c>
      <c r="I282" s="5">
        <v>284</v>
      </c>
      <c r="J282" s="5">
        <v>0</v>
      </c>
      <c r="K282" s="5">
        <f t="shared" si="12"/>
        <v>945</v>
      </c>
      <c r="L282" t="str">
        <f t="shared" si="13"/>
        <v>Low</v>
      </c>
      <c r="M282" t="str">
        <f t="shared" si="14"/>
        <v>HIMACHAL PRADESH-2009</v>
      </c>
    </row>
    <row r="283" spans="1:13" x14ac:dyDescent="0.3">
      <c r="A283">
        <v>281</v>
      </c>
      <c r="B283" t="s">
        <v>12</v>
      </c>
      <c r="C283" s="5">
        <v>2009</v>
      </c>
      <c r="D283" s="5">
        <v>237</v>
      </c>
      <c r="E283" s="5">
        <v>825</v>
      </c>
      <c r="F283" s="5">
        <v>12</v>
      </c>
      <c r="G283" s="5">
        <v>972</v>
      </c>
      <c r="H283" s="5">
        <v>371</v>
      </c>
      <c r="I283" s="5">
        <v>196</v>
      </c>
      <c r="J283" s="5">
        <v>0</v>
      </c>
      <c r="K283" s="5">
        <f t="shared" si="12"/>
        <v>2613</v>
      </c>
      <c r="L283" t="str">
        <f t="shared" si="13"/>
        <v>Medium</v>
      </c>
      <c r="M283" t="str">
        <f t="shared" si="14"/>
        <v>JAMMU &amp; KASHMIR-2009</v>
      </c>
    </row>
    <row r="284" spans="1:13" x14ac:dyDescent="0.3">
      <c r="A284">
        <v>282</v>
      </c>
      <c r="B284" t="s">
        <v>13</v>
      </c>
      <c r="C284" s="5">
        <v>2009</v>
      </c>
      <c r="D284" s="5">
        <v>719</v>
      </c>
      <c r="E284" s="5">
        <v>517</v>
      </c>
      <c r="F284" s="5">
        <v>295</v>
      </c>
      <c r="G284" s="5">
        <v>276</v>
      </c>
      <c r="H284" s="5">
        <v>83</v>
      </c>
      <c r="I284" s="5">
        <v>710</v>
      </c>
      <c r="J284" s="5">
        <v>6</v>
      </c>
      <c r="K284" s="5">
        <f t="shared" si="12"/>
        <v>2606</v>
      </c>
      <c r="L284" t="str">
        <f t="shared" si="13"/>
        <v>Medium</v>
      </c>
      <c r="M284" t="str">
        <f t="shared" si="14"/>
        <v>JHARKHAND-2009</v>
      </c>
    </row>
    <row r="285" spans="1:13" x14ac:dyDescent="0.3">
      <c r="A285">
        <v>283</v>
      </c>
      <c r="B285" t="s">
        <v>14</v>
      </c>
      <c r="C285" s="5">
        <v>2009</v>
      </c>
      <c r="D285" s="5">
        <v>509</v>
      </c>
      <c r="E285" s="5">
        <v>408</v>
      </c>
      <c r="F285" s="5">
        <v>264</v>
      </c>
      <c r="G285" s="5">
        <v>2186</v>
      </c>
      <c r="H285" s="5">
        <v>64</v>
      </c>
      <c r="I285" s="5">
        <v>3185</v>
      </c>
      <c r="J285" s="5">
        <v>2</v>
      </c>
      <c r="K285" s="5">
        <f t="shared" si="12"/>
        <v>6618</v>
      </c>
      <c r="L285" t="str">
        <f t="shared" si="13"/>
        <v>High</v>
      </c>
      <c r="M285" t="str">
        <f t="shared" si="14"/>
        <v>KARNATAKA-2009</v>
      </c>
    </row>
    <row r="286" spans="1:13" x14ac:dyDescent="0.3">
      <c r="A286">
        <v>284</v>
      </c>
      <c r="B286" t="s">
        <v>15</v>
      </c>
      <c r="C286" s="5">
        <v>2009</v>
      </c>
      <c r="D286" s="5">
        <v>568</v>
      </c>
      <c r="E286" s="5">
        <v>173</v>
      </c>
      <c r="F286" s="5">
        <v>20</v>
      </c>
      <c r="G286" s="5">
        <v>2540</v>
      </c>
      <c r="H286" s="5">
        <v>395</v>
      </c>
      <c r="I286" s="5">
        <v>4007</v>
      </c>
      <c r="J286" s="5">
        <v>0</v>
      </c>
      <c r="K286" s="5">
        <f t="shared" si="12"/>
        <v>7703</v>
      </c>
      <c r="L286" t="str">
        <f t="shared" si="13"/>
        <v>High</v>
      </c>
      <c r="M286" t="str">
        <f t="shared" si="14"/>
        <v>KERALA-2009</v>
      </c>
    </row>
    <row r="287" spans="1:13" x14ac:dyDescent="0.3">
      <c r="A287">
        <v>285</v>
      </c>
      <c r="B287" t="s">
        <v>16</v>
      </c>
      <c r="C287" s="5">
        <v>2009</v>
      </c>
      <c r="D287" s="5">
        <v>2998</v>
      </c>
      <c r="E287" s="5">
        <v>841</v>
      </c>
      <c r="F287" s="5">
        <v>858</v>
      </c>
      <c r="G287" s="5">
        <v>6307</v>
      </c>
      <c r="H287" s="5">
        <v>728</v>
      </c>
      <c r="I287" s="5">
        <v>3983</v>
      </c>
      <c r="J287" s="5">
        <v>1</v>
      </c>
      <c r="K287" s="5">
        <f t="shared" si="12"/>
        <v>15716</v>
      </c>
      <c r="L287" t="str">
        <f t="shared" si="13"/>
        <v>High</v>
      </c>
      <c r="M287" t="str">
        <f t="shared" si="14"/>
        <v>MADHYA PRADESH-2009</v>
      </c>
    </row>
    <row r="288" spans="1:13" x14ac:dyDescent="0.3">
      <c r="A288">
        <v>286</v>
      </c>
      <c r="B288" t="s">
        <v>17</v>
      </c>
      <c r="C288" s="5">
        <v>2009</v>
      </c>
      <c r="D288" s="5">
        <v>1483</v>
      </c>
      <c r="E288" s="5">
        <v>926</v>
      </c>
      <c r="F288" s="5">
        <v>341</v>
      </c>
      <c r="G288" s="5">
        <v>3196</v>
      </c>
      <c r="H288" s="5">
        <v>1099</v>
      </c>
      <c r="I288" s="5">
        <v>7681</v>
      </c>
      <c r="J288" s="5">
        <v>0</v>
      </c>
      <c r="K288" s="5">
        <f t="shared" si="12"/>
        <v>14726</v>
      </c>
      <c r="L288" t="str">
        <f t="shared" si="13"/>
        <v>High</v>
      </c>
      <c r="M288" t="str">
        <f t="shared" si="14"/>
        <v>MAHARASHTRA-2009</v>
      </c>
    </row>
    <row r="289" spans="1:13" x14ac:dyDescent="0.3">
      <c r="A289">
        <v>287</v>
      </c>
      <c r="B289" t="s">
        <v>18</v>
      </c>
      <c r="C289" s="5">
        <v>2009</v>
      </c>
      <c r="D289" s="5">
        <v>31</v>
      </c>
      <c r="E289" s="5">
        <v>97</v>
      </c>
      <c r="F289" s="5">
        <v>0</v>
      </c>
      <c r="G289" s="5">
        <v>39</v>
      </c>
      <c r="H289" s="5">
        <v>2</v>
      </c>
      <c r="I289" s="5">
        <v>25</v>
      </c>
      <c r="J289" s="5">
        <v>0</v>
      </c>
      <c r="K289" s="5">
        <f t="shared" si="12"/>
        <v>194</v>
      </c>
      <c r="L289" t="str">
        <f t="shared" si="13"/>
        <v>Low</v>
      </c>
      <c r="M289" t="str">
        <f t="shared" si="14"/>
        <v>MANIPUR-2009</v>
      </c>
    </row>
    <row r="290" spans="1:13" x14ac:dyDescent="0.3">
      <c r="A290">
        <v>288</v>
      </c>
      <c r="B290" t="s">
        <v>19</v>
      </c>
      <c r="C290" s="5">
        <v>2009</v>
      </c>
      <c r="D290" s="5">
        <v>112</v>
      </c>
      <c r="E290" s="5">
        <v>26</v>
      </c>
      <c r="F290" s="5">
        <v>0</v>
      </c>
      <c r="G290" s="5">
        <v>72</v>
      </c>
      <c r="H290" s="5">
        <v>1</v>
      </c>
      <c r="I290" s="5">
        <v>24</v>
      </c>
      <c r="J290" s="5">
        <v>1</v>
      </c>
      <c r="K290" s="5">
        <f t="shared" si="12"/>
        <v>236</v>
      </c>
      <c r="L290" t="str">
        <f t="shared" si="13"/>
        <v>Low</v>
      </c>
      <c r="M290" t="str">
        <f t="shared" si="14"/>
        <v>MEGHALAYA-2009</v>
      </c>
    </row>
    <row r="291" spans="1:13" x14ac:dyDescent="0.3">
      <c r="A291">
        <v>289</v>
      </c>
      <c r="B291" t="s">
        <v>20</v>
      </c>
      <c r="C291" s="5">
        <v>2009</v>
      </c>
      <c r="D291" s="5">
        <v>83</v>
      </c>
      <c r="E291" s="5">
        <v>0</v>
      </c>
      <c r="F291" s="5">
        <v>0</v>
      </c>
      <c r="G291" s="5">
        <v>61</v>
      </c>
      <c r="H291" s="5">
        <v>1</v>
      </c>
      <c r="I291" s="5">
        <v>4</v>
      </c>
      <c r="J291" s="5">
        <v>0</v>
      </c>
      <c r="K291" s="5">
        <f t="shared" si="12"/>
        <v>149</v>
      </c>
      <c r="L291" t="str">
        <f t="shared" si="13"/>
        <v>Low</v>
      </c>
      <c r="M291" t="str">
        <f t="shared" si="14"/>
        <v>MIZORAM-2009</v>
      </c>
    </row>
    <row r="292" spans="1:13" x14ac:dyDescent="0.3">
      <c r="A292">
        <v>290</v>
      </c>
      <c r="B292" t="s">
        <v>21</v>
      </c>
      <c r="C292" s="5">
        <v>2009</v>
      </c>
      <c r="D292" s="5">
        <v>22</v>
      </c>
      <c r="E292" s="5">
        <v>10</v>
      </c>
      <c r="F292" s="5">
        <v>0</v>
      </c>
      <c r="G292" s="5">
        <v>11</v>
      </c>
      <c r="H292" s="5">
        <v>0</v>
      </c>
      <c r="I292" s="5">
        <v>0</v>
      </c>
      <c r="J292" s="5">
        <v>0</v>
      </c>
      <c r="K292" s="5">
        <f t="shared" si="12"/>
        <v>43</v>
      </c>
      <c r="L292" t="str">
        <f t="shared" si="13"/>
        <v>Low</v>
      </c>
      <c r="M292" t="str">
        <f t="shared" si="14"/>
        <v>NAGALAND-2009</v>
      </c>
    </row>
    <row r="293" spans="1:13" x14ac:dyDescent="0.3">
      <c r="A293">
        <v>291</v>
      </c>
      <c r="B293" t="s">
        <v>22</v>
      </c>
      <c r="C293" s="5">
        <v>2009</v>
      </c>
      <c r="D293" s="5">
        <v>1023</v>
      </c>
      <c r="E293" s="5">
        <v>799</v>
      </c>
      <c r="F293" s="5">
        <v>384</v>
      </c>
      <c r="G293" s="5">
        <v>2697</v>
      </c>
      <c r="H293" s="5">
        <v>210</v>
      </c>
      <c r="I293" s="5">
        <v>2047</v>
      </c>
      <c r="J293" s="5">
        <v>1</v>
      </c>
      <c r="K293" s="5">
        <f t="shared" si="12"/>
        <v>7161</v>
      </c>
      <c r="L293" t="str">
        <f t="shared" si="13"/>
        <v>High</v>
      </c>
      <c r="M293" t="str">
        <f t="shared" si="14"/>
        <v>ODISHA-2009</v>
      </c>
    </row>
    <row r="294" spans="1:13" x14ac:dyDescent="0.3">
      <c r="A294">
        <v>292</v>
      </c>
      <c r="B294" t="s">
        <v>23</v>
      </c>
      <c r="C294" s="5">
        <v>2009</v>
      </c>
      <c r="D294" s="5">
        <v>511</v>
      </c>
      <c r="E294" s="5">
        <v>513</v>
      </c>
      <c r="F294" s="5">
        <v>126</v>
      </c>
      <c r="G294" s="5">
        <v>319</v>
      </c>
      <c r="H294" s="5">
        <v>33</v>
      </c>
      <c r="I294" s="5">
        <v>1061</v>
      </c>
      <c r="J294" s="5">
        <v>0</v>
      </c>
      <c r="K294" s="5">
        <f t="shared" si="12"/>
        <v>2563</v>
      </c>
      <c r="L294" t="str">
        <f t="shared" si="13"/>
        <v>Medium</v>
      </c>
      <c r="M294" t="str">
        <f t="shared" si="14"/>
        <v>PUNJAB-2009</v>
      </c>
    </row>
    <row r="295" spans="1:13" x14ac:dyDescent="0.3">
      <c r="A295">
        <v>293</v>
      </c>
      <c r="B295" t="s">
        <v>24</v>
      </c>
      <c r="C295" s="5">
        <v>2009</v>
      </c>
      <c r="D295" s="5">
        <v>1519</v>
      </c>
      <c r="E295" s="5">
        <v>2310</v>
      </c>
      <c r="F295" s="5">
        <v>436</v>
      </c>
      <c r="G295" s="5">
        <v>2485</v>
      </c>
      <c r="H295" s="5">
        <v>24</v>
      </c>
      <c r="I295" s="5">
        <v>10371</v>
      </c>
      <c r="J295" s="5">
        <v>0</v>
      </c>
      <c r="K295" s="5">
        <f t="shared" si="12"/>
        <v>17145</v>
      </c>
      <c r="L295" t="str">
        <f t="shared" si="13"/>
        <v>High</v>
      </c>
      <c r="M295" t="str">
        <f t="shared" si="14"/>
        <v>RAJASTHAN-2009</v>
      </c>
    </row>
    <row r="296" spans="1:13" x14ac:dyDescent="0.3">
      <c r="A296">
        <v>294</v>
      </c>
      <c r="B296" t="s">
        <v>25</v>
      </c>
      <c r="C296" s="5">
        <v>2009</v>
      </c>
      <c r="D296" s="5">
        <v>18</v>
      </c>
      <c r="E296" s="5">
        <v>6</v>
      </c>
      <c r="F296" s="5">
        <v>0</v>
      </c>
      <c r="G296" s="5">
        <v>10</v>
      </c>
      <c r="H296" s="5">
        <v>0</v>
      </c>
      <c r="I296" s="5">
        <v>6</v>
      </c>
      <c r="J296" s="5">
        <v>0</v>
      </c>
      <c r="K296" s="5">
        <f t="shared" si="12"/>
        <v>40</v>
      </c>
      <c r="L296" t="str">
        <f t="shared" si="13"/>
        <v>Low</v>
      </c>
      <c r="M296" t="str">
        <f t="shared" si="14"/>
        <v>SIKKIM-2009</v>
      </c>
    </row>
    <row r="297" spans="1:13" x14ac:dyDescent="0.3">
      <c r="A297">
        <v>295</v>
      </c>
      <c r="B297" t="s">
        <v>26</v>
      </c>
      <c r="C297" s="5">
        <v>2009</v>
      </c>
      <c r="D297" s="5">
        <v>596</v>
      </c>
      <c r="E297" s="5">
        <v>1133</v>
      </c>
      <c r="F297" s="5">
        <v>194</v>
      </c>
      <c r="G297" s="5">
        <v>1242</v>
      </c>
      <c r="H297" s="5">
        <v>501</v>
      </c>
      <c r="I297" s="5">
        <v>1460</v>
      </c>
      <c r="J297" s="5">
        <v>0</v>
      </c>
      <c r="K297" s="5">
        <f t="shared" si="12"/>
        <v>5126</v>
      </c>
      <c r="L297" t="str">
        <f t="shared" si="13"/>
        <v>High</v>
      </c>
      <c r="M297" t="str">
        <f t="shared" si="14"/>
        <v>TAMIL NADU-2009</v>
      </c>
    </row>
    <row r="298" spans="1:13" x14ac:dyDescent="0.3">
      <c r="A298">
        <v>296</v>
      </c>
      <c r="B298" t="s">
        <v>27</v>
      </c>
      <c r="C298" s="5">
        <v>2009</v>
      </c>
      <c r="D298" s="5">
        <v>190</v>
      </c>
      <c r="E298" s="5">
        <v>92</v>
      </c>
      <c r="F298" s="5">
        <v>29</v>
      </c>
      <c r="G298" s="5">
        <v>384</v>
      </c>
      <c r="H298" s="5">
        <v>5</v>
      </c>
      <c r="I298" s="5">
        <v>815</v>
      </c>
      <c r="J298" s="5">
        <v>0</v>
      </c>
      <c r="K298" s="5">
        <f t="shared" si="12"/>
        <v>1515</v>
      </c>
      <c r="L298" t="str">
        <f t="shared" si="13"/>
        <v>Low</v>
      </c>
      <c r="M298" t="str">
        <f t="shared" si="14"/>
        <v>TRIPURA-2009</v>
      </c>
    </row>
    <row r="299" spans="1:13" x14ac:dyDescent="0.3">
      <c r="A299">
        <v>297</v>
      </c>
      <c r="B299" t="s">
        <v>28</v>
      </c>
      <c r="C299" s="5">
        <v>2009</v>
      </c>
      <c r="D299" s="5">
        <v>1759</v>
      </c>
      <c r="E299" s="5">
        <v>5078</v>
      </c>
      <c r="F299" s="5">
        <v>2232</v>
      </c>
      <c r="G299" s="5">
        <v>2782</v>
      </c>
      <c r="H299" s="5">
        <v>2524</v>
      </c>
      <c r="I299" s="5">
        <v>8566</v>
      </c>
      <c r="J299" s="5">
        <v>0</v>
      </c>
      <c r="K299" s="5">
        <f t="shared" si="12"/>
        <v>22941</v>
      </c>
      <c r="L299" t="str">
        <f t="shared" si="13"/>
        <v>High</v>
      </c>
      <c r="M299" t="str">
        <f t="shared" si="14"/>
        <v>UTTAR PRADESH-2009</v>
      </c>
    </row>
    <row r="300" spans="1:13" x14ac:dyDescent="0.3">
      <c r="A300">
        <v>298</v>
      </c>
      <c r="B300" t="s">
        <v>29</v>
      </c>
      <c r="C300" s="5">
        <v>2009</v>
      </c>
      <c r="D300" s="5">
        <v>111</v>
      </c>
      <c r="E300" s="5">
        <v>247</v>
      </c>
      <c r="F300" s="5">
        <v>94</v>
      </c>
      <c r="G300" s="5">
        <v>119</v>
      </c>
      <c r="H300" s="5">
        <v>249</v>
      </c>
      <c r="I300" s="5">
        <v>361</v>
      </c>
      <c r="J300" s="5">
        <v>0</v>
      </c>
      <c r="K300" s="5">
        <f t="shared" si="12"/>
        <v>1181</v>
      </c>
      <c r="L300" t="str">
        <f t="shared" si="13"/>
        <v>Low</v>
      </c>
      <c r="M300" t="str">
        <f t="shared" si="14"/>
        <v>UTTARAKHAND-2009</v>
      </c>
    </row>
    <row r="301" spans="1:13" x14ac:dyDescent="0.3">
      <c r="A301">
        <v>299</v>
      </c>
      <c r="B301" t="s">
        <v>30</v>
      </c>
      <c r="C301" s="5">
        <v>2009</v>
      </c>
      <c r="D301" s="5">
        <v>2336</v>
      </c>
      <c r="E301" s="5">
        <v>2187</v>
      </c>
      <c r="F301" s="5">
        <v>506</v>
      </c>
      <c r="G301" s="5">
        <v>1942</v>
      </c>
      <c r="H301" s="5">
        <v>108</v>
      </c>
      <c r="I301" s="5">
        <v>16112</v>
      </c>
      <c r="J301" s="5">
        <v>5</v>
      </c>
      <c r="K301" s="5">
        <f t="shared" si="12"/>
        <v>23196</v>
      </c>
      <c r="L301" t="str">
        <f t="shared" si="13"/>
        <v>High</v>
      </c>
      <c r="M301" t="str">
        <f t="shared" si="14"/>
        <v>WEST BENGAL-2009</v>
      </c>
    </row>
    <row r="302" spans="1:13" x14ac:dyDescent="0.3">
      <c r="A302">
        <v>300</v>
      </c>
      <c r="B302" t="s">
        <v>31</v>
      </c>
      <c r="C302" s="5">
        <v>2009</v>
      </c>
      <c r="D302" s="5">
        <v>18</v>
      </c>
      <c r="E302" s="5">
        <v>14</v>
      </c>
      <c r="F302" s="5">
        <v>1</v>
      </c>
      <c r="G302" s="5">
        <v>30</v>
      </c>
      <c r="H302" s="5">
        <v>7</v>
      </c>
      <c r="I302" s="5">
        <v>21</v>
      </c>
      <c r="J302" s="5">
        <v>0</v>
      </c>
      <c r="K302" s="5">
        <f t="shared" si="12"/>
        <v>91</v>
      </c>
      <c r="L302" t="str">
        <f t="shared" si="13"/>
        <v>Low</v>
      </c>
      <c r="M302" t="str">
        <f t="shared" si="14"/>
        <v>A &amp; N ISLANDS-2009</v>
      </c>
    </row>
    <row r="303" spans="1:13" x14ac:dyDescent="0.3">
      <c r="A303">
        <v>301</v>
      </c>
      <c r="B303" t="s">
        <v>32</v>
      </c>
      <c r="C303" s="5">
        <v>2009</v>
      </c>
      <c r="D303" s="5">
        <v>29</v>
      </c>
      <c r="E303" s="5">
        <v>36</v>
      </c>
      <c r="F303" s="5">
        <v>2</v>
      </c>
      <c r="G303" s="5">
        <v>26</v>
      </c>
      <c r="H303" s="5">
        <v>2</v>
      </c>
      <c r="I303" s="5">
        <v>51</v>
      </c>
      <c r="J303" s="5">
        <v>0</v>
      </c>
      <c r="K303" s="5">
        <f t="shared" si="12"/>
        <v>146</v>
      </c>
      <c r="L303" t="str">
        <f t="shared" si="13"/>
        <v>Low</v>
      </c>
      <c r="M303" t="str">
        <f t="shared" si="14"/>
        <v>CHANDIGARH-2009</v>
      </c>
    </row>
    <row r="304" spans="1:13" x14ac:dyDescent="0.3">
      <c r="A304">
        <v>302</v>
      </c>
      <c r="B304" t="s">
        <v>33</v>
      </c>
      <c r="C304" s="5">
        <v>2009</v>
      </c>
      <c r="D304" s="5">
        <v>4</v>
      </c>
      <c r="E304" s="5">
        <v>9</v>
      </c>
      <c r="F304" s="5">
        <v>0</v>
      </c>
      <c r="G304" s="5">
        <v>2</v>
      </c>
      <c r="H304" s="5">
        <v>1</v>
      </c>
      <c r="I304" s="5">
        <v>3</v>
      </c>
      <c r="J304" s="5">
        <v>0</v>
      </c>
      <c r="K304" s="5">
        <f t="shared" si="12"/>
        <v>19</v>
      </c>
      <c r="L304" t="str">
        <f t="shared" si="13"/>
        <v>Low</v>
      </c>
      <c r="M304" t="str">
        <f t="shared" si="14"/>
        <v>D &amp; N HAVELI-2009</v>
      </c>
    </row>
    <row r="305" spans="1:13" x14ac:dyDescent="0.3">
      <c r="A305">
        <v>303</v>
      </c>
      <c r="B305" t="s">
        <v>34</v>
      </c>
      <c r="C305" s="5">
        <v>2009</v>
      </c>
      <c r="D305" s="5">
        <v>1</v>
      </c>
      <c r="E305" s="5">
        <v>0</v>
      </c>
      <c r="F305" s="5">
        <v>0</v>
      </c>
      <c r="G305" s="5">
        <v>4</v>
      </c>
      <c r="H305" s="5">
        <v>1</v>
      </c>
      <c r="I305" s="5">
        <v>3</v>
      </c>
      <c r="J305" s="5">
        <v>0</v>
      </c>
      <c r="K305" s="5">
        <f t="shared" si="12"/>
        <v>9</v>
      </c>
      <c r="L305" t="str">
        <f t="shared" si="13"/>
        <v>Low</v>
      </c>
      <c r="M305" t="str">
        <f t="shared" si="14"/>
        <v>DAMAN &amp; DIU-2009</v>
      </c>
    </row>
    <row r="306" spans="1:13" x14ac:dyDescent="0.3">
      <c r="A306">
        <v>304</v>
      </c>
      <c r="B306" t="s">
        <v>35</v>
      </c>
      <c r="C306" s="5">
        <v>2009</v>
      </c>
      <c r="D306" s="5">
        <v>1</v>
      </c>
      <c r="E306" s="5">
        <v>0</v>
      </c>
      <c r="F306" s="5">
        <v>0</v>
      </c>
      <c r="G306" s="5">
        <v>0</v>
      </c>
      <c r="H306" s="5">
        <v>0</v>
      </c>
      <c r="I306" s="5">
        <v>0</v>
      </c>
      <c r="J306" s="5">
        <v>0</v>
      </c>
      <c r="K306" s="5">
        <f t="shared" si="12"/>
        <v>1</v>
      </c>
      <c r="L306" t="str">
        <f t="shared" si="13"/>
        <v>Low</v>
      </c>
      <c r="M306" t="str">
        <f t="shared" si="14"/>
        <v>LAKSHADWEEP-2009</v>
      </c>
    </row>
    <row r="307" spans="1:13" x14ac:dyDescent="0.3">
      <c r="A307">
        <v>305</v>
      </c>
      <c r="B307" t="s">
        <v>36</v>
      </c>
      <c r="C307" s="5">
        <v>2009</v>
      </c>
      <c r="D307" s="5">
        <v>1</v>
      </c>
      <c r="E307" s="5">
        <v>13</v>
      </c>
      <c r="F307" s="5">
        <v>0</v>
      </c>
      <c r="G307" s="5">
        <v>53</v>
      </c>
      <c r="H307" s="5">
        <v>16</v>
      </c>
      <c r="I307" s="5">
        <v>10</v>
      </c>
      <c r="J307" s="5">
        <v>0</v>
      </c>
      <c r="K307" s="5">
        <f t="shared" si="12"/>
        <v>93</v>
      </c>
      <c r="L307" t="str">
        <f t="shared" si="13"/>
        <v>Low</v>
      </c>
      <c r="M307" t="str">
        <f t="shared" si="14"/>
        <v>PUDUCHERRY-2009</v>
      </c>
    </row>
    <row r="308" spans="1:13" x14ac:dyDescent="0.3">
      <c r="A308">
        <v>306</v>
      </c>
      <c r="B308" t="s">
        <v>3</v>
      </c>
      <c r="C308" s="5">
        <v>2010</v>
      </c>
      <c r="D308" s="5">
        <v>1362</v>
      </c>
      <c r="E308" s="5">
        <v>1531</v>
      </c>
      <c r="F308" s="5">
        <v>588</v>
      </c>
      <c r="G308" s="5">
        <v>4634</v>
      </c>
      <c r="H308" s="5">
        <v>4562</v>
      </c>
      <c r="I308" s="5">
        <v>12080</v>
      </c>
      <c r="J308" s="5">
        <v>0</v>
      </c>
      <c r="K308" s="5">
        <f t="shared" si="12"/>
        <v>24757</v>
      </c>
      <c r="L308" t="str">
        <f t="shared" si="13"/>
        <v>High</v>
      </c>
      <c r="M308" t="str">
        <f t="shared" si="14"/>
        <v>ANDHRA PRADESH-2010</v>
      </c>
    </row>
    <row r="309" spans="1:13" x14ac:dyDescent="0.3">
      <c r="A309">
        <v>307</v>
      </c>
      <c r="B309" t="s">
        <v>4</v>
      </c>
      <c r="C309" s="5">
        <v>2010</v>
      </c>
      <c r="D309" s="5">
        <v>47</v>
      </c>
      <c r="E309" s="5">
        <v>46</v>
      </c>
      <c r="F309" s="5">
        <v>0</v>
      </c>
      <c r="G309" s="5">
        <v>84</v>
      </c>
      <c r="H309" s="5">
        <v>1</v>
      </c>
      <c r="I309" s="5">
        <v>12</v>
      </c>
      <c r="J309" s="5">
        <v>0</v>
      </c>
      <c r="K309" s="5">
        <f t="shared" si="12"/>
        <v>190</v>
      </c>
      <c r="L309" t="str">
        <f t="shared" si="13"/>
        <v>Low</v>
      </c>
      <c r="M309" t="str">
        <f t="shared" si="14"/>
        <v>ARUNACHAL PRADESH-2010</v>
      </c>
    </row>
    <row r="310" spans="1:13" x14ac:dyDescent="0.3">
      <c r="A310">
        <v>308</v>
      </c>
      <c r="B310" t="s">
        <v>5</v>
      </c>
      <c r="C310" s="5">
        <v>2010</v>
      </c>
      <c r="D310" s="5">
        <v>1721</v>
      </c>
      <c r="E310" s="5">
        <v>2767</v>
      </c>
      <c r="F310" s="5">
        <v>175</v>
      </c>
      <c r="G310" s="5">
        <v>1400</v>
      </c>
      <c r="H310" s="5">
        <v>20</v>
      </c>
      <c r="I310" s="5">
        <v>5410</v>
      </c>
      <c r="J310" s="5">
        <v>0</v>
      </c>
      <c r="K310" s="5">
        <f t="shared" si="12"/>
        <v>11493</v>
      </c>
      <c r="L310" t="str">
        <f t="shared" si="13"/>
        <v>High</v>
      </c>
      <c r="M310" t="str">
        <f t="shared" si="14"/>
        <v>ASSAM-2010</v>
      </c>
    </row>
    <row r="311" spans="1:13" x14ac:dyDescent="0.3">
      <c r="A311">
        <v>309</v>
      </c>
      <c r="B311" t="s">
        <v>6</v>
      </c>
      <c r="C311" s="5">
        <v>2010</v>
      </c>
      <c r="D311" s="5">
        <v>795</v>
      </c>
      <c r="E311" s="5">
        <v>2569</v>
      </c>
      <c r="F311" s="5">
        <v>1257</v>
      </c>
      <c r="G311" s="5">
        <v>534</v>
      </c>
      <c r="H311" s="5">
        <v>16</v>
      </c>
      <c r="I311" s="5">
        <v>2271</v>
      </c>
      <c r="J311" s="5">
        <v>8</v>
      </c>
      <c r="K311" s="5">
        <f t="shared" si="12"/>
        <v>7450</v>
      </c>
      <c r="L311" t="str">
        <f t="shared" si="13"/>
        <v>High</v>
      </c>
      <c r="M311" t="str">
        <f t="shared" si="14"/>
        <v>BIHAR-2010</v>
      </c>
    </row>
    <row r="312" spans="1:13" x14ac:dyDescent="0.3">
      <c r="A312">
        <v>310</v>
      </c>
      <c r="B312" t="s">
        <v>7</v>
      </c>
      <c r="C312" s="5">
        <v>2010</v>
      </c>
      <c r="D312" s="5">
        <v>1012</v>
      </c>
      <c r="E312" s="5">
        <v>279</v>
      </c>
      <c r="F312" s="5">
        <v>115</v>
      </c>
      <c r="G312" s="5">
        <v>1706</v>
      </c>
      <c r="H312" s="5">
        <v>182</v>
      </c>
      <c r="I312" s="5">
        <v>861</v>
      </c>
      <c r="J312" s="5">
        <v>2</v>
      </c>
      <c r="K312" s="5">
        <f t="shared" si="12"/>
        <v>4157</v>
      </c>
      <c r="L312" t="str">
        <f t="shared" si="13"/>
        <v>Medium</v>
      </c>
      <c r="M312" t="str">
        <f t="shared" si="14"/>
        <v>CHHATTISGARH-2010</v>
      </c>
    </row>
    <row r="313" spans="1:13" x14ac:dyDescent="0.3">
      <c r="A313">
        <v>311</v>
      </c>
      <c r="B313" t="s">
        <v>8</v>
      </c>
      <c r="C313" s="5">
        <v>2010</v>
      </c>
      <c r="D313" s="5">
        <v>36</v>
      </c>
      <c r="E313" s="5">
        <v>18</v>
      </c>
      <c r="F313" s="5">
        <v>1</v>
      </c>
      <c r="G313" s="5">
        <v>36</v>
      </c>
      <c r="H313" s="5">
        <v>16</v>
      </c>
      <c r="I313" s="5">
        <v>17</v>
      </c>
      <c r="J313" s="5">
        <v>0</v>
      </c>
      <c r="K313" s="5">
        <f t="shared" si="12"/>
        <v>124</v>
      </c>
      <c r="L313" t="str">
        <f t="shared" si="13"/>
        <v>Low</v>
      </c>
      <c r="M313" t="str">
        <f t="shared" si="14"/>
        <v>GOA-2010</v>
      </c>
    </row>
    <row r="314" spans="1:13" x14ac:dyDescent="0.3">
      <c r="A314">
        <v>312</v>
      </c>
      <c r="B314" t="s">
        <v>9</v>
      </c>
      <c r="C314" s="5">
        <v>2010</v>
      </c>
      <c r="D314" s="5">
        <v>408</v>
      </c>
      <c r="E314" s="5">
        <v>1290</v>
      </c>
      <c r="F314" s="5">
        <v>19</v>
      </c>
      <c r="G314" s="5">
        <v>668</v>
      </c>
      <c r="H314" s="5">
        <v>110</v>
      </c>
      <c r="I314" s="5">
        <v>5600</v>
      </c>
      <c r="J314" s="5">
        <v>0</v>
      </c>
      <c r="K314" s="5">
        <f t="shared" si="12"/>
        <v>8095</v>
      </c>
      <c r="L314" t="str">
        <f t="shared" si="13"/>
        <v>High</v>
      </c>
      <c r="M314" t="str">
        <f t="shared" si="14"/>
        <v>GUJARAT-2010</v>
      </c>
    </row>
    <row r="315" spans="1:13" x14ac:dyDescent="0.3">
      <c r="A315">
        <v>313</v>
      </c>
      <c r="B315" t="s">
        <v>10</v>
      </c>
      <c r="C315" s="5">
        <v>2010</v>
      </c>
      <c r="D315" s="5">
        <v>720</v>
      </c>
      <c r="E315" s="5">
        <v>714</v>
      </c>
      <c r="F315" s="5">
        <v>284</v>
      </c>
      <c r="G315" s="5">
        <v>476</v>
      </c>
      <c r="H315" s="5">
        <v>580</v>
      </c>
      <c r="I315" s="5">
        <v>2720</v>
      </c>
      <c r="J315" s="5">
        <v>0</v>
      </c>
      <c r="K315" s="5">
        <f t="shared" si="12"/>
        <v>5494</v>
      </c>
      <c r="L315" t="str">
        <f t="shared" si="13"/>
        <v>High</v>
      </c>
      <c r="M315" t="str">
        <f t="shared" si="14"/>
        <v>HARYANA-2010</v>
      </c>
    </row>
    <row r="316" spans="1:13" x14ac:dyDescent="0.3">
      <c r="A316">
        <v>314</v>
      </c>
      <c r="B316" t="s">
        <v>11</v>
      </c>
      <c r="C316" s="5">
        <v>2010</v>
      </c>
      <c r="D316" s="5">
        <v>160</v>
      </c>
      <c r="E316" s="5">
        <v>162</v>
      </c>
      <c r="F316" s="5">
        <v>2</v>
      </c>
      <c r="G316" s="5">
        <v>350</v>
      </c>
      <c r="H316" s="5">
        <v>78</v>
      </c>
      <c r="I316" s="5">
        <v>275</v>
      </c>
      <c r="J316" s="5">
        <v>0</v>
      </c>
      <c r="K316" s="5">
        <f t="shared" si="12"/>
        <v>1027</v>
      </c>
      <c r="L316" t="str">
        <f t="shared" si="13"/>
        <v>Low</v>
      </c>
      <c r="M316" t="str">
        <f t="shared" si="14"/>
        <v>HIMACHAL PRADESH-2010</v>
      </c>
    </row>
    <row r="317" spans="1:13" x14ac:dyDescent="0.3">
      <c r="A317">
        <v>315</v>
      </c>
      <c r="B317" t="s">
        <v>12</v>
      </c>
      <c r="C317" s="5">
        <v>2010</v>
      </c>
      <c r="D317" s="5">
        <v>245</v>
      </c>
      <c r="E317" s="5">
        <v>840</v>
      </c>
      <c r="F317" s="5">
        <v>9</v>
      </c>
      <c r="G317" s="5">
        <v>1038</v>
      </c>
      <c r="H317" s="5">
        <v>262</v>
      </c>
      <c r="I317" s="5">
        <v>211</v>
      </c>
      <c r="J317" s="5">
        <v>0</v>
      </c>
      <c r="K317" s="5">
        <f t="shared" si="12"/>
        <v>2605</v>
      </c>
      <c r="L317" t="str">
        <f t="shared" si="13"/>
        <v>Medium</v>
      </c>
      <c r="M317" t="str">
        <f t="shared" si="14"/>
        <v>JAMMU &amp; KASHMIR-2010</v>
      </c>
    </row>
    <row r="318" spans="1:13" x14ac:dyDescent="0.3">
      <c r="A318">
        <v>316</v>
      </c>
      <c r="B318" t="s">
        <v>13</v>
      </c>
      <c r="C318" s="5">
        <v>2010</v>
      </c>
      <c r="D318" s="5">
        <v>773</v>
      </c>
      <c r="E318" s="5">
        <v>696</v>
      </c>
      <c r="F318" s="5">
        <v>276</v>
      </c>
      <c r="G318" s="5">
        <v>245</v>
      </c>
      <c r="H318" s="5">
        <v>16</v>
      </c>
      <c r="I318" s="5">
        <v>650</v>
      </c>
      <c r="J318" s="5">
        <v>8</v>
      </c>
      <c r="K318" s="5">
        <f t="shared" si="12"/>
        <v>2664</v>
      </c>
      <c r="L318" t="str">
        <f t="shared" si="13"/>
        <v>Medium</v>
      </c>
      <c r="M318" t="str">
        <f t="shared" si="14"/>
        <v>JHARKHAND-2010</v>
      </c>
    </row>
    <row r="319" spans="1:13" x14ac:dyDescent="0.3">
      <c r="A319">
        <v>317</v>
      </c>
      <c r="B319" t="s">
        <v>14</v>
      </c>
      <c r="C319" s="5">
        <v>2010</v>
      </c>
      <c r="D319" s="5">
        <v>586</v>
      </c>
      <c r="E319" s="5">
        <v>586</v>
      </c>
      <c r="F319" s="5">
        <v>248</v>
      </c>
      <c r="G319" s="5">
        <v>2544</v>
      </c>
      <c r="H319" s="5">
        <v>83</v>
      </c>
      <c r="I319" s="5">
        <v>3441</v>
      </c>
      <c r="J319" s="5">
        <v>0</v>
      </c>
      <c r="K319" s="5">
        <f t="shared" si="12"/>
        <v>7488</v>
      </c>
      <c r="L319" t="str">
        <f t="shared" si="13"/>
        <v>High</v>
      </c>
      <c r="M319" t="str">
        <f t="shared" si="14"/>
        <v>KARNATAKA-2010</v>
      </c>
    </row>
    <row r="320" spans="1:13" x14ac:dyDescent="0.3">
      <c r="A320">
        <v>318</v>
      </c>
      <c r="B320" t="s">
        <v>15</v>
      </c>
      <c r="C320" s="5">
        <v>2010</v>
      </c>
      <c r="D320" s="5">
        <v>634</v>
      </c>
      <c r="E320" s="5">
        <v>184</v>
      </c>
      <c r="F320" s="5">
        <v>22</v>
      </c>
      <c r="G320" s="5">
        <v>2936</v>
      </c>
      <c r="H320" s="5">
        <v>537</v>
      </c>
      <c r="I320" s="5">
        <v>4797</v>
      </c>
      <c r="J320" s="5">
        <v>0</v>
      </c>
      <c r="K320" s="5">
        <f t="shared" si="12"/>
        <v>9110</v>
      </c>
      <c r="L320" t="str">
        <f t="shared" si="13"/>
        <v>High</v>
      </c>
      <c r="M320" t="str">
        <f t="shared" si="14"/>
        <v>KERALA-2010</v>
      </c>
    </row>
    <row r="321" spans="1:13" x14ac:dyDescent="0.3">
      <c r="A321">
        <v>319</v>
      </c>
      <c r="B321" t="s">
        <v>16</v>
      </c>
      <c r="C321" s="5">
        <v>2010</v>
      </c>
      <c r="D321" s="5">
        <v>3135</v>
      </c>
      <c r="E321" s="5">
        <v>1030</v>
      </c>
      <c r="F321" s="5">
        <v>892</v>
      </c>
      <c r="G321" s="5">
        <v>6646</v>
      </c>
      <c r="H321" s="5">
        <v>918</v>
      </c>
      <c r="I321" s="5">
        <v>3756</v>
      </c>
      <c r="J321" s="5">
        <v>5</v>
      </c>
      <c r="K321" s="5">
        <f t="shared" si="12"/>
        <v>16382</v>
      </c>
      <c r="L321" t="str">
        <f t="shared" si="13"/>
        <v>High</v>
      </c>
      <c r="M321" t="str">
        <f t="shared" si="14"/>
        <v>MADHYA PRADESH-2010</v>
      </c>
    </row>
    <row r="322" spans="1:13" x14ac:dyDescent="0.3">
      <c r="A322">
        <v>320</v>
      </c>
      <c r="B322" t="s">
        <v>17</v>
      </c>
      <c r="C322" s="5">
        <v>2010</v>
      </c>
      <c r="D322" s="5">
        <v>1599</v>
      </c>
      <c r="E322" s="5">
        <v>1124</v>
      </c>
      <c r="F322" s="5">
        <v>393</v>
      </c>
      <c r="G322" s="5">
        <v>3661</v>
      </c>
      <c r="H322" s="5">
        <v>1180</v>
      </c>
      <c r="I322" s="5">
        <v>7434</v>
      </c>
      <c r="J322" s="5">
        <v>0</v>
      </c>
      <c r="K322" s="5">
        <f t="shared" si="12"/>
        <v>15391</v>
      </c>
      <c r="L322" t="str">
        <f t="shared" si="13"/>
        <v>High</v>
      </c>
      <c r="M322" t="str">
        <f t="shared" si="14"/>
        <v>MAHARASHTRA-2010</v>
      </c>
    </row>
    <row r="323" spans="1:13" x14ac:dyDescent="0.3">
      <c r="A323">
        <v>321</v>
      </c>
      <c r="B323" t="s">
        <v>18</v>
      </c>
      <c r="C323" s="5">
        <v>2010</v>
      </c>
      <c r="D323" s="5">
        <v>34</v>
      </c>
      <c r="E323" s="5">
        <v>107</v>
      </c>
      <c r="F323" s="5">
        <v>0</v>
      </c>
      <c r="G323" s="5">
        <v>31</v>
      </c>
      <c r="H323" s="5">
        <v>0</v>
      </c>
      <c r="I323" s="5">
        <v>18</v>
      </c>
      <c r="J323" s="5">
        <v>0</v>
      </c>
      <c r="K323" s="5">
        <f t="shared" ref="K323:K386" si="15">SUM(D323:J323)</f>
        <v>190</v>
      </c>
      <c r="L323" t="str">
        <f t="shared" ref="L323:L386" si="16">IF(K323&gt;5000,"High",IF(K323&gt;2000,"Medium","Low"))</f>
        <v>Low</v>
      </c>
      <c r="M323" t="str">
        <f t="shared" ref="M323:M386" si="17">B323 &amp; "-" &amp; C323</f>
        <v>MANIPUR-2010</v>
      </c>
    </row>
    <row r="324" spans="1:13" x14ac:dyDescent="0.3">
      <c r="A324">
        <v>322</v>
      </c>
      <c r="B324" t="s">
        <v>19</v>
      </c>
      <c r="C324" s="5">
        <v>2010</v>
      </c>
      <c r="D324" s="5">
        <v>149</v>
      </c>
      <c r="E324" s="5">
        <v>37</v>
      </c>
      <c r="F324" s="5">
        <v>0</v>
      </c>
      <c r="G324" s="5">
        <v>48</v>
      </c>
      <c r="H324" s="5">
        <v>0</v>
      </c>
      <c r="I324" s="5">
        <v>24</v>
      </c>
      <c r="J324" s="5">
        <v>0</v>
      </c>
      <c r="K324" s="5">
        <f t="shared" si="15"/>
        <v>258</v>
      </c>
      <c r="L324" t="str">
        <f t="shared" si="16"/>
        <v>Low</v>
      </c>
      <c r="M324" t="str">
        <f t="shared" si="17"/>
        <v>MEGHALAYA-2010</v>
      </c>
    </row>
    <row r="325" spans="1:13" x14ac:dyDescent="0.3">
      <c r="A325">
        <v>323</v>
      </c>
      <c r="B325" t="s">
        <v>20</v>
      </c>
      <c r="C325" s="5">
        <v>2010</v>
      </c>
      <c r="D325" s="5">
        <v>92</v>
      </c>
      <c r="E325" s="5">
        <v>0</v>
      </c>
      <c r="F325" s="5">
        <v>0</v>
      </c>
      <c r="G325" s="5">
        <v>75</v>
      </c>
      <c r="H325" s="5">
        <v>0</v>
      </c>
      <c r="I325" s="5">
        <v>3</v>
      </c>
      <c r="J325" s="5">
        <v>0</v>
      </c>
      <c r="K325" s="5">
        <f t="shared" si="15"/>
        <v>170</v>
      </c>
      <c r="L325" t="str">
        <f t="shared" si="16"/>
        <v>Low</v>
      </c>
      <c r="M325" t="str">
        <f t="shared" si="17"/>
        <v>MIZORAM-2010</v>
      </c>
    </row>
    <row r="326" spans="1:13" x14ac:dyDescent="0.3">
      <c r="A326">
        <v>324</v>
      </c>
      <c r="B326" t="s">
        <v>21</v>
      </c>
      <c r="C326" s="5">
        <v>2010</v>
      </c>
      <c r="D326" s="5">
        <v>16</v>
      </c>
      <c r="E326" s="5">
        <v>6</v>
      </c>
      <c r="F326" s="5">
        <v>0</v>
      </c>
      <c r="G326" s="5">
        <v>13</v>
      </c>
      <c r="H326" s="5">
        <v>3</v>
      </c>
      <c r="I326" s="5">
        <v>1</v>
      </c>
      <c r="J326" s="5">
        <v>0</v>
      </c>
      <c r="K326" s="5">
        <f t="shared" si="15"/>
        <v>39</v>
      </c>
      <c r="L326" t="str">
        <f t="shared" si="16"/>
        <v>Low</v>
      </c>
      <c r="M326" t="str">
        <f t="shared" si="17"/>
        <v>NAGALAND-2010</v>
      </c>
    </row>
    <row r="327" spans="1:13" x14ac:dyDescent="0.3">
      <c r="A327">
        <v>325</v>
      </c>
      <c r="B327" t="s">
        <v>22</v>
      </c>
      <c r="C327" s="5">
        <v>2010</v>
      </c>
      <c r="D327" s="5">
        <v>1025</v>
      </c>
      <c r="E327" s="5">
        <v>912</v>
      </c>
      <c r="F327" s="5">
        <v>388</v>
      </c>
      <c r="G327" s="5">
        <v>2905</v>
      </c>
      <c r="H327" s="5">
        <v>232</v>
      </c>
      <c r="I327" s="5">
        <v>2067</v>
      </c>
      <c r="J327" s="5">
        <v>5</v>
      </c>
      <c r="K327" s="5">
        <f t="shared" si="15"/>
        <v>7534</v>
      </c>
      <c r="L327" t="str">
        <f t="shared" si="16"/>
        <v>High</v>
      </c>
      <c r="M327" t="str">
        <f t="shared" si="17"/>
        <v>ODISHA-2010</v>
      </c>
    </row>
    <row r="328" spans="1:13" x14ac:dyDescent="0.3">
      <c r="A328">
        <v>326</v>
      </c>
      <c r="B328" t="s">
        <v>23</v>
      </c>
      <c r="C328" s="5">
        <v>2010</v>
      </c>
      <c r="D328" s="5">
        <v>546</v>
      </c>
      <c r="E328" s="5">
        <v>576</v>
      </c>
      <c r="F328" s="5">
        <v>121</v>
      </c>
      <c r="G328" s="5">
        <v>349</v>
      </c>
      <c r="H328" s="5">
        <v>38</v>
      </c>
      <c r="I328" s="5">
        <v>1163</v>
      </c>
      <c r="J328" s="5">
        <v>0</v>
      </c>
      <c r="K328" s="5">
        <f t="shared" si="15"/>
        <v>2793</v>
      </c>
      <c r="L328" t="str">
        <f t="shared" si="16"/>
        <v>Medium</v>
      </c>
      <c r="M328" t="str">
        <f t="shared" si="17"/>
        <v>PUNJAB-2010</v>
      </c>
    </row>
    <row r="329" spans="1:13" x14ac:dyDescent="0.3">
      <c r="A329">
        <v>327</v>
      </c>
      <c r="B329" t="s">
        <v>24</v>
      </c>
      <c r="C329" s="5">
        <v>2010</v>
      </c>
      <c r="D329" s="5">
        <v>1571</v>
      </c>
      <c r="E329" s="5">
        <v>2477</v>
      </c>
      <c r="F329" s="5">
        <v>462</v>
      </c>
      <c r="G329" s="5">
        <v>2339</v>
      </c>
      <c r="H329" s="5">
        <v>23</v>
      </c>
      <c r="I329" s="5">
        <v>11145</v>
      </c>
      <c r="J329" s="5">
        <v>0</v>
      </c>
      <c r="K329" s="5">
        <f t="shared" si="15"/>
        <v>18017</v>
      </c>
      <c r="L329" t="str">
        <f t="shared" si="16"/>
        <v>High</v>
      </c>
      <c r="M329" t="str">
        <f t="shared" si="17"/>
        <v>RAJASTHAN-2010</v>
      </c>
    </row>
    <row r="330" spans="1:13" x14ac:dyDescent="0.3">
      <c r="A330">
        <v>328</v>
      </c>
      <c r="B330" t="s">
        <v>25</v>
      </c>
      <c r="C330" s="5">
        <v>2010</v>
      </c>
      <c r="D330" s="5">
        <v>18</v>
      </c>
      <c r="E330" s="5">
        <v>6</v>
      </c>
      <c r="F330" s="5">
        <v>1</v>
      </c>
      <c r="G330" s="5">
        <v>11</v>
      </c>
      <c r="H330" s="5">
        <v>0</v>
      </c>
      <c r="I330" s="5">
        <v>3</v>
      </c>
      <c r="J330" s="5">
        <v>0</v>
      </c>
      <c r="K330" s="5">
        <f t="shared" si="15"/>
        <v>39</v>
      </c>
      <c r="L330" t="str">
        <f t="shared" si="16"/>
        <v>Low</v>
      </c>
      <c r="M330" t="str">
        <f t="shared" si="17"/>
        <v>SIKKIM-2010</v>
      </c>
    </row>
    <row r="331" spans="1:13" x14ac:dyDescent="0.3">
      <c r="A331">
        <v>329</v>
      </c>
      <c r="B331" t="s">
        <v>26</v>
      </c>
      <c r="C331" s="5">
        <v>2010</v>
      </c>
      <c r="D331" s="5">
        <v>686</v>
      </c>
      <c r="E331" s="5">
        <v>1464</v>
      </c>
      <c r="F331" s="5">
        <v>165</v>
      </c>
      <c r="G331" s="5">
        <v>1405</v>
      </c>
      <c r="H331" s="5">
        <v>638</v>
      </c>
      <c r="I331" s="5">
        <v>1570</v>
      </c>
      <c r="J331" s="5">
        <v>0</v>
      </c>
      <c r="K331" s="5">
        <f t="shared" si="15"/>
        <v>5928</v>
      </c>
      <c r="L331" t="str">
        <f t="shared" si="16"/>
        <v>High</v>
      </c>
      <c r="M331" t="str">
        <f t="shared" si="17"/>
        <v>TAMIL NADU-2010</v>
      </c>
    </row>
    <row r="332" spans="1:13" x14ac:dyDescent="0.3">
      <c r="A332">
        <v>330</v>
      </c>
      <c r="B332" t="s">
        <v>27</v>
      </c>
      <c r="C332" s="5">
        <v>2010</v>
      </c>
      <c r="D332" s="5">
        <v>238</v>
      </c>
      <c r="E332" s="5">
        <v>91</v>
      </c>
      <c r="F332" s="5">
        <v>25</v>
      </c>
      <c r="G332" s="5">
        <v>376</v>
      </c>
      <c r="H332" s="5">
        <v>9</v>
      </c>
      <c r="I332" s="5">
        <v>937</v>
      </c>
      <c r="J332" s="5">
        <v>0</v>
      </c>
      <c r="K332" s="5">
        <f t="shared" si="15"/>
        <v>1676</v>
      </c>
      <c r="L332" t="str">
        <f t="shared" si="16"/>
        <v>Low</v>
      </c>
      <c r="M332" t="str">
        <f t="shared" si="17"/>
        <v>TRIPURA-2010</v>
      </c>
    </row>
    <row r="333" spans="1:13" x14ac:dyDescent="0.3">
      <c r="A333">
        <v>331</v>
      </c>
      <c r="B333" t="s">
        <v>28</v>
      </c>
      <c r="C333" s="5">
        <v>2010</v>
      </c>
      <c r="D333" s="5">
        <v>1563</v>
      </c>
      <c r="E333" s="5">
        <v>5468</v>
      </c>
      <c r="F333" s="5">
        <v>2217</v>
      </c>
      <c r="G333" s="5">
        <v>2793</v>
      </c>
      <c r="H333" s="5">
        <v>11</v>
      </c>
      <c r="I333" s="5">
        <v>7978</v>
      </c>
      <c r="J333" s="5">
        <v>0</v>
      </c>
      <c r="K333" s="5">
        <f t="shared" si="15"/>
        <v>20030</v>
      </c>
      <c r="L333" t="str">
        <f t="shared" si="16"/>
        <v>High</v>
      </c>
      <c r="M333" t="str">
        <f t="shared" si="17"/>
        <v>UTTAR PRADESH-2010</v>
      </c>
    </row>
    <row r="334" spans="1:13" x14ac:dyDescent="0.3">
      <c r="A334">
        <v>332</v>
      </c>
      <c r="B334" t="s">
        <v>29</v>
      </c>
      <c r="C334" s="5">
        <v>2010</v>
      </c>
      <c r="D334" s="5">
        <v>121</v>
      </c>
      <c r="E334" s="5">
        <v>249</v>
      </c>
      <c r="F334" s="5">
        <v>75</v>
      </c>
      <c r="G334" s="5">
        <v>125</v>
      </c>
      <c r="H334" s="5">
        <v>165</v>
      </c>
      <c r="I334" s="5">
        <v>334</v>
      </c>
      <c r="J334" s="5">
        <v>0</v>
      </c>
      <c r="K334" s="5">
        <f t="shared" si="15"/>
        <v>1069</v>
      </c>
      <c r="L334" t="str">
        <f t="shared" si="16"/>
        <v>Low</v>
      </c>
      <c r="M334" t="str">
        <f t="shared" si="17"/>
        <v>UTTARAKHAND-2010</v>
      </c>
    </row>
    <row r="335" spans="1:13" x14ac:dyDescent="0.3">
      <c r="A335">
        <v>333</v>
      </c>
      <c r="B335" t="s">
        <v>30</v>
      </c>
      <c r="C335" s="5">
        <v>2010</v>
      </c>
      <c r="D335" s="5">
        <v>2311</v>
      </c>
      <c r="E335" s="5">
        <v>2764</v>
      </c>
      <c r="F335" s="5">
        <v>507</v>
      </c>
      <c r="G335" s="5">
        <v>2465</v>
      </c>
      <c r="H335" s="5">
        <v>163</v>
      </c>
      <c r="I335" s="5">
        <v>17796</v>
      </c>
      <c r="J335" s="5">
        <v>8</v>
      </c>
      <c r="K335" s="5">
        <f t="shared" si="15"/>
        <v>26014</v>
      </c>
      <c r="L335" t="str">
        <f t="shared" si="16"/>
        <v>High</v>
      </c>
      <c r="M335" t="str">
        <f t="shared" si="17"/>
        <v>WEST BENGAL-2010</v>
      </c>
    </row>
    <row r="336" spans="1:13" x14ac:dyDescent="0.3">
      <c r="A336">
        <v>334</v>
      </c>
      <c r="B336" t="s">
        <v>31</v>
      </c>
      <c r="C336" s="5">
        <v>2010</v>
      </c>
      <c r="D336" s="5">
        <v>24</v>
      </c>
      <c r="E336" s="5">
        <v>8</v>
      </c>
      <c r="F336" s="5">
        <v>0</v>
      </c>
      <c r="G336" s="5">
        <v>31</v>
      </c>
      <c r="H336" s="5">
        <v>10</v>
      </c>
      <c r="I336" s="5">
        <v>9</v>
      </c>
      <c r="J336" s="5">
        <v>0</v>
      </c>
      <c r="K336" s="5">
        <f t="shared" si="15"/>
        <v>82</v>
      </c>
      <c r="L336" t="str">
        <f t="shared" si="16"/>
        <v>Low</v>
      </c>
      <c r="M336" t="str">
        <f t="shared" si="17"/>
        <v>A &amp; N ISLANDS-2010</v>
      </c>
    </row>
    <row r="337" spans="1:13" x14ac:dyDescent="0.3">
      <c r="A337">
        <v>335</v>
      </c>
      <c r="B337" t="s">
        <v>32</v>
      </c>
      <c r="C337" s="5">
        <v>2010</v>
      </c>
      <c r="D337" s="5">
        <v>31</v>
      </c>
      <c r="E337" s="5">
        <v>28</v>
      </c>
      <c r="F337" s="5">
        <v>5</v>
      </c>
      <c r="G337" s="5">
        <v>29</v>
      </c>
      <c r="H337" s="5">
        <v>4</v>
      </c>
      <c r="I337" s="5">
        <v>41</v>
      </c>
      <c r="J337" s="5">
        <v>0</v>
      </c>
      <c r="K337" s="5">
        <f t="shared" si="15"/>
        <v>138</v>
      </c>
      <c r="L337" t="str">
        <f t="shared" si="16"/>
        <v>Low</v>
      </c>
      <c r="M337" t="str">
        <f t="shared" si="17"/>
        <v>CHANDIGARH-2010</v>
      </c>
    </row>
    <row r="338" spans="1:13" x14ac:dyDescent="0.3">
      <c r="A338">
        <v>336</v>
      </c>
      <c r="B338" t="s">
        <v>33</v>
      </c>
      <c r="C338" s="5">
        <v>2010</v>
      </c>
      <c r="D338" s="5">
        <v>3</v>
      </c>
      <c r="E338" s="5">
        <v>10</v>
      </c>
      <c r="F338" s="5">
        <v>0</v>
      </c>
      <c r="G338" s="5">
        <v>11</v>
      </c>
      <c r="H338" s="5">
        <v>2</v>
      </c>
      <c r="I338" s="5">
        <v>3</v>
      </c>
      <c r="J338" s="5">
        <v>0</v>
      </c>
      <c r="K338" s="5">
        <f t="shared" si="15"/>
        <v>29</v>
      </c>
      <c r="L338" t="str">
        <f t="shared" si="16"/>
        <v>Low</v>
      </c>
      <c r="M338" t="str">
        <f t="shared" si="17"/>
        <v>D &amp; N HAVELI-2010</v>
      </c>
    </row>
    <row r="339" spans="1:13" x14ac:dyDescent="0.3">
      <c r="A339">
        <v>337</v>
      </c>
      <c r="B339" t="s">
        <v>34</v>
      </c>
      <c r="C339" s="5">
        <v>2010</v>
      </c>
      <c r="D339" s="5">
        <v>1</v>
      </c>
      <c r="E339" s="5">
        <v>2</v>
      </c>
      <c r="F339" s="5">
        <v>0</v>
      </c>
      <c r="G339" s="5">
        <v>2</v>
      </c>
      <c r="H339" s="5">
        <v>0</v>
      </c>
      <c r="I339" s="5">
        <v>3</v>
      </c>
      <c r="J339" s="5">
        <v>0</v>
      </c>
      <c r="K339" s="5">
        <f t="shared" si="15"/>
        <v>8</v>
      </c>
      <c r="L339" t="str">
        <f t="shared" si="16"/>
        <v>Low</v>
      </c>
      <c r="M339" t="str">
        <f t="shared" si="17"/>
        <v>DAMAN &amp; DIU-2010</v>
      </c>
    </row>
    <row r="340" spans="1:13" x14ac:dyDescent="0.3">
      <c r="A340">
        <v>338</v>
      </c>
      <c r="B340" t="s">
        <v>35</v>
      </c>
      <c r="C340" s="5">
        <v>2010</v>
      </c>
      <c r="D340" s="5">
        <v>0</v>
      </c>
      <c r="E340" s="5">
        <v>0</v>
      </c>
      <c r="F340" s="5">
        <v>0</v>
      </c>
      <c r="G340" s="5">
        <v>0</v>
      </c>
      <c r="H340" s="5">
        <v>0</v>
      </c>
      <c r="I340" s="5">
        <v>0</v>
      </c>
      <c r="J340" s="5">
        <v>0</v>
      </c>
      <c r="K340" s="5">
        <f t="shared" si="15"/>
        <v>0</v>
      </c>
      <c r="L340" t="str">
        <f t="shared" si="16"/>
        <v>Low</v>
      </c>
      <c r="M340" t="str">
        <f t="shared" si="17"/>
        <v>LAKSHADWEEP-2010</v>
      </c>
    </row>
    <row r="341" spans="1:13" x14ac:dyDescent="0.3">
      <c r="A341">
        <v>339</v>
      </c>
      <c r="B341" t="s">
        <v>36</v>
      </c>
      <c r="C341" s="5">
        <v>2010</v>
      </c>
      <c r="D341" s="5">
        <v>3</v>
      </c>
      <c r="E341" s="5">
        <v>14</v>
      </c>
      <c r="F341" s="5">
        <v>1</v>
      </c>
      <c r="G341" s="5">
        <v>46</v>
      </c>
      <c r="H341" s="5">
        <v>22</v>
      </c>
      <c r="I341" s="5">
        <v>7</v>
      </c>
      <c r="J341" s="5">
        <v>0</v>
      </c>
      <c r="K341" s="5">
        <f t="shared" si="15"/>
        <v>93</v>
      </c>
      <c r="L341" t="str">
        <f t="shared" si="16"/>
        <v>Low</v>
      </c>
      <c r="M341" t="str">
        <f t="shared" si="17"/>
        <v>PUDUCHERRY-2010</v>
      </c>
    </row>
    <row r="342" spans="1:13" x14ac:dyDescent="0.3">
      <c r="A342">
        <v>340</v>
      </c>
      <c r="B342" t="s">
        <v>37</v>
      </c>
      <c r="C342" s="5">
        <v>2011</v>
      </c>
      <c r="D342" s="5">
        <v>1442</v>
      </c>
      <c r="E342" s="5">
        <v>1612</v>
      </c>
      <c r="F342" s="5">
        <v>599</v>
      </c>
      <c r="G342" s="5">
        <v>0</v>
      </c>
      <c r="H342" s="5">
        <v>3658</v>
      </c>
      <c r="I342" s="5">
        <v>13376</v>
      </c>
      <c r="J342" s="5">
        <v>497</v>
      </c>
      <c r="K342" s="5">
        <f t="shared" si="15"/>
        <v>21184</v>
      </c>
      <c r="L342" t="str">
        <f t="shared" si="16"/>
        <v>High</v>
      </c>
      <c r="M342" t="str">
        <f t="shared" si="17"/>
        <v>Andhra Pradesh-2011</v>
      </c>
    </row>
    <row r="343" spans="1:13" x14ac:dyDescent="0.3">
      <c r="A343">
        <v>341</v>
      </c>
      <c r="B343" t="s">
        <v>38</v>
      </c>
      <c r="C343" s="5">
        <v>2011</v>
      </c>
      <c r="D343" s="5">
        <v>42</v>
      </c>
      <c r="E343" s="5">
        <v>60</v>
      </c>
      <c r="F343" s="5">
        <v>0</v>
      </c>
      <c r="G343" s="5">
        <v>0</v>
      </c>
      <c r="H343" s="5">
        <v>0</v>
      </c>
      <c r="I343" s="5">
        <v>18</v>
      </c>
      <c r="J343" s="5">
        <v>0</v>
      </c>
      <c r="K343" s="5">
        <f t="shared" si="15"/>
        <v>120</v>
      </c>
      <c r="L343" t="str">
        <f t="shared" si="16"/>
        <v>Low</v>
      </c>
      <c r="M343" t="str">
        <f t="shared" si="17"/>
        <v>Arunachal Pradesh-2011</v>
      </c>
    </row>
    <row r="344" spans="1:13" x14ac:dyDescent="0.3">
      <c r="A344">
        <v>342</v>
      </c>
      <c r="B344" t="s">
        <v>39</v>
      </c>
      <c r="C344" s="5">
        <v>2011</v>
      </c>
      <c r="D344" s="5">
        <v>1700</v>
      </c>
      <c r="E344" s="5">
        <v>3192</v>
      </c>
      <c r="F344" s="5">
        <v>121</v>
      </c>
      <c r="G344" s="5">
        <v>0</v>
      </c>
      <c r="H344" s="5">
        <v>8</v>
      </c>
      <c r="I344" s="5">
        <v>5246</v>
      </c>
      <c r="J344" s="5">
        <v>21</v>
      </c>
      <c r="K344" s="5">
        <f t="shared" si="15"/>
        <v>10288</v>
      </c>
      <c r="L344" t="str">
        <f t="shared" si="16"/>
        <v>High</v>
      </c>
      <c r="M344" t="str">
        <f t="shared" si="17"/>
        <v>Assam-2011</v>
      </c>
    </row>
    <row r="345" spans="1:13" x14ac:dyDescent="0.3">
      <c r="A345">
        <v>343</v>
      </c>
      <c r="B345" t="s">
        <v>40</v>
      </c>
      <c r="C345" s="5">
        <v>2011</v>
      </c>
      <c r="D345" s="5">
        <v>934</v>
      </c>
      <c r="E345" s="5">
        <v>3050</v>
      </c>
      <c r="F345" s="5">
        <v>1413</v>
      </c>
      <c r="G345" s="5">
        <v>0</v>
      </c>
      <c r="H345" s="5">
        <v>11</v>
      </c>
      <c r="I345" s="5">
        <v>2607</v>
      </c>
      <c r="J345" s="5">
        <v>23</v>
      </c>
      <c r="K345" s="5">
        <f t="shared" si="15"/>
        <v>8038</v>
      </c>
      <c r="L345" t="str">
        <f t="shared" si="16"/>
        <v>High</v>
      </c>
      <c r="M345" t="str">
        <f t="shared" si="17"/>
        <v>Bihar-2011</v>
      </c>
    </row>
    <row r="346" spans="1:13" x14ac:dyDescent="0.3">
      <c r="A346">
        <v>344</v>
      </c>
      <c r="B346" t="s">
        <v>41</v>
      </c>
      <c r="C346" s="5">
        <v>2011</v>
      </c>
      <c r="D346" s="5">
        <v>1053</v>
      </c>
      <c r="E346" s="5">
        <v>365</v>
      </c>
      <c r="F346" s="5">
        <v>104</v>
      </c>
      <c r="G346" s="5">
        <v>0</v>
      </c>
      <c r="H346" s="5">
        <v>174</v>
      </c>
      <c r="I346" s="5">
        <v>834</v>
      </c>
      <c r="J346" s="5">
        <v>15</v>
      </c>
      <c r="K346" s="5">
        <f t="shared" si="15"/>
        <v>2545</v>
      </c>
      <c r="L346" t="str">
        <f t="shared" si="16"/>
        <v>Medium</v>
      </c>
      <c r="M346" t="str">
        <f t="shared" si="17"/>
        <v>Chhattisgarh-2011</v>
      </c>
    </row>
    <row r="347" spans="1:13" x14ac:dyDescent="0.3">
      <c r="A347">
        <v>345</v>
      </c>
      <c r="B347" t="s">
        <v>42</v>
      </c>
      <c r="C347" s="5">
        <v>2011</v>
      </c>
      <c r="D347" s="5">
        <v>29</v>
      </c>
      <c r="E347" s="5">
        <v>17</v>
      </c>
      <c r="F347" s="5">
        <v>1</v>
      </c>
      <c r="G347" s="5">
        <v>0</v>
      </c>
      <c r="H347" s="5">
        <v>12</v>
      </c>
      <c r="I347" s="5">
        <v>18</v>
      </c>
      <c r="J347" s="5">
        <v>18</v>
      </c>
      <c r="K347" s="5">
        <f t="shared" si="15"/>
        <v>95</v>
      </c>
      <c r="L347" t="str">
        <f t="shared" si="16"/>
        <v>Low</v>
      </c>
      <c r="M347" t="str">
        <f t="shared" si="17"/>
        <v>Goa-2011</v>
      </c>
    </row>
    <row r="348" spans="1:13" x14ac:dyDescent="0.3">
      <c r="A348">
        <v>346</v>
      </c>
      <c r="B348" t="s">
        <v>43</v>
      </c>
      <c r="C348" s="5">
        <v>2011</v>
      </c>
      <c r="D348" s="5">
        <v>439</v>
      </c>
      <c r="E348" s="5">
        <v>1442</v>
      </c>
      <c r="F348" s="5">
        <v>30</v>
      </c>
      <c r="G348" s="5">
        <v>0</v>
      </c>
      <c r="H348" s="5">
        <v>93</v>
      </c>
      <c r="I348" s="5">
        <v>6052</v>
      </c>
      <c r="J348" s="5">
        <v>46</v>
      </c>
      <c r="K348" s="5">
        <f t="shared" si="15"/>
        <v>8102</v>
      </c>
      <c r="L348" t="str">
        <f t="shared" si="16"/>
        <v>High</v>
      </c>
      <c r="M348" t="str">
        <f t="shared" si="17"/>
        <v>Gujarat-2011</v>
      </c>
    </row>
    <row r="349" spans="1:13" x14ac:dyDescent="0.3">
      <c r="A349">
        <v>347</v>
      </c>
      <c r="B349" t="s">
        <v>44</v>
      </c>
      <c r="C349" s="5">
        <v>2011</v>
      </c>
      <c r="D349" s="5">
        <v>733</v>
      </c>
      <c r="E349" s="5">
        <v>733</v>
      </c>
      <c r="F349" s="5">
        <v>255</v>
      </c>
      <c r="G349" s="5">
        <v>0</v>
      </c>
      <c r="H349" s="5">
        <v>490</v>
      </c>
      <c r="I349" s="5">
        <v>2740</v>
      </c>
      <c r="J349" s="5">
        <v>57</v>
      </c>
      <c r="K349" s="5">
        <f t="shared" si="15"/>
        <v>5008</v>
      </c>
      <c r="L349" t="str">
        <f t="shared" si="16"/>
        <v>High</v>
      </c>
      <c r="M349" t="str">
        <f t="shared" si="17"/>
        <v>Haryana-2011</v>
      </c>
    </row>
    <row r="350" spans="1:13" x14ac:dyDescent="0.3">
      <c r="A350">
        <v>348</v>
      </c>
      <c r="B350" t="s">
        <v>45</v>
      </c>
      <c r="C350" s="5">
        <v>2011</v>
      </c>
      <c r="D350" s="5">
        <v>168</v>
      </c>
      <c r="E350" s="5">
        <v>191</v>
      </c>
      <c r="F350" s="5">
        <v>4</v>
      </c>
      <c r="G350" s="5">
        <v>0</v>
      </c>
      <c r="H350" s="5">
        <v>62</v>
      </c>
      <c r="I350" s="5">
        <v>239</v>
      </c>
      <c r="J350" s="5">
        <v>2</v>
      </c>
      <c r="K350" s="5">
        <f t="shared" si="15"/>
        <v>666</v>
      </c>
      <c r="L350" t="str">
        <f t="shared" si="16"/>
        <v>Low</v>
      </c>
      <c r="M350" t="str">
        <f t="shared" si="17"/>
        <v>Himachal Pradesh-2011</v>
      </c>
    </row>
    <row r="351" spans="1:13" x14ac:dyDescent="0.3">
      <c r="A351">
        <v>349</v>
      </c>
      <c r="B351" t="s">
        <v>46</v>
      </c>
      <c r="C351" s="5">
        <v>2011</v>
      </c>
      <c r="D351" s="5">
        <v>277</v>
      </c>
      <c r="E351" s="5">
        <v>1023</v>
      </c>
      <c r="F351" s="5">
        <v>11</v>
      </c>
      <c r="G351" s="5">
        <v>0</v>
      </c>
      <c r="H351" s="5">
        <v>350</v>
      </c>
      <c r="I351" s="5">
        <v>286</v>
      </c>
      <c r="J351" s="5">
        <v>1</v>
      </c>
      <c r="K351" s="5">
        <f t="shared" si="15"/>
        <v>1948</v>
      </c>
      <c r="L351" t="str">
        <f t="shared" si="16"/>
        <v>Low</v>
      </c>
      <c r="M351" t="str">
        <f t="shared" si="17"/>
        <v>Jammu &amp; Kashmir-2011</v>
      </c>
    </row>
    <row r="352" spans="1:13" x14ac:dyDescent="0.3">
      <c r="A352">
        <v>350</v>
      </c>
      <c r="B352" t="s">
        <v>47</v>
      </c>
      <c r="C352" s="5">
        <v>2011</v>
      </c>
      <c r="D352" s="5">
        <v>784</v>
      </c>
      <c r="E352" s="5">
        <v>660</v>
      </c>
      <c r="F352" s="5">
        <v>282</v>
      </c>
      <c r="G352" s="5">
        <v>0</v>
      </c>
      <c r="H352" s="5">
        <v>7</v>
      </c>
      <c r="I352" s="5">
        <v>659</v>
      </c>
      <c r="J352" s="5">
        <v>15</v>
      </c>
      <c r="K352" s="5">
        <f t="shared" si="15"/>
        <v>2407</v>
      </c>
      <c r="L352" t="str">
        <f t="shared" si="16"/>
        <v>Medium</v>
      </c>
      <c r="M352" t="str">
        <f t="shared" si="17"/>
        <v>Jharkhand-2011</v>
      </c>
    </row>
    <row r="353" spans="1:13" x14ac:dyDescent="0.3">
      <c r="A353">
        <v>351</v>
      </c>
      <c r="B353" t="s">
        <v>48</v>
      </c>
      <c r="C353" s="5">
        <v>2011</v>
      </c>
      <c r="D353" s="5">
        <v>636</v>
      </c>
      <c r="E353" s="5">
        <v>715</v>
      </c>
      <c r="F353" s="5">
        <v>267</v>
      </c>
      <c r="G353" s="5">
        <v>0</v>
      </c>
      <c r="H353" s="5">
        <v>81</v>
      </c>
      <c r="I353" s="5">
        <v>3712</v>
      </c>
      <c r="J353" s="5">
        <v>351</v>
      </c>
      <c r="K353" s="5">
        <f t="shared" si="15"/>
        <v>5762</v>
      </c>
      <c r="L353" t="str">
        <f t="shared" si="16"/>
        <v>High</v>
      </c>
      <c r="M353" t="str">
        <f t="shared" si="17"/>
        <v>Karnataka-2011</v>
      </c>
    </row>
    <row r="354" spans="1:13" x14ac:dyDescent="0.3">
      <c r="A354">
        <v>352</v>
      </c>
      <c r="B354" t="s">
        <v>49</v>
      </c>
      <c r="C354" s="5">
        <v>2011</v>
      </c>
      <c r="D354" s="5">
        <v>1132</v>
      </c>
      <c r="E354" s="5">
        <v>221</v>
      </c>
      <c r="F354" s="5">
        <v>15</v>
      </c>
      <c r="G354" s="5">
        <v>0</v>
      </c>
      <c r="H354" s="5">
        <v>573</v>
      </c>
      <c r="I354" s="5">
        <v>5377</v>
      </c>
      <c r="J354" s="5">
        <v>197</v>
      </c>
      <c r="K354" s="5">
        <f t="shared" si="15"/>
        <v>7515</v>
      </c>
      <c r="L354" t="str">
        <f t="shared" si="16"/>
        <v>High</v>
      </c>
      <c r="M354" t="str">
        <f t="shared" si="17"/>
        <v>Kerala-2011</v>
      </c>
    </row>
    <row r="355" spans="1:13" x14ac:dyDescent="0.3">
      <c r="A355">
        <v>353</v>
      </c>
      <c r="B355" t="s">
        <v>50</v>
      </c>
      <c r="C355" s="5">
        <v>2011</v>
      </c>
      <c r="D355" s="5">
        <v>3406</v>
      </c>
      <c r="E355" s="5">
        <v>1088</v>
      </c>
      <c r="F355" s="5">
        <v>811</v>
      </c>
      <c r="G355" s="5">
        <v>0</v>
      </c>
      <c r="H355" s="5">
        <v>762</v>
      </c>
      <c r="I355" s="5">
        <v>3732</v>
      </c>
      <c r="J355" s="5">
        <v>24</v>
      </c>
      <c r="K355" s="5">
        <f t="shared" si="15"/>
        <v>9823</v>
      </c>
      <c r="L355" t="str">
        <f t="shared" si="16"/>
        <v>High</v>
      </c>
      <c r="M355" t="str">
        <f t="shared" si="17"/>
        <v>Madhya Pradesh-2011</v>
      </c>
    </row>
    <row r="356" spans="1:13" x14ac:dyDescent="0.3">
      <c r="A356">
        <v>354</v>
      </c>
      <c r="B356" t="s">
        <v>51</v>
      </c>
      <c r="C356" s="5">
        <v>2011</v>
      </c>
      <c r="D356" s="5">
        <v>1701</v>
      </c>
      <c r="E356" s="5">
        <v>1252</v>
      </c>
      <c r="F356" s="5">
        <v>339</v>
      </c>
      <c r="G356" s="5">
        <v>0</v>
      </c>
      <c r="H356" s="5">
        <v>1071</v>
      </c>
      <c r="I356" s="5">
        <v>7136</v>
      </c>
      <c r="J356" s="5">
        <v>390</v>
      </c>
      <c r="K356" s="5">
        <f t="shared" si="15"/>
        <v>11889</v>
      </c>
      <c r="L356" t="str">
        <f t="shared" si="16"/>
        <v>High</v>
      </c>
      <c r="M356" t="str">
        <f t="shared" si="17"/>
        <v>Maharashtra-2011</v>
      </c>
    </row>
    <row r="357" spans="1:13" x14ac:dyDescent="0.3">
      <c r="A357">
        <v>355</v>
      </c>
      <c r="B357" t="s">
        <v>52</v>
      </c>
      <c r="C357" s="5">
        <v>2011</v>
      </c>
      <c r="D357" s="5">
        <v>53</v>
      </c>
      <c r="E357" s="5">
        <v>116</v>
      </c>
      <c r="F357" s="5">
        <v>1</v>
      </c>
      <c r="G357" s="5">
        <v>0</v>
      </c>
      <c r="H357" s="5">
        <v>0</v>
      </c>
      <c r="I357" s="5">
        <v>39</v>
      </c>
      <c r="J357" s="5">
        <v>0</v>
      </c>
      <c r="K357" s="5">
        <f t="shared" si="15"/>
        <v>209</v>
      </c>
      <c r="L357" t="str">
        <f t="shared" si="16"/>
        <v>Low</v>
      </c>
      <c r="M357" t="str">
        <f t="shared" si="17"/>
        <v>Manipur-2011</v>
      </c>
    </row>
    <row r="358" spans="1:13" x14ac:dyDescent="0.3">
      <c r="A358">
        <v>356</v>
      </c>
      <c r="B358" t="s">
        <v>53</v>
      </c>
      <c r="C358" s="5">
        <v>2011</v>
      </c>
      <c r="D358" s="5">
        <v>130</v>
      </c>
      <c r="E358" s="5">
        <v>37</v>
      </c>
      <c r="F358" s="5">
        <v>1</v>
      </c>
      <c r="G358" s="5">
        <v>0</v>
      </c>
      <c r="H358" s="5">
        <v>1</v>
      </c>
      <c r="I358" s="5">
        <v>21</v>
      </c>
      <c r="J358" s="5">
        <v>2</v>
      </c>
      <c r="K358" s="5">
        <f t="shared" si="15"/>
        <v>192</v>
      </c>
      <c r="L358" t="str">
        <f t="shared" si="16"/>
        <v>Low</v>
      </c>
      <c r="M358" t="str">
        <f t="shared" si="17"/>
        <v>Meghalaya-2011</v>
      </c>
    </row>
    <row r="359" spans="1:13" x14ac:dyDescent="0.3">
      <c r="A359">
        <v>357</v>
      </c>
      <c r="B359" t="s">
        <v>54</v>
      </c>
      <c r="C359" s="5">
        <v>2011</v>
      </c>
      <c r="D359" s="5">
        <v>77</v>
      </c>
      <c r="E359" s="5">
        <v>0</v>
      </c>
      <c r="F359" s="5">
        <v>0</v>
      </c>
      <c r="G359" s="5">
        <v>0</v>
      </c>
      <c r="H359" s="5">
        <v>1</v>
      </c>
      <c r="I359" s="5">
        <v>9</v>
      </c>
      <c r="J359" s="5">
        <v>8</v>
      </c>
      <c r="K359" s="5">
        <f t="shared" si="15"/>
        <v>95</v>
      </c>
      <c r="L359" t="str">
        <f t="shared" si="16"/>
        <v>Low</v>
      </c>
      <c r="M359" t="str">
        <f t="shared" si="17"/>
        <v>Mizoram-2011</v>
      </c>
    </row>
    <row r="360" spans="1:13" x14ac:dyDescent="0.3">
      <c r="A360">
        <v>358</v>
      </c>
      <c r="B360" t="s">
        <v>55</v>
      </c>
      <c r="C360" s="5">
        <v>2011</v>
      </c>
      <c r="D360" s="5">
        <v>23</v>
      </c>
      <c r="E360" s="5">
        <v>3</v>
      </c>
      <c r="F360" s="5">
        <v>0</v>
      </c>
      <c r="G360" s="5">
        <v>0</v>
      </c>
      <c r="H360" s="5">
        <v>0</v>
      </c>
      <c r="I360" s="5">
        <v>1</v>
      </c>
      <c r="J360" s="5">
        <v>2</v>
      </c>
      <c r="K360" s="5">
        <f t="shared" si="15"/>
        <v>29</v>
      </c>
      <c r="L360" t="str">
        <f t="shared" si="16"/>
        <v>Low</v>
      </c>
      <c r="M360" t="str">
        <f t="shared" si="17"/>
        <v>Nagaland-2011</v>
      </c>
    </row>
    <row r="361" spans="1:13" x14ac:dyDescent="0.3">
      <c r="A361">
        <v>359</v>
      </c>
      <c r="B361" t="s">
        <v>56</v>
      </c>
      <c r="C361" s="5">
        <v>2011</v>
      </c>
      <c r="D361" s="5">
        <v>1112</v>
      </c>
      <c r="E361" s="5">
        <v>1008</v>
      </c>
      <c r="F361" s="5">
        <v>465</v>
      </c>
      <c r="G361" s="5">
        <v>0</v>
      </c>
      <c r="H361" s="5">
        <v>235</v>
      </c>
      <c r="I361" s="5">
        <v>2320</v>
      </c>
      <c r="J361" s="5">
        <v>23</v>
      </c>
      <c r="K361" s="5">
        <f t="shared" si="15"/>
        <v>5163</v>
      </c>
      <c r="L361" t="str">
        <f t="shared" si="16"/>
        <v>High</v>
      </c>
      <c r="M361" t="str">
        <f t="shared" si="17"/>
        <v>Odisha-2011</v>
      </c>
    </row>
    <row r="362" spans="1:13" x14ac:dyDescent="0.3">
      <c r="A362">
        <v>360</v>
      </c>
      <c r="B362" t="s">
        <v>57</v>
      </c>
      <c r="C362" s="5">
        <v>2011</v>
      </c>
      <c r="D362" s="5">
        <v>479</v>
      </c>
      <c r="E362" s="5">
        <v>517</v>
      </c>
      <c r="F362" s="5">
        <v>143</v>
      </c>
      <c r="G362" s="5">
        <v>0</v>
      </c>
      <c r="H362" s="5">
        <v>31</v>
      </c>
      <c r="I362" s="5">
        <v>1136</v>
      </c>
      <c r="J362" s="5">
        <v>50</v>
      </c>
      <c r="K362" s="5">
        <f t="shared" si="15"/>
        <v>2356</v>
      </c>
      <c r="L362" t="str">
        <f t="shared" si="16"/>
        <v>Medium</v>
      </c>
      <c r="M362" t="str">
        <f t="shared" si="17"/>
        <v>Punjab-2011</v>
      </c>
    </row>
    <row r="363" spans="1:13" x14ac:dyDescent="0.3">
      <c r="A363">
        <v>361</v>
      </c>
      <c r="B363" t="s">
        <v>58</v>
      </c>
      <c r="C363" s="5">
        <v>2011</v>
      </c>
      <c r="D363" s="5">
        <v>1800</v>
      </c>
      <c r="E363" s="5">
        <v>2713</v>
      </c>
      <c r="F363" s="5">
        <v>514</v>
      </c>
      <c r="G363" s="5">
        <v>0</v>
      </c>
      <c r="H363" s="5">
        <v>9</v>
      </c>
      <c r="I363" s="5">
        <v>12218</v>
      </c>
      <c r="J363" s="5">
        <v>81</v>
      </c>
      <c r="K363" s="5">
        <f t="shared" si="15"/>
        <v>17335</v>
      </c>
      <c r="L363" t="str">
        <f t="shared" si="16"/>
        <v>High</v>
      </c>
      <c r="M363" t="str">
        <f t="shared" si="17"/>
        <v>Rajasthan-2011</v>
      </c>
    </row>
    <row r="364" spans="1:13" x14ac:dyDescent="0.3">
      <c r="A364">
        <v>362</v>
      </c>
      <c r="B364" t="s">
        <v>59</v>
      </c>
      <c r="C364" s="5">
        <v>2011</v>
      </c>
      <c r="D364" s="5">
        <v>16</v>
      </c>
      <c r="E364" s="5">
        <v>10</v>
      </c>
      <c r="F364" s="5">
        <v>0</v>
      </c>
      <c r="G364" s="5">
        <v>0</v>
      </c>
      <c r="H364" s="5">
        <v>0</v>
      </c>
      <c r="I364" s="5">
        <v>4</v>
      </c>
      <c r="J364" s="5">
        <v>1</v>
      </c>
      <c r="K364" s="5">
        <f t="shared" si="15"/>
        <v>31</v>
      </c>
      <c r="L364" t="str">
        <f t="shared" si="16"/>
        <v>Low</v>
      </c>
      <c r="M364" t="str">
        <f t="shared" si="17"/>
        <v>Sikkim-2011</v>
      </c>
    </row>
    <row r="365" spans="1:13" x14ac:dyDescent="0.3">
      <c r="A365">
        <v>363</v>
      </c>
      <c r="B365" t="s">
        <v>60</v>
      </c>
      <c r="C365" s="5">
        <v>2011</v>
      </c>
      <c r="D365" s="5">
        <v>677</v>
      </c>
      <c r="E365" s="5">
        <v>1743</v>
      </c>
      <c r="F365" s="5">
        <v>152</v>
      </c>
      <c r="G365" s="5">
        <v>0</v>
      </c>
      <c r="H365" s="5">
        <v>464</v>
      </c>
      <c r="I365" s="5">
        <v>1812</v>
      </c>
      <c r="J365" s="5">
        <v>420</v>
      </c>
      <c r="K365" s="5">
        <f t="shared" si="15"/>
        <v>5268</v>
      </c>
      <c r="L365" t="str">
        <f t="shared" si="16"/>
        <v>High</v>
      </c>
      <c r="M365" t="str">
        <f t="shared" si="17"/>
        <v>Tamil Nadu-2011</v>
      </c>
    </row>
    <row r="366" spans="1:13" x14ac:dyDescent="0.3">
      <c r="A366">
        <v>364</v>
      </c>
      <c r="B366" t="s">
        <v>61</v>
      </c>
      <c r="C366" s="5">
        <v>2011</v>
      </c>
      <c r="D366" s="5">
        <v>0</v>
      </c>
      <c r="E366" s="5">
        <v>0</v>
      </c>
      <c r="F366" s="5">
        <v>0</v>
      </c>
      <c r="G366" s="5">
        <v>0</v>
      </c>
      <c r="H366" s="5">
        <v>0</v>
      </c>
      <c r="I366" s="5">
        <v>0</v>
      </c>
      <c r="J366" s="5">
        <v>0</v>
      </c>
      <c r="K366" s="5">
        <f t="shared" si="15"/>
        <v>0</v>
      </c>
      <c r="L366" t="str">
        <f t="shared" si="16"/>
        <v>Low</v>
      </c>
      <c r="M366" t="str">
        <f t="shared" si="17"/>
        <v>Telangana-2011</v>
      </c>
    </row>
    <row r="367" spans="1:13" x14ac:dyDescent="0.3">
      <c r="A367">
        <v>365</v>
      </c>
      <c r="B367" t="s">
        <v>62</v>
      </c>
      <c r="C367" s="5">
        <v>2011</v>
      </c>
      <c r="D367" s="5">
        <v>205</v>
      </c>
      <c r="E367" s="5">
        <v>116</v>
      </c>
      <c r="F367" s="5">
        <v>30</v>
      </c>
      <c r="G367" s="5">
        <v>0</v>
      </c>
      <c r="H367" s="5">
        <v>9</v>
      </c>
      <c r="I367" s="5">
        <v>702</v>
      </c>
      <c r="J367" s="5">
        <v>2</v>
      </c>
      <c r="K367" s="5">
        <f t="shared" si="15"/>
        <v>1064</v>
      </c>
      <c r="L367" t="str">
        <f t="shared" si="16"/>
        <v>Low</v>
      </c>
      <c r="M367" t="str">
        <f t="shared" si="17"/>
        <v>Tripura-2011</v>
      </c>
    </row>
    <row r="368" spans="1:13" x14ac:dyDescent="0.3">
      <c r="A368">
        <v>366</v>
      </c>
      <c r="B368" t="s">
        <v>63</v>
      </c>
      <c r="C368" s="5">
        <v>2011</v>
      </c>
      <c r="D368" s="5">
        <v>2042</v>
      </c>
      <c r="E368" s="5">
        <v>7525</v>
      </c>
      <c r="F368" s="5">
        <v>2322</v>
      </c>
      <c r="G368" s="5">
        <v>0</v>
      </c>
      <c r="H368" s="5">
        <v>3</v>
      </c>
      <c r="I368" s="5">
        <v>7121</v>
      </c>
      <c r="J368" s="5">
        <v>43</v>
      </c>
      <c r="K368" s="5">
        <f t="shared" si="15"/>
        <v>19056</v>
      </c>
      <c r="L368" t="str">
        <f t="shared" si="16"/>
        <v>High</v>
      </c>
      <c r="M368" t="str">
        <f t="shared" si="17"/>
        <v>Uttar Pradesh-2011</v>
      </c>
    </row>
    <row r="369" spans="1:13" x14ac:dyDescent="0.3">
      <c r="A369">
        <v>367</v>
      </c>
      <c r="B369" t="s">
        <v>64</v>
      </c>
      <c r="C369" s="5">
        <v>2011</v>
      </c>
      <c r="D369" s="5">
        <v>129</v>
      </c>
      <c r="E369" s="5">
        <v>283</v>
      </c>
      <c r="F369" s="5">
        <v>83</v>
      </c>
      <c r="G369" s="5">
        <v>0</v>
      </c>
      <c r="H369" s="5">
        <v>72</v>
      </c>
      <c r="I369" s="5">
        <v>307</v>
      </c>
      <c r="J369" s="5">
        <v>3</v>
      </c>
      <c r="K369" s="5">
        <f t="shared" si="15"/>
        <v>877</v>
      </c>
      <c r="L369" t="str">
        <f t="shared" si="16"/>
        <v>Low</v>
      </c>
      <c r="M369" t="str">
        <f t="shared" si="17"/>
        <v>Uttarakhand-2011</v>
      </c>
    </row>
    <row r="370" spans="1:13" x14ac:dyDescent="0.3">
      <c r="A370">
        <v>368</v>
      </c>
      <c r="B370" t="s">
        <v>65</v>
      </c>
      <c r="C370" s="5">
        <v>2011</v>
      </c>
      <c r="D370" s="5">
        <v>2363</v>
      </c>
      <c r="E370" s="5">
        <v>3711</v>
      </c>
      <c r="F370" s="5">
        <v>510</v>
      </c>
      <c r="G370" s="5">
        <v>0</v>
      </c>
      <c r="H370" s="5">
        <v>200</v>
      </c>
      <c r="I370" s="5">
        <v>19772</v>
      </c>
      <c r="J370" s="5">
        <v>96</v>
      </c>
      <c r="K370" s="5">
        <f t="shared" si="15"/>
        <v>26652</v>
      </c>
      <c r="L370" t="str">
        <f t="shared" si="16"/>
        <v>High</v>
      </c>
      <c r="M370" t="str">
        <f t="shared" si="17"/>
        <v>West Bengal-2011</v>
      </c>
    </row>
    <row r="371" spans="1:13" x14ac:dyDescent="0.3">
      <c r="A371">
        <v>369</v>
      </c>
      <c r="B371" t="s">
        <v>66</v>
      </c>
      <c r="C371" s="5">
        <v>2011</v>
      </c>
      <c r="D371" s="5">
        <v>13</v>
      </c>
      <c r="E371" s="5">
        <v>12</v>
      </c>
      <c r="F371" s="5">
        <v>0</v>
      </c>
      <c r="G371" s="5">
        <v>0</v>
      </c>
      <c r="H371" s="5">
        <v>3</v>
      </c>
      <c r="I371" s="5">
        <v>5</v>
      </c>
      <c r="J371" s="5">
        <v>3</v>
      </c>
      <c r="K371" s="5">
        <f t="shared" si="15"/>
        <v>36</v>
      </c>
      <c r="L371" t="str">
        <f t="shared" si="16"/>
        <v>Low</v>
      </c>
      <c r="M371" t="str">
        <f t="shared" si="17"/>
        <v>A &amp; N Islands-2011</v>
      </c>
    </row>
    <row r="372" spans="1:13" x14ac:dyDescent="0.3">
      <c r="A372">
        <v>370</v>
      </c>
      <c r="B372" t="s">
        <v>67</v>
      </c>
      <c r="C372" s="5">
        <v>2011</v>
      </c>
      <c r="D372" s="5">
        <v>27</v>
      </c>
      <c r="E372" s="5">
        <v>46</v>
      </c>
      <c r="F372" s="5">
        <v>2</v>
      </c>
      <c r="G372" s="5">
        <v>0</v>
      </c>
      <c r="H372" s="5">
        <v>12</v>
      </c>
      <c r="I372" s="5">
        <v>46</v>
      </c>
      <c r="J372" s="5">
        <v>1</v>
      </c>
      <c r="K372" s="5">
        <f t="shared" si="15"/>
        <v>134</v>
      </c>
      <c r="L372" t="str">
        <f t="shared" si="16"/>
        <v>Low</v>
      </c>
      <c r="M372" t="str">
        <f t="shared" si="17"/>
        <v>Chandigarh-2011</v>
      </c>
    </row>
    <row r="373" spans="1:13" x14ac:dyDescent="0.3">
      <c r="A373">
        <v>371</v>
      </c>
      <c r="B373" t="s">
        <v>68</v>
      </c>
      <c r="C373" s="5">
        <v>2011</v>
      </c>
      <c r="D373" s="5">
        <v>4</v>
      </c>
      <c r="E373" s="5">
        <v>8</v>
      </c>
      <c r="F373" s="5">
        <v>0</v>
      </c>
      <c r="G373" s="5">
        <v>0</v>
      </c>
      <c r="H373" s="5">
        <v>0</v>
      </c>
      <c r="I373" s="5">
        <v>3</v>
      </c>
      <c r="J373" s="5">
        <v>1</v>
      </c>
      <c r="K373" s="5">
        <f t="shared" si="15"/>
        <v>16</v>
      </c>
      <c r="L373" t="str">
        <f t="shared" si="16"/>
        <v>Low</v>
      </c>
      <c r="M373" t="str">
        <f t="shared" si="17"/>
        <v>D&amp;N Haveli-2011</v>
      </c>
    </row>
    <row r="374" spans="1:13" x14ac:dyDescent="0.3">
      <c r="A374">
        <v>372</v>
      </c>
      <c r="B374" t="s">
        <v>69</v>
      </c>
      <c r="C374" s="5">
        <v>2011</v>
      </c>
      <c r="D374" s="5">
        <v>1</v>
      </c>
      <c r="E374" s="5">
        <v>2</v>
      </c>
      <c r="F374" s="5">
        <v>0</v>
      </c>
      <c r="G374" s="5">
        <v>0</v>
      </c>
      <c r="H374" s="5">
        <v>0</v>
      </c>
      <c r="I374" s="5">
        <v>2</v>
      </c>
      <c r="J374" s="5">
        <v>6</v>
      </c>
      <c r="K374" s="5">
        <f t="shared" si="15"/>
        <v>11</v>
      </c>
      <c r="L374" t="str">
        <f t="shared" si="16"/>
        <v>Low</v>
      </c>
      <c r="M374" t="str">
        <f t="shared" si="17"/>
        <v>Daman &amp; Diu-2011</v>
      </c>
    </row>
    <row r="375" spans="1:13" x14ac:dyDescent="0.3">
      <c r="A375">
        <v>373</v>
      </c>
      <c r="B375" t="s">
        <v>70</v>
      </c>
      <c r="C375" s="5">
        <v>2011</v>
      </c>
      <c r="D375" s="5">
        <v>572</v>
      </c>
      <c r="E375" s="5">
        <v>2085</v>
      </c>
      <c r="F375" s="5">
        <v>142</v>
      </c>
      <c r="G375" s="5">
        <v>0</v>
      </c>
      <c r="H375" s="5">
        <v>162</v>
      </c>
      <c r="I375" s="5">
        <v>1575</v>
      </c>
      <c r="J375" s="5">
        <v>33</v>
      </c>
      <c r="K375" s="5">
        <f t="shared" si="15"/>
        <v>4569</v>
      </c>
      <c r="L375" t="str">
        <f t="shared" si="16"/>
        <v>Medium</v>
      </c>
      <c r="M375" t="str">
        <f t="shared" si="17"/>
        <v>Delhi UT-2011</v>
      </c>
    </row>
    <row r="376" spans="1:13" x14ac:dyDescent="0.3">
      <c r="A376">
        <v>374</v>
      </c>
      <c r="B376" t="s">
        <v>71</v>
      </c>
      <c r="C376" s="5">
        <v>2011</v>
      </c>
      <c r="D376" s="5">
        <v>0</v>
      </c>
      <c r="E376" s="5">
        <v>0</v>
      </c>
      <c r="F376" s="5">
        <v>0</v>
      </c>
      <c r="G376" s="5">
        <v>0</v>
      </c>
      <c r="H376" s="5">
        <v>0</v>
      </c>
      <c r="I376" s="5">
        <v>0</v>
      </c>
      <c r="J376" s="5">
        <v>0</v>
      </c>
      <c r="K376" s="5">
        <f t="shared" si="15"/>
        <v>0</v>
      </c>
      <c r="L376" t="str">
        <f t="shared" si="16"/>
        <v>Low</v>
      </c>
      <c r="M376" t="str">
        <f t="shared" si="17"/>
        <v>Lakshadweep-2011</v>
      </c>
    </row>
    <row r="377" spans="1:13" x14ac:dyDescent="0.3">
      <c r="A377">
        <v>375</v>
      </c>
      <c r="B377" t="s">
        <v>72</v>
      </c>
      <c r="C377" s="5">
        <v>2011</v>
      </c>
      <c r="D377" s="5">
        <v>7</v>
      </c>
      <c r="E377" s="5">
        <v>9</v>
      </c>
      <c r="F377" s="5">
        <v>1</v>
      </c>
      <c r="G377" s="5">
        <v>0</v>
      </c>
      <c r="H377" s="5">
        <v>16</v>
      </c>
      <c r="I377" s="5">
        <v>10</v>
      </c>
      <c r="J377" s="5">
        <v>3</v>
      </c>
      <c r="K377" s="5">
        <f t="shared" si="15"/>
        <v>46</v>
      </c>
      <c r="L377" t="str">
        <f t="shared" si="16"/>
        <v>Low</v>
      </c>
      <c r="M377" t="str">
        <f t="shared" si="17"/>
        <v>Puducherry-2011</v>
      </c>
    </row>
    <row r="378" spans="1:13" x14ac:dyDescent="0.3">
      <c r="A378">
        <v>376</v>
      </c>
      <c r="B378" t="s">
        <v>37</v>
      </c>
      <c r="C378" s="5">
        <v>2012</v>
      </c>
      <c r="D378" s="5">
        <v>1341</v>
      </c>
      <c r="E378" s="5">
        <v>1403</v>
      </c>
      <c r="F378" s="5">
        <v>504</v>
      </c>
      <c r="G378" s="5">
        <v>4816</v>
      </c>
      <c r="H378" s="5">
        <v>3714</v>
      </c>
      <c r="I378" s="5">
        <v>13389</v>
      </c>
      <c r="J378" s="5">
        <v>472</v>
      </c>
      <c r="K378" s="5">
        <f t="shared" si="15"/>
        <v>25639</v>
      </c>
      <c r="L378" t="str">
        <f t="shared" si="16"/>
        <v>High</v>
      </c>
      <c r="M378" t="str">
        <f t="shared" si="17"/>
        <v>Andhra Pradesh-2012</v>
      </c>
    </row>
    <row r="379" spans="1:13" x14ac:dyDescent="0.3">
      <c r="A379">
        <v>377</v>
      </c>
      <c r="B379" t="s">
        <v>38</v>
      </c>
      <c r="C379" s="5">
        <v>2012</v>
      </c>
      <c r="D379" s="5">
        <v>46</v>
      </c>
      <c r="E379" s="5">
        <v>58</v>
      </c>
      <c r="F379" s="5">
        <v>1</v>
      </c>
      <c r="G379" s="5">
        <v>67</v>
      </c>
      <c r="H379" s="5">
        <v>2</v>
      </c>
      <c r="I379" s="5">
        <v>26</v>
      </c>
      <c r="J379" s="5">
        <v>1</v>
      </c>
      <c r="K379" s="5">
        <f t="shared" si="15"/>
        <v>201</v>
      </c>
      <c r="L379" t="str">
        <f t="shared" si="16"/>
        <v>Low</v>
      </c>
      <c r="M379" t="str">
        <f t="shared" si="17"/>
        <v>Arunachal Pradesh-2012</v>
      </c>
    </row>
    <row r="380" spans="1:13" x14ac:dyDescent="0.3">
      <c r="A380">
        <v>378</v>
      </c>
      <c r="B380" t="s">
        <v>39</v>
      </c>
      <c r="C380" s="5">
        <v>2012</v>
      </c>
      <c r="D380" s="5">
        <v>1716</v>
      </c>
      <c r="E380" s="5">
        <v>3360</v>
      </c>
      <c r="F380" s="5">
        <v>140</v>
      </c>
      <c r="G380" s="5">
        <v>1840</v>
      </c>
      <c r="H380" s="5">
        <v>5</v>
      </c>
      <c r="I380" s="5">
        <v>6407</v>
      </c>
      <c r="J380" s="5">
        <v>30</v>
      </c>
      <c r="K380" s="5">
        <f t="shared" si="15"/>
        <v>13498</v>
      </c>
      <c r="L380" t="str">
        <f t="shared" si="16"/>
        <v>High</v>
      </c>
      <c r="M380" t="str">
        <f t="shared" si="17"/>
        <v>Assam-2012</v>
      </c>
    </row>
    <row r="381" spans="1:13" x14ac:dyDescent="0.3">
      <c r="A381">
        <v>379</v>
      </c>
      <c r="B381" t="s">
        <v>40</v>
      </c>
      <c r="C381" s="5">
        <v>2012</v>
      </c>
      <c r="D381" s="5">
        <v>927</v>
      </c>
      <c r="E381" s="5">
        <v>3789</v>
      </c>
      <c r="F381" s="5">
        <v>1275</v>
      </c>
      <c r="G381" s="5">
        <v>118</v>
      </c>
      <c r="H381" s="5">
        <v>37</v>
      </c>
      <c r="I381" s="5">
        <v>3686</v>
      </c>
      <c r="J381" s="5">
        <v>35</v>
      </c>
      <c r="K381" s="5">
        <f t="shared" si="15"/>
        <v>9867</v>
      </c>
      <c r="L381" t="str">
        <f t="shared" si="16"/>
        <v>High</v>
      </c>
      <c r="M381" t="str">
        <f t="shared" si="17"/>
        <v>Bihar-2012</v>
      </c>
    </row>
    <row r="382" spans="1:13" x14ac:dyDescent="0.3">
      <c r="A382">
        <v>380</v>
      </c>
      <c r="B382" t="s">
        <v>41</v>
      </c>
      <c r="C382" s="5">
        <v>2012</v>
      </c>
      <c r="D382" s="5">
        <v>1034</v>
      </c>
      <c r="E382" s="5">
        <v>350</v>
      </c>
      <c r="F382" s="5">
        <v>81</v>
      </c>
      <c r="G382" s="5">
        <v>1601</v>
      </c>
      <c r="H382" s="5">
        <v>162</v>
      </c>
      <c r="I382" s="5">
        <v>980</v>
      </c>
      <c r="J382" s="5">
        <v>5</v>
      </c>
      <c r="K382" s="5">
        <f t="shared" si="15"/>
        <v>4213</v>
      </c>
      <c r="L382" t="str">
        <f t="shared" si="16"/>
        <v>Medium</v>
      </c>
      <c r="M382" t="str">
        <f t="shared" si="17"/>
        <v>Chhattisgarh-2012</v>
      </c>
    </row>
    <row r="383" spans="1:13" x14ac:dyDescent="0.3">
      <c r="A383">
        <v>381</v>
      </c>
      <c r="B383" t="s">
        <v>42</v>
      </c>
      <c r="C383" s="5">
        <v>2012</v>
      </c>
      <c r="D383" s="5">
        <v>55</v>
      </c>
      <c r="E383" s="5">
        <v>16</v>
      </c>
      <c r="F383" s="5">
        <v>0</v>
      </c>
      <c r="G383" s="5">
        <v>49</v>
      </c>
      <c r="H383" s="5">
        <v>16</v>
      </c>
      <c r="I383" s="5">
        <v>24</v>
      </c>
      <c r="J383" s="5">
        <v>40</v>
      </c>
      <c r="K383" s="5">
        <f t="shared" si="15"/>
        <v>200</v>
      </c>
      <c r="L383" t="str">
        <f t="shared" si="16"/>
        <v>Low</v>
      </c>
      <c r="M383" t="str">
        <f t="shared" si="17"/>
        <v>Goa-2012</v>
      </c>
    </row>
    <row r="384" spans="1:13" x14ac:dyDescent="0.3">
      <c r="A384">
        <v>382</v>
      </c>
      <c r="B384" t="s">
        <v>43</v>
      </c>
      <c r="C384" s="5">
        <v>2012</v>
      </c>
      <c r="D384" s="5">
        <v>473</v>
      </c>
      <c r="E384" s="5">
        <v>1527</v>
      </c>
      <c r="F384" s="5">
        <v>21</v>
      </c>
      <c r="G384" s="5">
        <v>745</v>
      </c>
      <c r="H384" s="5">
        <v>93</v>
      </c>
      <c r="I384" s="5">
        <v>6658</v>
      </c>
      <c r="J384" s="5">
        <v>44</v>
      </c>
      <c r="K384" s="5">
        <f t="shared" si="15"/>
        <v>9561</v>
      </c>
      <c r="L384" t="str">
        <f t="shared" si="16"/>
        <v>High</v>
      </c>
      <c r="M384" t="str">
        <f t="shared" si="17"/>
        <v>Gujarat-2012</v>
      </c>
    </row>
    <row r="385" spans="1:13" x14ac:dyDescent="0.3">
      <c r="A385">
        <v>383</v>
      </c>
      <c r="B385" t="s">
        <v>44</v>
      </c>
      <c r="C385" s="5">
        <v>2012</v>
      </c>
      <c r="D385" s="5">
        <v>668</v>
      </c>
      <c r="E385" s="5">
        <v>900</v>
      </c>
      <c r="F385" s="5">
        <v>258</v>
      </c>
      <c r="G385" s="5">
        <v>525</v>
      </c>
      <c r="H385" s="5">
        <v>434</v>
      </c>
      <c r="I385" s="5">
        <v>3137</v>
      </c>
      <c r="J385" s="5">
        <v>69</v>
      </c>
      <c r="K385" s="5">
        <f t="shared" si="15"/>
        <v>5991</v>
      </c>
      <c r="L385" t="str">
        <f t="shared" si="16"/>
        <v>High</v>
      </c>
      <c r="M385" t="str">
        <f t="shared" si="17"/>
        <v>Haryana-2012</v>
      </c>
    </row>
    <row r="386" spans="1:13" x14ac:dyDescent="0.3">
      <c r="A386">
        <v>384</v>
      </c>
      <c r="B386" t="s">
        <v>45</v>
      </c>
      <c r="C386" s="5">
        <v>2012</v>
      </c>
      <c r="D386" s="5">
        <v>183</v>
      </c>
      <c r="E386" s="5">
        <v>152</v>
      </c>
      <c r="F386" s="5">
        <v>2</v>
      </c>
      <c r="G386" s="5">
        <v>250</v>
      </c>
      <c r="H386" s="5">
        <v>68</v>
      </c>
      <c r="I386" s="5">
        <v>251</v>
      </c>
      <c r="J386" s="5">
        <v>6</v>
      </c>
      <c r="K386" s="5">
        <f t="shared" si="15"/>
        <v>912</v>
      </c>
      <c r="L386" t="str">
        <f t="shared" si="16"/>
        <v>Low</v>
      </c>
      <c r="M386" t="str">
        <f t="shared" si="17"/>
        <v>Himachal Pradesh-2012</v>
      </c>
    </row>
    <row r="387" spans="1:13" x14ac:dyDescent="0.3">
      <c r="A387">
        <v>385</v>
      </c>
      <c r="B387" t="s">
        <v>46</v>
      </c>
      <c r="C387" s="5">
        <v>2012</v>
      </c>
      <c r="D387" s="5">
        <v>303</v>
      </c>
      <c r="E387" s="5">
        <v>1041</v>
      </c>
      <c r="F387" s="5">
        <v>8</v>
      </c>
      <c r="G387" s="5">
        <v>1322</v>
      </c>
      <c r="H387" s="5">
        <v>347</v>
      </c>
      <c r="I387" s="5">
        <v>301</v>
      </c>
      <c r="J387" s="5">
        <v>3</v>
      </c>
      <c r="K387" s="5">
        <f t="shared" ref="K387:K450" si="18">SUM(D387:J387)</f>
        <v>3325</v>
      </c>
      <c r="L387" t="str">
        <f t="shared" ref="L387:L450" si="19">IF(K387&gt;5000,"High",IF(K387&gt;2000,"Medium","Low"))</f>
        <v>Medium</v>
      </c>
      <c r="M387" t="str">
        <f t="shared" ref="M387:M450" si="20">B387 &amp; "-" &amp; C387</f>
        <v>Jammu &amp; Kashmir-2012</v>
      </c>
    </row>
    <row r="388" spans="1:13" x14ac:dyDescent="0.3">
      <c r="A388">
        <v>386</v>
      </c>
      <c r="B388" t="s">
        <v>47</v>
      </c>
      <c r="C388" s="5">
        <v>2012</v>
      </c>
      <c r="D388" s="5">
        <v>812</v>
      </c>
      <c r="E388" s="5">
        <v>786</v>
      </c>
      <c r="F388" s="5">
        <v>302</v>
      </c>
      <c r="G388" s="5">
        <v>284</v>
      </c>
      <c r="H388" s="5">
        <v>10</v>
      </c>
      <c r="I388" s="5">
        <v>1261</v>
      </c>
      <c r="J388" s="5">
        <v>12</v>
      </c>
      <c r="K388" s="5">
        <f t="shared" si="18"/>
        <v>3467</v>
      </c>
      <c r="L388" t="str">
        <f t="shared" si="19"/>
        <v>Medium</v>
      </c>
      <c r="M388" t="str">
        <f t="shared" si="20"/>
        <v>Jharkhand-2012</v>
      </c>
    </row>
    <row r="389" spans="1:13" x14ac:dyDescent="0.3">
      <c r="A389">
        <v>387</v>
      </c>
      <c r="B389" t="s">
        <v>48</v>
      </c>
      <c r="C389" s="5">
        <v>2012</v>
      </c>
      <c r="D389" s="5">
        <v>621</v>
      </c>
      <c r="E389" s="5">
        <v>1070</v>
      </c>
      <c r="F389" s="5">
        <v>218</v>
      </c>
      <c r="G389" s="5">
        <v>2978</v>
      </c>
      <c r="H389" s="5">
        <v>100</v>
      </c>
      <c r="I389" s="5">
        <v>3684</v>
      </c>
      <c r="J389" s="5">
        <v>335</v>
      </c>
      <c r="K389" s="5">
        <f t="shared" si="18"/>
        <v>9006</v>
      </c>
      <c r="L389" t="str">
        <f t="shared" si="19"/>
        <v>High</v>
      </c>
      <c r="M389" t="str">
        <f t="shared" si="20"/>
        <v>Karnataka-2012</v>
      </c>
    </row>
    <row r="390" spans="1:13" x14ac:dyDescent="0.3">
      <c r="A390">
        <v>388</v>
      </c>
      <c r="B390" t="s">
        <v>49</v>
      </c>
      <c r="C390" s="5">
        <v>2012</v>
      </c>
      <c r="D390" s="5">
        <v>1019</v>
      </c>
      <c r="E390" s="5">
        <v>214</v>
      </c>
      <c r="F390" s="5">
        <v>32</v>
      </c>
      <c r="G390" s="5">
        <v>3735</v>
      </c>
      <c r="H390" s="5">
        <v>498</v>
      </c>
      <c r="I390" s="5">
        <v>5216</v>
      </c>
      <c r="J390" s="5">
        <v>210</v>
      </c>
      <c r="K390" s="5">
        <f t="shared" si="18"/>
        <v>10924</v>
      </c>
      <c r="L390" t="str">
        <f t="shared" si="19"/>
        <v>High</v>
      </c>
      <c r="M390" t="str">
        <f t="shared" si="20"/>
        <v>Kerala-2012</v>
      </c>
    </row>
    <row r="391" spans="1:13" x14ac:dyDescent="0.3">
      <c r="A391">
        <v>389</v>
      </c>
      <c r="B391" t="s">
        <v>50</v>
      </c>
      <c r="C391" s="5">
        <v>2012</v>
      </c>
      <c r="D391" s="5">
        <v>3425</v>
      </c>
      <c r="E391" s="5">
        <v>1127</v>
      </c>
      <c r="F391" s="5">
        <v>743</v>
      </c>
      <c r="G391" s="5">
        <v>6655</v>
      </c>
      <c r="H391" s="5">
        <v>774</v>
      </c>
      <c r="I391" s="5">
        <v>3988</v>
      </c>
      <c r="J391" s="5">
        <v>13</v>
      </c>
      <c r="K391" s="5">
        <f t="shared" si="18"/>
        <v>16725</v>
      </c>
      <c r="L391" t="str">
        <f t="shared" si="19"/>
        <v>High</v>
      </c>
      <c r="M391" t="str">
        <f t="shared" si="20"/>
        <v>Madhya Pradesh-2012</v>
      </c>
    </row>
    <row r="392" spans="1:13" x14ac:dyDescent="0.3">
      <c r="A392">
        <v>390</v>
      </c>
      <c r="B392" t="s">
        <v>51</v>
      </c>
      <c r="C392" s="5">
        <v>2012</v>
      </c>
      <c r="D392" s="5">
        <v>1839</v>
      </c>
      <c r="E392" s="5">
        <v>1140</v>
      </c>
      <c r="F392" s="5">
        <v>329</v>
      </c>
      <c r="G392" s="5">
        <v>3935</v>
      </c>
      <c r="H392" s="5">
        <v>1294</v>
      </c>
      <c r="I392" s="5">
        <v>7415</v>
      </c>
      <c r="J392" s="5">
        <v>366</v>
      </c>
      <c r="K392" s="5">
        <f t="shared" si="18"/>
        <v>16318</v>
      </c>
      <c r="L392" t="str">
        <f t="shared" si="19"/>
        <v>High</v>
      </c>
      <c r="M392" t="str">
        <f t="shared" si="20"/>
        <v>Maharashtra-2012</v>
      </c>
    </row>
    <row r="393" spans="1:13" x14ac:dyDescent="0.3">
      <c r="A393">
        <v>391</v>
      </c>
      <c r="B393" t="s">
        <v>52</v>
      </c>
      <c r="C393" s="5">
        <v>2012</v>
      </c>
      <c r="D393" s="5">
        <v>63</v>
      </c>
      <c r="E393" s="5">
        <v>133</v>
      </c>
      <c r="F393" s="5">
        <v>0</v>
      </c>
      <c r="G393" s="5">
        <v>49</v>
      </c>
      <c r="H393" s="5">
        <v>1</v>
      </c>
      <c r="I393" s="5">
        <v>43</v>
      </c>
      <c r="J393" s="5">
        <v>15</v>
      </c>
      <c r="K393" s="5">
        <f t="shared" si="18"/>
        <v>304</v>
      </c>
      <c r="L393" t="str">
        <f t="shared" si="19"/>
        <v>Low</v>
      </c>
      <c r="M393" t="str">
        <f t="shared" si="20"/>
        <v>Manipur-2012</v>
      </c>
    </row>
    <row r="394" spans="1:13" x14ac:dyDescent="0.3">
      <c r="A394">
        <v>392</v>
      </c>
      <c r="B394" t="s">
        <v>53</v>
      </c>
      <c r="C394" s="5">
        <v>2012</v>
      </c>
      <c r="D394" s="5">
        <v>164</v>
      </c>
      <c r="E394" s="5">
        <v>24</v>
      </c>
      <c r="F394" s="5">
        <v>1</v>
      </c>
      <c r="G394" s="5">
        <v>43</v>
      </c>
      <c r="H394" s="5">
        <v>0</v>
      </c>
      <c r="I394" s="5">
        <v>16</v>
      </c>
      <c r="J394" s="5">
        <v>7</v>
      </c>
      <c r="K394" s="5">
        <f t="shared" si="18"/>
        <v>255</v>
      </c>
      <c r="L394" t="str">
        <f t="shared" si="19"/>
        <v>Low</v>
      </c>
      <c r="M394" t="str">
        <f t="shared" si="20"/>
        <v>Meghalaya-2012</v>
      </c>
    </row>
    <row r="395" spans="1:13" x14ac:dyDescent="0.3">
      <c r="A395">
        <v>393</v>
      </c>
      <c r="B395" t="s">
        <v>54</v>
      </c>
      <c r="C395" s="5">
        <v>2012</v>
      </c>
      <c r="D395" s="5">
        <v>103</v>
      </c>
      <c r="E395" s="5">
        <v>3</v>
      </c>
      <c r="F395" s="5">
        <v>0</v>
      </c>
      <c r="G395" s="5">
        <v>85</v>
      </c>
      <c r="H395" s="5">
        <v>0</v>
      </c>
      <c r="I395" s="5">
        <v>8</v>
      </c>
      <c r="J395" s="5">
        <v>0</v>
      </c>
      <c r="K395" s="5">
        <f t="shared" si="18"/>
        <v>199</v>
      </c>
      <c r="L395" t="str">
        <f t="shared" si="19"/>
        <v>Low</v>
      </c>
      <c r="M395" t="str">
        <f t="shared" si="20"/>
        <v>Mizoram-2012</v>
      </c>
    </row>
    <row r="396" spans="1:13" x14ac:dyDescent="0.3">
      <c r="A396">
        <v>394</v>
      </c>
      <c r="B396" t="s">
        <v>55</v>
      </c>
      <c r="C396" s="5">
        <v>2012</v>
      </c>
      <c r="D396" s="5">
        <v>21</v>
      </c>
      <c r="E396" s="5">
        <v>10</v>
      </c>
      <c r="F396" s="5">
        <v>0</v>
      </c>
      <c r="G396" s="5">
        <v>16</v>
      </c>
      <c r="H396" s="5">
        <v>0</v>
      </c>
      <c r="I396" s="5">
        <v>0</v>
      </c>
      <c r="J396" s="5">
        <v>4</v>
      </c>
      <c r="K396" s="5">
        <f t="shared" si="18"/>
        <v>51</v>
      </c>
      <c r="L396" t="str">
        <f t="shared" si="19"/>
        <v>Low</v>
      </c>
      <c r="M396" t="str">
        <f t="shared" si="20"/>
        <v>Nagaland-2012</v>
      </c>
    </row>
    <row r="397" spans="1:13" x14ac:dyDescent="0.3">
      <c r="A397">
        <v>395</v>
      </c>
      <c r="B397" t="s">
        <v>56</v>
      </c>
      <c r="C397" s="5">
        <v>2012</v>
      </c>
      <c r="D397" s="5">
        <v>1458</v>
      </c>
      <c r="E397" s="5">
        <v>1364</v>
      </c>
      <c r="F397" s="5">
        <v>525</v>
      </c>
      <c r="G397" s="5">
        <v>4187</v>
      </c>
      <c r="H397" s="5">
        <v>304</v>
      </c>
      <c r="I397" s="5">
        <v>2638</v>
      </c>
      <c r="J397" s="5">
        <v>24</v>
      </c>
      <c r="K397" s="5">
        <f t="shared" si="18"/>
        <v>10500</v>
      </c>
      <c r="L397" t="str">
        <f t="shared" si="19"/>
        <v>High</v>
      </c>
      <c r="M397" t="str">
        <f t="shared" si="20"/>
        <v>Odisha-2012</v>
      </c>
    </row>
    <row r="398" spans="1:13" x14ac:dyDescent="0.3">
      <c r="A398">
        <v>396</v>
      </c>
      <c r="B398" t="s">
        <v>57</v>
      </c>
      <c r="C398" s="5">
        <v>2012</v>
      </c>
      <c r="D398" s="5">
        <v>680</v>
      </c>
      <c r="E398" s="5">
        <v>689</v>
      </c>
      <c r="F398" s="5">
        <v>118</v>
      </c>
      <c r="G398" s="5">
        <v>340</v>
      </c>
      <c r="H398" s="5">
        <v>31</v>
      </c>
      <c r="I398" s="5">
        <v>1293</v>
      </c>
      <c r="J398" s="5">
        <v>86</v>
      </c>
      <c r="K398" s="5">
        <f t="shared" si="18"/>
        <v>3237</v>
      </c>
      <c r="L398" t="str">
        <f t="shared" si="19"/>
        <v>Medium</v>
      </c>
      <c r="M398" t="str">
        <f t="shared" si="20"/>
        <v>Punjab-2012</v>
      </c>
    </row>
    <row r="399" spans="1:13" x14ac:dyDescent="0.3">
      <c r="A399">
        <v>397</v>
      </c>
      <c r="B399" t="s">
        <v>58</v>
      </c>
      <c r="C399" s="5">
        <v>2012</v>
      </c>
      <c r="D399" s="5">
        <v>2049</v>
      </c>
      <c r="E399" s="5">
        <v>2697</v>
      </c>
      <c r="F399" s="5">
        <v>478</v>
      </c>
      <c r="G399" s="5">
        <v>2352</v>
      </c>
      <c r="H399" s="5">
        <v>18</v>
      </c>
      <c r="I399" s="5">
        <v>13312</v>
      </c>
      <c r="J399" s="5">
        <v>99</v>
      </c>
      <c r="K399" s="5">
        <f t="shared" si="18"/>
        <v>21005</v>
      </c>
      <c r="L399" t="str">
        <f t="shared" si="19"/>
        <v>High</v>
      </c>
      <c r="M399" t="str">
        <f t="shared" si="20"/>
        <v>Rajasthan-2012</v>
      </c>
    </row>
    <row r="400" spans="1:13" x14ac:dyDescent="0.3">
      <c r="A400">
        <v>398</v>
      </c>
      <c r="B400" t="s">
        <v>59</v>
      </c>
      <c r="C400" s="5">
        <v>2012</v>
      </c>
      <c r="D400" s="5">
        <v>34</v>
      </c>
      <c r="E400" s="5">
        <v>10</v>
      </c>
      <c r="F400" s="5">
        <v>1</v>
      </c>
      <c r="G400" s="5">
        <v>19</v>
      </c>
      <c r="H400" s="5">
        <v>0</v>
      </c>
      <c r="I400" s="5">
        <v>4</v>
      </c>
      <c r="J400" s="5">
        <v>0</v>
      </c>
      <c r="K400" s="5">
        <f t="shared" si="18"/>
        <v>68</v>
      </c>
      <c r="L400" t="str">
        <f t="shared" si="19"/>
        <v>Low</v>
      </c>
      <c r="M400" t="str">
        <f t="shared" si="20"/>
        <v>Sikkim-2012</v>
      </c>
    </row>
    <row r="401" spans="1:13" x14ac:dyDescent="0.3">
      <c r="A401">
        <v>399</v>
      </c>
      <c r="B401" t="s">
        <v>60</v>
      </c>
      <c r="C401" s="5">
        <v>2012</v>
      </c>
      <c r="D401" s="5">
        <v>737</v>
      </c>
      <c r="E401" s="5">
        <v>1693</v>
      </c>
      <c r="F401" s="5">
        <v>110</v>
      </c>
      <c r="G401" s="5">
        <v>1494</v>
      </c>
      <c r="H401" s="5">
        <v>382</v>
      </c>
      <c r="I401" s="5">
        <v>1965</v>
      </c>
      <c r="J401" s="5">
        <v>500</v>
      </c>
      <c r="K401" s="5">
        <f t="shared" si="18"/>
        <v>6881</v>
      </c>
      <c r="L401" t="str">
        <f t="shared" si="19"/>
        <v>High</v>
      </c>
      <c r="M401" t="str">
        <f t="shared" si="20"/>
        <v>Tamil Nadu-2012</v>
      </c>
    </row>
    <row r="402" spans="1:13" x14ac:dyDescent="0.3">
      <c r="A402">
        <v>400</v>
      </c>
      <c r="B402" t="s">
        <v>61</v>
      </c>
      <c r="C402" s="5">
        <v>2012</v>
      </c>
      <c r="D402" s="5">
        <v>0</v>
      </c>
      <c r="E402" s="5">
        <v>0</v>
      </c>
      <c r="F402" s="5">
        <v>0</v>
      </c>
      <c r="G402" s="5">
        <v>0</v>
      </c>
      <c r="H402" s="5">
        <v>0</v>
      </c>
      <c r="I402" s="5">
        <v>0</v>
      </c>
      <c r="J402" s="5">
        <v>0</v>
      </c>
      <c r="K402" s="5">
        <f t="shared" si="18"/>
        <v>0</v>
      </c>
      <c r="L402" t="str">
        <f t="shared" si="19"/>
        <v>Low</v>
      </c>
      <c r="M402" t="str">
        <f t="shared" si="20"/>
        <v>Telangana-2012</v>
      </c>
    </row>
    <row r="403" spans="1:13" x14ac:dyDescent="0.3">
      <c r="A403">
        <v>401</v>
      </c>
      <c r="B403" t="s">
        <v>62</v>
      </c>
      <c r="C403" s="5">
        <v>2012</v>
      </c>
      <c r="D403" s="5">
        <v>229</v>
      </c>
      <c r="E403" s="5">
        <v>114</v>
      </c>
      <c r="F403" s="5">
        <v>37</v>
      </c>
      <c r="G403" s="5">
        <v>314</v>
      </c>
      <c r="H403" s="5">
        <v>7</v>
      </c>
      <c r="I403" s="5">
        <v>858</v>
      </c>
      <c r="J403" s="5">
        <v>0</v>
      </c>
      <c r="K403" s="5">
        <f t="shared" si="18"/>
        <v>1559</v>
      </c>
      <c r="L403" t="str">
        <f t="shared" si="19"/>
        <v>Low</v>
      </c>
      <c r="M403" t="str">
        <f t="shared" si="20"/>
        <v>Tripura-2012</v>
      </c>
    </row>
    <row r="404" spans="1:13" x14ac:dyDescent="0.3">
      <c r="A404">
        <v>402</v>
      </c>
      <c r="B404" t="s">
        <v>63</v>
      </c>
      <c r="C404" s="5">
        <v>2012</v>
      </c>
      <c r="D404" s="5">
        <v>1963</v>
      </c>
      <c r="E404" s="5">
        <v>7910</v>
      </c>
      <c r="F404" s="5">
        <v>2244</v>
      </c>
      <c r="G404" s="5">
        <v>3247</v>
      </c>
      <c r="H404" s="5">
        <v>8</v>
      </c>
      <c r="I404" s="5">
        <v>7661</v>
      </c>
      <c r="J404" s="5">
        <v>31</v>
      </c>
      <c r="K404" s="5">
        <f t="shared" si="18"/>
        <v>23064</v>
      </c>
      <c r="L404" t="str">
        <f t="shared" si="19"/>
        <v>High</v>
      </c>
      <c r="M404" t="str">
        <f t="shared" si="20"/>
        <v>Uttar Pradesh-2012</v>
      </c>
    </row>
    <row r="405" spans="1:13" x14ac:dyDescent="0.3">
      <c r="A405">
        <v>403</v>
      </c>
      <c r="B405" t="s">
        <v>64</v>
      </c>
      <c r="C405" s="5">
        <v>2012</v>
      </c>
      <c r="D405" s="5">
        <v>148</v>
      </c>
      <c r="E405" s="5">
        <v>256</v>
      </c>
      <c r="F405" s="5">
        <v>71</v>
      </c>
      <c r="G405" s="5">
        <v>139</v>
      </c>
      <c r="H405" s="5">
        <v>73</v>
      </c>
      <c r="I405" s="5">
        <v>368</v>
      </c>
      <c r="J405" s="5">
        <v>12</v>
      </c>
      <c r="K405" s="5">
        <f t="shared" si="18"/>
        <v>1067</v>
      </c>
      <c r="L405" t="str">
        <f t="shared" si="19"/>
        <v>Low</v>
      </c>
      <c r="M405" t="str">
        <f t="shared" si="20"/>
        <v>Uttarakhand-2012</v>
      </c>
    </row>
    <row r="406" spans="1:13" x14ac:dyDescent="0.3">
      <c r="A406">
        <v>404</v>
      </c>
      <c r="B406" t="s">
        <v>65</v>
      </c>
      <c r="C406" s="5">
        <v>2012</v>
      </c>
      <c r="D406" s="5">
        <v>2046</v>
      </c>
      <c r="E406" s="5">
        <v>4168</v>
      </c>
      <c r="F406" s="5">
        <v>593</v>
      </c>
      <c r="G406" s="5">
        <v>3345</v>
      </c>
      <c r="H406" s="5">
        <v>556</v>
      </c>
      <c r="I406" s="5">
        <v>19865</v>
      </c>
      <c r="J406" s="5">
        <v>109</v>
      </c>
      <c r="K406" s="5">
        <f t="shared" si="18"/>
        <v>30682</v>
      </c>
      <c r="L406" t="str">
        <f t="shared" si="19"/>
        <v>High</v>
      </c>
      <c r="M406" t="str">
        <f t="shared" si="20"/>
        <v>West Bengal-2012</v>
      </c>
    </row>
    <row r="407" spans="1:13" x14ac:dyDescent="0.3">
      <c r="A407">
        <v>405</v>
      </c>
      <c r="B407" t="s">
        <v>66</v>
      </c>
      <c r="C407" s="5">
        <v>2012</v>
      </c>
      <c r="D407" s="5">
        <v>12</v>
      </c>
      <c r="E407" s="5">
        <v>7</v>
      </c>
      <c r="F407" s="5">
        <v>2</v>
      </c>
      <c r="G407" s="5">
        <v>10</v>
      </c>
      <c r="H407" s="5">
        <v>4</v>
      </c>
      <c r="I407" s="5">
        <v>5</v>
      </c>
      <c r="J407" s="5">
        <v>2</v>
      </c>
      <c r="K407" s="5">
        <f t="shared" si="18"/>
        <v>42</v>
      </c>
      <c r="L407" t="str">
        <f t="shared" si="19"/>
        <v>Low</v>
      </c>
      <c r="M407" t="str">
        <f t="shared" si="20"/>
        <v>A &amp; N Islands-2012</v>
      </c>
    </row>
    <row r="408" spans="1:13" x14ac:dyDescent="0.3">
      <c r="A408">
        <v>406</v>
      </c>
      <c r="B408" t="s">
        <v>67</v>
      </c>
      <c r="C408" s="5">
        <v>2012</v>
      </c>
      <c r="D408" s="5">
        <v>27</v>
      </c>
      <c r="E408" s="5">
        <v>66</v>
      </c>
      <c r="F408" s="5">
        <v>5</v>
      </c>
      <c r="G408" s="5">
        <v>45</v>
      </c>
      <c r="H408" s="5">
        <v>25</v>
      </c>
      <c r="I408" s="5">
        <v>73</v>
      </c>
      <c r="J408" s="5">
        <v>0</v>
      </c>
      <c r="K408" s="5">
        <f t="shared" si="18"/>
        <v>241</v>
      </c>
      <c r="L408" t="str">
        <f t="shared" si="19"/>
        <v>Low</v>
      </c>
      <c r="M408" t="str">
        <f t="shared" si="20"/>
        <v>Chandigarh-2012</v>
      </c>
    </row>
    <row r="409" spans="1:13" x14ac:dyDescent="0.3">
      <c r="A409">
        <v>407</v>
      </c>
      <c r="B409" t="s">
        <v>68</v>
      </c>
      <c r="C409" s="5">
        <v>2012</v>
      </c>
      <c r="D409" s="5">
        <v>3</v>
      </c>
      <c r="E409" s="5">
        <v>9</v>
      </c>
      <c r="F409" s="5">
        <v>0</v>
      </c>
      <c r="G409" s="5">
        <v>2</v>
      </c>
      <c r="H409" s="5">
        <v>0</v>
      </c>
      <c r="I409" s="5">
        <v>0</v>
      </c>
      <c r="J409" s="5">
        <v>2</v>
      </c>
      <c r="K409" s="5">
        <f t="shared" si="18"/>
        <v>16</v>
      </c>
      <c r="L409" t="str">
        <f t="shared" si="19"/>
        <v>Low</v>
      </c>
      <c r="M409" t="str">
        <f t="shared" si="20"/>
        <v>D&amp;N Haveli-2012</v>
      </c>
    </row>
    <row r="410" spans="1:13" x14ac:dyDescent="0.3">
      <c r="A410">
        <v>408</v>
      </c>
      <c r="B410" t="s">
        <v>69</v>
      </c>
      <c r="C410" s="5">
        <v>2012</v>
      </c>
      <c r="D410" s="5">
        <v>5</v>
      </c>
      <c r="E410" s="5">
        <v>0</v>
      </c>
      <c r="F410" s="5">
        <v>0</v>
      </c>
      <c r="G410" s="5">
        <v>0</v>
      </c>
      <c r="H410" s="5">
        <v>0</v>
      </c>
      <c r="I410" s="5">
        <v>3</v>
      </c>
      <c r="J410" s="5">
        <v>3</v>
      </c>
      <c r="K410" s="5">
        <f t="shared" si="18"/>
        <v>11</v>
      </c>
      <c r="L410" t="str">
        <f t="shared" si="19"/>
        <v>Low</v>
      </c>
      <c r="M410" t="str">
        <f t="shared" si="20"/>
        <v>Daman &amp; Diu-2012</v>
      </c>
    </row>
    <row r="411" spans="1:13" x14ac:dyDescent="0.3">
      <c r="A411">
        <v>409</v>
      </c>
      <c r="B411" t="s">
        <v>70</v>
      </c>
      <c r="C411" s="5">
        <v>2012</v>
      </c>
      <c r="D411" s="5">
        <v>706</v>
      </c>
      <c r="E411" s="5">
        <v>2160</v>
      </c>
      <c r="F411" s="5">
        <v>134</v>
      </c>
      <c r="G411" s="5">
        <v>727</v>
      </c>
      <c r="H411" s="5">
        <v>208</v>
      </c>
      <c r="I411" s="5">
        <v>1985</v>
      </c>
      <c r="J411" s="5">
        <v>24</v>
      </c>
      <c r="K411" s="5">
        <f t="shared" si="18"/>
        <v>5944</v>
      </c>
      <c r="L411" t="str">
        <f t="shared" si="19"/>
        <v>High</v>
      </c>
      <c r="M411" t="str">
        <f t="shared" si="20"/>
        <v>Delhi UT-2012</v>
      </c>
    </row>
    <row r="412" spans="1:13" x14ac:dyDescent="0.3">
      <c r="A412">
        <v>410</v>
      </c>
      <c r="B412" t="s">
        <v>71</v>
      </c>
      <c r="C412" s="5">
        <v>2012</v>
      </c>
      <c r="D412" s="5">
        <v>0</v>
      </c>
      <c r="E412" s="5">
        <v>0</v>
      </c>
      <c r="F412" s="5">
        <v>0</v>
      </c>
      <c r="G412" s="5">
        <v>1</v>
      </c>
      <c r="H412" s="5">
        <v>0</v>
      </c>
      <c r="I412" s="5">
        <v>1</v>
      </c>
      <c r="J412" s="5">
        <v>0</v>
      </c>
      <c r="K412" s="5">
        <f t="shared" si="18"/>
        <v>2</v>
      </c>
      <c r="L412" t="str">
        <f t="shared" si="19"/>
        <v>Low</v>
      </c>
      <c r="M412" t="str">
        <f t="shared" si="20"/>
        <v>Lakshadweep-2012</v>
      </c>
    </row>
    <row r="413" spans="1:13" x14ac:dyDescent="0.3">
      <c r="A413">
        <v>411</v>
      </c>
      <c r="B413" t="s">
        <v>72</v>
      </c>
      <c r="C413" s="5">
        <v>2012</v>
      </c>
      <c r="D413" s="5">
        <v>13</v>
      </c>
      <c r="E413" s="5">
        <v>16</v>
      </c>
      <c r="F413" s="5">
        <v>0</v>
      </c>
      <c r="G413" s="5">
        <v>9</v>
      </c>
      <c r="H413" s="5">
        <v>2</v>
      </c>
      <c r="I413" s="5">
        <v>6</v>
      </c>
      <c r="J413" s="5">
        <v>4</v>
      </c>
      <c r="K413" s="5">
        <f t="shared" si="18"/>
        <v>50</v>
      </c>
      <c r="L413" t="str">
        <f t="shared" si="19"/>
        <v>Low</v>
      </c>
      <c r="M413" t="str">
        <f t="shared" si="20"/>
        <v>Puducherry-2012</v>
      </c>
    </row>
    <row r="414" spans="1:13" x14ac:dyDescent="0.3">
      <c r="A414">
        <v>412</v>
      </c>
      <c r="B414" t="s">
        <v>37</v>
      </c>
      <c r="C414" s="5">
        <v>2013</v>
      </c>
      <c r="D414" s="5">
        <v>1635</v>
      </c>
      <c r="E414" s="5">
        <v>1595</v>
      </c>
      <c r="F414" s="5">
        <v>492</v>
      </c>
      <c r="G414" s="5">
        <v>6930</v>
      </c>
      <c r="H414" s="5">
        <v>4702</v>
      </c>
      <c r="I414" s="5">
        <v>15084</v>
      </c>
      <c r="J414" s="5">
        <v>489</v>
      </c>
      <c r="K414" s="5">
        <f t="shared" si="18"/>
        <v>30927</v>
      </c>
      <c r="L414" t="str">
        <f t="shared" si="19"/>
        <v>High</v>
      </c>
      <c r="M414" t="str">
        <f t="shared" si="20"/>
        <v>Andhra Pradesh-2013</v>
      </c>
    </row>
    <row r="415" spans="1:13" x14ac:dyDescent="0.3">
      <c r="A415">
        <v>413</v>
      </c>
      <c r="B415" t="s">
        <v>38</v>
      </c>
      <c r="C415" s="5">
        <v>2013</v>
      </c>
      <c r="D415" s="5">
        <v>75</v>
      </c>
      <c r="E415" s="5">
        <v>86</v>
      </c>
      <c r="F415" s="5">
        <v>0</v>
      </c>
      <c r="G415" s="5">
        <v>93</v>
      </c>
      <c r="H415" s="5">
        <v>3</v>
      </c>
      <c r="I415" s="5">
        <v>29</v>
      </c>
      <c r="J415" s="5">
        <v>2</v>
      </c>
      <c r="K415" s="5">
        <f t="shared" si="18"/>
        <v>288</v>
      </c>
      <c r="L415" t="str">
        <f t="shared" si="19"/>
        <v>Low</v>
      </c>
      <c r="M415" t="str">
        <f t="shared" si="20"/>
        <v>Arunachal Pradesh-2013</v>
      </c>
    </row>
    <row r="416" spans="1:13" x14ac:dyDescent="0.3">
      <c r="A416">
        <v>414</v>
      </c>
      <c r="B416" t="s">
        <v>39</v>
      </c>
      <c r="C416" s="5">
        <v>2013</v>
      </c>
      <c r="D416" s="5">
        <v>1937</v>
      </c>
      <c r="E416" s="5">
        <v>4222</v>
      </c>
      <c r="F416" s="5">
        <v>170</v>
      </c>
      <c r="G416" s="5">
        <v>2409</v>
      </c>
      <c r="H416" s="5">
        <v>14</v>
      </c>
      <c r="I416" s="5">
        <v>8636</v>
      </c>
      <c r="J416" s="5">
        <v>18</v>
      </c>
      <c r="K416" s="5">
        <f t="shared" si="18"/>
        <v>17406</v>
      </c>
      <c r="L416" t="str">
        <f t="shared" si="19"/>
        <v>High</v>
      </c>
      <c r="M416" t="str">
        <f t="shared" si="20"/>
        <v>Assam-2013</v>
      </c>
    </row>
    <row r="417" spans="1:13" x14ac:dyDescent="0.3">
      <c r="A417">
        <v>415</v>
      </c>
      <c r="B417" t="s">
        <v>40</v>
      </c>
      <c r="C417" s="5">
        <v>2013</v>
      </c>
      <c r="D417" s="5">
        <v>1128</v>
      </c>
      <c r="E417" s="5">
        <v>4419</v>
      </c>
      <c r="F417" s="5">
        <v>1182</v>
      </c>
      <c r="G417" s="5">
        <v>331</v>
      </c>
      <c r="H417" s="5">
        <v>52</v>
      </c>
      <c r="I417" s="5">
        <v>4533</v>
      </c>
      <c r="J417" s="5">
        <v>64</v>
      </c>
      <c r="K417" s="5">
        <f t="shared" si="18"/>
        <v>11709</v>
      </c>
      <c r="L417" t="str">
        <f t="shared" si="19"/>
        <v>High</v>
      </c>
      <c r="M417" t="str">
        <f t="shared" si="20"/>
        <v>Bihar-2013</v>
      </c>
    </row>
    <row r="418" spans="1:13" x14ac:dyDescent="0.3">
      <c r="A418">
        <v>416</v>
      </c>
      <c r="B418" t="s">
        <v>41</v>
      </c>
      <c r="C418" s="5">
        <v>2013</v>
      </c>
      <c r="D418" s="5">
        <v>1380</v>
      </c>
      <c r="E418" s="5">
        <v>1881</v>
      </c>
      <c r="F418" s="5">
        <v>109</v>
      </c>
      <c r="G418" s="5">
        <v>2261</v>
      </c>
      <c r="H418" s="5">
        <v>180</v>
      </c>
      <c r="I418" s="5">
        <v>1181</v>
      </c>
      <c r="J418" s="5">
        <v>8</v>
      </c>
      <c r="K418" s="5">
        <f t="shared" si="18"/>
        <v>7000</v>
      </c>
      <c r="L418" t="str">
        <f t="shared" si="19"/>
        <v>High</v>
      </c>
      <c r="M418" t="str">
        <f t="shared" si="20"/>
        <v>Chhattisgarh-2013</v>
      </c>
    </row>
    <row r="419" spans="1:13" x14ac:dyDescent="0.3">
      <c r="A419">
        <v>417</v>
      </c>
      <c r="B419" t="s">
        <v>42</v>
      </c>
      <c r="C419" s="5">
        <v>2013</v>
      </c>
      <c r="D419" s="5">
        <v>86</v>
      </c>
      <c r="E419" s="5">
        <v>70</v>
      </c>
      <c r="F419" s="5">
        <v>0</v>
      </c>
      <c r="G419" s="5">
        <v>162</v>
      </c>
      <c r="H419" s="5">
        <v>54</v>
      </c>
      <c r="I419" s="5">
        <v>40</v>
      </c>
      <c r="J419" s="5">
        <v>28</v>
      </c>
      <c r="K419" s="5">
        <f t="shared" si="18"/>
        <v>440</v>
      </c>
      <c r="L419" t="str">
        <f t="shared" si="19"/>
        <v>Low</v>
      </c>
      <c r="M419" t="str">
        <f t="shared" si="20"/>
        <v>Goa-2013</v>
      </c>
    </row>
    <row r="420" spans="1:13" x14ac:dyDescent="0.3">
      <c r="A420">
        <v>418</v>
      </c>
      <c r="B420" t="s">
        <v>43</v>
      </c>
      <c r="C420" s="5">
        <v>2013</v>
      </c>
      <c r="D420" s="5">
        <v>732</v>
      </c>
      <c r="E420" s="5">
        <v>2230</v>
      </c>
      <c r="F420" s="5">
        <v>29</v>
      </c>
      <c r="G420" s="5">
        <v>1243</v>
      </c>
      <c r="H420" s="5">
        <v>77</v>
      </c>
      <c r="I420" s="5">
        <v>7812</v>
      </c>
      <c r="J420" s="5">
        <v>76</v>
      </c>
      <c r="K420" s="5">
        <f t="shared" si="18"/>
        <v>12199</v>
      </c>
      <c r="L420" t="str">
        <f t="shared" si="19"/>
        <v>High</v>
      </c>
      <c r="M420" t="str">
        <f t="shared" si="20"/>
        <v>Gujarat-2013</v>
      </c>
    </row>
    <row r="421" spans="1:13" x14ac:dyDescent="0.3">
      <c r="A421">
        <v>419</v>
      </c>
      <c r="B421" t="s">
        <v>44</v>
      </c>
      <c r="C421" s="5">
        <v>2013</v>
      </c>
      <c r="D421" s="5">
        <v>971</v>
      </c>
      <c r="E421" s="5">
        <v>1957</v>
      </c>
      <c r="F421" s="5">
        <v>263</v>
      </c>
      <c r="G421" s="5">
        <v>1560</v>
      </c>
      <c r="H421" s="5">
        <v>643</v>
      </c>
      <c r="I421" s="5">
        <v>3617</v>
      </c>
      <c r="J421" s="5">
        <v>63</v>
      </c>
      <c r="K421" s="5">
        <f t="shared" si="18"/>
        <v>9074</v>
      </c>
      <c r="L421" t="str">
        <f t="shared" si="19"/>
        <v>High</v>
      </c>
      <c r="M421" t="str">
        <f t="shared" si="20"/>
        <v>Haryana-2013</v>
      </c>
    </row>
    <row r="422" spans="1:13" x14ac:dyDescent="0.3">
      <c r="A422">
        <v>420</v>
      </c>
      <c r="B422" t="s">
        <v>45</v>
      </c>
      <c r="C422" s="5">
        <v>2013</v>
      </c>
      <c r="D422" s="5">
        <v>250</v>
      </c>
      <c r="E422" s="5">
        <v>290</v>
      </c>
      <c r="F422" s="5">
        <v>0</v>
      </c>
      <c r="G422" s="5">
        <v>493</v>
      </c>
      <c r="H422" s="5">
        <v>111</v>
      </c>
      <c r="I422" s="5">
        <v>328</v>
      </c>
      <c r="J422" s="5">
        <v>4</v>
      </c>
      <c r="K422" s="5">
        <f t="shared" si="18"/>
        <v>1476</v>
      </c>
      <c r="L422" t="str">
        <f t="shared" si="19"/>
        <v>Low</v>
      </c>
      <c r="M422" t="str">
        <f t="shared" si="20"/>
        <v>Himachal Pradesh-2013</v>
      </c>
    </row>
    <row r="423" spans="1:13" x14ac:dyDescent="0.3">
      <c r="A423">
        <v>421</v>
      </c>
      <c r="B423" t="s">
        <v>46</v>
      </c>
      <c r="C423" s="5">
        <v>2013</v>
      </c>
      <c r="D423" s="5">
        <v>378</v>
      </c>
      <c r="E423" s="5">
        <v>949</v>
      </c>
      <c r="F423" s="5">
        <v>7</v>
      </c>
      <c r="G423" s="5">
        <v>1389</v>
      </c>
      <c r="H423" s="5">
        <v>354</v>
      </c>
      <c r="I423" s="5">
        <v>428</v>
      </c>
      <c r="J423" s="5">
        <v>1</v>
      </c>
      <c r="K423" s="5">
        <f t="shared" si="18"/>
        <v>3506</v>
      </c>
      <c r="L423" t="str">
        <f t="shared" si="19"/>
        <v>Medium</v>
      </c>
      <c r="M423" t="str">
        <f t="shared" si="20"/>
        <v>Jammu &amp; Kashmir-2013</v>
      </c>
    </row>
    <row r="424" spans="1:13" x14ac:dyDescent="0.3">
      <c r="A424">
        <v>422</v>
      </c>
      <c r="B424" t="s">
        <v>47</v>
      </c>
      <c r="C424" s="5">
        <v>2013</v>
      </c>
      <c r="D424" s="5">
        <v>1204</v>
      </c>
      <c r="E424" s="5">
        <v>926</v>
      </c>
      <c r="F424" s="5">
        <v>307</v>
      </c>
      <c r="G424" s="5">
        <v>524</v>
      </c>
      <c r="H424" s="5">
        <v>18</v>
      </c>
      <c r="I424" s="5">
        <v>2084</v>
      </c>
      <c r="J424" s="5">
        <v>11</v>
      </c>
      <c r="K424" s="5">
        <f t="shared" si="18"/>
        <v>5074</v>
      </c>
      <c r="L424" t="str">
        <f t="shared" si="19"/>
        <v>High</v>
      </c>
      <c r="M424" t="str">
        <f t="shared" si="20"/>
        <v>Jharkhand-2013</v>
      </c>
    </row>
    <row r="425" spans="1:13" x14ac:dyDescent="0.3">
      <c r="A425">
        <v>423</v>
      </c>
      <c r="B425" t="s">
        <v>48</v>
      </c>
      <c r="C425" s="5">
        <v>2013</v>
      </c>
      <c r="D425" s="5">
        <v>1030</v>
      </c>
      <c r="E425" s="5">
        <v>1359</v>
      </c>
      <c r="F425" s="5">
        <v>277</v>
      </c>
      <c r="G425" s="5">
        <v>3913</v>
      </c>
      <c r="H425" s="5">
        <v>137</v>
      </c>
      <c r="I425" s="5">
        <v>3276</v>
      </c>
      <c r="J425" s="5">
        <v>340</v>
      </c>
      <c r="K425" s="5">
        <f t="shared" si="18"/>
        <v>10332</v>
      </c>
      <c r="L425" t="str">
        <f t="shared" si="19"/>
        <v>High</v>
      </c>
      <c r="M425" t="str">
        <f t="shared" si="20"/>
        <v>Karnataka-2013</v>
      </c>
    </row>
    <row r="426" spans="1:13" x14ac:dyDescent="0.3">
      <c r="A426">
        <v>424</v>
      </c>
      <c r="B426" t="s">
        <v>49</v>
      </c>
      <c r="C426" s="5">
        <v>2013</v>
      </c>
      <c r="D426" s="5">
        <v>1221</v>
      </c>
      <c r="E426" s="5">
        <v>185</v>
      </c>
      <c r="F426" s="5">
        <v>21</v>
      </c>
      <c r="G426" s="5">
        <v>4362</v>
      </c>
      <c r="H426" s="5">
        <v>404</v>
      </c>
      <c r="I426" s="5">
        <v>4820</v>
      </c>
      <c r="J426" s="5">
        <v>180</v>
      </c>
      <c r="K426" s="5">
        <f t="shared" si="18"/>
        <v>11193</v>
      </c>
      <c r="L426" t="str">
        <f t="shared" si="19"/>
        <v>High</v>
      </c>
      <c r="M426" t="str">
        <f t="shared" si="20"/>
        <v>Kerala-2013</v>
      </c>
    </row>
    <row r="427" spans="1:13" x14ac:dyDescent="0.3">
      <c r="A427">
        <v>425</v>
      </c>
      <c r="B427" t="s">
        <v>50</v>
      </c>
      <c r="C427" s="5">
        <v>2013</v>
      </c>
      <c r="D427" s="5">
        <v>4335</v>
      </c>
      <c r="E427" s="5">
        <v>2873</v>
      </c>
      <c r="F427" s="5">
        <v>776</v>
      </c>
      <c r="G427" s="5">
        <v>8252</v>
      </c>
      <c r="H427" s="5">
        <v>736</v>
      </c>
      <c r="I427" s="5">
        <v>4988</v>
      </c>
      <c r="J427" s="5">
        <v>22</v>
      </c>
      <c r="K427" s="5">
        <f t="shared" si="18"/>
        <v>21982</v>
      </c>
      <c r="L427" t="str">
        <f t="shared" si="19"/>
        <v>High</v>
      </c>
      <c r="M427" t="str">
        <f t="shared" si="20"/>
        <v>Madhya Pradesh-2013</v>
      </c>
    </row>
    <row r="428" spans="1:13" x14ac:dyDescent="0.3">
      <c r="A428">
        <v>426</v>
      </c>
      <c r="B428" t="s">
        <v>51</v>
      </c>
      <c r="C428" s="5">
        <v>2013</v>
      </c>
      <c r="D428" s="5">
        <v>3063</v>
      </c>
      <c r="E428" s="5">
        <v>1874</v>
      </c>
      <c r="F428" s="5">
        <v>320</v>
      </c>
      <c r="G428" s="5">
        <v>8132</v>
      </c>
      <c r="H428" s="5">
        <v>2632</v>
      </c>
      <c r="I428" s="5">
        <v>8542</v>
      </c>
      <c r="J428" s="5">
        <v>289</v>
      </c>
      <c r="K428" s="5">
        <f t="shared" si="18"/>
        <v>24852</v>
      </c>
      <c r="L428" t="str">
        <f t="shared" si="19"/>
        <v>High</v>
      </c>
      <c r="M428" t="str">
        <f t="shared" si="20"/>
        <v>Maharashtra-2013</v>
      </c>
    </row>
    <row r="429" spans="1:13" x14ac:dyDescent="0.3">
      <c r="A429">
        <v>427</v>
      </c>
      <c r="B429" t="s">
        <v>52</v>
      </c>
      <c r="C429" s="5">
        <v>2013</v>
      </c>
      <c r="D429" s="5">
        <v>72</v>
      </c>
      <c r="E429" s="5">
        <v>125</v>
      </c>
      <c r="F429" s="5">
        <v>0</v>
      </c>
      <c r="G429" s="5">
        <v>59</v>
      </c>
      <c r="H429" s="5">
        <v>0</v>
      </c>
      <c r="I429" s="5">
        <v>29</v>
      </c>
      <c r="J429" s="5">
        <v>0</v>
      </c>
      <c r="K429" s="5">
        <f t="shared" si="18"/>
        <v>285</v>
      </c>
      <c r="L429" t="str">
        <f t="shared" si="19"/>
        <v>Low</v>
      </c>
      <c r="M429" t="str">
        <f t="shared" si="20"/>
        <v>Manipur-2013</v>
      </c>
    </row>
    <row r="430" spans="1:13" x14ac:dyDescent="0.3">
      <c r="A430">
        <v>428</v>
      </c>
      <c r="B430" t="s">
        <v>53</v>
      </c>
      <c r="C430" s="5">
        <v>2013</v>
      </c>
      <c r="D430" s="5">
        <v>183</v>
      </c>
      <c r="E430" s="5">
        <v>33</v>
      </c>
      <c r="F430" s="5">
        <v>2</v>
      </c>
      <c r="G430" s="5">
        <v>98</v>
      </c>
      <c r="H430" s="5">
        <v>0</v>
      </c>
      <c r="I430" s="5">
        <v>23</v>
      </c>
      <c r="J430" s="5">
        <v>4</v>
      </c>
      <c r="K430" s="5">
        <f t="shared" si="18"/>
        <v>343</v>
      </c>
      <c r="L430" t="str">
        <f t="shared" si="19"/>
        <v>Low</v>
      </c>
      <c r="M430" t="str">
        <f t="shared" si="20"/>
        <v>Meghalaya-2013</v>
      </c>
    </row>
    <row r="431" spans="1:13" x14ac:dyDescent="0.3">
      <c r="A431">
        <v>429</v>
      </c>
      <c r="B431" t="s">
        <v>54</v>
      </c>
      <c r="C431" s="5">
        <v>2013</v>
      </c>
      <c r="D431" s="5">
        <v>89</v>
      </c>
      <c r="E431" s="5">
        <v>2</v>
      </c>
      <c r="F431" s="5">
        <v>0</v>
      </c>
      <c r="G431" s="5">
        <v>81</v>
      </c>
      <c r="H431" s="5">
        <v>0</v>
      </c>
      <c r="I431" s="5">
        <v>5</v>
      </c>
      <c r="J431" s="5">
        <v>0</v>
      </c>
      <c r="K431" s="5">
        <f t="shared" si="18"/>
        <v>177</v>
      </c>
      <c r="L431" t="str">
        <f t="shared" si="19"/>
        <v>Low</v>
      </c>
      <c r="M431" t="str">
        <f t="shared" si="20"/>
        <v>Mizoram-2013</v>
      </c>
    </row>
    <row r="432" spans="1:13" x14ac:dyDescent="0.3">
      <c r="A432">
        <v>430</v>
      </c>
      <c r="B432" t="s">
        <v>55</v>
      </c>
      <c r="C432" s="5">
        <v>2013</v>
      </c>
      <c r="D432" s="5">
        <v>31</v>
      </c>
      <c r="E432" s="5">
        <v>11</v>
      </c>
      <c r="F432" s="5">
        <v>1</v>
      </c>
      <c r="G432" s="5">
        <v>18</v>
      </c>
      <c r="H432" s="5">
        <v>1</v>
      </c>
      <c r="I432" s="5">
        <v>4</v>
      </c>
      <c r="J432" s="5">
        <v>1</v>
      </c>
      <c r="K432" s="5">
        <f t="shared" si="18"/>
        <v>67</v>
      </c>
      <c r="L432" t="str">
        <f t="shared" si="19"/>
        <v>Low</v>
      </c>
      <c r="M432" t="str">
        <f t="shared" si="20"/>
        <v>Nagaland-2013</v>
      </c>
    </row>
    <row r="433" spans="1:13" x14ac:dyDescent="0.3">
      <c r="A433">
        <v>431</v>
      </c>
      <c r="B433" t="s">
        <v>56</v>
      </c>
      <c r="C433" s="5">
        <v>2013</v>
      </c>
      <c r="D433" s="5">
        <v>1832</v>
      </c>
      <c r="E433" s="5">
        <v>2067</v>
      </c>
      <c r="F433" s="5">
        <v>395</v>
      </c>
      <c r="G433" s="5">
        <v>4618</v>
      </c>
      <c r="H433" s="5">
        <v>426</v>
      </c>
      <c r="I433" s="5">
        <v>2792</v>
      </c>
      <c r="J433" s="5">
        <v>27</v>
      </c>
      <c r="K433" s="5">
        <f t="shared" si="18"/>
        <v>12157</v>
      </c>
      <c r="L433" t="str">
        <f t="shared" si="19"/>
        <v>High</v>
      </c>
      <c r="M433" t="str">
        <f t="shared" si="20"/>
        <v>Odisha-2013</v>
      </c>
    </row>
    <row r="434" spans="1:13" x14ac:dyDescent="0.3">
      <c r="A434">
        <v>432</v>
      </c>
      <c r="B434" t="s">
        <v>57</v>
      </c>
      <c r="C434" s="5">
        <v>2013</v>
      </c>
      <c r="D434" s="5">
        <v>888</v>
      </c>
      <c r="E434" s="5">
        <v>987</v>
      </c>
      <c r="F434" s="5">
        <v>126</v>
      </c>
      <c r="G434" s="5">
        <v>1045</v>
      </c>
      <c r="H434" s="5">
        <v>67</v>
      </c>
      <c r="I434" s="5">
        <v>1741</v>
      </c>
      <c r="J434" s="5">
        <v>137</v>
      </c>
      <c r="K434" s="5">
        <f t="shared" si="18"/>
        <v>4991</v>
      </c>
      <c r="L434" t="str">
        <f t="shared" si="19"/>
        <v>Medium</v>
      </c>
      <c r="M434" t="str">
        <f t="shared" si="20"/>
        <v>Punjab-2013</v>
      </c>
    </row>
    <row r="435" spans="1:13" x14ac:dyDescent="0.3">
      <c r="A435">
        <v>433</v>
      </c>
      <c r="B435" t="s">
        <v>58</v>
      </c>
      <c r="C435" s="5">
        <v>2013</v>
      </c>
      <c r="D435" s="5">
        <v>3285</v>
      </c>
      <c r="E435" s="5">
        <v>4047</v>
      </c>
      <c r="F435" s="5">
        <v>453</v>
      </c>
      <c r="G435" s="5">
        <v>4829</v>
      </c>
      <c r="H435" s="5">
        <v>25</v>
      </c>
      <c r="I435" s="5">
        <v>15094</v>
      </c>
      <c r="J435" s="5">
        <v>74</v>
      </c>
      <c r="K435" s="5">
        <f t="shared" si="18"/>
        <v>27807</v>
      </c>
      <c r="L435" t="str">
        <f t="shared" si="19"/>
        <v>High</v>
      </c>
      <c r="M435" t="str">
        <f t="shared" si="20"/>
        <v>Rajasthan-2013</v>
      </c>
    </row>
    <row r="436" spans="1:13" x14ac:dyDescent="0.3">
      <c r="A436">
        <v>434</v>
      </c>
      <c r="B436" t="s">
        <v>59</v>
      </c>
      <c r="C436" s="5">
        <v>2013</v>
      </c>
      <c r="D436" s="5">
        <v>43</v>
      </c>
      <c r="E436" s="5">
        <v>16</v>
      </c>
      <c r="F436" s="5">
        <v>0</v>
      </c>
      <c r="G436" s="5">
        <v>29</v>
      </c>
      <c r="H436" s="5">
        <v>0</v>
      </c>
      <c r="I436" s="5">
        <v>5</v>
      </c>
      <c r="J436" s="5">
        <v>0</v>
      </c>
      <c r="K436" s="5">
        <f t="shared" si="18"/>
        <v>93</v>
      </c>
      <c r="L436" t="str">
        <f t="shared" si="19"/>
        <v>Low</v>
      </c>
      <c r="M436" t="str">
        <f t="shared" si="20"/>
        <v>Sikkim-2013</v>
      </c>
    </row>
    <row r="437" spans="1:13" x14ac:dyDescent="0.3">
      <c r="A437">
        <v>435</v>
      </c>
      <c r="B437" t="s">
        <v>60</v>
      </c>
      <c r="C437" s="5">
        <v>2013</v>
      </c>
      <c r="D437" s="5">
        <v>923</v>
      </c>
      <c r="E437" s="5">
        <v>1516</v>
      </c>
      <c r="F437" s="5">
        <v>118</v>
      </c>
      <c r="G437" s="5">
        <v>1271</v>
      </c>
      <c r="H437" s="5">
        <v>313</v>
      </c>
      <c r="I437" s="5">
        <v>2471</v>
      </c>
      <c r="J437" s="5">
        <v>549</v>
      </c>
      <c r="K437" s="5">
        <f t="shared" si="18"/>
        <v>7161</v>
      </c>
      <c r="L437" t="str">
        <f t="shared" si="19"/>
        <v>High</v>
      </c>
      <c r="M437" t="str">
        <f t="shared" si="20"/>
        <v>Tamil Nadu-2013</v>
      </c>
    </row>
    <row r="438" spans="1:13" x14ac:dyDescent="0.3">
      <c r="A438">
        <v>436</v>
      </c>
      <c r="B438" t="s">
        <v>61</v>
      </c>
      <c r="C438" s="5">
        <v>2013</v>
      </c>
      <c r="D438" s="5">
        <v>0</v>
      </c>
      <c r="E438" s="5">
        <v>0</v>
      </c>
      <c r="F438" s="5">
        <v>0</v>
      </c>
      <c r="G438" s="5">
        <v>0</v>
      </c>
      <c r="H438" s="5">
        <v>0</v>
      </c>
      <c r="I438" s="5">
        <v>0</v>
      </c>
      <c r="J438" s="5">
        <v>0</v>
      </c>
      <c r="K438" s="5">
        <f t="shared" si="18"/>
        <v>0</v>
      </c>
      <c r="L438" t="str">
        <f t="shared" si="19"/>
        <v>Low</v>
      </c>
      <c r="M438" t="str">
        <f t="shared" si="20"/>
        <v>Telangana-2013</v>
      </c>
    </row>
    <row r="439" spans="1:13" x14ac:dyDescent="0.3">
      <c r="A439">
        <v>437</v>
      </c>
      <c r="B439" t="s">
        <v>62</v>
      </c>
      <c r="C439" s="5">
        <v>2013</v>
      </c>
      <c r="D439" s="5">
        <v>233</v>
      </c>
      <c r="E439" s="5">
        <v>124</v>
      </c>
      <c r="F439" s="5">
        <v>29</v>
      </c>
      <c r="G439" s="5">
        <v>407</v>
      </c>
      <c r="H439" s="5">
        <v>7</v>
      </c>
      <c r="I439" s="5">
        <v>827</v>
      </c>
      <c r="J439" s="5">
        <v>0</v>
      </c>
      <c r="K439" s="5">
        <f t="shared" si="18"/>
        <v>1627</v>
      </c>
      <c r="L439" t="str">
        <f t="shared" si="19"/>
        <v>Low</v>
      </c>
      <c r="M439" t="str">
        <f t="shared" si="20"/>
        <v>Tripura-2013</v>
      </c>
    </row>
    <row r="440" spans="1:13" x14ac:dyDescent="0.3">
      <c r="A440">
        <v>438</v>
      </c>
      <c r="B440" t="s">
        <v>63</v>
      </c>
      <c r="C440" s="5">
        <v>2013</v>
      </c>
      <c r="D440" s="5">
        <v>3050</v>
      </c>
      <c r="E440" s="5">
        <v>9737</v>
      </c>
      <c r="F440" s="5">
        <v>2335</v>
      </c>
      <c r="G440" s="5">
        <v>7303</v>
      </c>
      <c r="H440" s="5">
        <v>25</v>
      </c>
      <c r="I440" s="5">
        <v>8781</v>
      </c>
      <c r="J440" s="5">
        <v>37</v>
      </c>
      <c r="K440" s="5">
        <f t="shared" si="18"/>
        <v>31268</v>
      </c>
      <c r="L440" t="str">
        <f t="shared" si="19"/>
        <v>High</v>
      </c>
      <c r="M440" t="str">
        <f t="shared" si="20"/>
        <v>Uttar Pradesh-2013</v>
      </c>
    </row>
    <row r="441" spans="1:13" x14ac:dyDescent="0.3">
      <c r="A441">
        <v>439</v>
      </c>
      <c r="B441" t="s">
        <v>64</v>
      </c>
      <c r="C441" s="5">
        <v>2013</v>
      </c>
      <c r="D441" s="5">
        <v>228</v>
      </c>
      <c r="E441" s="5">
        <v>633</v>
      </c>
      <c r="F441" s="5">
        <v>43</v>
      </c>
      <c r="G441" s="5">
        <v>295</v>
      </c>
      <c r="H441" s="5">
        <v>72</v>
      </c>
      <c r="I441" s="5">
        <v>435</v>
      </c>
      <c r="J441" s="5">
        <v>13</v>
      </c>
      <c r="K441" s="5">
        <f t="shared" si="18"/>
        <v>1719</v>
      </c>
      <c r="L441" t="str">
        <f t="shared" si="19"/>
        <v>Low</v>
      </c>
      <c r="M441" t="str">
        <f t="shared" si="20"/>
        <v>Uttarakhand-2013</v>
      </c>
    </row>
    <row r="442" spans="1:13" x14ac:dyDescent="0.3">
      <c r="A442">
        <v>440</v>
      </c>
      <c r="B442" t="s">
        <v>65</v>
      </c>
      <c r="C442" s="5">
        <v>2013</v>
      </c>
      <c r="D442" s="5">
        <v>1685</v>
      </c>
      <c r="E442" s="5">
        <v>3830</v>
      </c>
      <c r="F442" s="5">
        <v>481</v>
      </c>
      <c r="G442" s="5">
        <v>4913</v>
      </c>
      <c r="H442" s="5">
        <v>577</v>
      </c>
      <c r="I442" s="5">
        <v>18116</v>
      </c>
      <c r="J442" s="5">
        <v>104</v>
      </c>
      <c r="K442" s="5">
        <f t="shared" si="18"/>
        <v>29706</v>
      </c>
      <c r="L442" t="str">
        <f t="shared" si="19"/>
        <v>High</v>
      </c>
      <c r="M442" t="str">
        <f t="shared" si="20"/>
        <v>West Bengal-2013</v>
      </c>
    </row>
    <row r="443" spans="1:13" x14ac:dyDescent="0.3">
      <c r="A443">
        <v>441</v>
      </c>
      <c r="B443" t="s">
        <v>66</v>
      </c>
      <c r="C443" s="5">
        <v>2013</v>
      </c>
      <c r="D443" s="5">
        <v>27</v>
      </c>
      <c r="E443" s="5">
        <v>12</v>
      </c>
      <c r="F443" s="5">
        <v>1</v>
      </c>
      <c r="G443" s="5">
        <v>45</v>
      </c>
      <c r="H443" s="5">
        <v>8</v>
      </c>
      <c r="I443" s="5">
        <v>9</v>
      </c>
      <c r="J443" s="5">
        <v>4</v>
      </c>
      <c r="K443" s="5">
        <f t="shared" si="18"/>
        <v>106</v>
      </c>
      <c r="L443" t="str">
        <f t="shared" si="19"/>
        <v>Low</v>
      </c>
      <c r="M443" t="str">
        <f t="shared" si="20"/>
        <v>A &amp; N Islands-2013</v>
      </c>
    </row>
    <row r="444" spans="1:13" x14ac:dyDescent="0.3">
      <c r="A444">
        <v>442</v>
      </c>
      <c r="B444" t="s">
        <v>67</v>
      </c>
      <c r="C444" s="5">
        <v>2013</v>
      </c>
      <c r="D444" s="5">
        <v>45</v>
      </c>
      <c r="E444" s="5">
        <v>174</v>
      </c>
      <c r="F444" s="5">
        <v>1</v>
      </c>
      <c r="G444" s="5">
        <v>143</v>
      </c>
      <c r="H444" s="5">
        <v>26</v>
      </c>
      <c r="I444" s="5">
        <v>92</v>
      </c>
      <c r="J444" s="5">
        <v>6</v>
      </c>
      <c r="K444" s="5">
        <f t="shared" si="18"/>
        <v>487</v>
      </c>
      <c r="L444" t="str">
        <f t="shared" si="19"/>
        <v>Low</v>
      </c>
      <c r="M444" t="str">
        <f t="shared" si="20"/>
        <v>Chandigarh-2013</v>
      </c>
    </row>
    <row r="445" spans="1:13" x14ac:dyDescent="0.3">
      <c r="A445">
        <v>443</v>
      </c>
      <c r="B445" t="s">
        <v>68</v>
      </c>
      <c r="C445" s="5">
        <v>2013</v>
      </c>
      <c r="D445" s="5">
        <v>5</v>
      </c>
      <c r="E445" s="5">
        <v>11</v>
      </c>
      <c r="F445" s="5">
        <v>0</v>
      </c>
      <c r="G445" s="5">
        <v>1</v>
      </c>
      <c r="H445" s="5">
        <v>1</v>
      </c>
      <c r="I445" s="5">
        <v>1</v>
      </c>
      <c r="J445" s="5">
        <v>2</v>
      </c>
      <c r="K445" s="5">
        <f t="shared" si="18"/>
        <v>21</v>
      </c>
      <c r="L445" t="str">
        <f t="shared" si="19"/>
        <v>Low</v>
      </c>
      <c r="M445" t="str">
        <f t="shared" si="20"/>
        <v>D&amp;N Haveli-2013</v>
      </c>
    </row>
    <row r="446" spans="1:13" x14ac:dyDescent="0.3">
      <c r="A446">
        <v>444</v>
      </c>
      <c r="B446" t="s">
        <v>69</v>
      </c>
      <c r="C446" s="5">
        <v>2013</v>
      </c>
      <c r="D446" s="5">
        <v>8</v>
      </c>
      <c r="E446" s="5">
        <v>6</v>
      </c>
      <c r="F446" s="5">
        <v>0</v>
      </c>
      <c r="G446" s="5">
        <v>2</v>
      </c>
      <c r="H446" s="5">
        <v>0</v>
      </c>
      <c r="I446" s="5">
        <v>2</v>
      </c>
      <c r="J446" s="5">
        <v>6</v>
      </c>
      <c r="K446" s="5">
        <f t="shared" si="18"/>
        <v>24</v>
      </c>
      <c r="L446" t="str">
        <f t="shared" si="19"/>
        <v>Low</v>
      </c>
      <c r="M446" t="str">
        <f t="shared" si="20"/>
        <v>Daman &amp; Diu-2013</v>
      </c>
    </row>
    <row r="447" spans="1:13" x14ac:dyDescent="0.3">
      <c r="A447">
        <v>445</v>
      </c>
      <c r="B447" t="s">
        <v>70</v>
      </c>
      <c r="C447" s="5">
        <v>2013</v>
      </c>
      <c r="D447" s="5">
        <v>1636</v>
      </c>
      <c r="E447" s="5">
        <v>3609</v>
      </c>
      <c r="F447" s="5">
        <v>144</v>
      </c>
      <c r="G447" s="5">
        <v>3515</v>
      </c>
      <c r="H447" s="5">
        <v>916</v>
      </c>
      <c r="I447" s="5">
        <v>3033</v>
      </c>
      <c r="J447" s="5">
        <v>20</v>
      </c>
      <c r="K447" s="5">
        <f t="shared" si="18"/>
        <v>12873</v>
      </c>
      <c r="L447" t="str">
        <f t="shared" si="19"/>
        <v>High</v>
      </c>
      <c r="M447" t="str">
        <f t="shared" si="20"/>
        <v>Delhi UT-2013</v>
      </c>
    </row>
    <row r="448" spans="1:13" x14ac:dyDescent="0.3">
      <c r="A448">
        <v>446</v>
      </c>
      <c r="B448" t="s">
        <v>71</v>
      </c>
      <c r="C448" s="5">
        <v>2013</v>
      </c>
      <c r="D448" s="5">
        <v>2</v>
      </c>
      <c r="E448" s="5">
        <v>0</v>
      </c>
      <c r="F448" s="5">
        <v>0</v>
      </c>
      <c r="G448" s="5">
        <v>1</v>
      </c>
      <c r="H448" s="5">
        <v>0</v>
      </c>
      <c r="I448" s="5">
        <v>0</v>
      </c>
      <c r="J448" s="5">
        <v>0</v>
      </c>
      <c r="K448" s="5">
        <f t="shared" si="18"/>
        <v>3</v>
      </c>
      <c r="L448" t="str">
        <f t="shared" si="19"/>
        <v>Low</v>
      </c>
      <c r="M448" t="str">
        <f t="shared" si="20"/>
        <v>Lakshadweep-2013</v>
      </c>
    </row>
    <row r="449" spans="1:13" x14ac:dyDescent="0.3">
      <c r="A449">
        <v>447</v>
      </c>
      <c r="B449" t="s">
        <v>72</v>
      </c>
      <c r="C449" s="5">
        <v>2013</v>
      </c>
      <c r="D449" s="5">
        <v>17</v>
      </c>
      <c r="E449" s="5">
        <v>25</v>
      </c>
      <c r="F449" s="5">
        <v>1</v>
      </c>
      <c r="G449" s="5">
        <v>12</v>
      </c>
      <c r="H449" s="5">
        <v>8</v>
      </c>
      <c r="I449" s="5">
        <v>8</v>
      </c>
      <c r="J449" s="5">
        <v>0</v>
      </c>
      <c r="K449" s="5">
        <f t="shared" si="18"/>
        <v>71</v>
      </c>
      <c r="L449" t="str">
        <f t="shared" si="19"/>
        <v>Low</v>
      </c>
      <c r="M449" t="str">
        <f t="shared" si="20"/>
        <v>Puducherry-2013</v>
      </c>
    </row>
    <row r="450" spans="1:13" x14ac:dyDescent="0.3">
      <c r="A450">
        <v>448</v>
      </c>
      <c r="B450" t="s">
        <v>37</v>
      </c>
      <c r="C450" s="5">
        <v>2014</v>
      </c>
      <c r="D450" s="5">
        <v>961</v>
      </c>
      <c r="E450" s="5">
        <v>721</v>
      </c>
      <c r="F450" s="5">
        <v>468</v>
      </c>
      <c r="G450" s="5">
        <v>4547</v>
      </c>
      <c r="H450" s="5">
        <v>1072</v>
      </c>
      <c r="I450" s="5">
        <v>6362</v>
      </c>
      <c r="J450" s="5">
        <v>204</v>
      </c>
      <c r="K450" s="5">
        <f t="shared" si="18"/>
        <v>14335</v>
      </c>
      <c r="L450" t="str">
        <f t="shared" si="19"/>
        <v>High</v>
      </c>
      <c r="M450" t="str">
        <f t="shared" si="20"/>
        <v>Andhra Pradesh-2014</v>
      </c>
    </row>
    <row r="451" spans="1:13" x14ac:dyDescent="0.3">
      <c r="A451">
        <v>449</v>
      </c>
      <c r="B451" t="s">
        <v>38</v>
      </c>
      <c r="C451" s="5">
        <v>2014</v>
      </c>
      <c r="D451" s="5">
        <v>83</v>
      </c>
      <c r="E451" s="5">
        <v>91</v>
      </c>
      <c r="F451" s="5">
        <v>0</v>
      </c>
      <c r="G451" s="5">
        <v>121</v>
      </c>
      <c r="H451" s="5">
        <v>21</v>
      </c>
      <c r="I451" s="5">
        <v>42</v>
      </c>
      <c r="J451" s="5">
        <v>0</v>
      </c>
      <c r="K451" s="5">
        <f t="shared" ref="K451:K514" si="21">SUM(D451:J451)</f>
        <v>358</v>
      </c>
      <c r="L451" t="str">
        <f t="shared" ref="L451:L514" si="22">IF(K451&gt;5000,"High",IF(K451&gt;2000,"Medium","Low"))</f>
        <v>Low</v>
      </c>
      <c r="M451" t="str">
        <f t="shared" ref="M451:M514" si="23">B451 &amp; "-" &amp; C451</f>
        <v>Arunachal Pradesh-2014</v>
      </c>
    </row>
    <row r="452" spans="1:13" x14ac:dyDescent="0.3">
      <c r="A452">
        <v>450</v>
      </c>
      <c r="B452" t="s">
        <v>39</v>
      </c>
      <c r="C452" s="5">
        <v>2014</v>
      </c>
      <c r="D452" s="5">
        <v>1980</v>
      </c>
      <c r="E452" s="5">
        <v>3895</v>
      </c>
      <c r="F452" s="5">
        <v>92</v>
      </c>
      <c r="G452" s="5">
        <v>3099</v>
      </c>
      <c r="H452" s="5">
        <v>458</v>
      </c>
      <c r="I452" s="5">
        <v>9626</v>
      </c>
      <c r="J452" s="5">
        <v>29</v>
      </c>
      <c r="K452" s="5">
        <f t="shared" si="21"/>
        <v>19179</v>
      </c>
      <c r="L452" t="str">
        <f t="shared" si="22"/>
        <v>High</v>
      </c>
      <c r="M452" t="str">
        <f t="shared" si="23"/>
        <v>Assam-2014</v>
      </c>
    </row>
    <row r="453" spans="1:13" x14ac:dyDescent="0.3">
      <c r="A453">
        <v>451</v>
      </c>
      <c r="B453" t="s">
        <v>40</v>
      </c>
      <c r="C453" s="5">
        <v>2014</v>
      </c>
      <c r="D453" s="5">
        <v>1127</v>
      </c>
      <c r="E453" s="5">
        <v>4735</v>
      </c>
      <c r="F453" s="5">
        <v>2203</v>
      </c>
      <c r="G453" s="5">
        <v>572</v>
      </c>
      <c r="H453" s="5">
        <v>271</v>
      </c>
      <c r="I453" s="5">
        <v>4672</v>
      </c>
      <c r="J453" s="5">
        <v>31</v>
      </c>
      <c r="K453" s="5">
        <f t="shared" si="21"/>
        <v>13611</v>
      </c>
      <c r="L453" t="str">
        <f t="shared" si="22"/>
        <v>High</v>
      </c>
      <c r="M453" t="str">
        <f t="shared" si="23"/>
        <v>Bihar-2014</v>
      </c>
    </row>
    <row r="454" spans="1:13" x14ac:dyDescent="0.3">
      <c r="A454">
        <v>452</v>
      </c>
      <c r="B454" t="s">
        <v>41</v>
      </c>
      <c r="C454" s="5">
        <v>2014</v>
      </c>
      <c r="D454" s="5">
        <v>1436</v>
      </c>
      <c r="E454" s="5">
        <v>1393</v>
      </c>
      <c r="F454" s="5">
        <v>8</v>
      </c>
      <c r="G454" s="5">
        <v>2122</v>
      </c>
      <c r="H454" s="5">
        <v>649</v>
      </c>
      <c r="I454" s="5">
        <v>964</v>
      </c>
      <c r="J454" s="5">
        <v>2</v>
      </c>
      <c r="K454" s="5">
        <f t="shared" si="21"/>
        <v>6574</v>
      </c>
      <c r="L454" t="str">
        <f t="shared" si="22"/>
        <v>High</v>
      </c>
      <c r="M454" t="str">
        <f t="shared" si="23"/>
        <v>Chhattisgarh-2014</v>
      </c>
    </row>
    <row r="455" spans="1:13" x14ac:dyDescent="0.3">
      <c r="A455">
        <v>453</v>
      </c>
      <c r="B455" t="s">
        <v>42</v>
      </c>
      <c r="C455" s="5">
        <v>2014</v>
      </c>
      <c r="D455" s="5">
        <v>95</v>
      </c>
      <c r="E455" s="5">
        <v>86</v>
      </c>
      <c r="F455" s="5">
        <v>0</v>
      </c>
      <c r="G455" s="5">
        <v>202</v>
      </c>
      <c r="H455" s="5">
        <v>50</v>
      </c>
      <c r="I455" s="5">
        <v>35</v>
      </c>
      <c r="J455" s="5">
        <v>9</v>
      </c>
      <c r="K455" s="5">
        <f t="shared" si="21"/>
        <v>477</v>
      </c>
      <c r="L455" t="str">
        <f t="shared" si="22"/>
        <v>Low</v>
      </c>
      <c r="M455" t="str">
        <f t="shared" si="23"/>
        <v>Goa-2014</v>
      </c>
    </row>
    <row r="456" spans="1:13" x14ac:dyDescent="0.3">
      <c r="A456">
        <v>454</v>
      </c>
      <c r="B456" t="s">
        <v>43</v>
      </c>
      <c r="C456" s="5">
        <v>2014</v>
      </c>
      <c r="D456" s="5">
        <v>841</v>
      </c>
      <c r="E456" s="5">
        <v>2187</v>
      </c>
      <c r="F456" s="5">
        <v>53</v>
      </c>
      <c r="G456" s="5">
        <v>1352</v>
      </c>
      <c r="H456" s="5">
        <v>405</v>
      </c>
      <c r="I456" s="5">
        <v>5991</v>
      </c>
      <c r="J456" s="5">
        <v>45</v>
      </c>
      <c r="K456" s="5">
        <f t="shared" si="21"/>
        <v>10874</v>
      </c>
      <c r="L456" t="str">
        <f t="shared" si="22"/>
        <v>High</v>
      </c>
      <c r="M456" t="str">
        <f t="shared" si="23"/>
        <v>Gujarat-2014</v>
      </c>
    </row>
    <row r="457" spans="1:13" x14ac:dyDescent="0.3">
      <c r="A457">
        <v>455</v>
      </c>
      <c r="B457" t="s">
        <v>44</v>
      </c>
      <c r="C457" s="5">
        <v>2014</v>
      </c>
      <c r="D457" s="5">
        <v>1174</v>
      </c>
      <c r="E457" s="5">
        <v>1922</v>
      </c>
      <c r="F457" s="5">
        <v>13</v>
      </c>
      <c r="G457" s="5">
        <v>1688</v>
      </c>
      <c r="H457" s="5">
        <v>599</v>
      </c>
      <c r="I457" s="5">
        <v>3478</v>
      </c>
      <c r="J457" s="5">
        <v>43</v>
      </c>
      <c r="K457" s="5">
        <f t="shared" si="21"/>
        <v>8917</v>
      </c>
      <c r="L457" t="str">
        <f t="shared" si="22"/>
        <v>High</v>
      </c>
      <c r="M457" t="str">
        <f t="shared" si="23"/>
        <v>Haryana-2014</v>
      </c>
    </row>
    <row r="458" spans="1:13" x14ac:dyDescent="0.3">
      <c r="A458">
        <v>456</v>
      </c>
      <c r="B458" t="s">
        <v>45</v>
      </c>
      <c r="C458" s="5">
        <v>2014</v>
      </c>
      <c r="D458" s="5">
        <v>283</v>
      </c>
      <c r="E458" s="5">
        <v>227</v>
      </c>
      <c r="F458" s="5">
        <v>2</v>
      </c>
      <c r="G458" s="5">
        <v>538</v>
      </c>
      <c r="H458" s="5">
        <v>159</v>
      </c>
      <c r="I458" s="5">
        <v>325</v>
      </c>
      <c r="J458" s="5">
        <v>5</v>
      </c>
      <c r="K458" s="5">
        <f t="shared" si="21"/>
        <v>1539</v>
      </c>
      <c r="L458" t="str">
        <f t="shared" si="22"/>
        <v>Low</v>
      </c>
      <c r="M458" t="str">
        <f t="shared" si="23"/>
        <v>Himachal Pradesh-2014</v>
      </c>
    </row>
    <row r="459" spans="1:13" x14ac:dyDescent="0.3">
      <c r="A459">
        <v>457</v>
      </c>
      <c r="B459" t="s">
        <v>46</v>
      </c>
      <c r="C459" s="5">
        <v>2014</v>
      </c>
      <c r="D459" s="5">
        <v>331</v>
      </c>
      <c r="E459" s="5">
        <v>813</v>
      </c>
      <c r="F459" s="5">
        <v>1</v>
      </c>
      <c r="G459" s="5">
        <v>1421</v>
      </c>
      <c r="H459" s="5">
        <v>242</v>
      </c>
      <c r="I459" s="5">
        <v>467</v>
      </c>
      <c r="J459" s="5">
        <v>1</v>
      </c>
      <c r="K459" s="5">
        <f t="shared" si="21"/>
        <v>3276</v>
      </c>
      <c r="L459" t="str">
        <f t="shared" si="22"/>
        <v>Medium</v>
      </c>
      <c r="M459" t="str">
        <f t="shared" si="23"/>
        <v>Jammu &amp; Kashmir-2014</v>
      </c>
    </row>
    <row r="460" spans="1:13" x14ac:dyDescent="0.3">
      <c r="A460">
        <v>458</v>
      </c>
      <c r="B460" t="s">
        <v>47</v>
      </c>
      <c r="C460" s="5">
        <v>2014</v>
      </c>
      <c r="D460" s="5">
        <v>1050</v>
      </c>
      <c r="E460" s="5">
        <v>885</v>
      </c>
      <c r="F460" s="5">
        <v>1538</v>
      </c>
      <c r="G460" s="5">
        <v>440</v>
      </c>
      <c r="H460" s="5">
        <v>114</v>
      </c>
      <c r="I460" s="5">
        <v>1462</v>
      </c>
      <c r="J460" s="5">
        <v>11</v>
      </c>
      <c r="K460" s="5">
        <f t="shared" si="21"/>
        <v>5500</v>
      </c>
      <c r="L460" t="str">
        <f t="shared" si="22"/>
        <v>High</v>
      </c>
      <c r="M460" t="str">
        <f t="shared" si="23"/>
        <v>Jharkhand-2014</v>
      </c>
    </row>
    <row r="461" spans="1:13" x14ac:dyDescent="0.3">
      <c r="A461">
        <v>459</v>
      </c>
      <c r="B461" t="s">
        <v>48</v>
      </c>
      <c r="C461" s="5">
        <v>2014</v>
      </c>
      <c r="D461" s="5">
        <v>1324</v>
      </c>
      <c r="E461" s="5">
        <v>1457</v>
      </c>
      <c r="F461" s="5">
        <v>1730</v>
      </c>
      <c r="G461" s="5">
        <v>5263</v>
      </c>
      <c r="H461" s="5">
        <v>253</v>
      </c>
      <c r="I461" s="5">
        <v>3025</v>
      </c>
      <c r="J461" s="5">
        <v>388</v>
      </c>
      <c r="K461" s="5">
        <f t="shared" si="21"/>
        <v>13440</v>
      </c>
      <c r="L461" t="str">
        <f t="shared" si="22"/>
        <v>High</v>
      </c>
      <c r="M461" t="str">
        <f t="shared" si="23"/>
        <v>Karnataka-2014</v>
      </c>
    </row>
    <row r="462" spans="1:13" x14ac:dyDescent="0.3">
      <c r="A462">
        <v>460</v>
      </c>
      <c r="B462" t="s">
        <v>49</v>
      </c>
      <c r="C462" s="5">
        <v>2014</v>
      </c>
      <c r="D462" s="5">
        <v>1347</v>
      </c>
      <c r="E462" s="5">
        <v>143</v>
      </c>
      <c r="F462" s="5">
        <v>3</v>
      </c>
      <c r="G462" s="5">
        <v>4367</v>
      </c>
      <c r="H462" s="5">
        <v>980</v>
      </c>
      <c r="I462" s="5">
        <v>4919</v>
      </c>
      <c r="J462" s="5">
        <v>91</v>
      </c>
      <c r="K462" s="5">
        <f t="shared" si="21"/>
        <v>11850</v>
      </c>
      <c r="L462" t="str">
        <f t="shared" si="22"/>
        <v>High</v>
      </c>
      <c r="M462" t="str">
        <f t="shared" si="23"/>
        <v>Kerala-2014</v>
      </c>
    </row>
    <row r="463" spans="1:13" x14ac:dyDescent="0.3">
      <c r="A463">
        <v>461</v>
      </c>
      <c r="B463" t="s">
        <v>50</v>
      </c>
      <c r="C463" s="5">
        <v>2014</v>
      </c>
      <c r="D463" s="5">
        <v>5076</v>
      </c>
      <c r="E463" s="5">
        <v>5688</v>
      </c>
      <c r="F463" s="5">
        <v>113</v>
      </c>
      <c r="G463" s="5">
        <v>9609</v>
      </c>
      <c r="H463" s="5">
        <v>3163</v>
      </c>
      <c r="I463" s="5">
        <v>6451</v>
      </c>
      <c r="J463" s="5">
        <v>15</v>
      </c>
      <c r="K463" s="5">
        <f t="shared" si="21"/>
        <v>30115</v>
      </c>
      <c r="L463" t="str">
        <f t="shared" si="22"/>
        <v>High</v>
      </c>
      <c r="M463" t="str">
        <f t="shared" si="23"/>
        <v>Madhya Pradesh-2014</v>
      </c>
    </row>
    <row r="464" spans="1:13" x14ac:dyDescent="0.3">
      <c r="A464">
        <v>462</v>
      </c>
      <c r="B464" t="s">
        <v>51</v>
      </c>
      <c r="C464" s="5">
        <v>2014</v>
      </c>
      <c r="D464" s="5">
        <v>3438</v>
      </c>
      <c r="E464" s="5">
        <v>2457</v>
      </c>
      <c r="F464" s="5">
        <v>39</v>
      </c>
      <c r="G464" s="5">
        <v>10001</v>
      </c>
      <c r="H464" s="5">
        <v>4052</v>
      </c>
      <c r="I464" s="5">
        <v>7696</v>
      </c>
      <c r="J464" s="5">
        <v>202</v>
      </c>
      <c r="K464" s="5">
        <f t="shared" si="21"/>
        <v>27885</v>
      </c>
      <c r="L464" t="str">
        <f t="shared" si="22"/>
        <v>High</v>
      </c>
      <c r="M464" t="str">
        <f t="shared" si="23"/>
        <v>Maharashtra-2014</v>
      </c>
    </row>
    <row r="465" spans="1:13" x14ac:dyDescent="0.3">
      <c r="A465">
        <v>463</v>
      </c>
      <c r="B465" t="s">
        <v>52</v>
      </c>
      <c r="C465" s="5">
        <v>2014</v>
      </c>
      <c r="D465" s="5">
        <v>75</v>
      </c>
      <c r="E465" s="5">
        <v>121</v>
      </c>
      <c r="F465" s="5">
        <v>0</v>
      </c>
      <c r="G465" s="5">
        <v>98</v>
      </c>
      <c r="H465" s="5">
        <v>5</v>
      </c>
      <c r="I465" s="5">
        <v>41</v>
      </c>
      <c r="J465" s="5">
        <v>0</v>
      </c>
      <c r="K465" s="5">
        <f t="shared" si="21"/>
        <v>340</v>
      </c>
      <c r="L465" t="str">
        <f t="shared" si="22"/>
        <v>Low</v>
      </c>
      <c r="M465" t="str">
        <f t="shared" si="23"/>
        <v>Manipur-2014</v>
      </c>
    </row>
    <row r="466" spans="1:13" x14ac:dyDescent="0.3">
      <c r="A466">
        <v>464</v>
      </c>
      <c r="B466" t="s">
        <v>53</v>
      </c>
      <c r="C466" s="5">
        <v>2014</v>
      </c>
      <c r="D466" s="5">
        <v>118</v>
      </c>
      <c r="E466" s="5">
        <v>38</v>
      </c>
      <c r="F466" s="5">
        <v>1</v>
      </c>
      <c r="G466" s="5">
        <v>105</v>
      </c>
      <c r="H466" s="5">
        <v>0</v>
      </c>
      <c r="I466" s="5">
        <v>42</v>
      </c>
      <c r="J466" s="5">
        <v>3</v>
      </c>
      <c r="K466" s="5">
        <f t="shared" si="21"/>
        <v>307</v>
      </c>
      <c r="L466" t="str">
        <f t="shared" si="22"/>
        <v>Low</v>
      </c>
      <c r="M466" t="str">
        <f t="shared" si="23"/>
        <v>Meghalaya-2014</v>
      </c>
    </row>
    <row r="467" spans="1:13" x14ac:dyDescent="0.3">
      <c r="A467">
        <v>465</v>
      </c>
      <c r="B467" t="s">
        <v>54</v>
      </c>
      <c r="C467" s="5">
        <v>2014</v>
      </c>
      <c r="D467" s="5">
        <v>120</v>
      </c>
      <c r="E467" s="5">
        <v>3</v>
      </c>
      <c r="F467" s="5">
        <v>0</v>
      </c>
      <c r="G467" s="5">
        <v>97</v>
      </c>
      <c r="H467" s="5">
        <v>53</v>
      </c>
      <c r="I467" s="5">
        <v>8</v>
      </c>
      <c r="J467" s="5">
        <v>0</v>
      </c>
      <c r="K467" s="5">
        <f t="shared" si="21"/>
        <v>281</v>
      </c>
      <c r="L467" t="str">
        <f t="shared" si="22"/>
        <v>Low</v>
      </c>
      <c r="M467" t="str">
        <f t="shared" si="23"/>
        <v>Mizoram-2014</v>
      </c>
    </row>
    <row r="468" spans="1:13" x14ac:dyDescent="0.3">
      <c r="A468">
        <v>466</v>
      </c>
      <c r="B468" t="s">
        <v>55</v>
      </c>
      <c r="C468" s="5">
        <v>2014</v>
      </c>
      <c r="D468" s="5">
        <v>30</v>
      </c>
      <c r="E468" s="5">
        <v>13</v>
      </c>
      <c r="F468" s="5">
        <v>0</v>
      </c>
      <c r="G468" s="5">
        <v>16</v>
      </c>
      <c r="H468" s="5">
        <v>5</v>
      </c>
      <c r="I468" s="5">
        <v>3</v>
      </c>
      <c r="J468" s="5">
        <v>1</v>
      </c>
      <c r="K468" s="5">
        <f t="shared" si="21"/>
        <v>68</v>
      </c>
      <c r="L468" t="str">
        <f t="shared" si="22"/>
        <v>Low</v>
      </c>
      <c r="M468" t="str">
        <f t="shared" si="23"/>
        <v>Nagaland-2014</v>
      </c>
    </row>
    <row r="469" spans="1:13" x14ac:dyDescent="0.3">
      <c r="A469">
        <v>467</v>
      </c>
      <c r="B469" t="s">
        <v>56</v>
      </c>
      <c r="C469" s="5">
        <v>2014</v>
      </c>
      <c r="D469" s="5">
        <v>1978</v>
      </c>
      <c r="E469" s="5">
        <v>2436</v>
      </c>
      <c r="F469" s="5">
        <v>646</v>
      </c>
      <c r="G469" s="5">
        <v>5543</v>
      </c>
      <c r="H469" s="5">
        <v>802</v>
      </c>
      <c r="I469" s="5">
        <v>3114</v>
      </c>
      <c r="J469" s="5">
        <v>32</v>
      </c>
      <c r="K469" s="5">
        <f t="shared" si="21"/>
        <v>14551</v>
      </c>
      <c r="L469" t="str">
        <f t="shared" si="22"/>
        <v>High</v>
      </c>
      <c r="M469" t="str">
        <f t="shared" si="23"/>
        <v>Odisha-2014</v>
      </c>
    </row>
    <row r="470" spans="1:13" x14ac:dyDescent="0.3">
      <c r="A470">
        <v>468</v>
      </c>
      <c r="B470" t="s">
        <v>57</v>
      </c>
      <c r="C470" s="5">
        <v>2014</v>
      </c>
      <c r="D470" s="5">
        <v>981</v>
      </c>
      <c r="E470" s="5">
        <v>1176</v>
      </c>
      <c r="F470" s="5">
        <v>5</v>
      </c>
      <c r="G470" s="5">
        <v>1113</v>
      </c>
      <c r="H470" s="5">
        <v>344</v>
      </c>
      <c r="I470" s="5">
        <v>1681</v>
      </c>
      <c r="J470" s="5">
        <v>63</v>
      </c>
      <c r="K470" s="5">
        <f t="shared" si="21"/>
        <v>5363</v>
      </c>
      <c r="L470" t="str">
        <f t="shared" si="22"/>
        <v>High</v>
      </c>
      <c r="M470" t="str">
        <f t="shared" si="23"/>
        <v>Punjab-2014</v>
      </c>
    </row>
    <row r="471" spans="1:13" x14ac:dyDescent="0.3">
      <c r="A471">
        <v>469</v>
      </c>
      <c r="B471" t="s">
        <v>58</v>
      </c>
      <c r="C471" s="5">
        <v>2014</v>
      </c>
      <c r="D471" s="5">
        <v>3759</v>
      </c>
      <c r="E471" s="5">
        <v>4421</v>
      </c>
      <c r="F471" s="5">
        <v>12</v>
      </c>
      <c r="G471" s="5">
        <v>5999</v>
      </c>
      <c r="H471" s="5">
        <v>727</v>
      </c>
      <c r="I471" s="5">
        <v>15905</v>
      </c>
      <c r="J471" s="5">
        <v>78</v>
      </c>
      <c r="K471" s="5">
        <f t="shared" si="21"/>
        <v>30901</v>
      </c>
      <c r="L471" t="str">
        <f t="shared" si="22"/>
        <v>High</v>
      </c>
      <c r="M471" t="str">
        <f t="shared" si="23"/>
        <v>Rajasthan-2014</v>
      </c>
    </row>
    <row r="472" spans="1:13" x14ac:dyDescent="0.3">
      <c r="A472">
        <v>470</v>
      </c>
      <c r="B472" t="s">
        <v>59</v>
      </c>
      <c r="C472" s="5">
        <v>2014</v>
      </c>
      <c r="D472" s="5">
        <v>47</v>
      </c>
      <c r="E472" s="5">
        <v>12</v>
      </c>
      <c r="F472" s="5">
        <v>0</v>
      </c>
      <c r="G472" s="5">
        <v>34</v>
      </c>
      <c r="H472" s="5">
        <v>14</v>
      </c>
      <c r="I472" s="5">
        <v>5</v>
      </c>
      <c r="J472" s="5">
        <v>0</v>
      </c>
      <c r="K472" s="5">
        <f t="shared" si="21"/>
        <v>112</v>
      </c>
      <c r="L472" t="str">
        <f t="shared" si="22"/>
        <v>Low</v>
      </c>
      <c r="M472" t="str">
        <f t="shared" si="23"/>
        <v>Sikkim-2014</v>
      </c>
    </row>
    <row r="473" spans="1:13" x14ac:dyDescent="0.3">
      <c r="A473">
        <v>471</v>
      </c>
      <c r="B473" t="s">
        <v>60</v>
      </c>
      <c r="C473" s="5">
        <v>2014</v>
      </c>
      <c r="D473" s="5">
        <v>455</v>
      </c>
      <c r="E473" s="5">
        <v>1502</v>
      </c>
      <c r="F473" s="5">
        <v>292</v>
      </c>
      <c r="G473" s="5">
        <v>1102</v>
      </c>
      <c r="H473" s="5">
        <v>46</v>
      </c>
      <c r="I473" s="5">
        <v>2103</v>
      </c>
      <c r="J473" s="5">
        <v>471</v>
      </c>
      <c r="K473" s="5">
        <f t="shared" si="21"/>
        <v>5971</v>
      </c>
      <c r="L473" t="str">
        <f t="shared" si="22"/>
        <v>High</v>
      </c>
      <c r="M473" t="str">
        <f t="shared" si="23"/>
        <v>Tamil Nadu-2014</v>
      </c>
    </row>
    <row r="474" spans="1:13" x14ac:dyDescent="0.3">
      <c r="A474">
        <v>472</v>
      </c>
      <c r="B474" t="s">
        <v>61</v>
      </c>
      <c r="C474" s="5">
        <v>2014</v>
      </c>
      <c r="D474" s="5">
        <v>979</v>
      </c>
      <c r="E474" s="5">
        <v>711</v>
      </c>
      <c r="F474" s="5">
        <v>563</v>
      </c>
      <c r="G474" s="5">
        <v>3188</v>
      </c>
      <c r="H474" s="5">
        <v>620</v>
      </c>
      <c r="I474" s="5">
        <v>6369</v>
      </c>
      <c r="J474" s="5">
        <v>192</v>
      </c>
      <c r="K474" s="5">
        <f t="shared" si="21"/>
        <v>12622</v>
      </c>
      <c r="L474" t="str">
        <f t="shared" si="22"/>
        <v>High</v>
      </c>
      <c r="M474" t="str">
        <f t="shared" si="23"/>
        <v>Telangana-2014</v>
      </c>
    </row>
    <row r="475" spans="1:13" x14ac:dyDescent="0.3">
      <c r="A475">
        <v>473</v>
      </c>
      <c r="B475" t="s">
        <v>62</v>
      </c>
      <c r="C475" s="5">
        <v>2014</v>
      </c>
      <c r="D475" s="5">
        <v>239</v>
      </c>
      <c r="E475" s="5">
        <v>102</v>
      </c>
      <c r="F475" s="5">
        <v>1</v>
      </c>
      <c r="G475" s="5">
        <v>492</v>
      </c>
      <c r="H475" s="5">
        <v>82</v>
      </c>
      <c r="I475" s="5">
        <v>702</v>
      </c>
      <c r="J475" s="5">
        <v>0</v>
      </c>
      <c r="K475" s="5">
        <f t="shared" si="21"/>
        <v>1618</v>
      </c>
      <c r="L475" t="str">
        <f t="shared" si="22"/>
        <v>Low</v>
      </c>
      <c r="M475" t="str">
        <f t="shared" si="23"/>
        <v>Tripura-2014</v>
      </c>
    </row>
    <row r="476" spans="1:13" x14ac:dyDescent="0.3">
      <c r="A476">
        <v>474</v>
      </c>
      <c r="B476" t="s">
        <v>63</v>
      </c>
      <c r="C476" s="5">
        <v>2014</v>
      </c>
      <c r="D476" s="5">
        <v>3467</v>
      </c>
      <c r="E476" s="5">
        <v>10626</v>
      </c>
      <c r="F476" s="5">
        <v>2133</v>
      </c>
      <c r="G476" s="5">
        <v>8605</v>
      </c>
      <c r="H476" s="5">
        <v>4435</v>
      </c>
      <c r="I476" s="5">
        <v>10471</v>
      </c>
      <c r="J476" s="5">
        <v>37</v>
      </c>
      <c r="K476" s="5">
        <f t="shared" si="21"/>
        <v>39774</v>
      </c>
      <c r="L476" t="str">
        <f t="shared" si="22"/>
        <v>High</v>
      </c>
      <c r="M476" t="str">
        <f t="shared" si="23"/>
        <v>Uttar Pradesh-2014</v>
      </c>
    </row>
    <row r="477" spans="1:13" x14ac:dyDescent="0.3">
      <c r="A477">
        <v>475</v>
      </c>
      <c r="B477" t="s">
        <v>64</v>
      </c>
      <c r="C477" s="5">
        <v>2014</v>
      </c>
      <c r="D477" s="5">
        <v>270</v>
      </c>
      <c r="E477" s="5">
        <v>275</v>
      </c>
      <c r="F477" s="5">
        <v>104</v>
      </c>
      <c r="G477" s="5">
        <v>343</v>
      </c>
      <c r="H477" s="5">
        <v>22</v>
      </c>
      <c r="I477" s="5">
        <v>301</v>
      </c>
      <c r="J477" s="5">
        <v>19</v>
      </c>
      <c r="K477" s="5">
        <f t="shared" si="21"/>
        <v>1334</v>
      </c>
      <c r="L477" t="str">
        <f t="shared" si="22"/>
        <v>Low</v>
      </c>
      <c r="M477" t="str">
        <f t="shared" si="23"/>
        <v>Uttarakhand-2014</v>
      </c>
    </row>
    <row r="478" spans="1:13" x14ac:dyDescent="0.3">
      <c r="A478">
        <v>476</v>
      </c>
      <c r="B478" t="s">
        <v>65</v>
      </c>
      <c r="C478" s="5">
        <v>2014</v>
      </c>
      <c r="D478" s="5">
        <v>1466</v>
      </c>
      <c r="E478" s="5">
        <v>4976</v>
      </c>
      <c r="F478" s="5">
        <v>1</v>
      </c>
      <c r="G478" s="5">
        <v>5670</v>
      </c>
      <c r="H478" s="5">
        <v>1045</v>
      </c>
      <c r="I478" s="5">
        <v>23278</v>
      </c>
      <c r="J478" s="5">
        <v>80</v>
      </c>
      <c r="K478" s="5">
        <f t="shared" si="21"/>
        <v>36516</v>
      </c>
      <c r="L478" t="str">
        <f t="shared" si="22"/>
        <v>High</v>
      </c>
      <c r="M478" t="str">
        <f t="shared" si="23"/>
        <v>West Bengal-2014</v>
      </c>
    </row>
    <row r="479" spans="1:13" x14ac:dyDescent="0.3">
      <c r="A479">
        <v>477</v>
      </c>
      <c r="B479" t="s">
        <v>66</v>
      </c>
      <c r="C479" s="5">
        <v>2014</v>
      </c>
      <c r="D479" s="5">
        <v>32</v>
      </c>
      <c r="E479" s="5">
        <v>17</v>
      </c>
      <c r="F479" s="5">
        <v>0</v>
      </c>
      <c r="G479" s="5">
        <v>41</v>
      </c>
      <c r="H479" s="5">
        <v>18</v>
      </c>
      <c r="I479" s="5">
        <v>14</v>
      </c>
      <c r="J479" s="5">
        <v>1</v>
      </c>
      <c r="K479" s="5">
        <f t="shared" si="21"/>
        <v>123</v>
      </c>
      <c r="L479" t="str">
        <f t="shared" si="22"/>
        <v>Low</v>
      </c>
      <c r="M479" t="str">
        <f t="shared" si="23"/>
        <v>A &amp; N Islands-2014</v>
      </c>
    </row>
    <row r="480" spans="1:13" x14ac:dyDescent="0.3">
      <c r="A480">
        <v>478</v>
      </c>
      <c r="B480" t="s">
        <v>67</v>
      </c>
      <c r="C480" s="5">
        <v>2014</v>
      </c>
      <c r="D480" s="5">
        <v>59</v>
      </c>
      <c r="E480" s="5">
        <v>133</v>
      </c>
      <c r="F480" s="5">
        <v>2</v>
      </c>
      <c r="G480" s="5">
        <v>87</v>
      </c>
      <c r="H480" s="5">
        <v>31</v>
      </c>
      <c r="I480" s="5">
        <v>141</v>
      </c>
      <c r="J480" s="5">
        <v>0</v>
      </c>
      <c r="K480" s="5">
        <f t="shared" si="21"/>
        <v>453</v>
      </c>
      <c r="L480" t="str">
        <f t="shared" si="22"/>
        <v>Low</v>
      </c>
      <c r="M480" t="str">
        <f t="shared" si="23"/>
        <v>Chandigarh-2014</v>
      </c>
    </row>
    <row r="481" spans="1:13" x14ac:dyDescent="0.3">
      <c r="A481">
        <v>479</v>
      </c>
      <c r="B481" t="s">
        <v>68</v>
      </c>
      <c r="C481" s="5">
        <v>2014</v>
      </c>
      <c r="D481" s="5">
        <v>5</v>
      </c>
      <c r="E481" s="5">
        <v>7</v>
      </c>
      <c r="F481" s="5">
        <v>0</v>
      </c>
      <c r="G481" s="5">
        <v>2</v>
      </c>
      <c r="H481" s="5">
        <v>0</v>
      </c>
      <c r="I481" s="5">
        <v>6</v>
      </c>
      <c r="J481" s="5">
        <v>0</v>
      </c>
      <c r="K481" s="5">
        <f t="shared" si="21"/>
        <v>20</v>
      </c>
      <c r="L481" t="str">
        <f t="shared" si="22"/>
        <v>Low</v>
      </c>
      <c r="M481" t="str">
        <f t="shared" si="23"/>
        <v>D&amp;N Haveli-2014</v>
      </c>
    </row>
    <row r="482" spans="1:13" x14ac:dyDescent="0.3">
      <c r="A482">
        <v>480</v>
      </c>
      <c r="B482" t="s">
        <v>69</v>
      </c>
      <c r="C482" s="5">
        <v>2014</v>
      </c>
      <c r="D482" s="5">
        <v>2</v>
      </c>
      <c r="E482" s="5">
        <v>1</v>
      </c>
      <c r="F482" s="5">
        <v>0</v>
      </c>
      <c r="G482" s="5">
        <v>3</v>
      </c>
      <c r="H482" s="5">
        <v>3</v>
      </c>
      <c r="I482" s="5">
        <v>1</v>
      </c>
      <c r="J482" s="5">
        <v>8</v>
      </c>
      <c r="K482" s="5">
        <f t="shared" si="21"/>
        <v>18</v>
      </c>
      <c r="L482" t="str">
        <f t="shared" si="22"/>
        <v>Low</v>
      </c>
      <c r="M482" t="str">
        <f t="shared" si="23"/>
        <v>Daman &amp; Diu-2014</v>
      </c>
    </row>
    <row r="483" spans="1:13" x14ac:dyDescent="0.3">
      <c r="A483">
        <v>481</v>
      </c>
      <c r="B483" t="s">
        <v>70</v>
      </c>
      <c r="C483" s="5">
        <v>2014</v>
      </c>
      <c r="D483" s="5">
        <v>2096</v>
      </c>
      <c r="E483" s="5">
        <v>4034</v>
      </c>
      <c r="F483" s="5">
        <v>13</v>
      </c>
      <c r="G483" s="5">
        <v>4322</v>
      </c>
      <c r="H483" s="5">
        <v>1186</v>
      </c>
      <c r="I483" s="5">
        <v>3173</v>
      </c>
      <c r="J483" s="5">
        <v>8</v>
      </c>
      <c r="K483" s="5">
        <f t="shared" si="21"/>
        <v>14832</v>
      </c>
      <c r="L483" t="str">
        <f t="shared" si="22"/>
        <v>High</v>
      </c>
      <c r="M483" t="str">
        <f t="shared" si="23"/>
        <v>Delhi UT-2014</v>
      </c>
    </row>
    <row r="484" spans="1:13" x14ac:dyDescent="0.3">
      <c r="A484">
        <v>482</v>
      </c>
      <c r="B484" t="s">
        <v>71</v>
      </c>
      <c r="C484" s="5">
        <v>2014</v>
      </c>
      <c r="D484" s="5">
        <v>1</v>
      </c>
      <c r="E484" s="5">
        <v>0</v>
      </c>
      <c r="F484" s="5">
        <v>0</v>
      </c>
      <c r="G484" s="5">
        <v>1</v>
      </c>
      <c r="H484" s="5">
        <v>0</v>
      </c>
      <c r="I484" s="5">
        <v>0</v>
      </c>
      <c r="J484" s="5">
        <v>0</v>
      </c>
      <c r="K484" s="5">
        <f t="shared" si="21"/>
        <v>2</v>
      </c>
      <c r="L484" t="str">
        <f t="shared" si="22"/>
        <v>Low</v>
      </c>
      <c r="M484" t="str">
        <f t="shared" si="23"/>
        <v>Lakshadweep-2014</v>
      </c>
    </row>
    <row r="485" spans="1:13" x14ac:dyDescent="0.3">
      <c r="A485">
        <v>483</v>
      </c>
      <c r="B485" t="s">
        <v>72</v>
      </c>
      <c r="C485" s="5">
        <v>2014</v>
      </c>
      <c r="D485" s="5">
        <v>10</v>
      </c>
      <c r="E485" s="5">
        <v>7</v>
      </c>
      <c r="F485" s="5">
        <v>14</v>
      </c>
      <c r="G485" s="5">
        <v>32</v>
      </c>
      <c r="H485" s="5">
        <v>12</v>
      </c>
      <c r="I485" s="5">
        <v>4</v>
      </c>
      <c r="J485" s="5">
        <v>1</v>
      </c>
      <c r="K485" s="5">
        <f t="shared" si="21"/>
        <v>80</v>
      </c>
      <c r="L485" t="str">
        <f t="shared" si="22"/>
        <v>Low</v>
      </c>
      <c r="M485" t="str">
        <f t="shared" si="23"/>
        <v>Puducherry-2014</v>
      </c>
    </row>
    <row r="486" spans="1:13" x14ac:dyDescent="0.3">
      <c r="A486">
        <v>484</v>
      </c>
      <c r="B486" t="s">
        <v>37</v>
      </c>
      <c r="C486" s="5">
        <v>2015</v>
      </c>
      <c r="D486" s="5">
        <v>1027</v>
      </c>
      <c r="E486" s="5">
        <v>684</v>
      </c>
      <c r="F486" s="5">
        <v>174</v>
      </c>
      <c r="G486" s="5">
        <v>4616</v>
      </c>
      <c r="H486" s="5">
        <v>1070</v>
      </c>
      <c r="I486" s="5">
        <v>6121</v>
      </c>
      <c r="J486" s="5">
        <v>204</v>
      </c>
      <c r="K486" s="5">
        <f t="shared" si="21"/>
        <v>13896</v>
      </c>
      <c r="L486" t="str">
        <f t="shared" si="22"/>
        <v>High</v>
      </c>
      <c r="M486" t="str">
        <f t="shared" si="23"/>
        <v>Andhra Pradesh-2015</v>
      </c>
    </row>
    <row r="487" spans="1:13" x14ac:dyDescent="0.3">
      <c r="A487">
        <v>485</v>
      </c>
      <c r="B487" t="s">
        <v>38</v>
      </c>
      <c r="C487" s="5">
        <v>2015</v>
      </c>
      <c r="D487" s="5">
        <v>71</v>
      </c>
      <c r="E487" s="5">
        <v>128</v>
      </c>
      <c r="F487" s="5">
        <v>0</v>
      </c>
      <c r="G487" s="5">
        <v>101</v>
      </c>
      <c r="H487" s="5">
        <v>15</v>
      </c>
      <c r="I487" s="5">
        <v>66</v>
      </c>
      <c r="J487" s="5">
        <v>2</v>
      </c>
      <c r="K487" s="5">
        <f t="shared" si="21"/>
        <v>383</v>
      </c>
      <c r="L487" t="str">
        <f t="shared" si="22"/>
        <v>Low</v>
      </c>
      <c r="M487" t="str">
        <f t="shared" si="23"/>
        <v>Arunachal Pradesh-2015</v>
      </c>
    </row>
    <row r="488" spans="1:13" x14ac:dyDescent="0.3">
      <c r="A488">
        <v>486</v>
      </c>
      <c r="B488" t="s">
        <v>39</v>
      </c>
      <c r="C488" s="5">
        <v>2015</v>
      </c>
      <c r="D488" s="5">
        <v>1733</v>
      </c>
      <c r="E488" s="5">
        <v>5039</v>
      </c>
      <c r="F488" s="5">
        <v>216</v>
      </c>
      <c r="G488" s="5">
        <v>4293</v>
      </c>
      <c r="H488" s="5">
        <v>499</v>
      </c>
      <c r="I488" s="5">
        <v>11225</v>
      </c>
      <c r="J488" s="5">
        <v>47</v>
      </c>
      <c r="K488" s="5">
        <f t="shared" si="21"/>
        <v>23052</v>
      </c>
      <c r="L488" t="str">
        <f t="shared" si="22"/>
        <v>High</v>
      </c>
      <c r="M488" t="str">
        <f t="shared" si="23"/>
        <v>Assam-2015</v>
      </c>
    </row>
    <row r="489" spans="1:13" x14ac:dyDescent="0.3">
      <c r="A489">
        <v>487</v>
      </c>
      <c r="B489" t="s">
        <v>40</v>
      </c>
      <c r="C489" s="5">
        <v>2015</v>
      </c>
      <c r="D489" s="5">
        <v>1041</v>
      </c>
      <c r="E489" s="5">
        <v>5158</v>
      </c>
      <c r="F489" s="5">
        <v>1154</v>
      </c>
      <c r="G489" s="5">
        <v>198</v>
      </c>
      <c r="H489" s="5">
        <v>78</v>
      </c>
      <c r="I489" s="5">
        <v>3792</v>
      </c>
      <c r="J489" s="5">
        <v>21</v>
      </c>
      <c r="K489" s="5">
        <f t="shared" si="21"/>
        <v>11442</v>
      </c>
      <c r="L489" t="str">
        <f t="shared" si="22"/>
        <v>High</v>
      </c>
      <c r="M489" t="str">
        <f t="shared" si="23"/>
        <v>Bihar-2015</v>
      </c>
    </row>
    <row r="490" spans="1:13" x14ac:dyDescent="0.3">
      <c r="A490">
        <v>488</v>
      </c>
      <c r="B490" t="s">
        <v>41</v>
      </c>
      <c r="C490" s="5">
        <v>2015</v>
      </c>
      <c r="D490" s="5">
        <v>1560</v>
      </c>
      <c r="E490" s="5">
        <v>1354</v>
      </c>
      <c r="F490" s="5">
        <v>89</v>
      </c>
      <c r="G490" s="5">
        <v>1868</v>
      </c>
      <c r="H490" s="5">
        <v>507</v>
      </c>
      <c r="I490" s="5">
        <v>620</v>
      </c>
      <c r="J490" s="5">
        <v>4</v>
      </c>
      <c r="K490" s="5">
        <f t="shared" si="21"/>
        <v>6002</v>
      </c>
      <c r="L490" t="str">
        <f t="shared" si="22"/>
        <v>High</v>
      </c>
      <c r="M490" t="str">
        <f t="shared" si="23"/>
        <v>Chhattisgarh-2015</v>
      </c>
    </row>
    <row r="491" spans="1:13" x14ac:dyDescent="0.3">
      <c r="A491">
        <v>489</v>
      </c>
      <c r="B491" t="s">
        <v>42</v>
      </c>
      <c r="C491" s="5">
        <v>2015</v>
      </c>
      <c r="D491" s="5">
        <v>86</v>
      </c>
      <c r="E491" s="5">
        <v>70</v>
      </c>
      <c r="F491" s="5">
        <v>0</v>
      </c>
      <c r="G491" s="5">
        <v>150</v>
      </c>
      <c r="H491" s="5">
        <v>58</v>
      </c>
      <c r="I491" s="5">
        <v>19</v>
      </c>
      <c r="J491" s="5">
        <v>3</v>
      </c>
      <c r="K491" s="5">
        <f t="shared" si="21"/>
        <v>386</v>
      </c>
      <c r="L491" t="str">
        <f t="shared" si="22"/>
        <v>Low</v>
      </c>
      <c r="M491" t="str">
        <f t="shared" si="23"/>
        <v>Goa-2015</v>
      </c>
    </row>
    <row r="492" spans="1:13" x14ac:dyDescent="0.3">
      <c r="A492">
        <v>490</v>
      </c>
      <c r="B492" t="s">
        <v>43</v>
      </c>
      <c r="C492" s="5">
        <v>2015</v>
      </c>
      <c r="D492" s="5">
        <v>503</v>
      </c>
      <c r="E492" s="5">
        <v>1569</v>
      </c>
      <c r="F492" s="5">
        <v>12</v>
      </c>
      <c r="G492" s="5">
        <v>1164</v>
      </c>
      <c r="H492" s="5">
        <v>536</v>
      </c>
      <c r="I492" s="5">
        <v>4133</v>
      </c>
      <c r="J492" s="5">
        <v>35</v>
      </c>
      <c r="K492" s="5">
        <f t="shared" si="21"/>
        <v>7952</v>
      </c>
      <c r="L492" t="str">
        <f t="shared" si="22"/>
        <v>High</v>
      </c>
      <c r="M492" t="str">
        <f t="shared" si="23"/>
        <v>Gujarat-2015</v>
      </c>
    </row>
    <row r="493" spans="1:13" x14ac:dyDescent="0.3">
      <c r="A493">
        <v>491</v>
      </c>
      <c r="B493" t="s">
        <v>44</v>
      </c>
      <c r="C493" s="5">
        <v>2015</v>
      </c>
      <c r="D493" s="5">
        <v>1070</v>
      </c>
      <c r="E493" s="5">
        <v>2336</v>
      </c>
      <c r="F493" s="5">
        <v>243</v>
      </c>
      <c r="G493" s="5">
        <v>1886</v>
      </c>
      <c r="H493" s="5">
        <v>688</v>
      </c>
      <c r="I493" s="5">
        <v>3525</v>
      </c>
      <c r="J493" s="5">
        <v>44</v>
      </c>
      <c r="K493" s="5">
        <f t="shared" si="21"/>
        <v>9792</v>
      </c>
      <c r="L493" t="str">
        <f t="shared" si="22"/>
        <v>High</v>
      </c>
      <c r="M493" t="str">
        <f t="shared" si="23"/>
        <v>Haryana-2015</v>
      </c>
    </row>
    <row r="494" spans="1:13" x14ac:dyDescent="0.3">
      <c r="A494">
        <v>492</v>
      </c>
      <c r="B494" t="s">
        <v>45</v>
      </c>
      <c r="C494" s="5">
        <v>2015</v>
      </c>
      <c r="D494" s="5">
        <v>244</v>
      </c>
      <c r="E494" s="5">
        <v>239</v>
      </c>
      <c r="F494" s="5">
        <v>2</v>
      </c>
      <c r="G494" s="5">
        <v>434</v>
      </c>
      <c r="H494" s="5">
        <v>99</v>
      </c>
      <c r="I494" s="5">
        <v>226</v>
      </c>
      <c r="J494" s="5">
        <v>6</v>
      </c>
      <c r="K494" s="5">
        <f t="shared" si="21"/>
        <v>1250</v>
      </c>
      <c r="L494" t="str">
        <f t="shared" si="22"/>
        <v>Low</v>
      </c>
      <c r="M494" t="str">
        <f t="shared" si="23"/>
        <v>Himachal Pradesh-2015</v>
      </c>
    </row>
    <row r="495" spans="1:13" x14ac:dyDescent="0.3">
      <c r="A495">
        <v>493</v>
      </c>
      <c r="B495" t="s">
        <v>46</v>
      </c>
      <c r="C495" s="5">
        <v>2015</v>
      </c>
      <c r="D495" s="5">
        <v>296</v>
      </c>
      <c r="E495" s="5">
        <v>1071</v>
      </c>
      <c r="F495" s="5">
        <v>6</v>
      </c>
      <c r="G495" s="5">
        <v>1343</v>
      </c>
      <c r="H495" s="5">
        <v>244</v>
      </c>
      <c r="I495" s="5">
        <v>400</v>
      </c>
      <c r="J495" s="5">
        <v>0</v>
      </c>
      <c r="K495" s="5">
        <f t="shared" si="21"/>
        <v>3360</v>
      </c>
      <c r="L495" t="str">
        <f t="shared" si="22"/>
        <v>Medium</v>
      </c>
      <c r="M495" t="str">
        <f t="shared" si="23"/>
        <v>Jammu &amp; Kashmir-2015</v>
      </c>
    </row>
    <row r="496" spans="1:13" x14ac:dyDescent="0.3">
      <c r="A496">
        <v>494</v>
      </c>
      <c r="B496" t="s">
        <v>47</v>
      </c>
      <c r="C496" s="5">
        <v>2015</v>
      </c>
      <c r="D496" s="5">
        <v>1053</v>
      </c>
      <c r="E496" s="5">
        <v>930</v>
      </c>
      <c r="F496" s="5">
        <v>267</v>
      </c>
      <c r="G496" s="5">
        <v>844</v>
      </c>
      <c r="H496" s="5">
        <v>531</v>
      </c>
      <c r="I496" s="5">
        <v>1654</v>
      </c>
      <c r="J496" s="5">
        <v>3</v>
      </c>
      <c r="K496" s="5">
        <f t="shared" si="21"/>
        <v>5282</v>
      </c>
      <c r="L496" t="str">
        <f t="shared" si="22"/>
        <v>High</v>
      </c>
      <c r="M496" t="str">
        <f t="shared" si="23"/>
        <v>Jharkhand-2015</v>
      </c>
    </row>
    <row r="497" spans="1:13" x14ac:dyDescent="0.3">
      <c r="A497">
        <v>495</v>
      </c>
      <c r="B497" t="s">
        <v>48</v>
      </c>
      <c r="C497" s="5">
        <v>2015</v>
      </c>
      <c r="D497" s="5">
        <v>589</v>
      </c>
      <c r="E497" s="5">
        <v>1611</v>
      </c>
      <c r="F497" s="5">
        <v>254</v>
      </c>
      <c r="G497" s="5">
        <v>5112</v>
      </c>
      <c r="H497" s="5">
        <v>535</v>
      </c>
      <c r="I497" s="5">
        <v>2732</v>
      </c>
      <c r="J497" s="5">
        <v>420</v>
      </c>
      <c r="K497" s="5">
        <f t="shared" si="21"/>
        <v>11253</v>
      </c>
      <c r="L497" t="str">
        <f t="shared" si="22"/>
        <v>High</v>
      </c>
      <c r="M497" t="str">
        <f t="shared" si="23"/>
        <v>Karnataka-2015</v>
      </c>
    </row>
    <row r="498" spans="1:13" x14ac:dyDescent="0.3">
      <c r="A498">
        <v>496</v>
      </c>
      <c r="B498" t="s">
        <v>49</v>
      </c>
      <c r="C498" s="5">
        <v>2015</v>
      </c>
      <c r="D498" s="5">
        <v>1256</v>
      </c>
      <c r="E498" s="5">
        <v>192</v>
      </c>
      <c r="F498" s="5">
        <v>8</v>
      </c>
      <c r="G498" s="5">
        <v>3987</v>
      </c>
      <c r="H498" s="5">
        <v>1145</v>
      </c>
      <c r="I498" s="5">
        <v>3668</v>
      </c>
      <c r="J498" s="5">
        <v>135</v>
      </c>
      <c r="K498" s="5">
        <f t="shared" si="21"/>
        <v>10391</v>
      </c>
      <c r="L498" t="str">
        <f t="shared" si="22"/>
        <v>High</v>
      </c>
      <c r="M498" t="str">
        <f t="shared" si="23"/>
        <v>Kerala-2015</v>
      </c>
    </row>
    <row r="499" spans="1:13" x14ac:dyDescent="0.3">
      <c r="A499">
        <v>497</v>
      </c>
      <c r="B499" t="s">
        <v>50</v>
      </c>
      <c r="C499" s="5">
        <v>2015</v>
      </c>
      <c r="D499" s="5">
        <v>4391</v>
      </c>
      <c r="E499" s="5">
        <v>4547</v>
      </c>
      <c r="F499" s="5">
        <v>664</v>
      </c>
      <c r="G499" s="5">
        <v>8049</v>
      </c>
      <c r="H499" s="5">
        <v>2559</v>
      </c>
      <c r="I499" s="5">
        <v>5281</v>
      </c>
      <c r="J499" s="5">
        <v>25</v>
      </c>
      <c r="K499" s="5">
        <f t="shared" si="21"/>
        <v>25516</v>
      </c>
      <c r="L499" t="str">
        <f t="shared" si="22"/>
        <v>High</v>
      </c>
      <c r="M499" t="str">
        <f t="shared" si="23"/>
        <v>Madhya Pradesh-2015</v>
      </c>
    </row>
    <row r="500" spans="1:13" x14ac:dyDescent="0.3">
      <c r="A500">
        <v>498</v>
      </c>
      <c r="B500" t="s">
        <v>51</v>
      </c>
      <c r="C500" s="5">
        <v>2015</v>
      </c>
      <c r="D500" s="5">
        <v>4144</v>
      </c>
      <c r="E500" s="5">
        <v>5096</v>
      </c>
      <c r="F500" s="5">
        <v>268</v>
      </c>
      <c r="G500" s="5">
        <v>11713</v>
      </c>
      <c r="H500" s="5">
        <v>4751</v>
      </c>
      <c r="I500" s="5">
        <v>7640</v>
      </c>
      <c r="J500" s="5">
        <v>381</v>
      </c>
      <c r="K500" s="5">
        <f t="shared" si="21"/>
        <v>33993</v>
      </c>
      <c r="L500" t="str">
        <f t="shared" si="22"/>
        <v>High</v>
      </c>
      <c r="M500" t="str">
        <f t="shared" si="23"/>
        <v>Maharashtra-2015</v>
      </c>
    </row>
    <row r="501" spans="1:13" x14ac:dyDescent="0.3">
      <c r="A501">
        <v>499</v>
      </c>
      <c r="B501" t="s">
        <v>52</v>
      </c>
      <c r="C501" s="5">
        <v>2015</v>
      </c>
      <c r="D501" s="5">
        <v>46</v>
      </c>
      <c r="E501" s="5">
        <v>94</v>
      </c>
      <c r="F501" s="5">
        <v>0</v>
      </c>
      <c r="G501" s="5">
        <v>84</v>
      </c>
      <c r="H501" s="5">
        <v>2</v>
      </c>
      <c r="I501" s="5">
        <v>39</v>
      </c>
      <c r="J501" s="5">
        <v>0</v>
      </c>
      <c r="K501" s="5">
        <f t="shared" si="21"/>
        <v>265</v>
      </c>
      <c r="L501" t="str">
        <f t="shared" si="22"/>
        <v>Low</v>
      </c>
      <c r="M501" t="str">
        <f t="shared" si="23"/>
        <v>Manipur-2015</v>
      </c>
    </row>
    <row r="502" spans="1:13" x14ac:dyDescent="0.3">
      <c r="A502">
        <v>500</v>
      </c>
      <c r="B502" t="s">
        <v>53</v>
      </c>
      <c r="C502" s="5">
        <v>2015</v>
      </c>
      <c r="D502" s="5">
        <v>93</v>
      </c>
      <c r="E502" s="5">
        <v>58</v>
      </c>
      <c r="F502" s="5">
        <v>1</v>
      </c>
      <c r="G502" s="5">
        <v>95</v>
      </c>
      <c r="H502" s="5">
        <v>22</v>
      </c>
      <c r="I502" s="5">
        <v>44</v>
      </c>
      <c r="J502" s="5">
        <v>0</v>
      </c>
      <c r="K502" s="5">
        <f t="shared" si="21"/>
        <v>313</v>
      </c>
      <c r="L502" t="str">
        <f t="shared" si="22"/>
        <v>Low</v>
      </c>
      <c r="M502" t="str">
        <f t="shared" si="23"/>
        <v>Meghalaya-2015</v>
      </c>
    </row>
    <row r="503" spans="1:13" x14ac:dyDescent="0.3">
      <c r="A503">
        <v>501</v>
      </c>
      <c r="B503" t="s">
        <v>54</v>
      </c>
      <c r="C503" s="5">
        <v>2015</v>
      </c>
      <c r="D503" s="5">
        <v>58</v>
      </c>
      <c r="E503" s="5">
        <v>8</v>
      </c>
      <c r="F503" s="5">
        <v>0</v>
      </c>
      <c r="G503" s="5">
        <v>75</v>
      </c>
      <c r="H503" s="5">
        <v>53</v>
      </c>
      <c r="I503" s="5">
        <v>9</v>
      </c>
      <c r="J503" s="5">
        <v>0</v>
      </c>
      <c r="K503" s="5">
        <f t="shared" si="21"/>
        <v>203</v>
      </c>
      <c r="L503" t="str">
        <f t="shared" si="22"/>
        <v>Low</v>
      </c>
      <c r="M503" t="str">
        <f t="shared" si="23"/>
        <v>Mizoram-2015</v>
      </c>
    </row>
    <row r="504" spans="1:13" x14ac:dyDescent="0.3">
      <c r="A504">
        <v>502</v>
      </c>
      <c r="B504" t="s">
        <v>55</v>
      </c>
      <c r="C504" s="5">
        <v>2015</v>
      </c>
      <c r="D504" s="5">
        <v>35</v>
      </c>
      <c r="E504" s="5">
        <v>30</v>
      </c>
      <c r="F504" s="5">
        <v>0</v>
      </c>
      <c r="G504" s="5">
        <v>8</v>
      </c>
      <c r="H504" s="5">
        <v>6</v>
      </c>
      <c r="I504" s="5">
        <v>4</v>
      </c>
      <c r="J504" s="5">
        <v>3</v>
      </c>
      <c r="K504" s="5">
        <f t="shared" si="21"/>
        <v>86</v>
      </c>
      <c r="L504" t="str">
        <f t="shared" si="22"/>
        <v>Low</v>
      </c>
      <c r="M504" t="str">
        <f t="shared" si="23"/>
        <v>Nagaland-2015</v>
      </c>
    </row>
    <row r="505" spans="1:13" x14ac:dyDescent="0.3">
      <c r="A505">
        <v>503</v>
      </c>
      <c r="B505" t="s">
        <v>56</v>
      </c>
      <c r="C505" s="5">
        <v>2015</v>
      </c>
      <c r="D505" s="5">
        <v>2251</v>
      </c>
      <c r="E505" s="5">
        <v>2587</v>
      </c>
      <c r="F505" s="5">
        <v>356</v>
      </c>
      <c r="G505" s="5">
        <v>6499</v>
      </c>
      <c r="H505" s="5">
        <v>886</v>
      </c>
      <c r="I505" s="5">
        <v>3605</v>
      </c>
      <c r="J505" s="5">
        <v>35</v>
      </c>
      <c r="K505" s="5">
        <f t="shared" si="21"/>
        <v>16219</v>
      </c>
      <c r="L505" t="str">
        <f t="shared" si="22"/>
        <v>High</v>
      </c>
      <c r="M505" t="str">
        <f t="shared" si="23"/>
        <v>Odisha-2015</v>
      </c>
    </row>
    <row r="506" spans="1:13" x14ac:dyDescent="0.3">
      <c r="A506">
        <v>504</v>
      </c>
      <c r="B506" t="s">
        <v>57</v>
      </c>
      <c r="C506" s="5">
        <v>2015</v>
      </c>
      <c r="D506" s="5">
        <v>886</v>
      </c>
      <c r="E506" s="5">
        <v>1253</v>
      </c>
      <c r="F506" s="5">
        <v>85</v>
      </c>
      <c r="G506" s="5">
        <v>1123</v>
      </c>
      <c r="H506" s="5">
        <v>400</v>
      </c>
      <c r="I506" s="5">
        <v>1583</v>
      </c>
      <c r="J506" s="5">
        <v>69</v>
      </c>
      <c r="K506" s="5">
        <f t="shared" si="21"/>
        <v>5399</v>
      </c>
      <c r="L506" t="str">
        <f t="shared" si="22"/>
        <v>High</v>
      </c>
      <c r="M506" t="str">
        <f t="shared" si="23"/>
        <v>Punjab-2015</v>
      </c>
    </row>
    <row r="507" spans="1:13" x14ac:dyDescent="0.3">
      <c r="A507">
        <v>505</v>
      </c>
      <c r="B507" t="s">
        <v>58</v>
      </c>
      <c r="C507" s="5">
        <v>2015</v>
      </c>
      <c r="D507" s="5">
        <v>3644</v>
      </c>
      <c r="E507" s="5">
        <v>4167</v>
      </c>
      <c r="F507" s="5">
        <v>463</v>
      </c>
      <c r="G507" s="5">
        <v>4813</v>
      </c>
      <c r="H507" s="5">
        <v>649</v>
      </c>
      <c r="I507" s="5">
        <v>14383</v>
      </c>
      <c r="J507" s="5">
        <v>86</v>
      </c>
      <c r="K507" s="5">
        <f t="shared" si="21"/>
        <v>28205</v>
      </c>
      <c r="L507" t="str">
        <f t="shared" si="22"/>
        <v>High</v>
      </c>
      <c r="M507" t="str">
        <f t="shared" si="23"/>
        <v>Rajasthan-2015</v>
      </c>
    </row>
    <row r="508" spans="1:13" x14ac:dyDescent="0.3">
      <c r="A508">
        <v>506</v>
      </c>
      <c r="B508" t="s">
        <v>59</v>
      </c>
      <c r="C508" s="5">
        <v>2015</v>
      </c>
      <c r="D508" s="5">
        <v>5</v>
      </c>
      <c r="E508" s="5">
        <v>21</v>
      </c>
      <c r="F508" s="5">
        <v>1</v>
      </c>
      <c r="G508" s="5">
        <v>21</v>
      </c>
      <c r="H508" s="5">
        <v>5</v>
      </c>
      <c r="I508" s="5">
        <v>2</v>
      </c>
      <c r="J508" s="5">
        <v>0</v>
      </c>
      <c r="K508" s="5">
        <f t="shared" si="21"/>
        <v>55</v>
      </c>
      <c r="L508" t="str">
        <f t="shared" si="22"/>
        <v>Low</v>
      </c>
      <c r="M508" t="str">
        <f t="shared" si="23"/>
        <v>Sikkim-2015</v>
      </c>
    </row>
    <row r="509" spans="1:13" x14ac:dyDescent="0.3">
      <c r="A509">
        <v>507</v>
      </c>
      <c r="B509" t="s">
        <v>60</v>
      </c>
      <c r="C509" s="5">
        <v>2015</v>
      </c>
      <c r="D509" s="5">
        <v>421</v>
      </c>
      <c r="E509" s="5">
        <v>1335</v>
      </c>
      <c r="F509" s="5">
        <v>65</v>
      </c>
      <c r="G509" s="5">
        <v>1163</v>
      </c>
      <c r="H509" s="5">
        <v>197</v>
      </c>
      <c r="I509" s="5">
        <v>1900</v>
      </c>
      <c r="J509" s="5">
        <v>491</v>
      </c>
      <c r="K509" s="5">
        <f t="shared" si="21"/>
        <v>5572</v>
      </c>
      <c r="L509" t="str">
        <f t="shared" si="22"/>
        <v>High</v>
      </c>
      <c r="M509" t="str">
        <f t="shared" si="23"/>
        <v>Tamil Nadu-2015</v>
      </c>
    </row>
    <row r="510" spans="1:13" x14ac:dyDescent="0.3">
      <c r="A510">
        <v>508</v>
      </c>
      <c r="B510" t="s">
        <v>61</v>
      </c>
      <c r="C510" s="5">
        <v>2015</v>
      </c>
      <c r="D510" s="5">
        <v>1105</v>
      </c>
      <c r="E510" s="5">
        <v>648</v>
      </c>
      <c r="F510" s="5">
        <v>262</v>
      </c>
      <c r="G510" s="5">
        <v>3608</v>
      </c>
      <c r="H510" s="5">
        <v>620</v>
      </c>
      <c r="I510" s="5">
        <v>7329</v>
      </c>
      <c r="J510" s="5">
        <v>252</v>
      </c>
      <c r="K510" s="5">
        <f t="shared" si="21"/>
        <v>13824</v>
      </c>
      <c r="L510" t="str">
        <f t="shared" si="22"/>
        <v>High</v>
      </c>
      <c r="M510" t="str">
        <f t="shared" si="23"/>
        <v>Telangana-2015</v>
      </c>
    </row>
    <row r="511" spans="1:13" x14ac:dyDescent="0.3">
      <c r="A511">
        <v>509</v>
      </c>
      <c r="B511" t="s">
        <v>62</v>
      </c>
      <c r="C511" s="5">
        <v>2015</v>
      </c>
      <c r="D511" s="5">
        <v>213</v>
      </c>
      <c r="E511" s="5">
        <v>120</v>
      </c>
      <c r="F511" s="5">
        <v>28</v>
      </c>
      <c r="G511" s="5">
        <v>352</v>
      </c>
      <c r="H511" s="5">
        <v>28</v>
      </c>
      <c r="I511" s="5">
        <v>501</v>
      </c>
      <c r="J511" s="5">
        <v>2</v>
      </c>
      <c r="K511" s="5">
        <f t="shared" si="21"/>
        <v>1244</v>
      </c>
      <c r="L511" t="str">
        <f t="shared" si="22"/>
        <v>Low</v>
      </c>
      <c r="M511" t="str">
        <f t="shared" si="23"/>
        <v>Tripura-2015</v>
      </c>
    </row>
    <row r="512" spans="1:13" x14ac:dyDescent="0.3">
      <c r="A512">
        <v>510</v>
      </c>
      <c r="B512" t="s">
        <v>63</v>
      </c>
      <c r="C512" s="5">
        <v>2015</v>
      </c>
      <c r="D512" s="5">
        <v>3025</v>
      </c>
      <c r="E512" s="5">
        <v>10135</v>
      </c>
      <c r="F512" s="5">
        <v>2335</v>
      </c>
      <c r="G512" s="5">
        <v>7885</v>
      </c>
      <c r="H512" s="5">
        <v>5925</v>
      </c>
      <c r="I512" s="5">
        <v>8660</v>
      </c>
      <c r="J512" s="5">
        <v>33</v>
      </c>
      <c r="K512" s="5">
        <f t="shared" si="21"/>
        <v>37998</v>
      </c>
      <c r="L512" t="str">
        <f t="shared" si="22"/>
        <v>High</v>
      </c>
      <c r="M512" t="str">
        <f t="shared" si="23"/>
        <v>Uttar Pradesh-2015</v>
      </c>
    </row>
    <row r="513" spans="1:13" x14ac:dyDescent="0.3">
      <c r="A513">
        <v>511</v>
      </c>
      <c r="B513" t="s">
        <v>64</v>
      </c>
      <c r="C513" s="5">
        <v>2015</v>
      </c>
      <c r="D513" s="5">
        <v>283</v>
      </c>
      <c r="E513" s="5">
        <v>336</v>
      </c>
      <c r="F513" s="5">
        <v>54</v>
      </c>
      <c r="G513" s="5">
        <v>318</v>
      </c>
      <c r="H513" s="5">
        <v>51</v>
      </c>
      <c r="I513" s="5">
        <v>407</v>
      </c>
      <c r="J513" s="5">
        <v>18</v>
      </c>
      <c r="K513" s="5">
        <f t="shared" si="21"/>
        <v>1467</v>
      </c>
      <c r="L513" t="str">
        <f t="shared" si="22"/>
        <v>Low</v>
      </c>
      <c r="M513" t="str">
        <f t="shared" si="23"/>
        <v>Uttarakhand-2015</v>
      </c>
    </row>
    <row r="514" spans="1:13" x14ac:dyDescent="0.3">
      <c r="A514">
        <v>512</v>
      </c>
      <c r="B514" t="s">
        <v>65</v>
      </c>
      <c r="C514" s="5">
        <v>2015</v>
      </c>
      <c r="D514" s="5">
        <v>1199</v>
      </c>
      <c r="E514" s="5">
        <v>3938</v>
      </c>
      <c r="F514" s="5">
        <v>498</v>
      </c>
      <c r="G514" s="5">
        <v>5069</v>
      </c>
      <c r="H514" s="5">
        <v>674</v>
      </c>
      <c r="I514" s="5">
        <v>20163</v>
      </c>
      <c r="J514" s="5">
        <v>101</v>
      </c>
      <c r="K514" s="5">
        <f t="shared" si="21"/>
        <v>31642</v>
      </c>
      <c r="L514" t="str">
        <f t="shared" si="22"/>
        <v>High</v>
      </c>
      <c r="M514" t="str">
        <f t="shared" si="23"/>
        <v>West Bengal-2015</v>
      </c>
    </row>
    <row r="515" spans="1:13" x14ac:dyDescent="0.3">
      <c r="A515">
        <v>513</v>
      </c>
      <c r="B515" t="s">
        <v>66</v>
      </c>
      <c r="C515" s="5">
        <v>2015</v>
      </c>
      <c r="D515" s="5">
        <v>36</v>
      </c>
      <c r="E515" s="5">
        <v>21</v>
      </c>
      <c r="F515" s="5">
        <v>0</v>
      </c>
      <c r="G515" s="5">
        <v>57</v>
      </c>
      <c r="H515" s="5">
        <v>23</v>
      </c>
      <c r="I515" s="5">
        <v>14</v>
      </c>
      <c r="J515" s="5">
        <v>0</v>
      </c>
      <c r="K515" s="5">
        <f t="shared" ref="K515:K578" si="24">SUM(D515:J515)</f>
        <v>151</v>
      </c>
      <c r="L515" t="str">
        <f t="shared" ref="L515:L578" si="25">IF(K515&gt;5000,"High",IF(K515&gt;2000,"Medium","Low"))</f>
        <v>Low</v>
      </c>
      <c r="M515" t="str">
        <f t="shared" ref="M515:M578" si="26">B515 &amp; "-" &amp; C515</f>
        <v>A &amp; N Islands-2015</v>
      </c>
    </row>
    <row r="516" spans="1:13" x14ac:dyDescent="0.3">
      <c r="A516">
        <v>514</v>
      </c>
      <c r="B516" t="s">
        <v>67</v>
      </c>
      <c r="C516" s="5">
        <v>2015</v>
      </c>
      <c r="D516" s="5">
        <v>72</v>
      </c>
      <c r="E516" s="5">
        <v>165</v>
      </c>
      <c r="F516" s="5">
        <v>5</v>
      </c>
      <c r="G516" s="5">
        <v>76</v>
      </c>
      <c r="H516" s="5">
        <v>22</v>
      </c>
      <c r="I516" s="5">
        <v>126</v>
      </c>
      <c r="J516" s="5">
        <v>0</v>
      </c>
      <c r="K516" s="5">
        <f t="shared" si="24"/>
        <v>466</v>
      </c>
      <c r="L516" t="str">
        <f t="shared" si="25"/>
        <v>Low</v>
      </c>
      <c r="M516" t="str">
        <f t="shared" si="26"/>
        <v>Chandigarh-2015</v>
      </c>
    </row>
    <row r="517" spans="1:13" x14ac:dyDescent="0.3">
      <c r="A517">
        <v>515</v>
      </c>
      <c r="B517" t="s">
        <v>68</v>
      </c>
      <c r="C517" s="5">
        <v>2015</v>
      </c>
      <c r="D517" s="5">
        <v>8</v>
      </c>
      <c r="E517" s="5">
        <v>9</v>
      </c>
      <c r="F517" s="5">
        <v>1</v>
      </c>
      <c r="G517" s="5">
        <v>5</v>
      </c>
      <c r="H517" s="5">
        <v>0</v>
      </c>
      <c r="I517" s="5">
        <v>2</v>
      </c>
      <c r="J517" s="5">
        <v>0</v>
      </c>
      <c r="K517" s="5">
        <f t="shared" si="24"/>
        <v>25</v>
      </c>
      <c r="L517" t="str">
        <f t="shared" si="25"/>
        <v>Low</v>
      </c>
      <c r="M517" t="str">
        <f t="shared" si="26"/>
        <v>D&amp;N Haveli-2015</v>
      </c>
    </row>
    <row r="518" spans="1:13" x14ac:dyDescent="0.3">
      <c r="A518">
        <v>516</v>
      </c>
      <c r="B518" t="s">
        <v>69</v>
      </c>
      <c r="C518" s="5">
        <v>2015</v>
      </c>
      <c r="D518" s="5">
        <v>5</v>
      </c>
      <c r="E518" s="5">
        <v>13</v>
      </c>
      <c r="F518" s="5">
        <v>0</v>
      </c>
      <c r="G518" s="5">
        <v>7</v>
      </c>
      <c r="H518" s="5">
        <v>3</v>
      </c>
      <c r="I518" s="5">
        <v>3</v>
      </c>
      <c r="J518" s="5">
        <v>0</v>
      </c>
      <c r="K518" s="5">
        <f t="shared" si="24"/>
        <v>31</v>
      </c>
      <c r="L518" t="str">
        <f t="shared" si="25"/>
        <v>Low</v>
      </c>
      <c r="M518" t="str">
        <f t="shared" si="26"/>
        <v>Daman &amp; Diu-2015</v>
      </c>
    </row>
    <row r="519" spans="1:13" x14ac:dyDescent="0.3">
      <c r="A519">
        <v>517</v>
      </c>
      <c r="B519" t="s">
        <v>70</v>
      </c>
      <c r="C519" s="5">
        <v>2015</v>
      </c>
      <c r="D519" s="5">
        <v>2199</v>
      </c>
      <c r="E519" s="5">
        <v>4301</v>
      </c>
      <c r="F519" s="5">
        <v>122</v>
      </c>
      <c r="G519" s="5">
        <v>5367</v>
      </c>
      <c r="H519" s="5">
        <v>1150</v>
      </c>
      <c r="I519" s="5">
        <v>3521</v>
      </c>
      <c r="J519" s="5">
        <v>3</v>
      </c>
      <c r="K519" s="5">
        <f t="shared" si="24"/>
        <v>16663</v>
      </c>
      <c r="L519" t="str">
        <f t="shared" si="25"/>
        <v>High</v>
      </c>
      <c r="M519" t="str">
        <f t="shared" si="26"/>
        <v>Delhi UT-2015</v>
      </c>
    </row>
    <row r="520" spans="1:13" x14ac:dyDescent="0.3">
      <c r="A520">
        <v>518</v>
      </c>
      <c r="B520" t="s">
        <v>71</v>
      </c>
      <c r="C520" s="5">
        <v>2015</v>
      </c>
      <c r="D520" s="5">
        <v>0</v>
      </c>
      <c r="E520" s="5">
        <v>0</v>
      </c>
      <c r="F520" s="5">
        <v>0</v>
      </c>
      <c r="G520" s="5">
        <v>6</v>
      </c>
      <c r="H520" s="5">
        <v>0</v>
      </c>
      <c r="I520" s="5">
        <v>2</v>
      </c>
      <c r="J520" s="5">
        <v>0</v>
      </c>
      <c r="K520" s="5">
        <f t="shared" si="24"/>
        <v>8</v>
      </c>
      <c r="L520" t="str">
        <f t="shared" si="25"/>
        <v>Low</v>
      </c>
      <c r="M520" t="str">
        <f t="shared" si="26"/>
        <v>Lakshadweep-2015</v>
      </c>
    </row>
    <row r="521" spans="1:13" x14ac:dyDescent="0.3">
      <c r="A521">
        <v>519</v>
      </c>
      <c r="B521" t="s">
        <v>72</v>
      </c>
      <c r="C521" s="5">
        <v>2015</v>
      </c>
      <c r="D521" s="5">
        <v>3</v>
      </c>
      <c r="E521" s="5">
        <v>14</v>
      </c>
      <c r="F521" s="5">
        <v>1</v>
      </c>
      <c r="G521" s="5">
        <v>33</v>
      </c>
      <c r="H521" s="5">
        <v>10</v>
      </c>
      <c r="I521" s="5">
        <v>4</v>
      </c>
      <c r="J521" s="5">
        <v>1</v>
      </c>
      <c r="K521" s="5">
        <f t="shared" si="24"/>
        <v>66</v>
      </c>
      <c r="L521" t="str">
        <f t="shared" si="25"/>
        <v>Low</v>
      </c>
      <c r="M521" t="str">
        <f t="shared" si="26"/>
        <v>Puducherry-2015</v>
      </c>
    </row>
    <row r="522" spans="1:13" x14ac:dyDescent="0.3">
      <c r="A522">
        <v>520</v>
      </c>
      <c r="B522" t="s">
        <v>37</v>
      </c>
      <c r="C522" s="5">
        <v>2016</v>
      </c>
      <c r="D522" s="5">
        <v>994</v>
      </c>
      <c r="E522" s="5">
        <v>626</v>
      </c>
      <c r="F522" s="5">
        <v>193</v>
      </c>
      <c r="G522" s="5">
        <v>4829</v>
      </c>
      <c r="H522" s="5">
        <v>1305</v>
      </c>
      <c r="I522" s="5">
        <v>6461</v>
      </c>
      <c r="J522" s="5">
        <v>186</v>
      </c>
      <c r="K522" s="5">
        <f t="shared" si="24"/>
        <v>14594</v>
      </c>
      <c r="L522" t="str">
        <f t="shared" si="25"/>
        <v>High</v>
      </c>
      <c r="M522" t="str">
        <f t="shared" si="26"/>
        <v>Andhra Pradesh-2016</v>
      </c>
    </row>
    <row r="523" spans="1:13" x14ac:dyDescent="0.3">
      <c r="A523">
        <v>521</v>
      </c>
      <c r="B523" t="s">
        <v>38</v>
      </c>
      <c r="C523" s="5">
        <v>2016</v>
      </c>
      <c r="D523" s="5">
        <v>92</v>
      </c>
      <c r="E523" s="5">
        <v>85</v>
      </c>
      <c r="F523" s="5">
        <v>1</v>
      </c>
      <c r="G523" s="5">
        <v>109</v>
      </c>
      <c r="H523" s="5">
        <v>4</v>
      </c>
      <c r="I523" s="5">
        <v>50</v>
      </c>
      <c r="J523" s="5">
        <v>0</v>
      </c>
      <c r="K523" s="5">
        <f t="shared" si="24"/>
        <v>341</v>
      </c>
      <c r="L523" t="str">
        <f t="shared" si="25"/>
        <v>Low</v>
      </c>
      <c r="M523" t="str">
        <f t="shared" si="26"/>
        <v>Arunachal Pradesh-2016</v>
      </c>
    </row>
    <row r="524" spans="1:13" x14ac:dyDescent="0.3">
      <c r="A524">
        <v>522</v>
      </c>
      <c r="B524" t="s">
        <v>39</v>
      </c>
      <c r="C524" s="5">
        <v>2016</v>
      </c>
      <c r="D524" s="5">
        <v>1779</v>
      </c>
      <c r="E524" s="5">
        <v>5339</v>
      </c>
      <c r="F524" s="5">
        <v>157</v>
      </c>
      <c r="G524" s="5">
        <v>3378</v>
      </c>
      <c r="H524" s="5">
        <v>677</v>
      </c>
      <c r="I524" s="5">
        <v>9321</v>
      </c>
      <c r="J524" s="5">
        <v>65</v>
      </c>
      <c r="K524" s="5">
        <f t="shared" si="24"/>
        <v>20716</v>
      </c>
      <c r="L524" t="str">
        <f t="shared" si="25"/>
        <v>High</v>
      </c>
      <c r="M524" t="str">
        <f t="shared" si="26"/>
        <v>Assam-2016</v>
      </c>
    </row>
    <row r="525" spans="1:13" x14ac:dyDescent="0.3">
      <c r="A525">
        <v>523</v>
      </c>
      <c r="B525" t="s">
        <v>40</v>
      </c>
      <c r="C525" s="5">
        <v>2016</v>
      </c>
      <c r="D525" s="5">
        <v>1008</v>
      </c>
      <c r="E525" s="5">
        <v>5496</v>
      </c>
      <c r="F525" s="5">
        <v>987</v>
      </c>
      <c r="G525" s="5">
        <v>324</v>
      </c>
      <c r="H525" s="5">
        <v>124</v>
      </c>
      <c r="I525" s="5">
        <v>3794</v>
      </c>
      <c r="J525" s="5">
        <v>50</v>
      </c>
      <c r="K525" s="5">
        <f t="shared" si="24"/>
        <v>11783</v>
      </c>
      <c r="L525" t="str">
        <f t="shared" si="25"/>
        <v>High</v>
      </c>
      <c r="M525" t="str">
        <f t="shared" si="26"/>
        <v>Bihar-2016</v>
      </c>
    </row>
    <row r="526" spans="1:13" x14ac:dyDescent="0.3">
      <c r="A526">
        <v>524</v>
      </c>
      <c r="B526" t="s">
        <v>41</v>
      </c>
      <c r="C526" s="5">
        <v>2016</v>
      </c>
      <c r="D526" s="5">
        <v>1626</v>
      </c>
      <c r="E526" s="5">
        <v>1447</v>
      </c>
      <c r="F526" s="5">
        <v>84</v>
      </c>
      <c r="G526" s="5">
        <v>1770</v>
      </c>
      <c r="H526" s="5">
        <v>244</v>
      </c>
      <c r="I526" s="5">
        <v>622</v>
      </c>
      <c r="J526" s="5">
        <v>17</v>
      </c>
      <c r="K526" s="5">
        <f t="shared" si="24"/>
        <v>5810</v>
      </c>
      <c r="L526" t="str">
        <f t="shared" si="25"/>
        <v>High</v>
      </c>
      <c r="M526" t="str">
        <f t="shared" si="26"/>
        <v>Chhattisgarh-2016</v>
      </c>
    </row>
    <row r="527" spans="1:13" x14ac:dyDescent="0.3">
      <c r="A527">
        <v>525</v>
      </c>
      <c r="B527" t="s">
        <v>42</v>
      </c>
      <c r="C527" s="5">
        <v>2016</v>
      </c>
      <c r="D527" s="5">
        <v>61</v>
      </c>
      <c r="E527" s="5">
        <v>69</v>
      </c>
      <c r="F527" s="5">
        <v>2</v>
      </c>
      <c r="G527" s="5">
        <v>143</v>
      </c>
      <c r="H527" s="5">
        <v>41</v>
      </c>
      <c r="I527" s="5">
        <v>23</v>
      </c>
      <c r="J527" s="5">
        <v>3</v>
      </c>
      <c r="K527" s="5">
        <f t="shared" si="24"/>
        <v>342</v>
      </c>
      <c r="L527" t="str">
        <f t="shared" si="25"/>
        <v>Low</v>
      </c>
      <c r="M527" t="str">
        <f t="shared" si="26"/>
        <v>Goa-2016</v>
      </c>
    </row>
    <row r="528" spans="1:13" x14ac:dyDescent="0.3">
      <c r="A528">
        <v>526</v>
      </c>
      <c r="B528" t="s">
        <v>43</v>
      </c>
      <c r="C528" s="5">
        <v>2016</v>
      </c>
      <c r="D528" s="5">
        <v>982</v>
      </c>
      <c r="E528" s="5">
        <v>2146</v>
      </c>
      <c r="F528" s="5">
        <v>12</v>
      </c>
      <c r="G528" s="5">
        <v>1224</v>
      </c>
      <c r="H528" s="5">
        <v>473</v>
      </c>
      <c r="I528" s="5">
        <v>3732</v>
      </c>
      <c r="J528" s="5">
        <v>76</v>
      </c>
      <c r="K528" s="5">
        <f t="shared" si="24"/>
        <v>8645</v>
      </c>
      <c r="L528" t="str">
        <f t="shared" si="25"/>
        <v>High</v>
      </c>
      <c r="M528" t="str">
        <f t="shared" si="26"/>
        <v>Gujarat-2016</v>
      </c>
    </row>
    <row r="529" spans="1:13" x14ac:dyDescent="0.3">
      <c r="A529">
        <v>527</v>
      </c>
      <c r="B529" t="s">
        <v>44</v>
      </c>
      <c r="C529" s="5">
        <v>2016</v>
      </c>
      <c r="D529" s="5">
        <v>1187</v>
      </c>
      <c r="E529" s="5">
        <v>2697</v>
      </c>
      <c r="F529" s="5">
        <v>260</v>
      </c>
      <c r="G529" s="5">
        <v>1860</v>
      </c>
      <c r="H529" s="5">
        <v>699</v>
      </c>
      <c r="I529" s="5">
        <v>3313</v>
      </c>
      <c r="J529" s="5">
        <v>59</v>
      </c>
      <c r="K529" s="5">
        <f t="shared" si="24"/>
        <v>10075</v>
      </c>
      <c r="L529" t="str">
        <f t="shared" si="25"/>
        <v>High</v>
      </c>
      <c r="M529" t="str">
        <f t="shared" si="26"/>
        <v>Haryana-2016</v>
      </c>
    </row>
    <row r="530" spans="1:13" x14ac:dyDescent="0.3">
      <c r="A530">
        <v>528</v>
      </c>
      <c r="B530" t="s">
        <v>45</v>
      </c>
      <c r="C530" s="5">
        <v>2016</v>
      </c>
      <c r="D530" s="5">
        <v>252</v>
      </c>
      <c r="E530" s="5">
        <v>201</v>
      </c>
      <c r="F530" s="5">
        <v>3</v>
      </c>
      <c r="G530" s="5">
        <v>410</v>
      </c>
      <c r="H530" s="5">
        <v>114</v>
      </c>
      <c r="I530" s="5">
        <v>214</v>
      </c>
      <c r="J530" s="5">
        <v>7</v>
      </c>
      <c r="K530" s="5">
        <f t="shared" si="24"/>
        <v>1201</v>
      </c>
      <c r="L530" t="str">
        <f t="shared" si="25"/>
        <v>Low</v>
      </c>
      <c r="M530" t="str">
        <f t="shared" si="26"/>
        <v>Himachal Pradesh-2016</v>
      </c>
    </row>
    <row r="531" spans="1:13" x14ac:dyDescent="0.3">
      <c r="A531">
        <v>529</v>
      </c>
      <c r="B531" t="s">
        <v>46</v>
      </c>
      <c r="C531" s="5">
        <v>2016</v>
      </c>
      <c r="D531" s="5">
        <v>256</v>
      </c>
      <c r="E531" s="5">
        <v>774</v>
      </c>
      <c r="F531" s="5">
        <v>6</v>
      </c>
      <c r="G531" s="5">
        <v>1235</v>
      </c>
      <c r="H531" s="5">
        <v>253</v>
      </c>
      <c r="I531" s="5">
        <v>342</v>
      </c>
      <c r="J531" s="5">
        <v>1</v>
      </c>
      <c r="K531" s="5">
        <f t="shared" si="24"/>
        <v>2867</v>
      </c>
      <c r="L531" t="str">
        <f t="shared" si="25"/>
        <v>Medium</v>
      </c>
      <c r="M531" t="str">
        <f t="shared" si="26"/>
        <v>Jammu &amp; Kashmir-2016</v>
      </c>
    </row>
    <row r="532" spans="1:13" x14ac:dyDescent="0.3">
      <c r="A532">
        <v>530</v>
      </c>
      <c r="B532" t="s">
        <v>47</v>
      </c>
      <c r="C532" s="5">
        <v>2016</v>
      </c>
      <c r="D532" s="5">
        <v>1109</v>
      </c>
      <c r="E532" s="5">
        <v>693</v>
      </c>
      <c r="F532" s="5">
        <v>278</v>
      </c>
      <c r="G532" s="5">
        <v>667</v>
      </c>
      <c r="H532" s="5">
        <v>373</v>
      </c>
      <c r="I532" s="5">
        <v>1002</v>
      </c>
      <c r="J532" s="5">
        <v>0</v>
      </c>
      <c r="K532" s="5">
        <f t="shared" si="24"/>
        <v>4122</v>
      </c>
      <c r="L532" t="str">
        <f t="shared" si="25"/>
        <v>Medium</v>
      </c>
      <c r="M532" t="str">
        <f t="shared" si="26"/>
        <v>Jharkhand-2016</v>
      </c>
    </row>
    <row r="533" spans="1:13" x14ac:dyDescent="0.3">
      <c r="A533">
        <v>531</v>
      </c>
      <c r="B533" t="s">
        <v>48</v>
      </c>
      <c r="C533" s="5">
        <v>2016</v>
      </c>
      <c r="D533" s="5">
        <v>1655</v>
      </c>
      <c r="E533" s="5">
        <v>1923</v>
      </c>
      <c r="F533" s="5">
        <v>234</v>
      </c>
      <c r="G533" s="5">
        <v>5260</v>
      </c>
      <c r="H533" s="5">
        <v>703</v>
      </c>
      <c r="I533" s="5">
        <v>2556</v>
      </c>
      <c r="J533" s="5">
        <v>323</v>
      </c>
      <c r="K533" s="5">
        <f t="shared" si="24"/>
        <v>12654</v>
      </c>
      <c r="L533" t="str">
        <f t="shared" si="25"/>
        <v>High</v>
      </c>
      <c r="M533" t="str">
        <f t="shared" si="26"/>
        <v>Karnataka-2016</v>
      </c>
    </row>
    <row r="534" spans="1:13" x14ac:dyDescent="0.3">
      <c r="A534">
        <v>532</v>
      </c>
      <c r="B534" t="s">
        <v>49</v>
      </c>
      <c r="C534" s="5">
        <v>2016</v>
      </c>
      <c r="D534" s="5">
        <v>1656</v>
      </c>
      <c r="E534" s="5">
        <v>166</v>
      </c>
      <c r="F534" s="5">
        <v>25</v>
      </c>
      <c r="G534" s="5">
        <v>4029</v>
      </c>
      <c r="H534" s="5">
        <v>1273</v>
      </c>
      <c r="I534" s="5">
        <v>3455</v>
      </c>
      <c r="J534" s="5">
        <v>113</v>
      </c>
      <c r="K534" s="5">
        <f t="shared" si="24"/>
        <v>10717</v>
      </c>
      <c r="L534" t="str">
        <f t="shared" si="25"/>
        <v>High</v>
      </c>
      <c r="M534" t="str">
        <f t="shared" si="26"/>
        <v>Kerala-2016</v>
      </c>
    </row>
    <row r="535" spans="1:13" x14ac:dyDescent="0.3">
      <c r="A535">
        <v>533</v>
      </c>
      <c r="B535" t="s">
        <v>50</v>
      </c>
      <c r="C535" s="5">
        <v>2016</v>
      </c>
      <c r="D535" s="5">
        <v>4882</v>
      </c>
      <c r="E535" s="5">
        <v>4904</v>
      </c>
      <c r="F535" s="5">
        <v>629</v>
      </c>
      <c r="G535" s="5">
        <v>8717</v>
      </c>
      <c r="H535" s="5">
        <v>3128</v>
      </c>
      <c r="I535" s="5">
        <v>6264</v>
      </c>
      <c r="J535" s="5">
        <v>20</v>
      </c>
      <c r="K535" s="5">
        <f t="shared" si="24"/>
        <v>28544</v>
      </c>
      <c r="L535" t="str">
        <f t="shared" si="25"/>
        <v>High</v>
      </c>
      <c r="M535" t="str">
        <f t="shared" si="26"/>
        <v>Madhya Pradesh-2016</v>
      </c>
    </row>
    <row r="536" spans="1:13" x14ac:dyDescent="0.3">
      <c r="A536">
        <v>534</v>
      </c>
      <c r="B536" t="s">
        <v>51</v>
      </c>
      <c r="C536" s="5">
        <v>2016</v>
      </c>
      <c r="D536" s="5">
        <v>4189</v>
      </c>
      <c r="E536" s="5">
        <v>6170</v>
      </c>
      <c r="F536" s="5">
        <v>248</v>
      </c>
      <c r="G536" s="5">
        <v>11396</v>
      </c>
      <c r="H536" s="5">
        <v>4057</v>
      </c>
      <c r="I536" s="5">
        <v>7215</v>
      </c>
      <c r="J536" s="5">
        <v>303</v>
      </c>
      <c r="K536" s="5">
        <f t="shared" si="24"/>
        <v>33578</v>
      </c>
      <c r="L536" t="str">
        <f t="shared" si="25"/>
        <v>High</v>
      </c>
      <c r="M536" t="str">
        <f t="shared" si="26"/>
        <v>Maharashtra-2016</v>
      </c>
    </row>
    <row r="537" spans="1:13" x14ac:dyDescent="0.3">
      <c r="A537">
        <v>535</v>
      </c>
      <c r="B537" t="s">
        <v>52</v>
      </c>
      <c r="C537" s="5">
        <v>2016</v>
      </c>
      <c r="D537" s="5">
        <v>55</v>
      </c>
      <c r="E537" s="5">
        <v>95</v>
      </c>
      <c r="F537" s="5">
        <v>0</v>
      </c>
      <c r="G537" s="5">
        <v>65</v>
      </c>
      <c r="H537" s="5">
        <v>15</v>
      </c>
      <c r="I537" s="5">
        <v>29</v>
      </c>
      <c r="J537" s="5">
        <v>0</v>
      </c>
      <c r="K537" s="5">
        <f t="shared" si="24"/>
        <v>259</v>
      </c>
      <c r="L537" t="str">
        <f t="shared" si="25"/>
        <v>Low</v>
      </c>
      <c r="M537" t="str">
        <f t="shared" si="26"/>
        <v>Manipur-2016</v>
      </c>
    </row>
    <row r="538" spans="1:13" x14ac:dyDescent="0.3">
      <c r="A538">
        <v>536</v>
      </c>
      <c r="B538" t="s">
        <v>53</v>
      </c>
      <c r="C538" s="5">
        <v>2016</v>
      </c>
      <c r="D538" s="5">
        <v>190</v>
      </c>
      <c r="E538" s="5">
        <v>51</v>
      </c>
      <c r="F538" s="5">
        <v>0</v>
      </c>
      <c r="G538" s="5">
        <v>68</v>
      </c>
      <c r="H538" s="5">
        <v>20</v>
      </c>
      <c r="I538" s="5">
        <v>26</v>
      </c>
      <c r="J538" s="5">
        <v>2</v>
      </c>
      <c r="K538" s="5">
        <f t="shared" si="24"/>
        <v>357</v>
      </c>
      <c r="L538" t="str">
        <f t="shared" si="25"/>
        <v>Low</v>
      </c>
      <c r="M538" t="str">
        <f t="shared" si="26"/>
        <v>Meghalaya-2016</v>
      </c>
    </row>
    <row r="539" spans="1:13" x14ac:dyDescent="0.3">
      <c r="A539">
        <v>537</v>
      </c>
      <c r="B539" t="s">
        <v>54</v>
      </c>
      <c r="C539" s="5">
        <v>2016</v>
      </c>
      <c r="D539" s="5">
        <v>23</v>
      </c>
      <c r="E539" s="5">
        <v>3</v>
      </c>
      <c r="F539" s="5">
        <v>0</v>
      </c>
      <c r="G539" s="5">
        <v>71</v>
      </c>
      <c r="H539" s="5">
        <v>44</v>
      </c>
      <c r="I539" s="5">
        <v>19</v>
      </c>
      <c r="J539" s="5">
        <v>3</v>
      </c>
      <c r="K539" s="5">
        <f t="shared" si="24"/>
        <v>163</v>
      </c>
      <c r="L539" t="str">
        <f t="shared" si="25"/>
        <v>Low</v>
      </c>
      <c r="M539" t="str">
        <f t="shared" si="26"/>
        <v>Mizoram-2016</v>
      </c>
    </row>
    <row r="540" spans="1:13" x14ac:dyDescent="0.3">
      <c r="A540">
        <v>538</v>
      </c>
      <c r="B540" t="s">
        <v>55</v>
      </c>
      <c r="C540" s="5">
        <v>2016</v>
      </c>
      <c r="D540" s="5">
        <v>26</v>
      </c>
      <c r="E540" s="5">
        <v>50</v>
      </c>
      <c r="F540" s="5">
        <v>1</v>
      </c>
      <c r="G540" s="5">
        <v>14</v>
      </c>
      <c r="H540" s="5">
        <v>6</v>
      </c>
      <c r="I540" s="5">
        <v>3</v>
      </c>
      <c r="J540" s="5">
        <v>0</v>
      </c>
      <c r="K540" s="5">
        <f t="shared" si="24"/>
        <v>100</v>
      </c>
      <c r="L540" t="str">
        <f t="shared" si="25"/>
        <v>Low</v>
      </c>
      <c r="M540" t="str">
        <f t="shared" si="26"/>
        <v>Nagaland-2016</v>
      </c>
    </row>
    <row r="541" spans="1:13" x14ac:dyDescent="0.3">
      <c r="A541">
        <v>539</v>
      </c>
      <c r="B541" t="s">
        <v>56</v>
      </c>
      <c r="C541" s="5">
        <v>2016</v>
      </c>
      <c r="D541" s="5">
        <v>1983</v>
      </c>
      <c r="E541" s="5">
        <v>2291</v>
      </c>
      <c r="F541" s="5">
        <v>397</v>
      </c>
      <c r="G541" s="5">
        <v>8252</v>
      </c>
      <c r="H541" s="5">
        <v>979</v>
      </c>
      <c r="I541" s="5">
        <v>2781</v>
      </c>
      <c r="J541" s="5">
        <v>38</v>
      </c>
      <c r="K541" s="5">
        <f t="shared" si="24"/>
        <v>16721</v>
      </c>
      <c r="L541" t="str">
        <f t="shared" si="25"/>
        <v>High</v>
      </c>
      <c r="M541" t="str">
        <f t="shared" si="26"/>
        <v>Odisha-2016</v>
      </c>
    </row>
    <row r="542" spans="1:13" x14ac:dyDescent="0.3">
      <c r="A542">
        <v>540</v>
      </c>
      <c r="B542" t="s">
        <v>57</v>
      </c>
      <c r="C542" s="5">
        <v>2016</v>
      </c>
      <c r="D542" s="5">
        <v>838</v>
      </c>
      <c r="E542" s="5">
        <v>1208</v>
      </c>
      <c r="F542" s="5">
        <v>80</v>
      </c>
      <c r="G542" s="5">
        <v>1025</v>
      </c>
      <c r="H542" s="5">
        <v>325</v>
      </c>
      <c r="I542" s="5">
        <v>1568</v>
      </c>
      <c r="J542" s="5">
        <v>64</v>
      </c>
      <c r="K542" s="5">
        <f t="shared" si="24"/>
        <v>5108</v>
      </c>
      <c r="L542" t="str">
        <f t="shared" si="25"/>
        <v>High</v>
      </c>
      <c r="M542" t="str">
        <f t="shared" si="26"/>
        <v>Punjab-2016</v>
      </c>
    </row>
    <row r="543" spans="1:13" x14ac:dyDescent="0.3">
      <c r="A543">
        <v>541</v>
      </c>
      <c r="B543" t="s">
        <v>58</v>
      </c>
      <c r="C543" s="5">
        <v>2016</v>
      </c>
      <c r="D543" s="5">
        <v>3656</v>
      </c>
      <c r="E543" s="5">
        <v>4010</v>
      </c>
      <c r="F543" s="5">
        <v>462</v>
      </c>
      <c r="G543" s="5">
        <v>4839</v>
      </c>
      <c r="H543" s="5">
        <v>483</v>
      </c>
      <c r="I543" s="5">
        <v>13811</v>
      </c>
      <c r="J543" s="5">
        <v>56</v>
      </c>
      <c r="K543" s="5">
        <f t="shared" si="24"/>
        <v>27317</v>
      </c>
      <c r="L543" t="str">
        <f t="shared" si="25"/>
        <v>High</v>
      </c>
      <c r="M543" t="str">
        <f t="shared" si="26"/>
        <v>Rajasthan-2016</v>
      </c>
    </row>
    <row r="544" spans="1:13" x14ac:dyDescent="0.3">
      <c r="A544">
        <v>542</v>
      </c>
      <c r="B544" t="s">
        <v>59</v>
      </c>
      <c r="C544" s="5">
        <v>2016</v>
      </c>
      <c r="D544" s="5">
        <v>92</v>
      </c>
      <c r="E544" s="5">
        <v>12</v>
      </c>
      <c r="F544" s="5">
        <v>0</v>
      </c>
      <c r="G544" s="5">
        <v>34</v>
      </c>
      <c r="H544" s="5">
        <v>8</v>
      </c>
      <c r="I544" s="5">
        <v>2</v>
      </c>
      <c r="J544" s="5">
        <v>0</v>
      </c>
      <c r="K544" s="5">
        <f t="shared" si="24"/>
        <v>148</v>
      </c>
      <c r="L544" t="str">
        <f t="shared" si="25"/>
        <v>Low</v>
      </c>
      <c r="M544" t="str">
        <f t="shared" si="26"/>
        <v>Sikkim-2016</v>
      </c>
    </row>
    <row r="545" spans="1:13" x14ac:dyDescent="0.3">
      <c r="A545">
        <v>543</v>
      </c>
      <c r="B545" t="s">
        <v>60</v>
      </c>
      <c r="C545" s="5">
        <v>2016</v>
      </c>
      <c r="D545" s="5">
        <v>319</v>
      </c>
      <c r="E545" s="5">
        <v>1043</v>
      </c>
      <c r="F545" s="5">
        <v>58</v>
      </c>
      <c r="G545" s="5">
        <v>854</v>
      </c>
      <c r="H545" s="5">
        <v>115</v>
      </c>
      <c r="I545" s="5">
        <v>1256</v>
      </c>
      <c r="J545" s="5">
        <v>432</v>
      </c>
      <c r="K545" s="5">
        <f t="shared" si="24"/>
        <v>4077</v>
      </c>
      <c r="L545" t="str">
        <f t="shared" si="25"/>
        <v>Medium</v>
      </c>
      <c r="M545" t="str">
        <f t="shared" si="26"/>
        <v>Tamil Nadu-2016</v>
      </c>
    </row>
    <row r="546" spans="1:13" x14ac:dyDescent="0.3">
      <c r="A546">
        <v>544</v>
      </c>
      <c r="B546" t="s">
        <v>61</v>
      </c>
      <c r="C546" s="5">
        <v>2016</v>
      </c>
      <c r="D546" s="5">
        <v>1278</v>
      </c>
      <c r="E546" s="5">
        <v>987</v>
      </c>
      <c r="F546" s="5">
        <v>254</v>
      </c>
      <c r="G546" s="5">
        <v>3767</v>
      </c>
      <c r="H546" s="5">
        <v>859</v>
      </c>
      <c r="I546" s="5">
        <v>7202</v>
      </c>
      <c r="J546" s="5">
        <v>240</v>
      </c>
      <c r="K546" s="5">
        <f t="shared" si="24"/>
        <v>14587</v>
      </c>
      <c r="L546" t="str">
        <f t="shared" si="25"/>
        <v>High</v>
      </c>
      <c r="M546" t="str">
        <f t="shared" si="26"/>
        <v>Telangana-2016</v>
      </c>
    </row>
    <row r="547" spans="1:13" x14ac:dyDescent="0.3">
      <c r="A547">
        <v>545</v>
      </c>
      <c r="B547" t="s">
        <v>62</v>
      </c>
      <c r="C547" s="5">
        <v>2016</v>
      </c>
      <c r="D547" s="5">
        <v>207</v>
      </c>
      <c r="E547" s="5">
        <v>119</v>
      </c>
      <c r="F547" s="5">
        <v>19</v>
      </c>
      <c r="G547" s="5">
        <v>214</v>
      </c>
      <c r="H547" s="5">
        <v>52</v>
      </c>
      <c r="I547" s="5">
        <v>430</v>
      </c>
      <c r="J547" s="5">
        <v>0</v>
      </c>
      <c r="K547" s="5">
        <f t="shared" si="24"/>
        <v>1041</v>
      </c>
      <c r="L547" t="str">
        <f t="shared" si="25"/>
        <v>Low</v>
      </c>
      <c r="M547" t="str">
        <f t="shared" si="26"/>
        <v>Tripura-2016</v>
      </c>
    </row>
    <row r="548" spans="1:13" x14ac:dyDescent="0.3">
      <c r="A548">
        <v>546</v>
      </c>
      <c r="B548" t="s">
        <v>63</v>
      </c>
      <c r="C548" s="5">
        <v>2016</v>
      </c>
      <c r="D548" s="5">
        <v>4816</v>
      </c>
      <c r="E548" s="5">
        <v>12994</v>
      </c>
      <c r="F548" s="5">
        <v>2473</v>
      </c>
      <c r="G548" s="5">
        <v>11335</v>
      </c>
      <c r="H548" s="5">
        <v>9422</v>
      </c>
      <c r="I548" s="5">
        <v>11156</v>
      </c>
      <c r="J548" s="5">
        <v>50</v>
      </c>
      <c r="K548" s="5">
        <f t="shared" si="24"/>
        <v>52246</v>
      </c>
      <c r="L548" t="str">
        <f t="shared" si="25"/>
        <v>High</v>
      </c>
      <c r="M548" t="str">
        <f t="shared" si="26"/>
        <v>Uttar Pradesh-2016</v>
      </c>
    </row>
    <row r="549" spans="1:13" x14ac:dyDescent="0.3">
      <c r="A549">
        <v>547</v>
      </c>
      <c r="B549" t="s">
        <v>64</v>
      </c>
      <c r="C549" s="5">
        <v>2016</v>
      </c>
      <c r="D549" s="5">
        <v>336</v>
      </c>
      <c r="E549" s="5">
        <v>377</v>
      </c>
      <c r="F549" s="5">
        <v>57</v>
      </c>
      <c r="G549" s="5">
        <v>344</v>
      </c>
      <c r="H549" s="5">
        <v>35</v>
      </c>
      <c r="I549" s="5">
        <v>392</v>
      </c>
      <c r="J549" s="5">
        <v>11</v>
      </c>
      <c r="K549" s="5">
        <f t="shared" si="24"/>
        <v>1552</v>
      </c>
      <c r="L549" t="str">
        <f t="shared" si="25"/>
        <v>Low</v>
      </c>
      <c r="M549" t="str">
        <f t="shared" si="26"/>
        <v>Uttarakhand-2016</v>
      </c>
    </row>
    <row r="550" spans="1:13" x14ac:dyDescent="0.3">
      <c r="A550">
        <v>548</v>
      </c>
      <c r="B550" t="s">
        <v>65</v>
      </c>
      <c r="C550" s="5">
        <v>2016</v>
      </c>
      <c r="D550" s="5">
        <v>1110</v>
      </c>
      <c r="E550" s="5">
        <v>4494</v>
      </c>
      <c r="F550" s="5">
        <v>535</v>
      </c>
      <c r="G550" s="5">
        <v>4177</v>
      </c>
      <c r="H550" s="5">
        <v>663</v>
      </c>
      <c r="I550" s="5">
        <v>19302</v>
      </c>
      <c r="J550" s="5">
        <v>87</v>
      </c>
      <c r="K550" s="5">
        <f t="shared" si="24"/>
        <v>30368</v>
      </c>
      <c r="L550" t="str">
        <f t="shared" si="25"/>
        <v>High</v>
      </c>
      <c r="M550" t="str">
        <f t="shared" si="26"/>
        <v>West Bengal-2016</v>
      </c>
    </row>
    <row r="551" spans="1:13" x14ac:dyDescent="0.3">
      <c r="A551">
        <v>549</v>
      </c>
      <c r="B551" t="s">
        <v>66</v>
      </c>
      <c r="C551" s="5">
        <v>2016</v>
      </c>
      <c r="D551" s="5">
        <v>30</v>
      </c>
      <c r="E551" s="5">
        <v>21</v>
      </c>
      <c r="F551" s="5">
        <v>0</v>
      </c>
      <c r="G551" s="5">
        <v>46</v>
      </c>
      <c r="H551" s="5">
        <v>15</v>
      </c>
      <c r="I551" s="5">
        <v>7</v>
      </c>
      <c r="J551" s="5">
        <v>0</v>
      </c>
      <c r="K551" s="5">
        <f t="shared" si="24"/>
        <v>119</v>
      </c>
      <c r="L551" t="str">
        <f t="shared" si="25"/>
        <v>Low</v>
      </c>
      <c r="M551" t="str">
        <f t="shared" si="26"/>
        <v>A &amp; N Islands-2016</v>
      </c>
    </row>
    <row r="552" spans="1:13" x14ac:dyDescent="0.3">
      <c r="A552">
        <v>550</v>
      </c>
      <c r="B552" t="s">
        <v>67</v>
      </c>
      <c r="C552" s="5">
        <v>2016</v>
      </c>
      <c r="D552" s="5">
        <v>68</v>
      </c>
      <c r="E552" s="5">
        <v>112</v>
      </c>
      <c r="F552" s="5">
        <v>4</v>
      </c>
      <c r="G552" s="5">
        <v>76</v>
      </c>
      <c r="H552" s="5">
        <v>26</v>
      </c>
      <c r="I552" s="5">
        <v>122</v>
      </c>
      <c r="J552" s="5">
        <v>0</v>
      </c>
      <c r="K552" s="5">
        <f t="shared" si="24"/>
        <v>408</v>
      </c>
      <c r="L552" t="str">
        <f t="shared" si="25"/>
        <v>Low</v>
      </c>
      <c r="M552" t="str">
        <f t="shared" si="26"/>
        <v>Chandigarh-2016</v>
      </c>
    </row>
    <row r="553" spans="1:13" x14ac:dyDescent="0.3">
      <c r="A553">
        <v>551</v>
      </c>
      <c r="B553" t="s">
        <v>68</v>
      </c>
      <c r="C553" s="5">
        <v>2016</v>
      </c>
      <c r="D553" s="5">
        <v>14</v>
      </c>
      <c r="E553" s="5">
        <v>5</v>
      </c>
      <c r="F553" s="5">
        <v>0</v>
      </c>
      <c r="G553" s="5">
        <v>1</v>
      </c>
      <c r="H553" s="5">
        <v>0</v>
      </c>
      <c r="I553" s="5">
        <v>6</v>
      </c>
      <c r="J553" s="5">
        <v>0</v>
      </c>
      <c r="K553" s="5">
        <f t="shared" si="24"/>
        <v>26</v>
      </c>
      <c r="L553" t="str">
        <f t="shared" si="25"/>
        <v>Low</v>
      </c>
      <c r="M553" t="str">
        <f t="shared" si="26"/>
        <v>D&amp;N Haveli-2016</v>
      </c>
    </row>
    <row r="554" spans="1:13" x14ac:dyDescent="0.3">
      <c r="A554">
        <v>552</v>
      </c>
      <c r="B554" t="s">
        <v>69</v>
      </c>
      <c r="C554" s="5">
        <v>2016</v>
      </c>
      <c r="D554" s="5">
        <v>12</v>
      </c>
      <c r="E554" s="5">
        <v>9</v>
      </c>
      <c r="F554" s="5">
        <v>0</v>
      </c>
      <c r="G554" s="5">
        <v>4</v>
      </c>
      <c r="H554" s="5">
        <v>0</v>
      </c>
      <c r="I554" s="5">
        <v>8</v>
      </c>
      <c r="J554" s="5">
        <v>4</v>
      </c>
      <c r="K554" s="5">
        <f t="shared" si="24"/>
        <v>37</v>
      </c>
      <c r="L554" t="str">
        <f t="shared" si="25"/>
        <v>Low</v>
      </c>
      <c r="M554" t="str">
        <f t="shared" si="26"/>
        <v>Daman &amp; Diu-2016</v>
      </c>
    </row>
    <row r="555" spans="1:13" x14ac:dyDescent="0.3">
      <c r="A555">
        <v>553</v>
      </c>
      <c r="B555" t="s">
        <v>70</v>
      </c>
      <c r="C555" s="5">
        <v>2016</v>
      </c>
      <c r="D555" s="5">
        <v>2155</v>
      </c>
      <c r="E555" s="5">
        <v>3891</v>
      </c>
      <c r="F555" s="5">
        <v>162</v>
      </c>
      <c r="G555" s="5">
        <v>4165</v>
      </c>
      <c r="H555" s="5">
        <v>796</v>
      </c>
      <c r="I555" s="5">
        <v>3877</v>
      </c>
      <c r="J555" s="5">
        <v>4</v>
      </c>
      <c r="K555" s="5">
        <f t="shared" si="24"/>
        <v>15050</v>
      </c>
      <c r="L555" t="str">
        <f t="shared" si="25"/>
        <v>High</v>
      </c>
      <c r="M555" t="str">
        <f t="shared" si="26"/>
        <v>Delhi UT-2016</v>
      </c>
    </row>
    <row r="556" spans="1:13" x14ac:dyDescent="0.3">
      <c r="A556">
        <v>554</v>
      </c>
      <c r="B556" t="s">
        <v>71</v>
      </c>
      <c r="C556" s="5">
        <v>2016</v>
      </c>
      <c r="D556" s="5">
        <v>5</v>
      </c>
      <c r="E556" s="5">
        <v>0</v>
      </c>
      <c r="F556" s="5">
        <v>0</v>
      </c>
      <c r="G556" s="5">
        <v>1</v>
      </c>
      <c r="H556" s="5">
        <v>0</v>
      </c>
      <c r="I556" s="5">
        <v>2</v>
      </c>
      <c r="J556" s="5">
        <v>0</v>
      </c>
      <c r="K556" s="5">
        <f t="shared" si="24"/>
        <v>8</v>
      </c>
      <c r="L556" t="str">
        <f t="shared" si="25"/>
        <v>Low</v>
      </c>
      <c r="M556" t="str">
        <f t="shared" si="26"/>
        <v>Lakshadweep-2016</v>
      </c>
    </row>
    <row r="557" spans="1:13" x14ac:dyDescent="0.3">
      <c r="A557">
        <v>555</v>
      </c>
      <c r="B557" t="s">
        <v>72</v>
      </c>
      <c r="C557" s="5">
        <v>2016</v>
      </c>
      <c r="D557" s="5">
        <v>6</v>
      </c>
      <c r="E557" s="5">
        <v>11</v>
      </c>
      <c r="F557" s="5">
        <v>0</v>
      </c>
      <c r="G557" s="5">
        <v>43</v>
      </c>
      <c r="H557" s="5">
        <v>13</v>
      </c>
      <c r="I557" s="5">
        <v>15</v>
      </c>
      <c r="J557" s="5">
        <v>0</v>
      </c>
      <c r="K557" s="5">
        <f t="shared" si="24"/>
        <v>88</v>
      </c>
      <c r="L557" t="str">
        <f t="shared" si="25"/>
        <v>Low</v>
      </c>
      <c r="M557" t="str">
        <f t="shared" si="26"/>
        <v>Puducherry-2016</v>
      </c>
    </row>
    <row r="558" spans="1:13" x14ac:dyDescent="0.3">
      <c r="A558">
        <v>556</v>
      </c>
      <c r="B558" t="s">
        <v>37</v>
      </c>
      <c r="C558" s="5">
        <v>2017</v>
      </c>
      <c r="D558" s="5">
        <v>988</v>
      </c>
      <c r="E558" s="5">
        <v>712</v>
      </c>
      <c r="F558" s="5">
        <v>152</v>
      </c>
      <c r="G558" s="5">
        <v>5129</v>
      </c>
      <c r="H558" s="5">
        <v>1998</v>
      </c>
      <c r="I558" s="5">
        <v>7156</v>
      </c>
      <c r="J558" s="5">
        <v>121</v>
      </c>
      <c r="K558" s="5">
        <f t="shared" si="24"/>
        <v>16256</v>
      </c>
      <c r="L558" t="str">
        <f t="shared" si="25"/>
        <v>High</v>
      </c>
      <c r="M558" t="str">
        <f t="shared" si="26"/>
        <v>Andhra Pradesh-2017</v>
      </c>
    </row>
    <row r="559" spans="1:13" x14ac:dyDescent="0.3">
      <c r="A559">
        <v>557</v>
      </c>
      <c r="B559" t="s">
        <v>38</v>
      </c>
      <c r="C559" s="5">
        <v>2017</v>
      </c>
      <c r="D559" s="5">
        <v>59</v>
      </c>
      <c r="E559" s="5">
        <v>74</v>
      </c>
      <c r="F559" s="5">
        <v>0</v>
      </c>
      <c r="G559" s="5">
        <v>97</v>
      </c>
      <c r="H559" s="5">
        <v>5</v>
      </c>
      <c r="I559" s="5">
        <v>56</v>
      </c>
      <c r="J559" s="5">
        <v>2</v>
      </c>
      <c r="K559" s="5">
        <f t="shared" si="24"/>
        <v>293</v>
      </c>
      <c r="L559" t="str">
        <f t="shared" si="25"/>
        <v>Low</v>
      </c>
      <c r="M559" t="str">
        <f t="shared" si="26"/>
        <v>Arunachal Pradesh-2017</v>
      </c>
    </row>
    <row r="560" spans="1:13" x14ac:dyDescent="0.3">
      <c r="A560">
        <v>558</v>
      </c>
      <c r="B560" t="s">
        <v>39</v>
      </c>
      <c r="C560" s="5">
        <v>2017</v>
      </c>
      <c r="D560" s="5">
        <v>1772</v>
      </c>
      <c r="E560" s="5">
        <v>5554</v>
      </c>
      <c r="F560" s="5">
        <v>171</v>
      </c>
      <c r="G560" s="5">
        <v>3569</v>
      </c>
      <c r="H560" s="5">
        <v>108</v>
      </c>
      <c r="I560" s="5">
        <v>9782</v>
      </c>
      <c r="J560" s="5">
        <v>40</v>
      </c>
      <c r="K560" s="5">
        <f t="shared" si="24"/>
        <v>20996</v>
      </c>
      <c r="L560" t="str">
        <f t="shared" si="25"/>
        <v>High</v>
      </c>
      <c r="M560" t="str">
        <f t="shared" si="26"/>
        <v>Assam-2017</v>
      </c>
    </row>
    <row r="561" spans="1:13" x14ac:dyDescent="0.3">
      <c r="A561">
        <v>559</v>
      </c>
      <c r="B561" t="s">
        <v>40</v>
      </c>
      <c r="C561" s="5">
        <v>2017</v>
      </c>
      <c r="D561" s="5">
        <v>605</v>
      </c>
      <c r="E561" s="5">
        <v>6182</v>
      </c>
      <c r="F561" s="5">
        <v>1081</v>
      </c>
      <c r="G561" s="5">
        <v>197</v>
      </c>
      <c r="H561" s="5">
        <v>1</v>
      </c>
      <c r="I561" s="5">
        <v>3776</v>
      </c>
      <c r="J561" s="5">
        <v>24</v>
      </c>
      <c r="K561" s="5">
        <f t="shared" si="24"/>
        <v>11866</v>
      </c>
      <c r="L561" t="str">
        <f t="shared" si="25"/>
        <v>High</v>
      </c>
      <c r="M561" t="str">
        <f t="shared" si="26"/>
        <v>Bihar-2017</v>
      </c>
    </row>
    <row r="562" spans="1:13" x14ac:dyDescent="0.3">
      <c r="A562">
        <v>560</v>
      </c>
      <c r="B562" t="s">
        <v>41</v>
      </c>
      <c r="C562" s="5">
        <v>2017</v>
      </c>
      <c r="D562" s="5">
        <v>1908</v>
      </c>
      <c r="E562" s="5">
        <v>1457</v>
      </c>
      <c r="F562" s="5">
        <v>74</v>
      </c>
      <c r="G562" s="5">
        <v>1899</v>
      </c>
      <c r="H562" s="5">
        <v>144</v>
      </c>
      <c r="I562" s="5">
        <v>582</v>
      </c>
      <c r="J562" s="5">
        <v>16</v>
      </c>
      <c r="K562" s="5">
        <f t="shared" si="24"/>
        <v>6080</v>
      </c>
      <c r="L562" t="str">
        <f t="shared" si="25"/>
        <v>High</v>
      </c>
      <c r="M562" t="str">
        <f t="shared" si="26"/>
        <v>Chhattisgarh-2017</v>
      </c>
    </row>
    <row r="563" spans="1:13" x14ac:dyDescent="0.3">
      <c r="A563">
        <v>561</v>
      </c>
      <c r="B563" t="s">
        <v>42</v>
      </c>
      <c r="C563" s="5">
        <v>2017</v>
      </c>
      <c r="D563" s="5">
        <v>76</v>
      </c>
      <c r="E563" s="5">
        <v>61</v>
      </c>
      <c r="F563" s="5">
        <v>1</v>
      </c>
      <c r="G563" s="5">
        <v>134</v>
      </c>
      <c r="H563" s="5">
        <v>31</v>
      </c>
      <c r="I563" s="5">
        <v>21</v>
      </c>
      <c r="J563" s="5">
        <v>1</v>
      </c>
      <c r="K563" s="5">
        <f t="shared" si="24"/>
        <v>325</v>
      </c>
      <c r="L563" t="str">
        <f t="shared" si="25"/>
        <v>Low</v>
      </c>
      <c r="M563" t="str">
        <f t="shared" si="26"/>
        <v>Goa-2017</v>
      </c>
    </row>
    <row r="564" spans="1:13" x14ac:dyDescent="0.3">
      <c r="A564">
        <v>562</v>
      </c>
      <c r="B564" t="s">
        <v>43</v>
      </c>
      <c r="C564" s="5">
        <v>2017</v>
      </c>
      <c r="D564" s="5">
        <v>477</v>
      </c>
      <c r="E564" s="5">
        <v>1259</v>
      </c>
      <c r="F564" s="5">
        <v>9</v>
      </c>
      <c r="G564" s="5">
        <v>1058</v>
      </c>
      <c r="H564" s="5">
        <v>17</v>
      </c>
      <c r="I564" s="5">
        <v>3223</v>
      </c>
      <c r="J564" s="5">
        <v>28</v>
      </c>
      <c r="K564" s="5">
        <f t="shared" si="24"/>
        <v>6071</v>
      </c>
      <c r="L564" t="str">
        <f t="shared" si="25"/>
        <v>High</v>
      </c>
      <c r="M564" t="str">
        <f t="shared" si="26"/>
        <v>Gujarat-2017</v>
      </c>
    </row>
    <row r="565" spans="1:13" x14ac:dyDescent="0.3">
      <c r="A565">
        <v>563</v>
      </c>
      <c r="B565" t="s">
        <v>44</v>
      </c>
      <c r="C565" s="5">
        <v>2017</v>
      </c>
      <c r="D565" s="5">
        <v>1099</v>
      </c>
      <c r="E565" s="5">
        <v>2949</v>
      </c>
      <c r="F565" s="5">
        <v>245</v>
      </c>
      <c r="G565" s="5">
        <v>2031</v>
      </c>
      <c r="H565" s="5">
        <v>179</v>
      </c>
      <c r="I565" s="5">
        <v>3326</v>
      </c>
      <c r="J565" s="5">
        <v>57</v>
      </c>
      <c r="K565" s="5">
        <f t="shared" si="24"/>
        <v>9886</v>
      </c>
      <c r="L565" t="str">
        <f t="shared" si="25"/>
        <v>High</v>
      </c>
      <c r="M565" t="str">
        <f t="shared" si="26"/>
        <v>Haryana-2017</v>
      </c>
    </row>
    <row r="566" spans="1:13" x14ac:dyDescent="0.3">
      <c r="A566">
        <v>564</v>
      </c>
      <c r="B566" t="s">
        <v>45</v>
      </c>
      <c r="C566" s="5">
        <v>2017</v>
      </c>
      <c r="D566" s="5">
        <v>249</v>
      </c>
      <c r="E566" s="5">
        <v>242</v>
      </c>
      <c r="F566" s="5">
        <v>3</v>
      </c>
      <c r="G566" s="5">
        <v>397</v>
      </c>
      <c r="H566" s="5">
        <v>52</v>
      </c>
      <c r="I566" s="5">
        <v>191</v>
      </c>
      <c r="J566" s="5">
        <v>8</v>
      </c>
      <c r="K566" s="5">
        <f t="shared" si="24"/>
        <v>1142</v>
      </c>
      <c r="L566" t="str">
        <f t="shared" si="25"/>
        <v>Low</v>
      </c>
      <c r="M566" t="str">
        <f t="shared" si="26"/>
        <v>Himachal Pradesh-2017</v>
      </c>
    </row>
    <row r="567" spans="1:13" x14ac:dyDescent="0.3">
      <c r="A567">
        <v>565</v>
      </c>
      <c r="B567" t="s">
        <v>46</v>
      </c>
      <c r="C567" s="5">
        <v>2017</v>
      </c>
      <c r="D567" s="5">
        <v>296</v>
      </c>
      <c r="E567" s="5">
        <v>931</v>
      </c>
      <c r="F567" s="5">
        <v>8</v>
      </c>
      <c r="G567" s="5">
        <v>1417</v>
      </c>
      <c r="H567" s="5">
        <v>41</v>
      </c>
      <c r="I567" s="5">
        <v>377</v>
      </c>
      <c r="J567" s="5">
        <v>0</v>
      </c>
      <c r="K567" s="5">
        <f t="shared" si="24"/>
        <v>3070</v>
      </c>
      <c r="L567" t="str">
        <f t="shared" si="25"/>
        <v>Medium</v>
      </c>
      <c r="M567" t="str">
        <f t="shared" si="26"/>
        <v>Jammu &amp; Kashmir-2017</v>
      </c>
    </row>
    <row r="568" spans="1:13" x14ac:dyDescent="0.3">
      <c r="A568">
        <v>566</v>
      </c>
      <c r="B568" t="s">
        <v>47</v>
      </c>
      <c r="C568" s="5">
        <v>2017</v>
      </c>
      <c r="D568" s="5">
        <v>914</v>
      </c>
      <c r="E568" s="5">
        <v>1033</v>
      </c>
      <c r="F568" s="5">
        <v>248</v>
      </c>
      <c r="G568" s="5">
        <v>748</v>
      </c>
      <c r="H568" s="5">
        <v>104</v>
      </c>
      <c r="I568" s="5">
        <v>998</v>
      </c>
      <c r="J568" s="5">
        <v>4</v>
      </c>
      <c r="K568" s="5">
        <f t="shared" si="24"/>
        <v>4049</v>
      </c>
      <c r="L568" t="str">
        <f t="shared" si="25"/>
        <v>Medium</v>
      </c>
      <c r="M568" t="str">
        <f t="shared" si="26"/>
        <v>Jharkhand-2017</v>
      </c>
    </row>
    <row r="569" spans="1:13" x14ac:dyDescent="0.3">
      <c r="A569">
        <v>567</v>
      </c>
      <c r="B569" t="s">
        <v>48</v>
      </c>
      <c r="C569" s="5">
        <v>2017</v>
      </c>
      <c r="D569" s="5">
        <v>546</v>
      </c>
      <c r="E569" s="5">
        <v>967</v>
      </c>
      <c r="F569" s="5">
        <v>206</v>
      </c>
      <c r="G569" s="5">
        <v>5763</v>
      </c>
      <c r="H569" s="5">
        <v>212</v>
      </c>
      <c r="I569" s="5">
        <v>2332</v>
      </c>
      <c r="J569" s="5">
        <v>236</v>
      </c>
      <c r="K569" s="5">
        <f t="shared" si="24"/>
        <v>10262</v>
      </c>
      <c r="L569" t="str">
        <f t="shared" si="25"/>
        <v>High</v>
      </c>
      <c r="M569" t="str">
        <f t="shared" si="26"/>
        <v>Karnataka-2017</v>
      </c>
    </row>
    <row r="570" spans="1:13" x14ac:dyDescent="0.3">
      <c r="A570">
        <v>568</v>
      </c>
      <c r="B570" t="s">
        <v>49</v>
      </c>
      <c r="C570" s="5">
        <v>2017</v>
      </c>
      <c r="D570" s="5">
        <v>2003</v>
      </c>
      <c r="E570" s="5">
        <v>184</v>
      </c>
      <c r="F570" s="5">
        <v>12</v>
      </c>
      <c r="G570" s="5">
        <v>4413</v>
      </c>
      <c r="H570" s="5">
        <v>421</v>
      </c>
      <c r="I570" s="5">
        <v>2856</v>
      </c>
      <c r="J570" s="5">
        <v>21</v>
      </c>
      <c r="K570" s="5">
        <f t="shared" si="24"/>
        <v>9910</v>
      </c>
      <c r="L570" t="str">
        <f t="shared" si="25"/>
        <v>High</v>
      </c>
      <c r="M570" t="str">
        <f t="shared" si="26"/>
        <v>Kerala-2017</v>
      </c>
    </row>
    <row r="571" spans="1:13" x14ac:dyDescent="0.3">
      <c r="A571">
        <v>569</v>
      </c>
      <c r="B571" t="s">
        <v>50</v>
      </c>
      <c r="C571" s="5">
        <v>2017</v>
      </c>
      <c r="D571" s="5">
        <v>5562</v>
      </c>
      <c r="E571" s="5">
        <v>5200</v>
      </c>
      <c r="F571" s="5">
        <v>632</v>
      </c>
      <c r="G571" s="5">
        <v>9252</v>
      </c>
      <c r="H571" s="5">
        <v>277</v>
      </c>
      <c r="I571" s="5">
        <v>6099</v>
      </c>
      <c r="J571" s="5">
        <v>27</v>
      </c>
      <c r="K571" s="5">
        <f t="shared" si="24"/>
        <v>27049</v>
      </c>
      <c r="L571" t="str">
        <f t="shared" si="25"/>
        <v>High</v>
      </c>
      <c r="M571" t="str">
        <f t="shared" si="26"/>
        <v>Madhya Pradesh-2017</v>
      </c>
    </row>
    <row r="572" spans="1:13" x14ac:dyDescent="0.3">
      <c r="A572">
        <v>570</v>
      </c>
      <c r="B572" t="s">
        <v>51</v>
      </c>
      <c r="C572" s="5">
        <v>2017</v>
      </c>
      <c r="D572" s="5">
        <v>1933</v>
      </c>
      <c r="E572" s="5">
        <v>6248</v>
      </c>
      <c r="F572" s="5">
        <v>233</v>
      </c>
      <c r="G572" s="5">
        <v>9392</v>
      </c>
      <c r="H572" s="5">
        <v>919</v>
      </c>
      <c r="I572" s="5">
        <v>6584</v>
      </c>
      <c r="J572" s="5">
        <v>248</v>
      </c>
      <c r="K572" s="5">
        <f t="shared" si="24"/>
        <v>25557</v>
      </c>
      <c r="L572" t="str">
        <f t="shared" si="25"/>
        <v>High</v>
      </c>
      <c r="M572" t="str">
        <f t="shared" si="26"/>
        <v>Maharashtra-2017</v>
      </c>
    </row>
    <row r="573" spans="1:13" x14ac:dyDescent="0.3">
      <c r="A573">
        <v>571</v>
      </c>
      <c r="B573" t="s">
        <v>52</v>
      </c>
      <c r="C573" s="5">
        <v>2017</v>
      </c>
      <c r="D573" s="5">
        <v>40</v>
      </c>
      <c r="E573" s="5">
        <v>70</v>
      </c>
      <c r="F573" s="5">
        <v>0</v>
      </c>
      <c r="G573" s="5">
        <v>66</v>
      </c>
      <c r="H573" s="5">
        <v>8</v>
      </c>
      <c r="I573" s="5">
        <v>19</v>
      </c>
      <c r="J573" s="5">
        <v>0</v>
      </c>
      <c r="K573" s="5">
        <f t="shared" si="24"/>
        <v>203</v>
      </c>
      <c r="L573" t="str">
        <f t="shared" si="25"/>
        <v>Low</v>
      </c>
      <c r="M573" t="str">
        <f t="shared" si="26"/>
        <v>Manipur-2017</v>
      </c>
    </row>
    <row r="574" spans="1:13" x14ac:dyDescent="0.3">
      <c r="A574">
        <v>572</v>
      </c>
      <c r="B574" t="s">
        <v>53</v>
      </c>
      <c r="C574" s="5">
        <v>2017</v>
      </c>
      <c r="D574" s="5">
        <v>119</v>
      </c>
      <c r="E574" s="5">
        <v>54</v>
      </c>
      <c r="F574" s="5">
        <v>1</v>
      </c>
      <c r="G574" s="5">
        <v>88</v>
      </c>
      <c r="H574" s="5">
        <v>21</v>
      </c>
      <c r="I574" s="5">
        <v>20</v>
      </c>
      <c r="J574" s="5">
        <v>0</v>
      </c>
      <c r="K574" s="5">
        <f t="shared" si="24"/>
        <v>303</v>
      </c>
      <c r="L574" t="str">
        <f t="shared" si="25"/>
        <v>Low</v>
      </c>
      <c r="M574" t="str">
        <f t="shared" si="26"/>
        <v>Meghalaya-2017</v>
      </c>
    </row>
    <row r="575" spans="1:13" x14ac:dyDescent="0.3">
      <c r="A575">
        <v>573</v>
      </c>
      <c r="B575" t="s">
        <v>54</v>
      </c>
      <c r="C575" s="5">
        <v>2017</v>
      </c>
      <c r="D575" s="5">
        <v>25</v>
      </c>
      <c r="E575" s="5">
        <v>0</v>
      </c>
      <c r="F575" s="5">
        <v>0</v>
      </c>
      <c r="G575" s="5">
        <v>64</v>
      </c>
      <c r="H575" s="5">
        <v>2</v>
      </c>
      <c r="I575" s="5">
        <v>20</v>
      </c>
      <c r="J575" s="5">
        <v>0</v>
      </c>
      <c r="K575" s="5">
        <f t="shared" si="24"/>
        <v>111</v>
      </c>
      <c r="L575" t="str">
        <f t="shared" si="25"/>
        <v>Low</v>
      </c>
      <c r="M575" t="str">
        <f t="shared" si="26"/>
        <v>Mizoram-2017</v>
      </c>
    </row>
    <row r="576" spans="1:13" x14ac:dyDescent="0.3">
      <c r="A576">
        <v>574</v>
      </c>
      <c r="B576" t="s">
        <v>55</v>
      </c>
      <c r="C576" s="5">
        <v>2017</v>
      </c>
      <c r="D576" s="5">
        <v>10</v>
      </c>
      <c r="E576" s="5">
        <v>7</v>
      </c>
      <c r="F576" s="5">
        <v>0</v>
      </c>
      <c r="G576" s="5">
        <v>12</v>
      </c>
      <c r="H576" s="5">
        <v>0</v>
      </c>
      <c r="I576" s="5">
        <v>3</v>
      </c>
      <c r="J576" s="5">
        <v>3</v>
      </c>
      <c r="K576" s="5">
        <f t="shared" si="24"/>
        <v>35</v>
      </c>
      <c r="L576" t="str">
        <f t="shared" si="25"/>
        <v>Low</v>
      </c>
      <c r="M576" t="str">
        <f t="shared" si="26"/>
        <v>Nagaland-2017</v>
      </c>
    </row>
    <row r="577" spans="1:13" x14ac:dyDescent="0.3">
      <c r="A577">
        <v>575</v>
      </c>
      <c r="B577" t="s">
        <v>56</v>
      </c>
      <c r="C577" s="5">
        <v>2017</v>
      </c>
      <c r="D577" s="5">
        <v>2070</v>
      </c>
      <c r="E577" s="5">
        <v>2773</v>
      </c>
      <c r="F577" s="5">
        <v>326</v>
      </c>
      <c r="G577" s="5">
        <v>9132</v>
      </c>
      <c r="H577" s="5">
        <v>490</v>
      </c>
      <c r="I577" s="5">
        <v>2525</v>
      </c>
      <c r="J577" s="5">
        <v>21</v>
      </c>
      <c r="K577" s="5">
        <f t="shared" si="24"/>
        <v>17337</v>
      </c>
      <c r="L577" t="str">
        <f t="shared" si="25"/>
        <v>High</v>
      </c>
      <c r="M577" t="str">
        <f t="shared" si="26"/>
        <v>Odisha-2017</v>
      </c>
    </row>
    <row r="578" spans="1:13" x14ac:dyDescent="0.3">
      <c r="A578">
        <v>576</v>
      </c>
      <c r="B578" t="s">
        <v>57</v>
      </c>
      <c r="C578" s="5">
        <v>2017</v>
      </c>
      <c r="D578" s="5">
        <v>530</v>
      </c>
      <c r="E578" s="5">
        <v>1099</v>
      </c>
      <c r="F578" s="5">
        <v>68</v>
      </c>
      <c r="G578" s="5">
        <v>933</v>
      </c>
      <c r="H578" s="5">
        <v>22</v>
      </c>
      <c r="I578" s="5">
        <v>1199</v>
      </c>
      <c r="J578" s="5">
        <v>7</v>
      </c>
      <c r="K578" s="5">
        <f t="shared" si="24"/>
        <v>3858</v>
      </c>
      <c r="L578" t="str">
        <f t="shared" si="25"/>
        <v>Medium</v>
      </c>
      <c r="M578" t="str">
        <f t="shared" si="26"/>
        <v>Punjab-2017</v>
      </c>
    </row>
    <row r="579" spans="1:13" x14ac:dyDescent="0.3">
      <c r="A579">
        <v>577</v>
      </c>
      <c r="B579" t="s">
        <v>58</v>
      </c>
      <c r="C579" s="5">
        <v>2017</v>
      </c>
      <c r="D579" s="5">
        <v>3305</v>
      </c>
      <c r="E579" s="5">
        <v>3838</v>
      </c>
      <c r="F579" s="5">
        <v>457</v>
      </c>
      <c r="G579" s="5">
        <v>4883</v>
      </c>
      <c r="H579" s="5">
        <v>24</v>
      </c>
      <c r="I579" s="5">
        <v>11508</v>
      </c>
      <c r="J579" s="5">
        <v>86</v>
      </c>
      <c r="K579" s="5">
        <f t="shared" ref="K579:K642" si="27">SUM(D579:J579)</f>
        <v>24101</v>
      </c>
      <c r="L579" t="str">
        <f t="shared" ref="L579:L642" si="28">IF(K579&gt;5000,"High",IF(K579&gt;2000,"Medium","Low"))</f>
        <v>High</v>
      </c>
      <c r="M579" t="str">
        <f t="shared" ref="M579:M642" si="29">B579 &amp; "-" &amp; C579</f>
        <v>Rajasthan-2017</v>
      </c>
    </row>
    <row r="580" spans="1:13" x14ac:dyDescent="0.3">
      <c r="A580">
        <v>578</v>
      </c>
      <c r="B580" t="s">
        <v>59</v>
      </c>
      <c r="C580" s="5">
        <v>2017</v>
      </c>
      <c r="D580" s="5">
        <v>17</v>
      </c>
      <c r="E580" s="5">
        <v>27</v>
      </c>
      <c r="F580" s="5">
        <v>0</v>
      </c>
      <c r="G580" s="5">
        <v>21</v>
      </c>
      <c r="H580" s="5">
        <v>7</v>
      </c>
      <c r="I580" s="5">
        <v>5</v>
      </c>
      <c r="J580" s="5">
        <v>0</v>
      </c>
      <c r="K580" s="5">
        <f t="shared" si="27"/>
        <v>77</v>
      </c>
      <c r="L580" t="str">
        <f t="shared" si="28"/>
        <v>Low</v>
      </c>
      <c r="M580" t="str">
        <f t="shared" si="29"/>
        <v>Sikkim-2017</v>
      </c>
    </row>
    <row r="581" spans="1:13" x14ac:dyDescent="0.3">
      <c r="A581">
        <v>579</v>
      </c>
      <c r="B581" t="s">
        <v>60</v>
      </c>
      <c r="C581" s="5">
        <v>2017</v>
      </c>
      <c r="D581" s="5">
        <v>283</v>
      </c>
      <c r="E581" s="5">
        <v>859</v>
      </c>
      <c r="F581" s="5">
        <v>48</v>
      </c>
      <c r="G581" s="5">
        <v>744</v>
      </c>
      <c r="H581" s="5">
        <v>9</v>
      </c>
      <c r="I581" s="5">
        <v>984</v>
      </c>
      <c r="J581" s="5">
        <v>403</v>
      </c>
      <c r="K581" s="5">
        <f t="shared" si="27"/>
        <v>3330</v>
      </c>
      <c r="L581" t="str">
        <f t="shared" si="28"/>
        <v>Medium</v>
      </c>
      <c r="M581" t="str">
        <f t="shared" si="29"/>
        <v>Tamil Nadu-2017</v>
      </c>
    </row>
    <row r="582" spans="1:13" x14ac:dyDescent="0.3">
      <c r="A582">
        <v>580</v>
      </c>
      <c r="B582" t="s">
        <v>61</v>
      </c>
      <c r="C582" s="5">
        <v>2017</v>
      </c>
      <c r="D582" s="5">
        <v>552</v>
      </c>
      <c r="E582" s="5">
        <v>934</v>
      </c>
      <c r="F582" s="5">
        <v>251</v>
      </c>
      <c r="G582" s="5">
        <v>4409</v>
      </c>
      <c r="H582" s="5">
        <v>1160</v>
      </c>
      <c r="I582" s="5">
        <v>7838</v>
      </c>
      <c r="J582" s="5">
        <v>79</v>
      </c>
      <c r="K582" s="5">
        <f t="shared" si="27"/>
        <v>15223</v>
      </c>
      <c r="L582" t="str">
        <f t="shared" si="28"/>
        <v>High</v>
      </c>
      <c r="M582" t="str">
        <f t="shared" si="29"/>
        <v>Telangana-2017</v>
      </c>
    </row>
    <row r="583" spans="1:13" x14ac:dyDescent="0.3">
      <c r="A583">
        <v>581</v>
      </c>
      <c r="B583" t="s">
        <v>62</v>
      </c>
      <c r="C583" s="5">
        <v>2017</v>
      </c>
      <c r="D583" s="5">
        <v>95</v>
      </c>
      <c r="E583" s="5">
        <v>90</v>
      </c>
      <c r="F583" s="5">
        <v>33</v>
      </c>
      <c r="G583" s="5">
        <v>225</v>
      </c>
      <c r="H583" s="5">
        <v>9</v>
      </c>
      <c r="I583" s="5">
        <v>348</v>
      </c>
      <c r="J583" s="5">
        <v>0</v>
      </c>
      <c r="K583" s="5">
        <f t="shared" si="27"/>
        <v>800</v>
      </c>
      <c r="L583" t="str">
        <f t="shared" si="28"/>
        <v>Low</v>
      </c>
      <c r="M583" t="str">
        <f t="shared" si="29"/>
        <v>Tripura-2017</v>
      </c>
    </row>
    <row r="584" spans="1:13" x14ac:dyDescent="0.3">
      <c r="A584">
        <v>582</v>
      </c>
      <c r="B584" t="s">
        <v>63</v>
      </c>
      <c r="C584" s="5">
        <v>2017</v>
      </c>
      <c r="D584" s="5">
        <v>4246</v>
      </c>
      <c r="E584" s="5">
        <v>14993</v>
      </c>
      <c r="F584" s="5">
        <v>2524</v>
      </c>
      <c r="G584" s="5">
        <v>12607</v>
      </c>
      <c r="H584" s="5">
        <v>91</v>
      </c>
      <c r="I584" s="5">
        <v>12653</v>
      </c>
      <c r="J584" s="5">
        <v>25</v>
      </c>
      <c r="K584" s="5">
        <f t="shared" si="27"/>
        <v>47139</v>
      </c>
      <c r="L584" t="str">
        <f t="shared" si="28"/>
        <v>High</v>
      </c>
      <c r="M584" t="str">
        <f t="shared" si="29"/>
        <v>Uttar Pradesh-2017</v>
      </c>
    </row>
    <row r="585" spans="1:13" x14ac:dyDescent="0.3">
      <c r="A585">
        <v>583</v>
      </c>
      <c r="B585" t="s">
        <v>64</v>
      </c>
      <c r="C585" s="5">
        <v>2017</v>
      </c>
      <c r="D585" s="5">
        <v>374</v>
      </c>
      <c r="E585" s="5">
        <v>371</v>
      </c>
      <c r="F585" s="5">
        <v>60</v>
      </c>
      <c r="G585" s="5">
        <v>435</v>
      </c>
      <c r="H585" s="5">
        <v>4</v>
      </c>
      <c r="I585" s="5">
        <v>394</v>
      </c>
      <c r="J585" s="5">
        <v>6</v>
      </c>
      <c r="K585" s="5">
        <f t="shared" si="27"/>
        <v>1644</v>
      </c>
      <c r="L585" t="str">
        <f t="shared" si="28"/>
        <v>Low</v>
      </c>
      <c r="M585" t="str">
        <f t="shared" si="29"/>
        <v>Uttarakhand-2017</v>
      </c>
    </row>
    <row r="586" spans="1:13" x14ac:dyDescent="0.3">
      <c r="A586">
        <v>584</v>
      </c>
      <c r="B586" t="s">
        <v>65</v>
      </c>
      <c r="C586" s="5">
        <v>2017</v>
      </c>
      <c r="D586" s="5">
        <v>1084</v>
      </c>
      <c r="E586" s="5">
        <v>4232</v>
      </c>
      <c r="F586" s="5">
        <v>499</v>
      </c>
      <c r="G586" s="5">
        <v>3832</v>
      </c>
      <c r="H586" s="5">
        <v>448</v>
      </c>
      <c r="I586" s="5">
        <v>16800</v>
      </c>
      <c r="J586" s="5">
        <v>67</v>
      </c>
      <c r="K586" s="5">
        <f t="shared" si="27"/>
        <v>26962</v>
      </c>
      <c r="L586" t="str">
        <f t="shared" si="28"/>
        <v>High</v>
      </c>
      <c r="M586" t="str">
        <f t="shared" si="29"/>
        <v>West Bengal-2017</v>
      </c>
    </row>
    <row r="587" spans="1:13" x14ac:dyDescent="0.3">
      <c r="A587">
        <v>585</v>
      </c>
      <c r="B587" t="s">
        <v>66</v>
      </c>
      <c r="C587" s="5">
        <v>2017</v>
      </c>
      <c r="D587" s="5">
        <v>13</v>
      </c>
      <c r="E587" s="5">
        <v>3</v>
      </c>
      <c r="F587" s="5">
        <v>1</v>
      </c>
      <c r="G587" s="5">
        <v>38</v>
      </c>
      <c r="H587" s="5">
        <v>11</v>
      </c>
      <c r="I587" s="5">
        <v>4</v>
      </c>
      <c r="J587" s="5">
        <v>0</v>
      </c>
      <c r="K587" s="5">
        <f t="shared" si="27"/>
        <v>70</v>
      </c>
      <c r="L587" t="str">
        <f t="shared" si="28"/>
        <v>Low</v>
      </c>
      <c r="M587" t="str">
        <f t="shared" si="29"/>
        <v>A &amp; N Islands-2017</v>
      </c>
    </row>
    <row r="588" spans="1:13" x14ac:dyDescent="0.3">
      <c r="A588">
        <v>586</v>
      </c>
      <c r="B588" t="s">
        <v>67</v>
      </c>
      <c r="C588" s="5">
        <v>2017</v>
      </c>
      <c r="D588" s="5">
        <v>65</v>
      </c>
      <c r="E588" s="5">
        <v>138</v>
      </c>
      <c r="F588" s="5">
        <v>1</v>
      </c>
      <c r="G588" s="5">
        <v>100</v>
      </c>
      <c r="H588" s="5">
        <v>12</v>
      </c>
      <c r="I588" s="5">
        <v>121</v>
      </c>
      <c r="J588" s="5">
        <v>0</v>
      </c>
      <c r="K588" s="5">
        <f t="shared" si="27"/>
        <v>437</v>
      </c>
      <c r="L588" t="str">
        <f t="shared" si="28"/>
        <v>Low</v>
      </c>
      <c r="M588" t="str">
        <f t="shared" si="29"/>
        <v>Chandigarh-2017</v>
      </c>
    </row>
    <row r="589" spans="1:13" x14ac:dyDescent="0.3">
      <c r="A589">
        <v>587</v>
      </c>
      <c r="B589" t="s">
        <v>68</v>
      </c>
      <c r="C589" s="5">
        <v>2017</v>
      </c>
      <c r="D589" s="5">
        <v>1</v>
      </c>
      <c r="E589" s="5">
        <v>0</v>
      </c>
      <c r="F589" s="5">
        <v>0</v>
      </c>
      <c r="G589" s="5">
        <v>3</v>
      </c>
      <c r="H589" s="5">
        <v>0</v>
      </c>
      <c r="I589" s="5">
        <v>4</v>
      </c>
      <c r="J589" s="5">
        <v>0</v>
      </c>
      <c r="K589" s="5">
        <f t="shared" si="27"/>
        <v>8</v>
      </c>
      <c r="L589" t="str">
        <f t="shared" si="28"/>
        <v>Low</v>
      </c>
      <c r="M589" t="str">
        <f t="shared" si="29"/>
        <v>D&amp;N Haveli-2017</v>
      </c>
    </row>
    <row r="590" spans="1:13" x14ac:dyDescent="0.3">
      <c r="A590">
        <v>588</v>
      </c>
      <c r="B590" t="s">
        <v>69</v>
      </c>
      <c r="C590" s="5">
        <v>2017</v>
      </c>
      <c r="D590" s="5">
        <v>7</v>
      </c>
      <c r="E590" s="5">
        <v>0</v>
      </c>
      <c r="F590" s="5">
        <v>0</v>
      </c>
      <c r="G590" s="5">
        <v>6</v>
      </c>
      <c r="H590" s="5">
        <v>1</v>
      </c>
      <c r="I590" s="5">
        <v>5</v>
      </c>
      <c r="J590" s="5">
        <v>0</v>
      </c>
      <c r="K590" s="5">
        <f t="shared" si="27"/>
        <v>19</v>
      </c>
      <c r="L590" t="str">
        <f t="shared" si="28"/>
        <v>Low</v>
      </c>
      <c r="M590" t="str">
        <f t="shared" si="29"/>
        <v>Daman &amp; Diu-2017</v>
      </c>
    </row>
    <row r="591" spans="1:13" x14ac:dyDescent="0.3">
      <c r="A591">
        <v>589</v>
      </c>
      <c r="B591" t="s">
        <v>70</v>
      </c>
      <c r="C591" s="5">
        <v>2017</v>
      </c>
      <c r="D591" s="5">
        <v>1229</v>
      </c>
      <c r="E591" s="5">
        <v>3783</v>
      </c>
      <c r="F591" s="5">
        <v>120</v>
      </c>
      <c r="G591" s="5">
        <v>2874</v>
      </c>
      <c r="H591" s="5">
        <v>619</v>
      </c>
      <c r="I591" s="5">
        <v>2735</v>
      </c>
      <c r="J591" s="5">
        <v>6</v>
      </c>
      <c r="K591" s="5">
        <f t="shared" si="27"/>
        <v>11366</v>
      </c>
      <c r="L591" t="str">
        <f t="shared" si="28"/>
        <v>High</v>
      </c>
      <c r="M591" t="str">
        <f t="shared" si="29"/>
        <v>Delhi UT-2017</v>
      </c>
    </row>
    <row r="592" spans="1:13" x14ac:dyDescent="0.3">
      <c r="A592">
        <v>590</v>
      </c>
      <c r="B592" t="s">
        <v>71</v>
      </c>
      <c r="C592" s="5">
        <v>2017</v>
      </c>
      <c r="D592" s="5">
        <v>0</v>
      </c>
      <c r="E592" s="5">
        <v>0</v>
      </c>
      <c r="F592" s="5">
        <v>0</v>
      </c>
      <c r="G592" s="5">
        <v>0</v>
      </c>
      <c r="H592" s="5">
        <v>0</v>
      </c>
      <c r="I592" s="5">
        <v>2</v>
      </c>
      <c r="J592" s="5">
        <v>0</v>
      </c>
      <c r="K592" s="5">
        <f t="shared" si="27"/>
        <v>2</v>
      </c>
      <c r="L592" t="str">
        <f t="shared" si="28"/>
        <v>Low</v>
      </c>
      <c r="M592" t="str">
        <f t="shared" si="29"/>
        <v>Lakshadweep-2017</v>
      </c>
    </row>
    <row r="593" spans="1:13" x14ac:dyDescent="0.3">
      <c r="A593">
        <v>591</v>
      </c>
      <c r="B593" t="s">
        <v>72</v>
      </c>
      <c r="C593" s="5">
        <v>2017</v>
      </c>
      <c r="D593" s="5">
        <v>7</v>
      </c>
      <c r="E593" s="5">
        <v>9</v>
      </c>
      <c r="F593" s="5">
        <v>2</v>
      </c>
      <c r="G593" s="5">
        <v>33</v>
      </c>
      <c r="H593" s="5">
        <v>4</v>
      </c>
      <c r="I593" s="5">
        <v>5</v>
      </c>
      <c r="J593" s="5">
        <v>0</v>
      </c>
      <c r="K593" s="5">
        <f t="shared" si="27"/>
        <v>60</v>
      </c>
      <c r="L593" t="str">
        <f t="shared" si="28"/>
        <v>Low</v>
      </c>
      <c r="M593" t="str">
        <f t="shared" si="29"/>
        <v>Puducherry-2017</v>
      </c>
    </row>
    <row r="594" spans="1:13" x14ac:dyDescent="0.3">
      <c r="A594">
        <v>592</v>
      </c>
      <c r="B594" t="s">
        <v>37</v>
      </c>
      <c r="C594" s="5">
        <v>2018</v>
      </c>
      <c r="D594" s="5">
        <v>971</v>
      </c>
      <c r="E594" s="5">
        <v>697</v>
      </c>
      <c r="F594" s="5">
        <v>140</v>
      </c>
      <c r="G594" s="5">
        <v>4445</v>
      </c>
      <c r="H594" s="5">
        <v>1802</v>
      </c>
      <c r="I594" s="5">
        <v>6831</v>
      </c>
      <c r="J594" s="5">
        <v>152</v>
      </c>
      <c r="K594" s="5">
        <f t="shared" si="27"/>
        <v>15038</v>
      </c>
      <c r="L594" t="str">
        <f t="shared" si="28"/>
        <v>High</v>
      </c>
      <c r="M594" t="str">
        <f t="shared" si="29"/>
        <v>Andhra Pradesh-2018</v>
      </c>
    </row>
    <row r="595" spans="1:13" x14ac:dyDescent="0.3">
      <c r="A595">
        <v>593</v>
      </c>
      <c r="B595" t="s">
        <v>38</v>
      </c>
      <c r="C595" s="5">
        <v>2018</v>
      </c>
      <c r="D595" s="5">
        <v>67</v>
      </c>
      <c r="E595" s="5">
        <v>87</v>
      </c>
      <c r="F595" s="5">
        <v>0</v>
      </c>
      <c r="G595" s="5">
        <v>103</v>
      </c>
      <c r="H595" s="5">
        <v>12</v>
      </c>
      <c r="I595" s="5">
        <v>60</v>
      </c>
      <c r="J595" s="5">
        <v>0</v>
      </c>
      <c r="K595" s="5">
        <f t="shared" si="27"/>
        <v>329</v>
      </c>
      <c r="L595" t="str">
        <f t="shared" si="28"/>
        <v>Low</v>
      </c>
      <c r="M595" t="str">
        <f t="shared" si="29"/>
        <v>Arunachal Pradesh-2018</v>
      </c>
    </row>
    <row r="596" spans="1:13" x14ac:dyDescent="0.3">
      <c r="A596">
        <v>594</v>
      </c>
      <c r="B596" t="s">
        <v>39</v>
      </c>
      <c r="C596" s="5">
        <v>2018</v>
      </c>
      <c r="D596" s="5">
        <v>1648</v>
      </c>
      <c r="E596" s="5">
        <v>6401</v>
      </c>
      <c r="F596" s="5">
        <v>173</v>
      </c>
      <c r="G596" s="5">
        <v>4180</v>
      </c>
      <c r="H596" s="5">
        <v>171</v>
      </c>
      <c r="I596" s="5">
        <v>11136</v>
      </c>
      <c r="J596" s="5">
        <v>37</v>
      </c>
      <c r="K596" s="5">
        <f t="shared" si="27"/>
        <v>23746</v>
      </c>
      <c r="L596" t="str">
        <f t="shared" si="28"/>
        <v>High</v>
      </c>
      <c r="M596" t="str">
        <f t="shared" si="29"/>
        <v>Assam-2018</v>
      </c>
    </row>
    <row r="597" spans="1:13" x14ac:dyDescent="0.3">
      <c r="A597">
        <v>595</v>
      </c>
      <c r="B597" t="s">
        <v>40</v>
      </c>
      <c r="C597" s="5">
        <v>2018</v>
      </c>
      <c r="D597" s="5">
        <v>651</v>
      </c>
      <c r="E597" s="5">
        <v>7951</v>
      </c>
      <c r="F597" s="5">
        <v>1107</v>
      </c>
      <c r="G597" s="5">
        <v>262</v>
      </c>
      <c r="H597" s="5">
        <v>30</v>
      </c>
      <c r="I597" s="5">
        <v>2539</v>
      </c>
      <c r="J597" s="5">
        <v>49</v>
      </c>
      <c r="K597" s="5">
        <f t="shared" si="27"/>
        <v>12589</v>
      </c>
      <c r="L597" t="str">
        <f t="shared" si="28"/>
        <v>High</v>
      </c>
      <c r="M597" t="str">
        <f t="shared" si="29"/>
        <v>Bihar-2018</v>
      </c>
    </row>
    <row r="598" spans="1:13" x14ac:dyDescent="0.3">
      <c r="A598">
        <v>596</v>
      </c>
      <c r="B598" t="s">
        <v>41</v>
      </c>
      <c r="C598" s="5">
        <v>2018</v>
      </c>
      <c r="D598" s="5">
        <v>2091</v>
      </c>
      <c r="E598" s="5">
        <v>1842</v>
      </c>
      <c r="F598" s="5">
        <v>79</v>
      </c>
      <c r="G598" s="5">
        <v>1854</v>
      </c>
      <c r="H598" s="5">
        <v>184</v>
      </c>
      <c r="I598" s="5">
        <v>503</v>
      </c>
      <c r="J598" s="5">
        <v>15</v>
      </c>
      <c r="K598" s="5">
        <f t="shared" si="27"/>
        <v>6568</v>
      </c>
      <c r="L598" t="str">
        <f t="shared" si="28"/>
        <v>High</v>
      </c>
      <c r="M598" t="str">
        <f t="shared" si="29"/>
        <v>Chhattisgarh-2018</v>
      </c>
    </row>
    <row r="599" spans="1:13" x14ac:dyDescent="0.3">
      <c r="A599">
        <v>597</v>
      </c>
      <c r="B599" t="s">
        <v>42</v>
      </c>
      <c r="C599" s="5">
        <v>2018</v>
      </c>
      <c r="D599" s="5">
        <v>61</v>
      </c>
      <c r="E599" s="5">
        <v>78</v>
      </c>
      <c r="F599" s="5">
        <v>0</v>
      </c>
      <c r="G599" s="5">
        <v>125</v>
      </c>
      <c r="H599" s="5">
        <v>26</v>
      </c>
      <c r="I599" s="5">
        <v>9</v>
      </c>
      <c r="J599" s="5">
        <v>7</v>
      </c>
      <c r="K599" s="5">
        <f t="shared" si="27"/>
        <v>306</v>
      </c>
      <c r="L599" t="str">
        <f t="shared" si="28"/>
        <v>Low</v>
      </c>
      <c r="M599" t="str">
        <f t="shared" si="29"/>
        <v>Goa-2018</v>
      </c>
    </row>
    <row r="600" spans="1:13" x14ac:dyDescent="0.3">
      <c r="A600">
        <v>598</v>
      </c>
      <c r="B600" t="s">
        <v>43</v>
      </c>
      <c r="C600" s="5">
        <v>2018</v>
      </c>
      <c r="D600" s="5">
        <v>553</v>
      </c>
      <c r="E600" s="5">
        <v>1024</v>
      </c>
      <c r="F600" s="5">
        <v>9</v>
      </c>
      <c r="G600" s="5">
        <v>1208</v>
      </c>
      <c r="H600" s="5">
        <v>12</v>
      </c>
      <c r="I600" s="5">
        <v>2923</v>
      </c>
      <c r="J600" s="5">
        <v>34</v>
      </c>
      <c r="K600" s="5">
        <f t="shared" si="27"/>
        <v>5763</v>
      </c>
      <c r="L600" t="str">
        <f t="shared" si="28"/>
        <v>High</v>
      </c>
      <c r="M600" t="str">
        <f t="shared" si="29"/>
        <v>Gujarat-2018</v>
      </c>
    </row>
    <row r="601" spans="1:13" x14ac:dyDescent="0.3">
      <c r="A601">
        <v>599</v>
      </c>
      <c r="B601" t="s">
        <v>44</v>
      </c>
      <c r="C601" s="5">
        <v>2018</v>
      </c>
      <c r="D601" s="5">
        <v>1296</v>
      </c>
      <c r="E601" s="5">
        <v>3419</v>
      </c>
      <c r="F601" s="5">
        <v>216</v>
      </c>
      <c r="G601" s="5">
        <v>2671</v>
      </c>
      <c r="H601" s="5">
        <v>192</v>
      </c>
      <c r="I601" s="5">
        <v>4154</v>
      </c>
      <c r="J601" s="5">
        <v>43</v>
      </c>
      <c r="K601" s="5">
        <f t="shared" si="27"/>
        <v>11991</v>
      </c>
      <c r="L601" t="str">
        <f t="shared" si="28"/>
        <v>High</v>
      </c>
      <c r="M601" t="str">
        <f t="shared" si="29"/>
        <v>Haryana-2018</v>
      </c>
    </row>
    <row r="602" spans="1:13" x14ac:dyDescent="0.3">
      <c r="A602">
        <v>600</v>
      </c>
      <c r="B602" t="s">
        <v>45</v>
      </c>
      <c r="C602" s="5">
        <v>2018</v>
      </c>
      <c r="D602" s="5">
        <v>344</v>
      </c>
      <c r="E602" s="5">
        <v>341</v>
      </c>
      <c r="F602" s="5">
        <v>4</v>
      </c>
      <c r="G602" s="5">
        <v>513</v>
      </c>
      <c r="H602" s="5">
        <v>78</v>
      </c>
      <c r="I602" s="5">
        <v>183</v>
      </c>
      <c r="J602" s="5">
        <v>10</v>
      </c>
      <c r="K602" s="5">
        <f t="shared" si="27"/>
        <v>1473</v>
      </c>
      <c r="L602" t="str">
        <f t="shared" si="28"/>
        <v>Low</v>
      </c>
      <c r="M602" t="str">
        <f t="shared" si="29"/>
        <v>Himachal Pradesh-2018</v>
      </c>
    </row>
    <row r="603" spans="1:13" x14ac:dyDescent="0.3">
      <c r="A603">
        <v>601</v>
      </c>
      <c r="B603" t="s">
        <v>46</v>
      </c>
      <c r="C603" s="5">
        <v>2018</v>
      </c>
      <c r="D603" s="5">
        <v>320</v>
      </c>
      <c r="E603" s="5">
        <v>1061</v>
      </c>
      <c r="F603" s="5">
        <v>8</v>
      </c>
      <c r="G603" s="5">
        <v>1597</v>
      </c>
      <c r="H603" s="5">
        <v>25</v>
      </c>
      <c r="I603" s="5">
        <v>325</v>
      </c>
      <c r="J603" s="5">
        <v>1</v>
      </c>
      <c r="K603" s="5">
        <f t="shared" si="27"/>
        <v>3337</v>
      </c>
      <c r="L603" t="str">
        <f t="shared" si="28"/>
        <v>Medium</v>
      </c>
      <c r="M603" t="str">
        <f t="shared" si="29"/>
        <v>Jammu &amp; Kashmir-2018</v>
      </c>
    </row>
    <row r="604" spans="1:13" x14ac:dyDescent="0.3">
      <c r="A604">
        <v>602</v>
      </c>
      <c r="B604" t="s">
        <v>47</v>
      </c>
      <c r="C604" s="5">
        <v>2018</v>
      </c>
      <c r="D604" s="5">
        <v>1090</v>
      </c>
      <c r="E604" s="5">
        <v>1018</v>
      </c>
      <c r="F604" s="5">
        <v>252</v>
      </c>
      <c r="G604" s="5">
        <v>1378</v>
      </c>
      <c r="H604" s="5">
        <v>37</v>
      </c>
      <c r="I604" s="5">
        <v>1032</v>
      </c>
      <c r="J604" s="5">
        <v>9</v>
      </c>
      <c r="K604" s="5">
        <f t="shared" si="27"/>
        <v>4816</v>
      </c>
      <c r="L604" t="str">
        <f t="shared" si="28"/>
        <v>Medium</v>
      </c>
      <c r="M604" t="str">
        <f t="shared" si="29"/>
        <v>Jharkhand-2018</v>
      </c>
    </row>
    <row r="605" spans="1:13" x14ac:dyDescent="0.3">
      <c r="A605">
        <v>603</v>
      </c>
      <c r="B605" t="s">
        <v>48</v>
      </c>
      <c r="C605" s="5">
        <v>2018</v>
      </c>
      <c r="D605" s="5">
        <v>492</v>
      </c>
      <c r="E605" s="5">
        <v>1240</v>
      </c>
      <c r="F605" s="5">
        <v>200</v>
      </c>
      <c r="G605" s="5">
        <v>5204</v>
      </c>
      <c r="H605" s="5">
        <v>138</v>
      </c>
      <c r="I605" s="5">
        <v>2053</v>
      </c>
      <c r="J605" s="5">
        <v>179</v>
      </c>
      <c r="K605" s="5">
        <f t="shared" si="27"/>
        <v>9506</v>
      </c>
      <c r="L605" t="str">
        <f t="shared" si="28"/>
        <v>High</v>
      </c>
      <c r="M605" t="str">
        <f t="shared" si="29"/>
        <v>Karnataka-2018</v>
      </c>
    </row>
    <row r="606" spans="1:13" x14ac:dyDescent="0.3">
      <c r="A606">
        <v>604</v>
      </c>
      <c r="B606" t="s">
        <v>49</v>
      </c>
      <c r="C606" s="5">
        <v>2018</v>
      </c>
      <c r="D606" s="5">
        <v>1945</v>
      </c>
      <c r="E606" s="5">
        <v>173</v>
      </c>
      <c r="F606" s="5">
        <v>17</v>
      </c>
      <c r="G606" s="5">
        <v>4544</v>
      </c>
      <c r="H606" s="5">
        <v>461</v>
      </c>
      <c r="I606" s="5">
        <v>2046</v>
      </c>
      <c r="J606" s="5">
        <v>4</v>
      </c>
      <c r="K606" s="5">
        <f t="shared" si="27"/>
        <v>9190</v>
      </c>
      <c r="L606" t="str">
        <f t="shared" si="28"/>
        <v>High</v>
      </c>
      <c r="M606" t="str">
        <f t="shared" si="29"/>
        <v>Kerala-2018</v>
      </c>
    </row>
    <row r="607" spans="1:13" x14ac:dyDescent="0.3">
      <c r="A607">
        <v>605</v>
      </c>
      <c r="B607" t="s">
        <v>50</v>
      </c>
      <c r="C607" s="5">
        <v>2018</v>
      </c>
      <c r="D607" s="5">
        <v>5433</v>
      </c>
      <c r="E607" s="5">
        <v>6126</v>
      </c>
      <c r="F607" s="5">
        <v>547</v>
      </c>
      <c r="G607" s="5">
        <v>8790</v>
      </c>
      <c r="H607" s="5">
        <v>270</v>
      </c>
      <c r="I607" s="5">
        <v>4159</v>
      </c>
      <c r="J607" s="5">
        <v>40</v>
      </c>
      <c r="K607" s="5">
        <f t="shared" si="27"/>
        <v>25365</v>
      </c>
      <c r="L607" t="str">
        <f t="shared" si="28"/>
        <v>High</v>
      </c>
      <c r="M607" t="str">
        <f t="shared" si="29"/>
        <v>Madhya Pradesh-2018</v>
      </c>
    </row>
    <row r="608" spans="1:13" x14ac:dyDescent="0.3">
      <c r="A608">
        <v>606</v>
      </c>
      <c r="B608" t="s">
        <v>51</v>
      </c>
      <c r="C608" s="5">
        <v>2018</v>
      </c>
      <c r="D608" s="5">
        <v>2142</v>
      </c>
      <c r="E608" s="5">
        <v>6825</v>
      </c>
      <c r="F608" s="5">
        <v>200</v>
      </c>
      <c r="G608" s="5">
        <v>10835</v>
      </c>
      <c r="H608" s="5">
        <v>1074</v>
      </c>
      <c r="I608" s="5">
        <v>6862</v>
      </c>
      <c r="J608" s="5">
        <v>200</v>
      </c>
      <c r="K608" s="5">
        <f t="shared" si="27"/>
        <v>28138</v>
      </c>
      <c r="L608" t="str">
        <f t="shared" si="28"/>
        <v>High</v>
      </c>
      <c r="M608" t="str">
        <f t="shared" si="29"/>
        <v>Maharashtra-2018</v>
      </c>
    </row>
    <row r="609" spans="1:13" x14ac:dyDescent="0.3">
      <c r="A609">
        <v>607</v>
      </c>
      <c r="B609" t="s">
        <v>52</v>
      </c>
      <c r="C609" s="5">
        <v>2018</v>
      </c>
      <c r="D609" s="5">
        <v>52</v>
      </c>
      <c r="E609" s="5">
        <v>85</v>
      </c>
      <c r="F609" s="5">
        <v>0</v>
      </c>
      <c r="G609" s="5">
        <v>56</v>
      </c>
      <c r="H609" s="5">
        <v>8</v>
      </c>
      <c r="I609" s="5">
        <v>14</v>
      </c>
      <c r="J609" s="5">
        <v>0</v>
      </c>
      <c r="K609" s="5">
        <f t="shared" si="27"/>
        <v>215</v>
      </c>
      <c r="L609" t="str">
        <f t="shared" si="28"/>
        <v>Low</v>
      </c>
      <c r="M609" t="str">
        <f t="shared" si="29"/>
        <v>Manipur-2018</v>
      </c>
    </row>
    <row r="610" spans="1:13" x14ac:dyDescent="0.3">
      <c r="A610">
        <v>608</v>
      </c>
      <c r="B610" t="s">
        <v>53</v>
      </c>
      <c r="C610" s="5">
        <v>2018</v>
      </c>
      <c r="D610" s="5">
        <v>87</v>
      </c>
      <c r="E610" s="5">
        <v>58</v>
      </c>
      <c r="F610" s="5">
        <v>1</v>
      </c>
      <c r="G610" s="5">
        <v>95</v>
      </c>
      <c r="H610" s="5">
        <v>16</v>
      </c>
      <c r="I610" s="5">
        <v>18</v>
      </c>
      <c r="J610" s="5">
        <v>2</v>
      </c>
      <c r="K610" s="5">
        <f t="shared" si="27"/>
        <v>277</v>
      </c>
      <c r="L610" t="str">
        <f t="shared" si="28"/>
        <v>Low</v>
      </c>
      <c r="M610" t="str">
        <f t="shared" si="29"/>
        <v>Meghalaya-2018</v>
      </c>
    </row>
    <row r="611" spans="1:13" x14ac:dyDescent="0.3">
      <c r="A611">
        <v>609</v>
      </c>
      <c r="B611" t="s">
        <v>54</v>
      </c>
      <c r="C611" s="5">
        <v>2018</v>
      </c>
      <c r="D611" s="5">
        <v>50</v>
      </c>
      <c r="E611" s="5">
        <v>1</v>
      </c>
      <c r="F611" s="5">
        <v>0</v>
      </c>
      <c r="G611" s="5">
        <v>67</v>
      </c>
      <c r="H611" s="5">
        <v>1</v>
      </c>
      <c r="I611" s="5">
        <v>6</v>
      </c>
      <c r="J611" s="5">
        <v>0</v>
      </c>
      <c r="K611" s="5">
        <f t="shared" si="27"/>
        <v>125</v>
      </c>
      <c r="L611" t="str">
        <f t="shared" si="28"/>
        <v>Low</v>
      </c>
      <c r="M611" t="str">
        <f t="shared" si="29"/>
        <v>Mizoram-2018</v>
      </c>
    </row>
    <row r="612" spans="1:13" x14ac:dyDescent="0.3">
      <c r="A612">
        <v>610</v>
      </c>
      <c r="B612" t="s">
        <v>55</v>
      </c>
      <c r="C612" s="5">
        <v>2018</v>
      </c>
      <c r="D612" s="5">
        <v>10</v>
      </c>
      <c r="E612" s="5">
        <v>35</v>
      </c>
      <c r="F612" s="5">
        <v>0</v>
      </c>
      <c r="G612" s="5">
        <v>10</v>
      </c>
      <c r="H612" s="5">
        <v>5</v>
      </c>
      <c r="I612" s="5">
        <v>3</v>
      </c>
      <c r="J612" s="5">
        <v>1</v>
      </c>
      <c r="K612" s="5">
        <f t="shared" si="27"/>
        <v>64</v>
      </c>
      <c r="L612" t="str">
        <f t="shared" si="28"/>
        <v>Low</v>
      </c>
      <c r="M612" t="str">
        <f t="shared" si="29"/>
        <v>Nagaland-2018</v>
      </c>
    </row>
    <row r="613" spans="1:13" x14ac:dyDescent="0.3">
      <c r="A613">
        <v>611</v>
      </c>
      <c r="B613" t="s">
        <v>56</v>
      </c>
      <c r="C613" s="5">
        <v>2018</v>
      </c>
      <c r="D613" s="5">
        <v>918</v>
      </c>
      <c r="E613" s="5">
        <v>2611</v>
      </c>
      <c r="F613" s="5">
        <v>372</v>
      </c>
      <c r="G613" s="5">
        <v>9973</v>
      </c>
      <c r="H613" s="5">
        <v>506</v>
      </c>
      <c r="I613" s="5">
        <v>1984</v>
      </c>
      <c r="J613" s="5">
        <v>10</v>
      </c>
      <c r="K613" s="5">
        <f t="shared" si="27"/>
        <v>16374</v>
      </c>
      <c r="L613" t="str">
        <f t="shared" si="28"/>
        <v>High</v>
      </c>
      <c r="M613" t="str">
        <f t="shared" si="29"/>
        <v>Odisha-2018</v>
      </c>
    </row>
    <row r="614" spans="1:13" x14ac:dyDescent="0.3">
      <c r="A614">
        <v>612</v>
      </c>
      <c r="B614" t="s">
        <v>57</v>
      </c>
      <c r="C614" s="5">
        <v>2018</v>
      </c>
      <c r="D614" s="5">
        <v>831</v>
      </c>
      <c r="E614" s="5">
        <v>1266</v>
      </c>
      <c r="F614" s="5">
        <v>67</v>
      </c>
      <c r="G614" s="5">
        <v>956</v>
      </c>
      <c r="H614" s="5">
        <v>19</v>
      </c>
      <c r="I614" s="5">
        <v>1470</v>
      </c>
      <c r="J614" s="5">
        <v>6</v>
      </c>
      <c r="K614" s="5">
        <f t="shared" si="27"/>
        <v>4615</v>
      </c>
      <c r="L614" t="str">
        <f t="shared" si="28"/>
        <v>Medium</v>
      </c>
      <c r="M614" t="str">
        <f t="shared" si="29"/>
        <v>Punjab-2018</v>
      </c>
    </row>
    <row r="615" spans="1:13" x14ac:dyDescent="0.3">
      <c r="A615">
        <v>613</v>
      </c>
      <c r="B615" t="s">
        <v>58</v>
      </c>
      <c r="C615" s="5">
        <v>2018</v>
      </c>
      <c r="D615" s="5">
        <v>4335</v>
      </c>
      <c r="E615" s="5">
        <v>4247</v>
      </c>
      <c r="F615" s="5">
        <v>404</v>
      </c>
      <c r="G615" s="5">
        <v>5249</v>
      </c>
      <c r="H615" s="5">
        <v>34</v>
      </c>
      <c r="I615" s="5">
        <v>12250</v>
      </c>
      <c r="J615" s="5">
        <v>62</v>
      </c>
      <c r="K615" s="5">
        <f t="shared" si="27"/>
        <v>26581</v>
      </c>
      <c r="L615" t="str">
        <f t="shared" si="28"/>
        <v>High</v>
      </c>
      <c r="M615" t="str">
        <f t="shared" si="29"/>
        <v>Rajasthan-2018</v>
      </c>
    </row>
    <row r="616" spans="1:13" x14ac:dyDescent="0.3">
      <c r="A616">
        <v>614</v>
      </c>
      <c r="B616" t="s">
        <v>59</v>
      </c>
      <c r="C616" s="5">
        <v>2018</v>
      </c>
      <c r="D616" s="5">
        <v>16</v>
      </c>
      <c r="E616" s="5">
        <v>7</v>
      </c>
      <c r="F616" s="5">
        <v>1</v>
      </c>
      <c r="G616" s="5">
        <v>23</v>
      </c>
      <c r="H616" s="5">
        <v>5</v>
      </c>
      <c r="I616" s="5">
        <v>1</v>
      </c>
      <c r="J616" s="5">
        <v>0</v>
      </c>
      <c r="K616" s="5">
        <f t="shared" si="27"/>
        <v>53</v>
      </c>
      <c r="L616" t="str">
        <f t="shared" si="28"/>
        <v>Low</v>
      </c>
      <c r="M616" t="str">
        <f t="shared" si="29"/>
        <v>Sikkim-2018</v>
      </c>
    </row>
    <row r="617" spans="1:13" x14ac:dyDescent="0.3">
      <c r="A617">
        <v>615</v>
      </c>
      <c r="B617" t="s">
        <v>60</v>
      </c>
      <c r="C617" s="5">
        <v>2018</v>
      </c>
      <c r="D617" s="5">
        <v>331</v>
      </c>
      <c r="E617" s="5">
        <v>896</v>
      </c>
      <c r="F617" s="5">
        <v>55</v>
      </c>
      <c r="G617" s="5">
        <v>814</v>
      </c>
      <c r="H617" s="5">
        <v>14</v>
      </c>
      <c r="I617" s="5">
        <v>789</v>
      </c>
      <c r="J617" s="5">
        <v>386</v>
      </c>
      <c r="K617" s="5">
        <f t="shared" si="27"/>
        <v>3285</v>
      </c>
      <c r="L617" t="str">
        <f t="shared" si="28"/>
        <v>Medium</v>
      </c>
      <c r="M617" t="str">
        <f t="shared" si="29"/>
        <v>Tamil Nadu-2018</v>
      </c>
    </row>
    <row r="618" spans="1:13" x14ac:dyDescent="0.3">
      <c r="A618">
        <v>616</v>
      </c>
      <c r="B618" t="s">
        <v>61</v>
      </c>
      <c r="C618" s="5">
        <v>2018</v>
      </c>
      <c r="D618" s="5">
        <v>606</v>
      </c>
      <c r="E618" s="5">
        <v>1121</v>
      </c>
      <c r="F618" s="5">
        <v>186</v>
      </c>
      <c r="G618" s="5">
        <v>4567</v>
      </c>
      <c r="H618" s="5">
        <v>878</v>
      </c>
      <c r="I618" s="5">
        <v>6286</v>
      </c>
      <c r="J618" s="5">
        <v>81</v>
      </c>
      <c r="K618" s="5">
        <f t="shared" si="27"/>
        <v>13725</v>
      </c>
      <c r="L618" t="str">
        <f t="shared" si="28"/>
        <v>High</v>
      </c>
      <c r="M618" t="str">
        <f t="shared" si="29"/>
        <v>Telangana-2018</v>
      </c>
    </row>
    <row r="619" spans="1:13" x14ac:dyDescent="0.3">
      <c r="A619">
        <v>617</v>
      </c>
      <c r="B619" t="s">
        <v>62</v>
      </c>
      <c r="C619" s="5">
        <v>2018</v>
      </c>
      <c r="D619" s="5">
        <v>97</v>
      </c>
      <c r="E619" s="5">
        <v>139</v>
      </c>
      <c r="F619" s="5">
        <v>18</v>
      </c>
      <c r="G619" s="5">
        <v>165</v>
      </c>
      <c r="H619" s="5">
        <v>6</v>
      </c>
      <c r="I619" s="5">
        <v>303</v>
      </c>
      <c r="J619" s="5">
        <v>2</v>
      </c>
      <c r="K619" s="5">
        <f t="shared" si="27"/>
        <v>730</v>
      </c>
      <c r="L619" t="str">
        <f t="shared" si="28"/>
        <v>Low</v>
      </c>
      <c r="M619" t="str">
        <f t="shared" si="29"/>
        <v>Tripura-2018</v>
      </c>
    </row>
    <row r="620" spans="1:13" x14ac:dyDescent="0.3">
      <c r="A620">
        <v>618</v>
      </c>
      <c r="B620" t="s">
        <v>63</v>
      </c>
      <c r="C620" s="5">
        <v>2018</v>
      </c>
      <c r="D620" s="5">
        <v>3946</v>
      </c>
      <c r="E620" s="5">
        <v>15381</v>
      </c>
      <c r="F620" s="5">
        <v>2444</v>
      </c>
      <c r="G620" s="5">
        <v>12555</v>
      </c>
      <c r="H620" s="5">
        <v>17</v>
      </c>
      <c r="I620" s="5">
        <v>14233</v>
      </c>
      <c r="J620" s="5">
        <v>27</v>
      </c>
      <c r="K620" s="5">
        <f t="shared" si="27"/>
        <v>48603</v>
      </c>
      <c r="L620" t="str">
        <f t="shared" si="28"/>
        <v>High</v>
      </c>
      <c r="M620" t="str">
        <f t="shared" si="29"/>
        <v>Uttar Pradesh-2018</v>
      </c>
    </row>
    <row r="621" spans="1:13" x14ac:dyDescent="0.3">
      <c r="A621">
        <v>619</v>
      </c>
      <c r="B621" t="s">
        <v>64</v>
      </c>
      <c r="C621" s="5">
        <v>2018</v>
      </c>
      <c r="D621" s="5">
        <v>561</v>
      </c>
      <c r="E621" s="5">
        <v>502</v>
      </c>
      <c r="F621" s="5">
        <v>63</v>
      </c>
      <c r="G621" s="5">
        <v>548</v>
      </c>
      <c r="H621" s="5">
        <v>8</v>
      </c>
      <c r="I621" s="5">
        <v>622</v>
      </c>
      <c r="J621" s="5">
        <v>0</v>
      </c>
      <c r="K621" s="5">
        <f t="shared" si="27"/>
        <v>2304</v>
      </c>
      <c r="L621" t="str">
        <f t="shared" si="28"/>
        <v>Medium</v>
      </c>
      <c r="M621" t="str">
        <f t="shared" si="29"/>
        <v>Uttarakhand-2018</v>
      </c>
    </row>
    <row r="622" spans="1:13" x14ac:dyDescent="0.3">
      <c r="A622">
        <v>620</v>
      </c>
      <c r="B622" t="s">
        <v>65</v>
      </c>
      <c r="C622" s="5">
        <v>2018</v>
      </c>
      <c r="D622" s="5">
        <v>1069</v>
      </c>
      <c r="E622" s="5">
        <v>4249</v>
      </c>
      <c r="F622" s="5">
        <v>444</v>
      </c>
      <c r="G622" s="5">
        <v>3399</v>
      </c>
      <c r="H622" s="5">
        <v>391</v>
      </c>
      <c r="I622" s="5">
        <v>16951</v>
      </c>
      <c r="J622" s="5">
        <v>97</v>
      </c>
      <c r="K622" s="5">
        <f t="shared" si="27"/>
        <v>26600</v>
      </c>
      <c r="L622" t="str">
        <f t="shared" si="28"/>
        <v>High</v>
      </c>
      <c r="M622" t="str">
        <f t="shared" si="29"/>
        <v>West Bengal-2018</v>
      </c>
    </row>
    <row r="623" spans="1:13" x14ac:dyDescent="0.3">
      <c r="A623">
        <v>621</v>
      </c>
      <c r="B623" t="s">
        <v>66</v>
      </c>
      <c r="C623" s="5">
        <v>2018</v>
      </c>
      <c r="D623" s="5">
        <v>30</v>
      </c>
      <c r="E623" s="5">
        <v>2</v>
      </c>
      <c r="F623" s="5">
        <v>0</v>
      </c>
      <c r="G623" s="5">
        <v>35</v>
      </c>
      <c r="H623" s="5">
        <v>4</v>
      </c>
      <c r="I623" s="5">
        <v>4</v>
      </c>
      <c r="J623" s="5">
        <v>0</v>
      </c>
      <c r="K623" s="5">
        <f t="shared" si="27"/>
        <v>75</v>
      </c>
      <c r="L623" t="str">
        <f t="shared" si="28"/>
        <v>Low</v>
      </c>
      <c r="M623" t="str">
        <f t="shared" si="29"/>
        <v>A &amp; N Islands-2018</v>
      </c>
    </row>
    <row r="624" spans="1:13" x14ac:dyDescent="0.3">
      <c r="A624">
        <v>622</v>
      </c>
      <c r="B624" t="s">
        <v>67</v>
      </c>
      <c r="C624" s="5">
        <v>2018</v>
      </c>
      <c r="D624" s="5">
        <v>86</v>
      </c>
      <c r="E624" s="5">
        <v>139</v>
      </c>
      <c r="F624" s="5">
        <v>6</v>
      </c>
      <c r="G624" s="5">
        <v>100</v>
      </c>
      <c r="H624" s="5">
        <v>3</v>
      </c>
      <c r="I624" s="5">
        <v>93</v>
      </c>
      <c r="J624" s="5">
        <v>0</v>
      </c>
      <c r="K624" s="5">
        <f t="shared" si="27"/>
        <v>427</v>
      </c>
      <c r="L624" t="str">
        <f t="shared" si="28"/>
        <v>Low</v>
      </c>
      <c r="M624" t="str">
        <f t="shared" si="29"/>
        <v>Chandigarh-2018</v>
      </c>
    </row>
    <row r="625" spans="1:13" x14ac:dyDescent="0.3">
      <c r="A625">
        <v>623</v>
      </c>
      <c r="B625" t="s">
        <v>68</v>
      </c>
      <c r="C625" s="5">
        <v>2018</v>
      </c>
      <c r="D625" s="5">
        <v>7</v>
      </c>
      <c r="E625" s="5">
        <v>0</v>
      </c>
      <c r="F625" s="5">
        <v>0</v>
      </c>
      <c r="G625" s="5">
        <v>6</v>
      </c>
      <c r="H625" s="5">
        <v>2</v>
      </c>
      <c r="I625" s="5">
        <v>1</v>
      </c>
      <c r="J625" s="5">
        <v>0</v>
      </c>
      <c r="K625" s="5">
        <f t="shared" si="27"/>
        <v>16</v>
      </c>
      <c r="L625" t="str">
        <f t="shared" si="28"/>
        <v>Low</v>
      </c>
      <c r="M625" t="str">
        <f t="shared" si="29"/>
        <v>D&amp;N Haveli-2018</v>
      </c>
    </row>
    <row r="626" spans="1:13" x14ac:dyDescent="0.3">
      <c r="A626">
        <v>624</v>
      </c>
      <c r="B626" t="s">
        <v>69</v>
      </c>
      <c r="C626" s="5">
        <v>2018</v>
      </c>
      <c r="D626" s="5">
        <v>3</v>
      </c>
      <c r="E626" s="5">
        <v>0</v>
      </c>
      <c r="F626" s="5">
        <v>0</v>
      </c>
      <c r="G626" s="5">
        <v>5</v>
      </c>
      <c r="H626" s="5">
        <v>1</v>
      </c>
      <c r="I626" s="5">
        <v>4</v>
      </c>
      <c r="J626" s="5">
        <v>0</v>
      </c>
      <c r="K626" s="5">
        <f t="shared" si="27"/>
        <v>13</v>
      </c>
      <c r="L626" t="str">
        <f t="shared" si="28"/>
        <v>Low</v>
      </c>
      <c r="M626" t="str">
        <f t="shared" si="29"/>
        <v>Daman &amp; Diu-2018</v>
      </c>
    </row>
    <row r="627" spans="1:13" x14ac:dyDescent="0.3">
      <c r="A627">
        <v>625</v>
      </c>
      <c r="B627" t="s">
        <v>70</v>
      </c>
      <c r="C627" s="5">
        <v>2018</v>
      </c>
      <c r="D627" s="5">
        <v>1215</v>
      </c>
      <c r="E627" s="5">
        <v>3715</v>
      </c>
      <c r="F627" s="5">
        <v>153</v>
      </c>
      <c r="G627" s="5">
        <v>2705</v>
      </c>
      <c r="H627" s="5">
        <v>552</v>
      </c>
      <c r="I627" s="5">
        <v>3416</v>
      </c>
      <c r="J627" s="5">
        <v>1</v>
      </c>
      <c r="K627" s="5">
        <f t="shared" si="27"/>
        <v>11757</v>
      </c>
      <c r="L627" t="str">
        <f t="shared" si="28"/>
        <v>High</v>
      </c>
      <c r="M627" t="str">
        <f t="shared" si="29"/>
        <v>Delhi UT-2018</v>
      </c>
    </row>
    <row r="628" spans="1:13" x14ac:dyDescent="0.3">
      <c r="A628">
        <v>626</v>
      </c>
      <c r="B628" t="s">
        <v>71</v>
      </c>
      <c r="C628" s="5">
        <v>2018</v>
      </c>
      <c r="D628" s="5">
        <v>2</v>
      </c>
      <c r="E628" s="5">
        <v>0</v>
      </c>
      <c r="F628" s="5">
        <v>0</v>
      </c>
      <c r="G628" s="5">
        <v>0</v>
      </c>
      <c r="H628" s="5">
        <v>1</v>
      </c>
      <c r="I628" s="5">
        <v>1</v>
      </c>
      <c r="J628" s="5">
        <v>0</v>
      </c>
      <c r="K628" s="5">
        <f t="shared" si="27"/>
        <v>4</v>
      </c>
      <c r="L628" t="str">
        <f t="shared" si="28"/>
        <v>Low</v>
      </c>
      <c r="M628" t="str">
        <f t="shared" si="29"/>
        <v>Lakshadweep-2018</v>
      </c>
    </row>
    <row r="629" spans="1:13" x14ac:dyDescent="0.3">
      <c r="A629">
        <v>627</v>
      </c>
      <c r="B629" t="s">
        <v>72</v>
      </c>
      <c r="C629" s="5">
        <v>2018</v>
      </c>
      <c r="D629" s="5">
        <v>0</v>
      </c>
      <c r="E629" s="5">
        <v>14</v>
      </c>
      <c r="F629" s="5">
        <v>0</v>
      </c>
      <c r="G629" s="5">
        <v>60</v>
      </c>
      <c r="H629" s="5">
        <v>9</v>
      </c>
      <c r="I629" s="5">
        <v>8</v>
      </c>
      <c r="J629" s="5">
        <v>4</v>
      </c>
      <c r="K629" s="5">
        <f t="shared" si="27"/>
        <v>95</v>
      </c>
      <c r="L629" t="str">
        <f t="shared" si="28"/>
        <v>Low</v>
      </c>
      <c r="M629" t="str">
        <f t="shared" si="29"/>
        <v>Puducherry-2018</v>
      </c>
    </row>
    <row r="630" spans="1:13" x14ac:dyDescent="0.3">
      <c r="A630">
        <v>628</v>
      </c>
      <c r="B630" t="s">
        <v>37</v>
      </c>
      <c r="C630" s="5">
        <v>2019</v>
      </c>
      <c r="D630" s="5">
        <v>1086</v>
      </c>
      <c r="E630" s="5">
        <v>589</v>
      </c>
      <c r="F630" s="5">
        <v>112</v>
      </c>
      <c r="G630" s="5">
        <v>4444</v>
      </c>
      <c r="H630" s="5">
        <v>1892</v>
      </c>
      <c r="I630" s="5">
        <v>7851</v>
      </c>
      <c r="J630" s="5">
        <v>88</v>
      </c>
      <c r="K630" s="5">
        <f t="shared" si="27"/>
        <v>16062</v>
      </c>
      <c r="L630" t="str">
        <f t="shared" si="28"/>
        <v>High</v>
      </c>
      <c r="M630" t="str">
        <f t="shared" si="29"/>
        <v>Andhra Pradesh-2019</v>
      </c>
    </row>
    <row r="631" spans="1:13" x14ac:dyDescent="0.3">
      <c r="A631">
        <v>629</v>
      </c>
      <c r="B631" t="s">
        <v>38</v>
      </c>
      <c r="C631" s="5">
        <v>2019</v>
      </c>
      <c r="D631" s="5">
        <v>63</v>
      </c>
      <c r="E631" s="5">
        <v>68</v>
      </c>
      <c r="F631" s="5">
        <v>1</v>
      </c>
      <c r="G631" s="5">
        <v>80</v>
      </c>
      <c r="H631" s="5">
        <v>6</v>
      </c>
      <c r="I631" s="5">
        <v>54</v>
      </c>
      <c r="J631" s="5">
        <v>0</v>
      </c>
      <c r="K631" s="5">
        <f t="shared" si="27"/>
        <v>272</v>
      </c>
      <c r="L631" t="str">
        <f t="shared" si="28"/>
        <v>Low</v>
      </c>
      <c r="M631" t="str">
        <f t="shared" si="29"/>
        <v>Arunachal Pradesh-2019</v>
      </c>
    </row>
    <row r="632" spans="1:13" x14ac:dyDescent="0.3">
      <c r="A632">
        <v>630</v>
      </c>
      <c r="B632" t="s">
        <v>39</v>
      </c>
      <c r="C632" s="5">
        <v>2019</v>
      </c>
      <c r="D632" s="5">
        <v>1773</v>
      </c>
      <c r="E632" s="5">
        <v>6989</v>
      </c>
      <c r="F632" s="5">
        <v>156</v>
      </c>
      <c r="G632" s="5">
        <v>4619</v>
      </c>
      <c r="H632" s="5">
        <v>385</v>
      </c>
      <c r="I632" s="5">
        <v>11943</v>
      </c>
      <c r="J632" s="5">
        <v>12</v>
      </c>
      <c r="K632" s="5">
        <f t="shared" si="27"/>
        <v>25877</v>
      </c>
      <c r="L632" t="str">
        <f t="shared" si="28"/>
        <v>High</v>
      </c>
      <c r="M632" t="str">
        <f t="shared" si="29"/>
        <v>Assam-2019</v>
      </c>
    </row>
    <row r="633" spans="1:13" x14ac:dyDescent="0.3">
      <c r="A633">
        <v>631</v>
      </c>
      <c r="B633" t="s">
        <v>40</v>
      </c>
      <c r="C633" s="5">
        <v>2019</v>
      </c>
      <c r="D633" s="5">
        <v>730</v>
      </c>
      <c r="E633" s="5">
        <v>9025</v>
      </c>
      <c r="F633" s="5">
        <v>1120</v>
      </c>
      <c r="G633" s="5">
        <v>312</v>
      </c>
      <c r="H633" s="5">
        <v>11</v>
      </c>
      <c r="I633" s="5">
        <v>2397</v>
      </c>
      <c r="J633" s="5">
        <v>40</v>
      </c>
      <c r="K633" s="5">
        <f t="shared" si="27"/>
        <v>13635</v>
      </c>
      <c r="L633" t="str">
        <f t="shared" si="28"/>
        <v>High</v>
      </c>
      <c r="M633" t="str">
        <f t="shared" si="29"/>
        <v>Bihar-2019</v>
      </c>
    </row>
    <row r="634" spans="1:13" x14ac:dyDescent="0.3">
      <c r="A634">
        <v>632</v>
      </c>
      <c r="B634" t="s">
        <v>41</v>
      </c>
      <c r="C634" s="5">
        <v>2019</v>
      </c>
      <c r="D634" s="5">
        <v>1036</v>
      </c>
      <c r="E634" s="5">
        <v>2033</v>
      </c>
      <c r="F634" s="5">
        <v>76</v>
      </c>
      <c r="G634" s="5">
        <v>1316</v>
      </c>
      <c r="H634" s="5">
        <v>232</v>
      </c>
      <c r="I634" s="5">
        <v>732</v>
      </c>
      <c r="J634" s="5">
        <v>12</v>
      </c>
      <c r="K634" s="5">
        <f t="shared" si="27"/>
        <v>5437</v>
      </c>
      <c r="L634" t="str">
        <f t="shared" si="28"/>
        <v>High</v>
      </c>
      <c r="M634" t="str">
        <f t="shared" si="29"/>
        <v>Chhattisgarh-2019</v>
      </c>
    </row>
    <row r="635" spans="1:13" x14ac:dyDescent="0.3">
      <c r="A635">
        <v>633</v>
      </c>
      <c r="B635" t="s">
        <v>42</v>
      </c>
      <c r="C635" s="5">
        <v>2019</v>
      </c>
      <c r="D635" s="5">
        <v>72</v>
      </c>
      <c r="E635" s="5">
        <v>52</v>
      </c>
      <c r="F635" s="5">
        <v>1</v>
      </c>
      <c r="G635" s="5">
        <v>119</v>
      </c>
      <c r="H635" s="5">
        <v>37</v>
      </c>
      <c r="I635" s="5">
        <v>9</v>
      </c>
      <c r="J635" s="5">
        <v>1</v>
      </c>
      <c r="K635" s="5">
        <f t="shared" si="27"/>
        <v>291</v>
      </c>
      <c r="L635" t="str">
        <f t="shared" si="28"/>
        <v>Low</v>
      </c>
      <c r="M635" t="str">
        <f t="shared" si="29"/>
        <v>Goa-2019</v>
      </c>
    </row>
    <row r="636" spans="1:13" x14ac:dyDescent="0.3">
      <c r="A636">
        <v>634</v>
      </c>
      <c r="B636" t="s">
        <v>43</v>
      </c>
      <c r="C636" s="5">
        <v>2019</v>
      </c>
      <c r="D636" s="5">
        <v>528</v>
      </c>
      <c r="E636" s="5">
        <v>922</v>
      </c>
      <c r="F636" s="5">
        <v>9</v>
      </c>
      <c r="G636" s="5">
        <v>1048</v>
      </c>
      <c r="H636" s="5">
        <v>16</v>
      </c>
      <c r="I636" s="5">
        <v>3619</v>
      </c>
      <c r="J636" s="5">
        <v>24</v>
      </c>
      <c r="K636" s="5">
        <f t="shared" si="27"/>
        <v>6166</v>
      </c>
      <c r="L636" t="str">
        <f t="shared" si="28"/>
        <v>High</v>
      </c>
      <c r="M636" t="str">
        <f t="shared" si="29"/>
        <v>Gujarat-2019</v>
      </c>
    </row>
    <row r="637" spans="1:13" x14ac:dyDescent="0.3">
      <c r="A637">
        <v>635</v>
      </c>
      <c r="B637" t="s">
        <v>44</v>
      </c>
      <c r="C637" s="5">
        <v>2019</v>
      </c>
      <c r="D637" s="5">
        <v>1480</v>
      </c>
      <c r="E637" s="5">
        <v>2803</v>
      </c>
      <c r="F637" s="5">
        <v>248</v>
      </c>
      <c r="G637" s="5">
        <v>2581</v>
      </c>
      <c r="H637" s="5">
        <v>173</v>
      </c>
      <c r="I637" s="5">
        <v>4867</v>
      </c>
      <c r="J637" s="5">
        <v>28</v>
      </c>
      <c r="K637" s="5">
        <f t="shared" si="27"/>
        <v>12180</v>
      </c>
      <c r="L637" t="str">
        <f t="shared" si="28"/>
        <v>High</v>
      </c>
      <c r="M637" t="str">
        <f t="shared" si="29"/>
        <v>Haryana-2019</v>
      </c>
    </row>
    <row r="638" spans="1:13" x14ac:dyDescent="0.3">
      <c r="A638">
        <v>636</v>
      </c>
      <c r="B638" t="s">
        <v>45</v>
      </c>
      <c r="C638" s="5">
        <v>2019</v>
      </c>
      <c r="D638" s="5">
        <v>359</v>
      </c>
      <c r="E638" s="5">
        <v>337</v>
      </c>
      <c r="F638" s="5">
        <v>4</v>
      </c>
      <c r="G638" s="5">
        <v>498</v>
      </c>
      <c r="H638" s="5">
        <v>72</v>
      </c>
      <c r="I638" s="5">
        <v>228</v>
      </c>
      <c r="J638" s="5">
        <v>10</v>
      </c>
      <c r="K638" s="5">
        <f t="shared" si="27"/>
        <v>1508</v>
      </c>
      <c r="L638" t="str">
        <f t="shared" si="28"/>
        <v>Low</v>
      </c>
      <c r="M638" t="str">
        <f t="shared" si="29"/>
        <v>Himachal Pradesh-2019</v>
      </c>
    </row>
    <row r="639" spans="1:13" x14ac:dyDescent="0.3">
      <c r="A639">
        <v>637</v>
      </c>
      <c r="B639" t="s">
        <v>46</v>
      </c>
      <c r="C639" s="5">
        <v>2019</v>
      </c>
      <c r="D639" s="5">
        <v>223</v>
      </c>
      <c r="E639" s="5">
        <v>893</v>
      </c>
      <c r="F639" s="5">
        <v>8</v>
      </c>
      <c r="G639" s="5">
        <v>1440</v>
      </c>
      <c r="H639" s="5">
        <v>15</v>
      </c>
      <c r="I639" s="5">
        <v>347</v>
      </c>
      <c r="J639" s="5">
        <v>0</v>
      </c>
      <c r="K639" s="5">
        <f t="shared" si="27"/>
        <v>2926</v>
      </c>
      <c r="L639" t="str">
        <f t="shared" si="28"/>
        <v>Medium</v>
      </c>
      <c r="M639" t="str">
        <f t="shared" si="29"/>
        <v>Jammu &amp; Kashmir-2019</v>
      </c>
    </row>
    <row r="640" spans="1:13" x14ac:dyDescent="0.3">
      <c r="A640">
        <v>638</v>
      </c>
      <c r="B640" t="s">
        <v>47</v>
      </c>
      <c r="C640" s="5">
        <v>2019</v>
      </c>
      <c r="D640" s="5">
        <v>1416</v>
      </c>
      <c r="E640" s="5">
        <v>1008</v>
      </c>
      <c r="F640" s="5">
        <v>299</v>
      </c>
      <c r="G640" s="5">
        <v>1646</v>
      </c>
      <c r="H640" s="5">
        <v>7</v>
      </c>
      <c r="I640" s="5">
        <v>1426</v>
      </c>
      <c r="J640" s="5">
        <v>4</v>
      </c>
      <c r="K640" s="5">
        <f t="shared" si="27"/>
        <v>5806</v>
      </c>
      <c r="L640" t="str">
        <f t="shared" si="28"/>
        <v>High</v>
      </c>
      <c r="M640" t="str">
        <f t="shared" si="29"/>
        <v>Jharkhand-2019</v>
      </c>
    </row>
    <row r="641" spans="1:13" x14ac:dyDescent="0.3">
      <c r="A641">
        <v>639</v>
      </c>
      <c r="B641" t="s">
        <v>48</v>
      </c>
      <c r="C641" s="5">
        <v>2019</v>
      </c>
      <c r="D641" s="5">
        <v>505</v>
      </c>
      <c r="E641" s="5">
        <v>1056</v>
      </c>
      <c r="F641" s="5">
        <v>194</v>
      </c>
      <c r="G641" s="5">
        <v>4937</v>
      </c>
      <c r="H641" s="5">
        <v>107</v>
      </c>
      <c r="I641" s="5">
        <v>2472</v>
      </c>
      <c r="J641" s="5">
        <v>214</v>
      </c>
      <c r="K641" s="5">
        <f t="shared" si="27"/>
        <v>9485</v>
      </c>
      <c r="L641" t="str">
        <f t="shared" si="28"/>
        <v>High</v>
      </c>
      <c r="M641" t="str">
        <f t="shared" si="29"/>
        <v>Karnataka-2019</v>
      </c>
    </row>
    <row r="642" spans="1:13" x14ac:dyDescent="0.3">
      <c r="A642">
        <v>640</v>
      </c>
      <c r="B642" t="s">
        <v>49</v>
      </c>
      <c r="C642" s="5">
        <v>2019</v>
      </c>
      <c r="D642" s="5">
        <v>2023</v>
      </c>
      <c r="E642" s="5">
        <v>227</v>
      </c>
      <c r="F642" s="5">
        <v>8</v>
      </c>
      <c r="G642" s="5">
        <v>4507</v>
      </c>
      <c r="H642" s="5">
        <v>435</v>
      </c>
      <c r="I642" s="5">
        <v>2970</v>
      </c>
      <c r="J642" s="5">
        <v>10</v>
      </c>
      <c r="K642" s="5">
        <f t="shared" si="27"/>
        <v>10180</v>
      </c>
      <c r="L642" t="str">
        <f t="shared" si="28"/>
        <v>High</v>
      </c>
      <c r="M642" t="str">
        <f t="shared" si="29"/>
        <v>Kerala-2019</v>
      </c>
    </row>
    <row r="643" spans="1:13" x14ac:dyDescent="0.3">
      <c r="A643">
        <v>641</v>
      </c>
      <c r="B643" t="s">
        <v>50</v>
      </c>
      <c r="C643" s="5">
        <v>2019</v>
      </c>
      <c r="D643" s="5">
        <v>2485</v>
      </c>
      <c r="E643" s="5">
        <v>6091</v>
      </c>
      <c r="F643" s="5">
        <v>550</v>
      </c>
      <c r="G643" s="5">
        <v>5585</v>
      </c>
      <c r="H643" s="5">
        <v>174</v>
      </c>
      <c r="I643" s="5">
        <v>5486</v>
      </c>
      <c r="J643" s="5">
        <v>21</v>
      </c>
      <c r="K643" s="5">
        <f t="shared" ref="K643:K706" si="30">SUM(D643:J643)</f>
        <v>20392</v>
      </c>
      <c r="L643" t="str">
        <f t="shared" ref="L643:L706" si="31">IF(K643&gt;5000,"High",IF(K643&gt;2000,"Medium","Low"))</f>
        <v>High</v>
      </c>
      <c r="M643" t="str">
        <f t="shared" ref="M643:M706" si="32">B643 &amp; "-" &amp; C643</f>
        <v>Madhya Pradesh-2019</v>
      </c>
    </row>
    <row r="644" spans="1:13" x14ac:dyDescent="0.3">
      <c r="A644">
        <v>642</v>
      </c>
      <c r="B644" t="s">
        <v>51</v>
      </c>
      <c r="C644" s="5">
        <v>2019</v>
      </c>
      <c r="D644" s="5">
        <v>2299</v>
      </c>
      <c r="E644" s="5">
        <v>6906</v>
      </c>
      <c r="F644" s="5">
        <v>196</v>
      </c>
      <c r="G644" s="5">
        <v>10472</v>
      </c>
      <c r="H644" s="5">
        <v>1074</v>
      </c>
      <c r="I644" s="5">
        <v>8430</v>
      </c>
      <c r="J644" s="5">
        <v>152</v>
      </c>
      <c r="K644" s="5">
        <f t="shared" si="30"/>
        <v>29529</v>
      </c>
      <c r="L644" t="str">
        <f t="shared" si="31"/>
        <v>High</v>
      </c>
      <c r="M644" t="str">
        <f t="shared" si="32"/>
        <v>Maharashtra-2019</v>
      </c>
    </row>
    <row r="645" spans="1:13" x14ac:dyDescent="0.3">
      <c r="A645">
        <v>643</v>
      </c>
      <c r="B645" t="s">
        <v>52</v>
      </c>
      <c r="C645" s="5">
        <v>2019</v>
      </c>
      <c r="D645" s="5">
        <v>36</v>
      </c>
      <c r="E645" s="5">
        <v>84</v>
      </c>
      <c r="F645" s="5">
        <v>0</v>
      </c>
      <c r="G645" s="5">
        <v>59</v>
      </c>
      <c r="H645" s="5">
        <v>7</v>
      </c>
      <c r="I645" s="5">
        <v>15</v>
      </c>
      <c r="J645" s="5">
        <v>0</v>
      </c>
      <c r="K645" s="5">
        <f t="shared" si="30"/>
        <v>201</v>
      </c>
      <c r="L645" t="str">
        <f t="shared" si="31"/>
        <v>Low</v>
      </c>
      <c r="M645" t="str">
        <f t="shared" si="32"/>
        <v>Manipur-2019</v>
      </c>
    </row>
    <row r="646" spans="1:13" x14ac:dyDescent="0.3">
      <c r="A646">
        <v>644</v>
      </c>
      <c r="B646" t="s">
        <v>53</v>
      </c>
      <c r="C646" s="5">
        <v>2019</v>
      </c>
      <c r="D646" s="5">
        <v>102</v>
      </c>
      <c r="E646" s="5">
        <v>71</v>
      </c>
      <c r="F646" s="5">
        <v>3</v>
      </c>
      <c r="G646" s="5">
        <v>96</v>
      </c>
      <c r="H646" s="5">
        <v>18</v>
      </c>
      <c r="I646" s="5">
        <v>23</v>
      </c>
      <c r="J646" s="5">
        <v>3</v>
      </c>
      <c r="K646" s="5">
        <f t="shared" si="30"/>
        <v>316</v>
      </c>
      <c r="L646" t="str">
        <f t="shared" si="31"/>
        <v>Low</v>
      </c>
      <c r="M646" t="str">
        <f t="shared" si="32"/>
        <v>Meghalaya-2019</v>
      </c>
    </row>
    <row r="647" spans="1:13" x14ac:dyDescent="0.3">
      <c r="A647">
        <v>645</v>
      </c>
      <c r="B647" t="s">
        <v>54</v>
      </c>
      <c r="C647" s="5">
        <v>2019</v>
      </c>
      <c r="D647" s="5">
        <v>42</v>
      </c>
      <c r="E647" s="5">
        <v>2</v>
      </c>
      <c r="F647" s="5">
        <v>0</v>
      </c>
      <c r="G647" s="5">
        <v>35</v>
      </c>
      <c r="H647" s="5">
        <v>0</v>
      </c>
      <c r="I647" s="5">
        <v>5</v>
      </c>
      <c r="J647" s="5">
        <v>0</v>
      </c>
      <c r="K647" s="5">
        <f t="shared" si="30"/>
        <v>84</v>
      </c>
      <c r="L647" t="str">
        <f t="shared" si="31"/>
        <v>Low</v>
      </c>
      <c r="M647" t="str">
        <f t="shared" si="32"/>
        <v>Mizoram-2019</v>
      </c>
    </row>
    <row r="648" spans="1:13" x14ac:dyDescent="0.3">
      <c r="A648">
        <v>646</v>
      </c>
      <c r="B648" t="s">
        <v>55</v>
      </c>
      <c r="C648" s="5">
        <v>2019</v>
      </c>
      <c r="D648" s="5">
        <v>8</v>
      </c>
      <c r="E648" s="5">
        <v>13</v>
      </c>
      <c r="F648" s="5">
        <v>0</v>
      </c>
      <c r="G648" s="5">
        <v>8</v>
      </c>
      <c r="H648" s="5">
        <v>1</v>
      </c>
      <c r="I648" s="5">
        <v>0</v>
      </c>
      <c r="J648" s="5">
        <v>0</v>
      </c>
      <c r="K648" s="5">
        <f t="shared" si="30"/>
        <v>30</v>
      </c>
      <c r="L648" t="str">
        <f t="shared" si="31"/>
        <v>Low</v>
      </c>
      <c r="M648" t="str">
        <f t="shared" si="32"/>
        <v>Nagaland-2019</v>
      </c>
    </row>
    <row r="649" spans="1:13" x14ac:dyDescent="0.3">
      <c r="A649">
        <v>647</v>
      </c>
      <c r="B649" t="s">
        <v>56</v>
      </c>
      <c r="C649" s="5">
        <v>2019</v>
      </c>
      <c r="D649" s="5">
        <v>1382</v>
      </c>
      <c r="E649" s="5">
        <v>3934</v>
      </c>
      <c r="F649" s="5">
        <v>342</v>
      </c>
      <c r="G649" s="5">
        <v>11308</v>
      </c>
      <c r="H649" s="5">
        <v>536</v>
      </c>
      <c r="I649" s="5">
        <v>2739</v>
      </c>
      <c r="J649" s="5">
        <v>19</v>
      </c>
      <c r="K649" s="5">
        <f t="shared" si="30"/>
        <v>20260</v>
      </c>
      <c r="L649" t="str">
        <f t="shared" si="31"/>
        <v>High</v>
      </c>
      <c r="M649" t="str">
        <f t="shared" si="32"/>
        <v>Odisha-2019</v>
      </c>
    </row>
    <row r="650" spans="1:13" x14ac:dyDescent="0.3">
      <c r="A650">
        <v>648</v>
      </c>
      <c r="B650" t="s">
        <v>57</v>
      </c>
      <c r="C650" s="5">
        <v>2019</v>
      </c>
      <c r="D650" s="5">
        <v>1002</v>
      </c>
      <c r="E650" s="5">
        <v>1534</v>
      </c>
      <c r="F650" s="5">
        <v>69</v>
      </c>
      <c r="G650" s="5">
        <v>944</v>
      </c>
      <c r="H650" s="5">
        <v>35</v>
      </c>
      <c r="I650" s="5">
        <v>1595</v>
      </c>
      <c r="J650" s="5">
        <v>9</v>
      </c>
      <c r="K650" s="5">
        <f t="shared" si="30"/>
        <v>5188</v>
      </c>
      <c r="L650" t="str">
        <f t="shared" si="31"/>
        <v>High</v>
      </c>
      <c r="M650" t="str">
        <f t="shared" si="32"/>
        <v>Punjab-2019</v>
      </c>
    </row>
    <row r="651" spans="1:13" x14ac:dyDescent="0.3">
      <c r="A651">
        <v>649</v>
      </c>
      <c r="B651" t="s">
        <v>58</v>
      </c>
      <c r="C651" s="5">
        <v>2019</v>
      </c>
      <c r="D651" s="5">
        <v>5997</v>
      </c>
      <c r="E651" s="5">
        <v>5907</v>
      </c>
      <c r="F651" s="5">
        <v>452</v>
      </c>
      <c r="G651" s="5">
        <v>8802</v>
      </c>
      <c r="H651" s="5">
        <v>69</v>
      </c>
      <c r="I651" s="5">
        <v>18432</v>
      </c>
      <c r="J651" s="5">
        <v>40</v>
      </c>
      <c r="K651" s="5">
        <f t="shared" si="30"/>
        <v>39699</v>
      </c>
      <c r="L651" t="str">
        <f t="shared" si="31"/>
        <v>High</v>
      </c>
      <c r="M651" t="str">
        <f t="shared" si="32"/>
        <v>Rajasthan-2019</v>
      </c>
    </row>
    <row r="652" spans="1:13" x14ac:dyDescent="0.3">
      <c r="A652">
        <v>650</v>
      </c>
      <c r="B652" t="s">
        <v>59</v>
      </c>
      <c r="C652" s="5">
        <v>2019</v>
      </c>
      <c r="D652" s="5">
        <v>11</v>
      </c>
      <c r="E652" s="5">
        <v>0</v>
      </c>
      <c r="F652" s="5">
        <v>0</v>
      </c>
      <c r="G652" s="5">
        <v>21</v>
      </c>
      <c r="H652" s="5">
        <v>2</v>
      </c>
      <c r="I652" s="5">
        <v>1</v>
      </c>
      <c r="J652" s="5">
        <v>0</v>
      </c>
      <c r="K652" s="5">
        <f t="shared" si="30"/>
        <v>35</v>
      </c>
      <c r="L652" t="str">
        <f t="shared" si="31"/>
        <v>Low</v>
      </c>
      <c r="M652" t="str">
        <f t="shared" si="32"/>
        <v>Sikkim-2019</v>
      </c>
    </row>
    <row r="653" spans="1:13" x14ac:dyDescent="0.3">
      <c r="A653">
        <v>651</v>
      </c>
      <c r="B653" t="s">
        <v>60</v>
      </c>
      <c r="C653" s="5">
        <v>2019</v>
      </c>
      <c r="D653" s="5">
        <v>362</v>
      </c>
      <c r="E653" s="5">
        <v>699</v>
      </c>
      <c r="F653" s="5">
        <v>28</v>
      </c>
      <c r="G653" s="5">
        <v>803</v>
      </c>
      <c r="H653" s="5">
        <v>7</v>
      </c>
      <c r="I653" s="5">
        <v>781</v>
      </c>
      <c r="J653" s="5">
        <v>349</v>
      </c>
      <c r="K653" s="5">
        <f t="shared" si="30"/>
        <v>3029</v>
      </c>
      <c r="L653" t="str">
        <f t="shared" si="31"/>
        <v>Medium</v>
      </c>
      <c r="M653" t="str">
        <f t="shared" si="32"/>
        <v>Tamil Nadu-2019</v>
      </c>
    </row>
    <row r="654" spans="1:13" x14ac:dyDescent="0.3">
      <c r="A654">
        <v>652</v>
      </c>
      <c r="B654" t="s">
        <v>61</v>
      </c>
      <c r="C654" s="5">
        <v>2019</v>
      </c>
      <c r="D654" s="5">
        <v>873</v>
      </c>
      <c r="E654" s="5">
        <v>1322</v>
      </c>
      <c r="F654" s="5">
        <v>163</v>
      </c>
      <c r="G654" s="5">
        <v>4190</v>
      </c>
      <c r="H654" s="5">
        <v>695</v>
      </c>
      <c r="I654" s="5">
        <v>8541</v>
      </c>
      <c r="J654" s="5">
        <v>22</v>
      </c>
      <c r="K654" s="5">
        <f t="shared" si="30"/>
        <v>15806</v>
      </c>
      <c r="L654" t="str">
        <f t="shared" si="31"/>
        <v>High</v>
      </c>
      <c r="M654" t="str">
        <f t="shared" si="32"/>
        <v>Telangana-2019</v>
      </c>
    </row>
    <row r="655" spans="1:13" x14ac:dyDescent="0.3">
      <c r="A655">
        <v>653</v>
      </c>
      <c r="B655" t="s">
        <v>62</v>
      </c>
      <c r="C655" s="5">
        <v>2019</v>
      </c>
      <c r="D655" s="5">
        <v>88</v>
      </c>
      <c r="E655" s="5">
        <v>138</v>
      </c>
      <c r="F655" s="5">
        <v>38</v>
      </c>
      <c r="G655" s="5">
        <v>153</v>
      </c>
      <c r="H655" s="5">
        <v>5</v>
      </c>
      <c r="I655" s="5">
        <v>451</v>
      </c>
      <c r="J655" s="5">
        <v>0</v>
      </c>
      <c r="K655" s="5">
        <f t="shared" si="30"/>
        <v>873</v>
      </c>
      <c r="L655" t="str">
        <f t="shared" si="31"/>
        <v>Low</v>
      </c>
      <c r="M655" t="str">
        <f t="shared" si="32"/>
        <v>Tripura-2019</v>
      </c>
    </row>
    <row r="656" spans="1:13" x14ac:dyDescent="0.3">
      <c r="A656">
        <v>654</v>
      </c>
      <c r="B656" t="s">
        <v>63</v>
      </c>
      <c r="C656" s="5">
        <v>2019</v>
      </c>
      <c r="D656" s="5">
        <v>3065</v>
      </c>
      <c r="E656" s="5">
        <v>11649</v>
      </c>
      <c r="F656" s="5">
        <v>2410</v>
      </c>
      <c r="G656" s="5">
        <v>11988</v>
      </c>
      <c r="H656" s="5">
        <v>42</v>
      </c>
      <c r="I656" s="5">
        <v>18304</v>
      </c>
      <c r="J656" s="5">
        <v>22</v>
      </c>
      <c r="K656" s="5">
        <f t="shared" si="30"/>
        <v>47480</v>
      </c>
      <c r="L656" t="str">
        <f t="shared" si="31"/>
        <v>High</v>
      </c>
      <c r="M656" t="str">
        <f t="shared" si="32"/>
        <v>Uttar Pradesh-2019</v>
      </c>
    </row>
    <row r="657" spans="1:13" x14ac:dyDescent="0.3">
      <c r="A657">
        <v>655</v>
      </c>
      <c r="B657" t="s">
        <v>64</v>
      </c>
      <c r="C657" s="5">
        <v>2019</v>
      </c>
      <c r="D657" s="5">
        <v>526</v>
      </c>
      <c r="E657" s="5">
        <v>375</v>
      </c>
      <c r="F657" s="5">
        <v>57</v>
      </c>
      <c r="G657" s="5">
        <v>475</v>
      </c>
      <c r="H657" s="5">
        <v>10</v>
      </c>
      <c r="I657" s="5">
        <v>644</v>
      </c>
      <c r="J657" s="5">
        <v>3</v>
      </c>
      <c r="K657" s="5">
        <f t="shared" si="30"/>
        <v>2090</v>
      </c>
      <c r="L657" t="str">
        <f t="shared" si="31"/>
        <v>Medium</v>
      </c>
      <c r="M657" t="str">
        <f t="shared" si="32"/>
        <v>Uttarakhand-2019</v>
      </c>
    </row>
    <row r="658" spans="1:13" x14ac:dyDescent="0.3">
      <c r="A658">
        <v>656</v>
      </c>
      <c r="B658" t="s">
        <v>65</v>
      </c>
      <c r="C658" s="5">
        <v>2019</v>
      </c>
      <c r="D658" s="5">
        <v>1069</v>
      </c>
      <c r="E658" s="5">
        <v>4249</v>
      </c>
      <c r="F658" s="5">
        <v>444</v>
      </c>
      <c r="G658" s="5">
        <v>3399</v>
      </c>
      <c r="H658" s="5">
        <v>391</v>
      </c>
      <c r="I658" s="5">
        <v>16951</v>
      </c>
      <c r="J658" s="5">
        <v>97</v>
      </c>
      <c r="K658" s="5">
        <f t="shared" si="30"/>
        <v>26600</v>
      </c>
      <c r="L658" t="str">
        <f t="shared" si="31"/>
        <v>High</v>
      </c>
      <c r="M658" t="str">
        <f t="shared" si="32"/>
        <v>West Bengal-2019</v>
      </c>
    </row>
    <row r="659" spans="1:13" x14ac:dyDescent="0.3">
      <c r="A659">
        <v>657</v>
      </c>
      <c r="B659" t="s">
        <v>66</v>
      </c>
      <c r="C659" s="5">
        <v>2019</v>
      </c>
      <c r="D659" s="5">
        <v>13</v>
      </c>
      <c r="E659" s="5">
        <v>0</v>
      </c>
      <c r="F659" s="5">
        <v>0</v>
      </c>
      <c r="G659" s="5">
        <v>25</v>
      </c>
      <c r="H659" s="5">
        <v>3</v>
      </c>
      <c r="I659" s="5">
        <v>1</v>
      </c>
      <c r="J659" s="5">
        <v>0</v>
      </c>
      <c r="K659" s="5">
        <f t="shared" si="30"/>
        <v>42</v>
      </c>
      <c r="L659" t="str">
        <f t="shared" si="31"/>
        <v>Low</v>
      </c>
      <c r="M659" t="str">
        <f t="shared" si="32"/>
        <v>A &amp; N Islands-2019</v>
      </c>
    </row>
    <row r="660" spans="1:13" x14ac:dyDescent="0.3">
      <c r="A660">
        <v>658</v>
      </c>
      <c r="B660" t="s">
        <v>67</v>
      </c>
      <c r="C660" s="5">
        <v>2019</v>
      </c>
      <c r="D660" s="5">
        <v>112</v>
      </c>
      <c r="E660" s="5">
        <v>129</v>
      </c>
      <c r="F660" s="5">
        <v>6</v>
      </c>
      <c r="G660" s="5">
        <v>66</v>
      </c>
      <c r="H660" s="5">
        <v>15</v>
      </c>
      <c r="I660" s="5">
        <v>177</v>
      </c>
      <c r="J660" s="5">
        <v>0</v>
      </c>
      <c r="K660" s="5">
        <f t="shared" si="30"/>
        <v>505</v>
      </c>
      <c r="L660" t="str">
        <f t="shared" si="31"/>
        <v>Low</v>
      </c>
      <c r="M660" t="str">
        <f t="shared" si="32"/>
        <v>Chandigarh-2019</v>
      </c>
    </row>
    <row r="661" spans="1:13" x14ac:dyDescent="0.3">
      <c r="A661">
        <v>659</v>
      </c>
      <c r="B661" t="s">
        <v>68</v>
      </c>
      <c r="C661" s="5">
        <v>2019</v>
      </c>
      <c r="D661" s="5">
        <v>0</v>
      </c>
      <c r="E661" s="5">
        <v>1</v>
      </c>
      <c r="F661" s="5">
        <v>3</v>
      </c>
      <c r="G661" s="5">
        <v>3</v>
      </c>
      <c r="H661" s="5">
        <v>0</v>
      </c>
      <c r="I661" s="5">
        <v>3</v>
      </c>
      <c r="J661" s="5">
        <v>0</v>
      </c>
      <c r="K661" s="5">
        <f t="shared" si="30"/>
        <v>10</v>
      </c>
      <c r="L661" t="str">
        <f t="shared" si="31"/>
        <v>Low</v>
      </c>
      <c r="M661" t="str">
        <f t="shared" si="32"/>
        <v>D&amp;N Haveli-2019</v>
      </c>
    </row>
    <row r="662" spans="1:13" x14ac:dyDescent="0.3">
      <c r="A662">
        <v>660</v>
      </c>
      <c r="B662" t="s">
        <v>69</v>
      </c>
      <c r="C662" s="5">
        <v>2019</v>
      </c>
      <c r="D662" s="5">
        <v>4</v>
      </c>
      <c r="E662" s="5">
        <v>2</v>
      </c>
      <c r="F662" s="5">
        <v>2</v>
      </c>
      <c r="G662" s="5">
        <v>5</v>
      </c>
      <c r="H662" s="5">
        <v>3</v>
      </c>
      <c r="I662" s="5">
        <v>4</v>
      </c>
      <c r="J662" s="5">
        <v>1</v>
      </c>
      <c r="K662" s="5">
        <f t="shared" si="30"/>
        <v>21</v>
      </c>
      <c r="L662" t="str">
        <f t="shared" si="31"/>
        <v>Low</v>
      </c>
      <c r="M662" t="str">
        <f t="shared" si="32"/>
        <v>Daman &amp; Diu-2019</v>
      </c>
    </row>
    <row r="663" spans="1:13" x14ac:dyDescent="0.3">
      <c r="A663">
        <v>661</v>
      </c>
      <c r="B663" t="s">
        <v>70</v>
      </c>
      <c r="C663" s="5">
        <v>2019</v>
      </c>
      <c r="D663" s="5">
        <v>1253</v>
      </c>
      <c r="E663" s="5">
        <v>3672</v>
      </c>
      <c r="F663" s="5">
        <v>116</v>
      </c>
      <c r="G663" s="5">
        <v>2355</v>
      </c>
      <c r="H663" s="5">
        <v>456</v>
      </c>
      <c r="I663" s="5">
        <v>3792</v>
      </c>
      <c r="J663" s="5">
        <v>4</v>
      </c>
      <c r="K663" s="5">
        <f t="shared" si="30"/>
        <v>11648</v>
      </c>
      <c r="L663" t="str">
        <f t="shared" si="31"/>
        <v>High</v>
      </c>
      <c r="M663" t="str">
        <f t="shared" si="32"/>
        <v>Delhi UT-2019</v>
      </c>
    </row>
    <row r="664" spans="1:13" x14ac:dyDescent="0.3">
      <c r="A664">
        <v>662</v>
      </c>
      <c r="B664" t="s">
        <v>71</v>
      </c>
      <c r="C664" s="5">
        <v>2019</v>
      </c>
      <c r="D664" s="5">
        <v>0</v>
      </c>
      <c r="E664" s="5">
        <v>0</v>
      </c>
      <c r="F664" s="5">
        <v>0</v>
      </c>
      <c r="G664" s="5">
        <v>5</v>
      </c>
      <c r="H664" s="5">
        <v>8</v>
      </c>
      <c r="I664" s="5">
        <v>0</v>
      </c>
      <c r="J664" s="5">
        <v>0</v>
      </c>
      <c r="K664" s="5">
        <f t="shared" si="30"/>
        <v>13</v>
      </c>
      <c r="L664" t="str">
        <f t="shared" si="31"/>
        <v>Low</v>
      </c>
      <c r="M664" t="str">
        <f t="shared" si="32"/>
        <v>Lakshadweep-2019</v>
      </c>
    </row>
    <row r="665" spans="1:13" x14ac:dyDescent="0.3">
      <c r="A665">
        <v>663</v>
      </c>
      <c r="B665" t="s">
        <v>72</v>
      </c>
      <c r="C665" s="5">
        <v>2019</v>
      </c>
      <c r="D665" s="5">
        <v>10</v>
      </c>
      <c r="E665" s="5">
        <v>0</v>
      </c>
      <c r="F665" s="5">
        <v>0</v>
      </c>
      <c r="G665" s="5">
        <v>23</v>
      </c>
      <c r="H665" s="5">
        <v>0</v>
      </c>
      <c r="I665" s="5">
        <v>8</v>
      </c>
      <c r="J665" s="5">
        <v>0</v>
      </c>
      <c r="K665" s="5">
        <f t="shared" si="30"/>
        <v>41</v>
      </c>
      <c r="L665" t="str">
        <f t="shared" si="31"/>
        <v>Low</v>
      </c>
      <c r="M665" t="str">
        <f t="shared" si="32"/>
        <v>Puducherry-2019</v>
      </c>
    </row>
    <row r="666" spans="1:13" x14ac:dyDescent="0.3">
      <c r="A666">
        <v>664</v>
      </c>
      <c r="B666" t="s">
        <v>37</v>
      </c>
      <c r="C666" s="5">
        <v>2020</v>
      </c>
      <c r="D666" s="5">
        <v>1095</v>
      </c>
      <c r="E666" s="5">
        <v>534</v>
      </c>
      <c r="F666" s="5">
        <v>111</v>
      </c>
      <c r="G666" s="5">
        <v>4886</v>
      </c>
      <c r="H666" s="5">
        <v>2342</v>
      </c>
      <c r="I666" s="5">
        <v>6546</v>
      </c>
      <c r="J666" s="5">
        <v>48</v>
      </c>
      <c r="K666" s="5">
        <f t="shared" si="30"/>
        <v>15562</v>
      </c>
      <c r="L666" t="str">
        <f t="shared" si="31"/>
        <v>High</v>
      </c>
      <c r="M666" t="str">
        <f t="shared" si="32"/>
        <v>Andhra Pradesh-2020</v>
      </c>
    </row>
    <row r="667" spans="1:13" x14ac:dyDescent="0.3">
      <c r="A667">
        <v>665</v>
      </c>
      <c r="B667" t="s">
        <v>38</v>
      </c>
      <c r="C667" s="5">
        <v>2020</v>
      </c>
      <c r="D667" s="5">
        <v>60</v>
      </c>
      <c r="E667" s="5">
        <v>45</v>
      </c>
      <c r="F667" s="5">
        <v>0</v>
      </c>
      <c r="G667" s="5">
        <v>73</v>
      </c>
      <c r="H667" s="5">
        <v>3</v>
      </c>
      <c r="I667" s="5">
        <v>69</v>
      </c>
      <c r="J667" s="5">
        <v>0</v>
      </c>
      <c r="K667" s="5">
        <f t="shared" si="30"/>
        <v>250</v>
      </c>
      <c r="L667" t="str">
        <f t="shared" si="31"/>
        <v>Low</v>
      </c>
      <c r="M667" t="str">
        <f t="shared" si="32"/>
        <v>Arunachal Pradesh-2020</v>
      </c>
    </row>
    <row r="668" spans="1:13" x14ac:dyDescent="0.3">
      <c r="A668">
        <v>666</v>
      </c>
      <c r="B668" t="s">
        <v>39</v>
      </c>
      <c r="C668" s="5">
        <v>2020</v>
      </c>
      <c r="D668" s="5">
        <v>1657</v>
      </c>
      <c r="E668" s="5">
        <v>5364</v>
      </c>
      <c r="F668" s="5">
        <v>148</v>
      </c>
      <c r="G668" s="5">
        <v>4642</v>
      </c>
      <c r="H668" s="5">
        <v>90</v>
      </c>
      <c r="I668" s="5">
        <v>11408</v>
      </c>
      <c r="J668" s="5">
        <v>18</v>
      </c>
      <c r="K668" s="5">
        <f t="shared" si="30"/>
        <v>23327</v>
      </c>
      <c r="L668" t="str">
        <f t="shared" si="31"/>
        <v>High</v>
      </c>
      <c r="M668" t="str">
        <f t="shared" si="32"/>
        <v>Assam-2020</v>
      </c>
    </row>
    <row r="669" spans="1:13" x14ac:dyDescent="0.3">
      <c r="A669">
        <v>667</v>
      </c>
      <c r="B669" t="s">
        <v>40</v>
      </c>
      <c r="C669" s="5">
        <v>2020</v>
      </c>
      <c r="D669" s="5">
        <v>806</v>
      </c>
      <c r="E669" s="5">
        <v>6671</v>
      </c>
      <c r="F669" s="5">
        <v>1046</v>
      </c>
      <c r="G669" s="5">
        <v>584</v>
      </c>
      <c r="H669" s="5">
        <v>6</v>
      </c>
      <c r="I669" s="5">
        <v>1935</v>
      </c>
      <c r="J669" s="5">
        <v>30</v>
      </c>
      <c r="K669" s="5">
        <f t="shared" si="30"/>
        <v>11078</v>
      </c>
      <c r="L669" t="str">
        <f t="shared" si="31"/>
        <v>High</v>
      </c>
      <c r="M669" t="str">
        <f t="shared" si="32"/>
        <v>Bihar-2020</v>
      </c>
    </row>
    <row r="670" spans="1:13" x14ac:dyDescent="0.3">
      <c r="A670">
        <v>668</v>
      </c>
      <c r="B670" t="s">
        <v>41</v>
      </c>
      <c r="C670" s="5">
        <v>2020</v>
      </c>
      <c r="D670" s="5">
        <v>1210</v>
      </c>
      <c r="E670" s="5">
        <v>1341</v>
      </c>
      <c r="F670" s="5">
        <v>71</v>
      </c>
      <c r="G670" s="5">
        <v>1461</v>
      </c>
      <c r="H670" s="5">
        <v>279</v>
      </c>
      <c r="I670" s="5">
        <v>641</v>
      </c>
      <c r="J670" s="5">
        <v>3</v>
      </c>
      <c r="K670" s="5">
        <f t="shared" si="30"/>
        <v>5006</v>
      </c>
      <c r="L670" t="str">
        <f t="shared" si="31"/>
        <v>High</v>
      </c>
      <c r="M670" t="str">
        <f t="shared" si="32"/>
        <v>Chhattisgarh-2020</v>
      </c>
    </row>
    <row r="671" spans="1:13" x14ac:dyDescent="0.3">
      <c r="A671">
        <v>669</v>
      </c>
      <c r="B671" t="s">
        <v>42</v>
      </c>
      <c r="C671" s="5">
        <v>2020</v>
      </c>
      <c r="D671" s="5">
        <v>60</v>
      </c>
      <c r="E671" s="5">
        <v>31</v>
      </c>
      <c r="F671" s="5">
        <v>0</v>
      </c>
      <c r="G671" s="5">
        <v>67</v>
      </c>
      <c r="H671" s="5">
        <v>35</v>
      </c>
      <c r="I671" s="5">
        <v>8</v>
      </c>
      <c r="J671" s="5">
        <v>0</v>
      </c>
      <c r="K671" s="5">
        <f t="shared" si="30"/>
        <v>201</v>
      </c>
      <c r="L671" t="str">
        <f t="shared" si="31"/>
        <v>Low</v>
      </c>
      <c r="M671" t="str">
        <f t="shared" si="32"/>
        <v>Goa-2020</v>
      </c>
    </row>
    <row r="672" spans="1:13" x14ac:dyDescent="0.3">
      <c r="A672">
        <v>670</v>
      </c>
      <c r="B672" t="s">
        <v>43</v>
      </c>
      <c r="C672" s="5">
        <v>2020</v>
      </c>
      <c r="D672" s="5">
        <v>486</v>
      </c>
      <c r="E672" s="5">
        <v>597</v>
      </c>
      <c r="F672" s="5">
        <v>6</v>
      </c>
      <c r="G672" s="5">
        <v>846</v>
      </c>
      <c r="H672" s="5">
        <v>17</v>
      </c>
      <c r="I672" s="5">
        <v>3345</v>
      </c>
      <c r="J672" s="5">
        <v>47</v>
      </c>
      <c r="K672" s="5">
        <f t="shared" si="30"/>
        <v>5344</v>
      </c>
      <c r="L672" t="str">
        <f t="shared" si="31"/>
        <v>High</v>
      </c>
      <c r="M672" t="str">
        <f t="shared" si="32"/>
        <v>Gujarat-2020</v>
      </c>
    </row>
    <row r="673" spans="1:13" x14ac:dyDescent="0.3">
      <c r="A673">
        <v>671</v>
      </c>
      <c r="B673" t="s">
        <v>44</v>
      </c>
      <c r="C673" s="5">
        <v>2020</v>
      </c>
      <c r="D673" s="5">
        <v>1373</v>
      </c>
      <c r="E673" s="5">
        <v>2423</v>
      </c>
      <c r="F673" s="5">
        <v>251</v>
      </c>
      <c r="G673" s="5">
        <v>2339</v>
      </c>
      <c r="H673" s="5">
        <v>183</v>
      </c>
      <c r="I673" s="5">
        <v>4119</v>
      </c>
      <c r="J673" s="5">
        <v>28</v>
      </c>
      <c r="K673" s="5">
        <f t="shared" si="30"/>
        <v>10716</v>
      </c>
      <c r="L673" t="str">
        <f t="shared" si="31"/>
        <v>High</v>
      </c>
      <c r="M673" t="str">
        <f t="shared" si="32"/>
        <v>Haryana-2020</v>
      </c>
    </row>
    <row r="674" spans="1:13" x14ac:dyDescent="0.3">
      <c r="A674">
        <v>672</v>
      </c>
      <c r="B674" t="s">
        <v>45</v>
      </c>
      <c r="C674" s="5">
        <v>2020</v>
      </c>
      <c r="D674" s="5">
        <v>331</v>
      </c>
      <c r="E674" s="5">
        <v>281</v>
      </c>
      <c r="F674" s="5">
        <v>1</v>
      </c>
      <c r="G674" s="5">
        <v>538</v>
      </c>
      <c r="H674" s="5">
        <v>88</v>
      </c>
      <c r="I674" s="5">
        <v>259</v>
      </c>
      <c r="J674" s="5">
        <v>0</v>
      </c>
      <c r="K674" s="5">
        <f t="shared" si="30"/>
        <v>1498</v>
      </c>
      <c r="L674" t="str">
        <f t="shared" si="31"/>
        <v>Low</v>
      </c>
      <c r="M674" t="str">
        <f t="shared" si="32"/>
        <v>Himachal Pradesh-2020</v>
      </c>
    </row>
    <row r="675" spans="1:13" x14ac:dyDescent="0.3">
      <c r="A675">
        <v>673</v>
      </c>
      <c r="B675" t="s">
        <v>46</v>
      </c>
      <c r="C675" s="5">
        <v>2020</v>
      </c>
      <c r="D675" s="5">
        <v>1321</v>
      </c>
      <c r="E675" s="5">
        <v>993</v>
      </c>
      <c r="F675" s="5">
        <v>275</v>
      </c>
      <c r="G675" s="5">
        <v>1358</v>
      </c>
      <c r="H675" s="5">
        <v>6</v>
      </c>
      <c r="I675" s="5">
        <v>857</v>
      </c>
      <c r="J675" s="5">
        <v>2</v>
      </c>
      <c r="K675" s="5">
        <f t="shared" si="30"/>
        <v>4812</v>
      </c>
      <c r="L675" t="str">
        <f t="shared" si="31"/>
        <v>Medium</v>
      </c>
      <c r="M675" t="str">
        <f t="shared" si="32"/>
        <v>Jammu &amp; Kashmir-2020</v>
      </c>
    </row>
    <row r="676" spans="1:13" x14ac:dyDescent="0.3">
      <c r="A676">
        <v>674</v>
      </c>
      <c r="B676" t="s">
        <v>47</v>
      </c>
      <c r="C676" s="5">
        <v>2020</v>
      </c>
      <c r="D676" s="5">
        <v>504</v>
      </c>
      <c r="E676" s="5">
        <v>923</v>
      </c>
      <c r="F676" s="5">
        <v>176</v>
      </c>
      <c r="G676" s="5">
        <v>4751</v>
      </c>
      <c r="H676" s="5">
        <v>70</v>
      </c>
      <c r="I676" s="5">
        <v>2055</v>
      </c>
      <c r="J676" s="5">
        <v>159</v>
      </c>
      <c r="K676" s="5">
        <f t="shared" si="30"/>
        <v>8638</v>
      </c>
      <c r="L676" t="str">
        <f t="shared" si="31"/>
        <v>High</v>
      </c>
      <c r="M676" t="str">
        <f t="shared" si="32"/>
        <v>Jharkhand-2020</v>
      </c>
    </row>
    <row r="677" spans="1:13" x14ac:dyDescent="0.3">
      <c r="A677">
        <v>675</v>
      </c>
      <c r="B677" t="s">
        <v>48</v>
      </c>
      <c r="C677" s="5">
        <v>2020</v>
      </c>
      <c r="D677" s="5">
        <v>637</v>
      </c>
      <c r="E677" s="5">
        <v>151</v>
      </c>
      <c r="F677" s="5">
        <v>6</v>
      </c>
      <c r="G677" s="5">
        <v>3890</v>
      </c>
      <c r="H677" s="5">
        <v>442</v>
      </c>
      <c r="I677" s="5">
        <v>2707</v>
      </c>
      <c r="J677" s="5">
        <v>5</v>
      </c>
      <c r="K677" s="5">
        <f t="shared" si="30"/>
        <v>7838</v>
      </c>
      <c r="L677" t="str">
        <f t="shared" si="31"/>
        <v>High</v>
      </c>
      <c r="M677" t="str">
        <f t="shared" si="32"/>
        <v>Karnataka-2020</v>
      </c>
    </row>
    <row r="678" spans="1:13" x14ac:dyDescent="0.3">
      <c r="A678">
        <v>676</v>
      </c>
      <c r="B678" t="s">
        <v>49</v>
      </c>
      <c r="C678" s="5">
        <v>2020</v>
      </c>
      <c r="D678" s="5">
        <v>2339</v>
      </c>
      <c r="E678" s="5">
        <v>4782</v>
      </c>
      <c r="F678" s="5">
        <v>608</v>
      </c>
      <c r="G678" s="5">
        <v>5378</v>
      </c>
      <c r="H678" s="5">
        <v>200</v>
      </c>
      <c r="I678" s="5">
        <v>5540</v>
      </c>
      <c r="J678" s="5">
        <v>14</v>
      </c>
      <c r="K678" s="5">
        <f t="shared" si="30"/>
        <v>18861</v>
      </c>
      <c r="L678" t="str">
        <f t="shared" si="31"/>
        <v>High</v>
      </c>
      <c r="M678" t="str">
        <f t="shared" si="32"/>
        <v>Kerala-2020</v>
      </c>
    </row>
    <row r="679" spans="1:13" x14ac:dyDescent="0.3">
      <c r="A679">
        <v>677</v>
      </c>
      <c r="B679" t="s">
        <v>50</v>
      </c>
      <c r="C679" s="5">
        <v>2020</v>
      </c>
      <c r="D679" s="5">
        <v>2061</v>
      </c>
      <c r="E679" s="5">
        <v>5254</v>
      </c>
      <c r="F679" s="5">
        <v>197</v>
      </c>
      <c r="G679" s="5">
        <v>9965</v>
      </c>
      <c r="H679" s="5">
        <v>969</v>
      </c>
      <c r="I679" s="5">
        <v>6729</v>
      </c>
      <c r="J679" s="5">
        <v>85</v>
      </c>
      <c r="K679" s="5">
        <f t="shared" si="30"/>
        <v>25260</v>
      </c>
      <c r="L679" t="str">
        <f t="shared" si="31"/>
        <v>High</v>
      </c>
      <c r="M679" t="str">
        <f t="shared" si="32"/>
        <v>Madhya Pradesh-2020</v>
      </c>
    </row>
    <row r="680" spans="1:13" x14ac:dyDescent="0.3">
      <c r="A680">
        <v>678</v>
      </c>
      <c r="B680" t="s">
        <v>51</v>
      </c>
      <c r="C680" s="5">
        <v>2020</v>
      </c>
      <c r="D680" s="5">
        <v>32</v>
      </c>
      <c r="E680" s="5">
        <v>49</v>
      </c>
      <c r="F680" s="5">
        <v>1</v>
      </c>
      <c r="G680" s="5">
        <v>61</v>
      </c>
      <c r="H680" s="5">
        <v>8</v>
      </c>
      <c r="I680" s="5">
        <v>7</v>
      </c>
      <c r="J680" s="5">
        <v>0</v>
      </c>
      <c r="K680" s="5">
        <f t="shared" si="30"/>
        <v>158</v>
      </c>
      <c r="L680" t="str">
        <f t="shared" si="31"/>
        <v>Low</v>
      </c>
      <c r="M680" t="str">
        <f t="shared" si="32"/>
        <v>Maharashtra-2020</v>
      </c>
    </row>
    <row r="681" spans="1:13" x14ac:dyDescent="0.3">
      <c r="A681">
        <v>679</v>
      </c>
      <c r="B681" t="s">
        <v>52</v>
      </c>
      <c r="C681" s="5">
        <v>2020</v>
      </c>
      <c r="D681" s="5">
        <v>67</v>
      </c>
      <c r="E681" s="5">
        <v>29</v>
      </c>
      <c r="F681" s="5">
        <v>1</v>
      </c>
      <c r="G681" s="5">
        <v>86</v>
      </c>
      <c r="H681" s="5">
        <v>16</v>
      </c>
      <c r="I681" s="5">
        <v>17</v>
      </c>
      <c r="J681" s="5">
        <v>0</v>
      </c>
      <c r="K681" s="5">
        <f t="shared" si="30"/>
        <v>216</v>
      </c>
      <c r="L681" t="str">
        <f t="shared" si="31"/>
        <v>Low</v>
      </c>
      <c r="M681" t="str">
        <f t="shared" si="32"/>
        <v>Manipur-2020</v>
      </c>
    </row>
    <row r="682" spans="1:13" x14ac:dyDescent="0.3">
      <c r="A682">
        <v>680</v>
      </c>
      <c r="B682" t="s">
        <v>53</v>
      </c>
      <c r="C682" s="5">
        <v>2020</v>
      </c>
      <c r="D682" s="5">
        <v>33</v>
      </c>
      <c r="E682" s="5">
        <v>1</v>
      </c>
      <c r="F682" s="5">
        <v>0</v>
      </c>
      <c r="G682" s="5">
        <v>26</v>
      </c>
      <c r="H682" s="5">
        <v>3</v>
      </c>
      <c r="I682" s="5">
        <v>7</v>
      </c>
      <c r="J682" s="5">
        <v>0</v>
      </c>
      <c r="K682" s="5">
        <f t="shared" si="30"/>
        <v>70</v>
      </c>
      <c r="L682" t="str">
        <f t="shared" si="31"/>
        <v>Low</v>
      </c>
      <c r="M682" t="str">
        <f t="shared" si="32"/>
        <v>Meghalaya-2020</v>
      </c>
    </row>
    <row r="683" spans="1:13" x14ac:dyDescent="0.3">
      <c r="A683">
        <v>681</v>
      </c>
      <c r="B683" t="s">
        <v>54</v>
      </c>
      <c r="C683" s="5">
        <v>2020</v>
      </c>
      <c r="D683" s="5">
        <v>4</v>
      </c>
      <c r="E683" s="5">
        <v>6</v>
      </c>
      <c r="F683" s="5">
        <v>1</v>
      </c>
      <c r="G683" s="5">
        <v>7</v>
      </c>
      <c r="H683" s="5">
        <v>2</v>
      </c>
      <c r="I683" s="5">
        <v>2</v>
      </c>
      <c r="J683" s="5">
        <v>0</v>
      </c>
      <c r="K683" s="5">
        <f t="shared" si="30"/>
        <v>22</v>
      </c>
      <c r="L683" t="str">
        <f t="shared" si="31"/>
        <v>Low</v>
      </c>
      <c r="M683" t="str">
        <f t="shared" si="32"/>
        <v>Mizoram-2020</v>
      </c>
    </row>
    <row r="684" spans="1:13" x14ac:dyDescent="0.3">
      <c r="A684">
        <v>682</v>
      </c>
      <c r="B684" t="s">
        <v>55</v>
      </c>
      <c r="C684" s="5">
        <v>2020</v>
      </c>
      <c r="D684" s="5">
        <v>1211</v>
      </c>
      <c r="E684" s="5">
        <v>3775</v>
      </c>
      <c r="F684" s="5">
        <v>320</v>
      </c>
      <c r="G684" s="5">
        <v>12605</v>
      </c>
      <c r="H684" s="5">
        <v>615</v>
      </c>
      <c r="I684" s="5">
        <v>3659</v>
      </c>
      <c r="J684" s="5">
        <v>19</v>
      </c>
      <c r="K684" s="5">
        <f t="shared" si="30"/>
        <v>22204</v>
      </c>
      <c r="L684" t="str">
        <f t="shared" si="31"/>
        <v>High</v>
      </c>
      <c r="M684" t="str">
        <f t="shared" si="32"/>
        <v>Nagaland-2020</v>
      </c>
    </row>
    <row r="685" spans="1:13" x14ac:dyDescent="0.3">
      <c r="A685">
        <v>683</v>
      </c>
      <c r="B685" t="s">
        <v>56</v>
      </c>
      <c r="C685" s="5">
        <v>2020</v>
      </c>
      <c r="D685" s="5">
        <v>502</v>
      </c>
      <c r="E685" s="5">
        <v>1241</v>
      </c>
      <c r="F685" s="5">
        <v>63</v>
      </c>
      <c r="G685" s="5">
        <v>731</v>
      </c>
      <c r="H685" s="5">
        <v>28</v>
      </c>
      <c r="I685" s="5">
        <v>1271</v>
      </c>
      <c r="J685" s="5">
        <v>11</v>
      </c>
      <c r="K685" s="5">
        <f t="shared" si="30"/>
        <v>3847</v>
      </c>
      <c r="L685" t="str">
        <f t="shared" si="31"/>
        <v>Medium</v>
      </c>
      <c r="M685" t="str">
        <f t="shared" si="32"/>
        <v>Odisha-2020</v>
      </c>
    </row>
    <row r="686" spans="1:13" x14ac:dyDescent="0.3">
      <c r="A686">
        <v>684</v>
      </c>
      <c r="B686" t="s">
        <v>57</v>
      </c>
      <c r="C686" s="5">
        <v>2020</v>
      </c>
      <c r="D686" s="5">
        <v>5310</v>
      </c>
      <c r="E686" s="5">
        <v>4739</v>
      </c>
      <c r="F686" s="5">
        <v>479</v>
      </c>
      <c r="G686" s="5">
        <v>8661</v>
      </c>
      <c r="H686" s="5">
        <v>85</v>
      </c>
      <c r="I686" s="5">
        <v>13765</v>
      </c>
      <c r="J686" s="5">
        <v>67</v>
      </c>
      <c r="K686" s="5">
        <f t="shared" si="30"/>
        <v>33106</v>
      </c>
      <c r="L686" t="str">
        <f t="shared" si="31"/>
        <v>High</v>
      </c>
      <c r="M686" t="str">
        <f t="shared" si="32"/>
        <v>Punjab-2020</v>
      </c>
    </row>
    <row r="687" spans="1:13" x14ac:dyDescent="0.3">
      <c r="A687">
        <v>685</v>
      </c>
      <c r="B687" t="s">
        <v>58</v>
      </c>
      <c r="C687" s="5">
        <v>2020</v>
      </c>
      <c r="D687" s="5">
        <v>12</v>
      </c>
      <c r="E687" s="5">
        <v>11</v>
      </c>
      <c r="F687" s="5">
        <v>0</v>
      </c>
      <c r="G687" s="5">
        <v>18</v>
      </c>
      <c r="H687" s="5">
        <v>0</v>
      </c>
      <c r="I687" s="5">
        <v>1</v>
      </c>
      <c r="J687" s="5">
        <v>0</v>
      </c>
      <c r="K687" s="5">
        <f t="shared" si="30"/>
        <v>42</v>
      </c>
      <c r="L687" t="str">
        <f t="shared" si="31"/>
        <v>Low</v>
      </c>
      <c r="M687" t="str">
        <f t="shared" si="32"/>
        <v>Rajasthan-2020</v>
      </c>
    </row>
    <row r="688" spans="1:13" x14ac:dyDescent="0.3">
      <c r="A688">
        <v>686</v>
      </c>
      <c r="B688" t="s">
        <v>59</v>
      </c>
      <c r="C688" s="5">
        <v>2020</v>
      </c>
      <c r="D688" s="5">
        <v>389</v>
      </c>
      <c r="E688" s="5">
        <v>633</v>
      </c>
      <c r="F688" s="5">
        <v>40</v>
      </c>
      <c r="G688" s="5">
        <v>892</v>
      </c>
      <c r="H688" s="5">
        <v>31</v>
      </c>
      <c r="I688" s="5">
        <v>689</v>
      </c>
      <c r="J688" s="5">
        <v>231</v>
      </c>
      <c r="K688" s="5">
        <f t="shared" si="30"/>
        <v>2905</v>
      </c>
      <c r="L688" t="str">
        <f t="shared" si="31"/>
        <v>Medium</v>
      </c>
      <c r="M688" t="str">
        <f t="shared" si="32"/>
        <v>Sikkim-2020</v>
      </c>
    </row>
    <row r="689" spans="1:13" x14ac:dyDescent="0.3">
      <c r="A689">
        <v>687</v>
      </c>
      <c r="B689" t="s">
        <v>60</v>
      </c>
      <c r="C689" s="5">
        <v>2020</v>
      </c>
      <c r="D689" s="5">
        <v>764</v>
      </c>
      <c r="E689" s="5">
        <v>1314</v>
      </c>
      <c r="F689" s="5">
        <v>158</v>
      </c>
      <c r="G689" s="5">
        <v>4907</v>
      </c>
      <c r="H689" s="5">
        <v>565</v>
      </c>
      <c r="I689" s="5">
        <v>7453</v>
      </c>
      <c r="J689" s="5">
        <v>13</v>
      </c>
      <c r="K689" s="5">
        <f t="shared" si="30"/>
        <v>15174</v>
      </c>
      <c r="L689" t="str">
        <f t="shared" si="31"/>
        <v>High</v>
      </c>
      <c r="M689" t="str">
        <f t="shared" si="32"/>
        <v>Tamil Nadu-2020</v>
      </c>
    </row>
    <row r="690" spans="1:13" x14ac:dyDescent="0.3">
      <c r="A690">
        <v>688</v>
      </c>
      <c r="B690" t="s">
        <v>61</v>
      </c>
      <c r="C690" s="5">
        <v>2020</v>
      </c>
      <c r="D690" s="5">
        <v>79</v>
      </c>
      <c r="E690" s="5">
        <v>110</v>
      </c>
      <c r="F690" s="5">
        <v>23</v>
      </c>
      <c r="G690" s="5">
        <v>115</v>
      </c>
      <c r="H690" s="5">
        <v>3</v>
      </c>
      <c r="I690" s="5">
        <v>356</v>
      </c>
      <c r="J690" s="5">
        <v>0</v>
      </c>
      <c r="K690" s="5">
        <f t="shared" si="30"/>
        <v>686</v>
      </c>
      <c r="L690" t="str">
        <f t="shared" si="31"/>
        <v>Low</v>
      </c>
      <c r="M690" t="str">
        <f t="shared" si="32"/>
        <v>Telangana-2020</v>
      </c>
    </row>
    <row r="691" spans="1:13" x14ac:dyDescent="0.3">
      <c r="A691">
        <v>689</v>
      </c>
      <c r="B691" t="s">
        <v>62</v>
      </c>
      <c r="C691" s="5">
        <v>2020</v>
      </c>
      <c r="D691" s="5">
        <v>2769</v>
      </c>
      <c r="E691" s="5">
        <v>9109</v>
      </c>
      <c r="F691" s="5">
        <v>2274</v>
      </c>
      <c r="G691" s="5">
        <v>9864</v>
      </c>
      <c r="H691" s="5">
        <v>28</v>
      </c>
      <c r="I691" s="5">
        <v>14454</v>
      </c>
      <c r="J691" s="5">
        <v>25</v>
      </c>
      <c r="K691" s="5">
        <f t="shared" si="30"/>
        <v>38523</v>
      </c>
      <c r="L691" t="str">
        <f t="shared" si="31"/>
        <v>High</v>
      </c>
      <c r="M691" t="str">
        <f t="shared" si="32"/>
        <v>Tripura-2020</v>
      </c>
    </row>
    <row r="692" spans="1:13" x14ac:dyDescent="0.3">
      <c r="A692">
        <v>690</v>
      </c>
      <c r="B692" t="s">
        <v>63</v>
      </c>
      <c r="C692" s="5">
        <v>2020</v>
      </c>
      <c r="D692" s="5">
        <v>487</v>
      </c>
      <c r="E692" s="5">
        <v>349</v>
      </c>
      <c r="F692" s="5">
        <v>65</v>
      </c>
      <c r="G692" s="5">
        <v>474</v>
      </c>
      <c r="H692" s="5">
        <v>43</v>
      </c>
      <c r="I692" s="5">
        <v>668</v>
      </c>
      <c r="J692" s="5">
        <v>8</v>
      </c>
      <c r="K692" s="5">
        <f t="shared" si="30"/>
        <v>2094</v>
      </c>
      <c r="L692" t="str">
        <f t="shared" si="31"/>
        <v>Medium</v>
      </c>
      <c r="M692" t="str">
        <f t="shared" si="32"/>
        <v>Uttar Pradesh-2020</v>
      </c>
    </row>
    <row r="693" spans="1:13" x14ac:dyDescent="0.3">
      <c r="A693">
        <v>691</v>
      </c>
      <c r="B693" t="s">
        <v>64</v>
      </c>
      <c r="C693" s="5">
        <v>2020</v>
      </c>
      <c r="D693" s="5">
        <v>1128</v>
      </c>
      <c r="E693" s="5">
        <v>7740</v>
      </c>
      <c r="F693" s="5">
        <v>522</v>
      </c>
      <c r="G693" s="5">
        <v>2488</v>
      </c>
      <c r="H693" s="5">
        <v>446</v>
      </c>
      <c r="I693" s="5">
        <v>19962</v>
      </c>
      <c r="J693" s="5">
        <v>52</v>
      </c>
      <c r="K693" s="5">
        <f t="shared" si="30"/>
        <v>32338</v>
      </c>
      <c r="L693" t="str">
        <f t="shared" si="31"/>
        <v>High</v>
      </c>
      <c r="M693" t="str">
        <f t="shared" si="32"/>
        <v>Uttarakhand-2020</v>
      </c>
    </row>
    <row r="694" spans="1:13" x14ac:dyDescent="0.3">
      <c r="A694">
        <v>692</v>
      </c>
      <c r="B694" t="s">
        <v>65</v>
      </c>
      <c r="C694" s="5">
        <v>2020</v>
      </c>
      <c r="D694" s="5">
        <v>2</v>
      </c>
      <c r="E694" s="5">
        <v>1</v>
      </c>
      <c r="F694" s="5">
        <v>0</v>
      </c>
      <c r="G694" s="5">
        <v>15</v>
      </c>
      <c r="H694" s="5">
        <v>3</v>
      </c>
      <c r="I694" s="5">
        <v>2</v>
      </c>
      <c r="J694" s="5">
        <v>0</v>
      </c>
      <c r="K694" s="5">
        <f t="shared" si="30"/>
        <v>23</v>
      </c>
      <c r="L694" t="str">
        <f t="shared" si="31"/>
        <v>Low</v>
      </c>
      <c r="M694" t="str">
        <f t="shared" si="32"/>
        <v>West Bengal-2020</v>
      </c>
    </row>
    <row r="695" spans="1:13" x14ac:dyDescent="0.3">
      <c r="A695">
        <v>693</v>
      </c>
      <c r="B695" t="s">
        <v>66</v>
      </c>
      <c r="C695" s="5">
        <v>2020</v>
      </c>
      <c r="D695" s="5">
        <v>60</v>
      </c>
      <c r="E695" s="5">
        <v>90</v>
      </c>
      <c r="F695" s="5">
        <v>1</v>
      </c>
      <c r="G695" s="5">
        <v>42</v>
      </c>
      <c r="H695" s="5">
        <v>4</v>
      </c>
      <c r="I695" s="5">
        <v>96</v>
      </c>
      <c r="J695" s="5">
        <v>0</v>
      </c>
      <c r="K695" s="5">
        <f t="shared" si="30"/>
        <v>293</v>
      </c>
      <c r="L695" t="str">
        <f t="shared" si="31"/>
        <v>Low</v>
      </c>
      <c r="M695" t="str">
        <f t="shared" si="32"/>
        <v>A &amp; N Islands-2020</v>
      </c>
    </row>
    <row r="696" spans="1:13" x14ac:dyDescent="0.3">
      <c r="A696">
        <v>694</v>
      </c>
      <c r="B696" t="s">
        <v>67</v>
      </c>
      <c r="C696" s="5">
        <v>2020</v>
      </c>
      <c r="D696" s="5">
        <v>4</v>
      </c>
      <c r="E696" s="5">
        <v>0</v>
      </c>
      <c r="F696" s="5">
        <v>1</v>
      </c>
      <c r="G696" s="5">
        <v>6</v>
      </c>
      <c r="H696" s="5">
        <v>3</v>
      </c>
      <c r="I696" s="5">
        <v>4</v>
      </c>
      <c r="J696" s="5">
        <v>0</v>
      </c>
      <c r="K696" s="5">
        <f t="shared" si="30"/>
        <v>18</v>
      </c>
      <c r="L696" t="str">
        <f t="shared" si="31"/>
        <v>Low</v>
      </c>
      <c r="M696" t="str">
        <f t="shared" si="32"/>
        <v>Chandigarh-2020</v>
      </c>
    </row>
    <row r="697" spans="1:13" x14ac:dyDescent="0.3">
      <c r="A697">
        <v>695</v>
      </c>
      <c r="B697" t="s">
        <v>68</v>
      </c>
      <c r="C697" s="5">
        <v>2020</v>
      </c>
      <c r="D697" s="5">
        <v>997</v>
      </c>
      <c r="E697" s="5">
        <v>2938</v>
      </c>
      <c r="F697" s="5">
        <v>110</v>
      </c>
      <c r="G697" s="5">
        <v>1840</v>
      </c>
      <c r="H697" s="5">
        <v>416</v>
      </c>
      <c r="I697" s="5">
        <v>2557</v>
      </c>
      <c r="J697" s="5">
        <v>3</v>
      </c>
      <c r="K697" s="5">
        <f t="shared" si="30"/>
        <v>8861</v>
      </c>
      <c r="L697" t="str">
        <f t="shared" si="31"/>
        <v>High</v>
      </c>
      <c r="M697" t="str">
        <f t="shared" si="32"/>
        <v>D&amp;N Haveli-2020</v>
      </c>
    </row>
    <row r="698" spans="1:13" x14ac:dyDescent="0.3">
      <c r="A698">
        <v>696</v>
      </c>
      <c r="B698" t="s">
        <v>69</v>
      </c>
      <c r="C698" s="5">
        <v>2020</v>
      </c>
      <c r="D698" s="5">
        <v>243</v>
      </c>
      <c r="E698" s="5">
        <v>775</v>
      </c>
      <c r="F698" s="5">
        <v>9</v>
      </c>
      <c r="G698" s="5">
        <v>1744</v>
      </c>
      <c r="H698" s="5">
        <v>35</v>
      </c>
      <c r="I698" s="5">
        <v>349</v>
      </c>
      <c r="J698" s="5">
        <v>0</v>
      </c>
      <c r="K698" s="5">
        <f t="shared" si="30"/>
        <v>3155</v>
      </c>
      <c r="L698" t="str">
        <f t="shared" si="31"/>
        <v>Medium</v>
      </c>
      <c r="M698" t="str">
        <f t="shared" si="32"/>
        <v>Daman &amp; Diu-2020</v>
      </c>
    </row>
    <row r="699" spans="1:13" x14ac:dyDescent="0.3">
      <c r="A699">
        <v>697</v>
      </c>
      <c r="B699" t="s">
        <v>70</v>
      </c>
      <c r="C699" s="5">
        <v>2020</v>
      </c>
      <c r="D699" s="5">
        <v>2</v>
      </c>
      <c r="E699" s="5">
        <v>0</v>
      </c>
      <c r="F699" s="5">
        <v>0</v>
      </c>
      <c r="G699" s="5">
        <v>4</v>
      </c>
      <c r="H699" s="5">
        <v>0</v>
      </c>
      <c r="I699" s="5">
        <v>3</v>
      </c>
      <c r="J699" s="5">
        <v>0</v>
      </c>
      <c r="K699" s="5">
        <f t="shared" si="30"/>
        <v>9</v>
      </c>
      <c r="L699" t="str">
        <f t="shared" si="31"/>
        <v>Low</v>
      </c>
      <c r="M699" t="str">
        <f t="shared" si="32"/>
        <v>Delhi UT-2020</v>
      </c>
    </row>
    <row r="700" spans="1:13" x14ac:dyDescent="0.3">
      <c r="A700">
        <v>698</v>
      </c>
      <c r="B700" t="s">
        <v>71</v>
      </c>
      <c r="C700" s="5">
        <v>2020</v>
      </c>
      <c r="D700" s="5">
        <v>3</v>
      </c>
      <c r="E700" s="5">
        <v>0</v>
      </c>
      <c r="F700" s="5">
        <v>0</v>
      </c>
      <c r="G700" s="5">
        <v>3</v>
      </c>
      <c r="H700" s="5">
        <v>1</v>
      </c>
      <c r="I700" s="5">
        <v>0</v>
      </c>
      <c r="J700" s="5">
        <v>0</v>
      </c>
      <c r="K700" s="5">
        <f t="shared" si="30"/>
        <v>7</v>
      </c>
      <c r="L700" t="str">
        <f t="shared" si="31"/>
        <v>Low</v>
      </c>
      <c r="M700" t="str">
        <f t="shared" si="32"/>
        <v>Lakshadweep-2020</v>
      </c>
    </row>
    <row r="701" spans="1:13" x14ac:dyDescent="0.3">
      <c r="A701">
        <v>699</v>
      </c>
      <c r="B701" t="s">
        <v>72</v>
      </c>
      <c r="C701" s="5">
        <v>2020</v>
      </c>
      <c r="D701" s="5">
        <v>8</v>
      </c>
      <c r="E701" s="5">
        <v>0</v>
      </c>
      <c r="F701" s="5">
        <v>2</v>
      </c>
      <c r="G701" s="5">
        <v>25</v>
      </c>
      <c r="H701" s="5">
        <v>0</v>
      </c>
      <c r="I701" s="5">
        <v>9</v>
      </c>
      <c r="J701" s="5">
        <v>0</v>
      </c>
      <c r="K701" s="5">
        <f t="shared" si="30"/>
        <v>44</v>
      </c>
      <c r="L701" t="str">
        <f t="shared" si="31"/>
        <v>Low</v>
      </c>
      <c r="M701" t="str">
        <f t="shared" si="32"/>
        <v>Puducherry-2020</v>
      </c>
    </row>
    <row r="702" spans="1:13" x14ac:dyDescent="0.3">
      <c r="A702">
        <v>700</v>
      </c>
      <c r="B702" t="s">
        <v>37</v>
      </c>
      <c r="C702" s="5">
        <v>2021</v>
      </c>
      <c r="D702" s="5">
        <v>1188</v>
      </c>
      <c r="E702" s="5">
        <v>613</v>
      </c>
      <c r="F702" s="5">
        <v>108</v>
      </c>
      <c r="G702" s="5">
        <v>5108</v>
      </c>
      <c r="H702" s="5">
        <v>2370</v>
      </c>
      <c r="I702" s="5">
        <v>7092</v>
      </c>
      <c r="J702" s="5">
        <v>70</v>
      </c>
      <c r="K702" s="5">
        <f t="shared" si="30"/>
        <v>16549</v>
      </c>
      <c r="L702" t="str">
        <f t="shared" si="31"/>
        <v>High</v>
      </c>
      <c r="M702" t="str">
        <f t="shared" si="32"/>
        <v>Andhra Pradesh-2021</v>
      </c>
    </row>
    <row r="703" spans="1:13" x14ac:dyDescent="0.3">
      <c r="A703">
        <v>701</v>
      </c>
      <c r="B703" t="s">
        <v>38</v>
      </c>
      <c r="C703" s="5">
        <v>2021</v>
      </c>
      <c r="D703" s="5">
        <v>83</v>
      </c>
      <c r="E703" s="5">
        <v>50</v>
      </c>
      <c r="F703" s="5">
        <v>0</v>
      </c>
      <c r="G703" s="5">
        <v>74</v>
      </c>
      <c r="H703" s="5">
        <v>10</v>
      </c>
      <c r="I703" s="5">
        <v>112</v>
      </c>
      <c r="J703" s="5">
        <v>0</v>
      </c>
      <c r="K703" s="5">
        <f t="shared" si="30"/>
        <v>329</v>
      </c>
      <c r="L703" t="str">
        <f t="shared" si="31"/>
        <v>Low</v>
      </c>
      <c r="M703" t="str">
        <f t="shared" si="32"/>
        <v>Arunachal Pradesh-2021</v>
      </c>
    </row>
    <row r="704" spans="1:13" x14ac:dyDescent="0.3">
      <c r="A704">
        <v>702</v>
      </c>
      <c r="B704" t="s">
        <v>39</v>
      </c>
      <c r="C704" s="5">
        <v>2021</v>
      </c>
      <c r="D704" s="5">
        <v>1733</v>
      </c>
      <c r="E704" s="5">
        <v>5739</v>
      </c>
      <c r="F704" s="5">
        <v>198</v>
      </c>
      <c r="G704" s="5">
        <v>4499</v>
      </c>
      <c r="H704" s="5">
        <v>184</v>
      </c>
      <c r="I704" s="5">
        <v>12950</v>
      </c>
      <c r="J704" s="5">
        <v>22</v>
      </c>
      <c r="K704" s="5">
        <f t="shared" si="30"/>
        <v>25325</v>
      </c>
      <c r="L704" t="str">
        <f t="shared" si="31"/>
        <v>High</v>
      </c>
      <c r="M704" t="str">
        <f t="shared" si="32"/>
        <v>Assam-2021</v>
      </c>
    </row>
    <row r="705" spans="1:13" x14ac:dyDescent="0.3">
      <c r="A705">
        <v>703</v>
      </c>
      <c r="B705" t="s">
        <v>40</v>
      </c>
      <c r="C705" s="5">
        <v>2021</v>
      </c>
      <c r="D705" s="5">
        <v>786</v>
      </c>
      <c r="E705" s="5">
        <v>8661</v>
      </c>
      <c r="F705" s="5">
        <v>1000</v>
      </c>
      <c r="G705" s="5">
        <v>387</v>
      </c>
      <c r="H705" s="5">
        <v>1</v>
      </c>
      <c r="I705" s="5">
        <v>2069</v>
      </c>
      <c r="J705" s="5">
        <v>32</v>
      </c>
      <c r="K705" s="5">
        <f t="shared" si="30"/>
        <v>12936</v>
      </c>
      <c r="L705" t="str">
        <f t="shared" si="31"/>
        <v>High</v>
      </c>
      <c r="M705" t="str">
        <f t="shared" si="32"/>
        <v>Bihar-2021</v>
      </c>
    </row>
    <row r="706" spans="1:13" x14ac:dyDescent="0.3">
      <c r="A706">
        <v>704</v>
      </c>
      <c r="B706" t="s">
        <v>41</v>
      </c>
      <c r="C706" s="5">
        <v>2021</v>
      </c>
      <c r="D706" s="5">
        <v>1093</v>
      </c>
      <c r="E706" s="5">
        <v>1158</v>
      </c>
      <c r="F706" s="5">
        <v>65</v>
      </c>
      <c r="G706" s="5">
        <v>1248</v>
      </c>
      <c r="H706" s="5">
        <v>238</v>
      </c>
      <c r="I706" s="5">
        <v>963</v>
      </c>
      <c r="J706" s="5">
        <v>3</v>
      </c>
      <c r="K706" s="5">
        <f t="shared" si="30"/>
        <v>4768</v>
      </c>
      <c r="L706" t="str">
        <f t="shared" si="31"/>
        <v>Medium</v>
      </c>
      <c r="M706" t="str">
        <f t="shared" si="32"/>
        <v>Chhattisgarh-2021</v>
      </c>
    </row>
    <row r="707" spans="1:13" x14ac:dyDescent="0.3">
      <c r="A707">
        <v>705</v>
      </c>
      <c r="B707" t="s">
        <v>42</v>
      </c>
      <c r="C707" s="5">
        <v>2021</v>
      </c>
      <c r="D707" s="5">
        <v>72</v>
      </c>
      <c r="E707" s="5">
        <v>39</v>
      </c>
      <c r="F707" s="5">
        <v>0</v>
      </c>
      <c r="G707" s="5">
        <v>74</v>
      </c>
      <c r="H707" s="5">
        <v>20</v>
      </c>
      <c r="I707" s="5">
        <v>1</v>
      </c>
      <c r="J707" s="5">
        <v>1</v>
      </c>
      <c r="K707" s="5">
        <f t="shared" ref="K707:K737" si="33">SUM(D707:J707)</f>
        <v>207</v>
      </c>
      <c r="L707" t="str">
        <f t="shared" ref="L707:L737" si="34">IF(K707&gt;5000,"High",IF(K707&gt;2000,"Medium","Low"))</f>
        <v>Low</v>
      </c>
      <c r="M707" t="str">
        <f t="shared" ref="M707:M737" si="35">B707 &amp; "-" &amp; C707</f>
        <v>Goa-2021</v>
      </c>
    </row>
    <row r="708" spans="1:13" x14ac:dyDescent="0.3">
      <c r="A708">
        <v>706</v>
      </c>
      <c r="B708" t="s">
        <v>43</v>
      </c>
      <c r="C708" s="5">
        <v>2021</v>
      </c>
      <c r="D708" s="5">
        <v>589</v>
      </c>
      <c r="E708" s="5">
        <v>881</v>
      </c>
      <c r="F708" s="5">
        <v>11</v>
      </c>
      <c r="G708" s="5">
        <v>660</v>
      </c>
      <c r="H708" s="5">
        <v>7</v>
      </c>
      <c r="I708" s="5">
        <v>2271</v>
      </c>
      <c r="J708" s="5">
        <v>38</v>
      </c>
      <c r="K708" s="5">
        <f t="shared" si="33"/>
        <v>4457</v>
      </c>
      <c r="L708" t="str">
        <f t="shared" si="34"/>
        <v>Medium</v>
      </c>
      <c r="M708" t="str">
        <f t="shared" si="35"/>
        <v>Gujarat-2021</v>
      </c>
    </row>
    <row r="709" spans="1:13" x14ac:dyDescent="0.3">
      <c r="A709">
        <v>707</v>
      </c>
      <c r="B709" t="s">
        <v>44</v>
      </c>
      <c r="C709" s="5">
        <v>2021</v>
      </c>
      <c r="D709" s="5">
        <v>1716</v>
      </c>
      <c r="E709" s="5">
        <v>2958</v>
      </c>
      <c r="F709" s="5">
        <v>275</v>
      </c>
      <c r="G709" s="5">
        <v>2882</v>
      </c>
      <c r="H709" s="5">
        <v>290</v>
      </c>
      <c r="I709" s="5">
        <v>5755</v>
      </c>
      <c r="J709" s="5">
        <v>28</v>
      </c>
      <c r="K709" s="5">
        <f t="shared" si="33"/>
        <v>13904</v>
      </c>
      <c r="L709" t="str">
        <f t="shared" si="34"/>
        <v>High</v>
      </c>
      <c r="M709" t="str">
        <f t="shared" si="35"/>
        <v>Haryana-2021</v>
      </c>
    </row>
    <row r="710" spans="1:13" x14ac:dyDescent="0.3">
      <c r="A710">
        <v>708</v>
      </c>
      <c r="B710" t="s">
        <v>45</v>
      </c>
      <c r="C710" s="5">
        <v>2021</v>
      </c>
      <c r="D710" s="5">
        <v>358</v>
      </c>
      <c r="E710" s="5">
        <v>344</v>
      </c>
      <c r="F710" s="5">
        <v>2</v>
      </c>
      <c r="G710" s="5">
        <v>487</v>
      </c>
      <c r="H710" s="5">
        <v>94</v>
      </c>
      <c r="I710" s="5">
        <v>221</v>
      </c>
      <c r="J710" s="5">
        <v>6</v>
      </c>
      <c r="K710" s="5">
        <f t="shared" si="33"/>
        <v>1512</v>
      </c>
      <c r="L710" t="str">
        <f t="shared" si="34"/>
        <v>Low</v>
      </c>
      <c r="M710" t="str">
        <f t="shared" si="35"/>
        <v>Himachal Pradesh-2021</v>
      </c>
    </row>
    <row r="711" spans="1:13" x14ac:dyDescent="0.3">
      <c r="A711">
        <v>709</v>
      </c>
      <c r="B711" t="s">
        <v>46</v>
      </c>
      <c r="C711" s="5">
        <v>2021</v>
      </c>
      <c r="D711" s="5">
        <v>1425</v>
      </c>
      <c r="E711" s="5">
        <v>1159</v>
      </c>
      <c r="F711" s="5">
        <v>281</v>
      </c>
      <c r="G711" s="5">
        <v>1335</v>
      </c>
      <c r="H711" s="5">
        <v>6</v>
      </c>
      <c r="I711" s="5">
        <v>931</v>
      </c>
      <c r="J711" s="5">
        <v>3</v>
      </c>
      <c r="K711" s="5">
        <f t="shared" si="33"/>
        <v>5140</v>
      </c>
      <c r="L711" t="str">
        <f t="shared" si="34"/>
        <v>High</v>
      </c>
      <c r="M711" t="str">
        <f t="shared" si="35"/>
        <v>Jammu &amp; Kashmir-2021</v>
      </c>
    </row>
    <row r="712" spans="1:13" x14ac:dyDescent="0.3">
      <c r="A712">
        <v>710</v>
      </c>
      <c r="B712" t="s">
        <v>47</v>
      </c>
      <c r="C712" s="5">
        <v>2021</v>
      </c>
      <c r="D712" s="5">
        <v>555</v>
      </c>
      <c r="E712" s="5">
        <v>906</v>
      </c>
      <c r="F712" s="5">
        <v>158</v>
      </c>
      <c r="G712" s="5">
        <v>5105</v>
      </c>
      <c r="H712" s="5">
        <v>71</v>
      </c>
      <c r="I712" s="5">
        <v>2336</v>
      </c>
      <c r="J712" s="5">
        <v>190</v>
      </c>
      <c r="K712" s="5">
        <f t="shared" si="33"/>
        <v>9321</v>
      </c>
      <c r="L712" t="str">
        <f t="shared" si="34"/>
        <v>High</v>
      </c>
      <c r="M712" t="str">
        <f t="shared" si="35"/>
        <v>Jharkhand-2021</v>
      </c>
    </row>
    <row r="713" spans="1:13" x14ac:dyDescent="0.3">
      <c r="A713">
        <v>711</v>
      </c>
      <c r="B713" t="s">
        <v>48</v>
      </c>
      <c r="C713" s="5">
        <v>2021</v>
      </c>
      <c r="D713" s="5">
        <v>771</v>
      </c>
      <c r="E713" s="5">
        <v>179</v>
      </c>
      <c r="F713" s="5">
        <v>9</v>
      </c>
      <c r="G713" s="5">
        <v>4059</v>
      </c>
      <c r="H713" s="5">
        <v>504</v>
      </c>
      <c r="I713" s="5">
        <v>4997</v>
      </c>
      <c r="J713" s="5">
        <v>5</v>
      </c>
      <c r="K713" s="5">
        <f t="shared" si="33"/>
        <v>10524</v>
      </c>
      <c r="L713" t="str">
        <f t="shared" si="34"/>
        <v>High</v>
      </c>
      <c r="M713" t="str">
        <f t="shared" si="35"/>
        <v>Karnataka-2021</v>
      </c>
    </row>
    <row r="714" spans="1:13" x14ac:dyDescent="0.3">
      <c r="A714">
        <v>712</v>
      </c>
      <c r="B714" t="s">
        <v>49</v>
      </c>
      <c r="C714" s="5">
        <v>2021</v>
      </c>
      <c r="D714" s="5">
        <v>2947</v>
      </c>
      <c r="E714" s="5">
        <v>6106</v>
      </c>
      <c r="F714" s="5">
        <v>522</v>
      </c>
      <c r="G714" s="5">
        <v>5760</v>
      </c>
      <c r="H714" s="5">
        <v>250</v>
      </c>
      <c r="I714" s="5">
        <v>7929</v>
      </c>
      <c r="J714" s="5">
        <v>15</v>
      </c>
      <c r="K714" s="5">
        <f t="shared" si="33"/>
        <v>23529</v>
      </c>
      <c r="L714" t="str">
        <f t="shared" si="34"/>
        <v>High</v>
      </c>
      <c r="M714" t="str">
        <f t="shared" si="35"/>
        <v>Kerala-2021</v>
      </c>
    </row>
    <row r="715" spans="1:13" x14ac:dyDescent="0.3">
      <c r="A715">
        <v>713</v>
      </c>
      <c r="B715" t="s">
        <v>50</v>
      </c>
      <c r="C715" s="5">
        <v>2021</v>
      </c>
      <c r="D715" s="5">
        <v>2496</v>
      </c>
      <c r="E715" s="5">
        <v>7559</v>
      </c>
      <c r="F715" s="5">
        <v>172</v>
      </c>
      <c r="G715" s="5">
        <v>10568</v>
      </c>
      <c r="H715" s="5">
        <v>1038</v>
      </c>
      <c r="I715" s="5">
        <v>10095</v>
      </c>
      <c r="J715" s="5">
        <v>95</v>
      </c>
      <c r="K715" s="5">
        <f t="shared" si="33"/>
        <v>32023</v>
      </c>
      <c r="L715" t="str">
        <f t="shared" si="34"/>
        <v>High</v>
      </c>
      <c r="M715" t="str">
        <f t="shared" si="35"/>
        <v>Madhya Pradesh-2021</v>
      </c>
    </row>
    <row r="716" spans="1:13" x14ac:dyDescent="0.3">
      <c r="A716">
        <v>714</v>
      </c>
      <c r="B716" t="s">
        <v>51</v>
      </c>
      <c r="C716" s="5">
        <v>2021</v>
      </c>
      <c r="D716" s="5">
        <v>26</v>
      </c>
      <c r="E716" s="5">
        <v>44</v>
      </c>
      <c r="F716" s="5">
        <v>2</v>
      </c>
      <c r="G716" s="5">
        <v>92</v>
      </c>
      <c r="H716" s="5">
        <v>16</v>
      </c>
      <c r="I716" s="5">
        <v>18</v>
      </c>
      <c r="J716" s="5">
        <v>0</v>
      </c>
      <c r="K716" s="5">
        <f t="shared" si="33"/>
        <v>198</v>
      </c>
      <c r="L716" t="str">
        <f t="shared" si="34"/>
        <v>Low</v>
      </c>
      <c r="M716" t="str">
        <f t="shared" si="35"/>
        <v>Maharashtra-2021</v>
      </c>
    </row>
    <row r="717" spans="1:13" x14ac:dyDescent="0.3">
      <c r="A717">
        <v>715</v>
      </c>
      <c r="B717" t="s">
        <v>52</v>
      </c>
      <c r="C717" s="5">
        <v>2021</v>
      </c>
      <c r="D717" s="5">
        <v>75</v>
      </c>
      <c r="E717" s="5">
        <v>42</v>
      </c>
      <c r="F717" s="5">
        <v>0</v>
      </c>
      <c r="G717" s="5">
        <v>92</v>
      </c>
      <c r="H717" s="5">
        <v>24</v>
      </c>
      <c r="I717" s="5">
        <v>21</v>
      </c>
      <c r="J717" s="5">
        <v>3</v>
      </c>
      <c r="K717" s="5">
        <f t="shared" si="33"/>
        <v>257</v>
      </c>
      <c r="L717" t="str">
        <f t="shared" si="34"/>
        <v>Low</v>
      </c>
      <c r="M717" t="str">
        <f t="shared" si="35"/>
        <v>Manipur-2021</v>
      </c>
    </row>
    <row r="718" spans="1:13" x14ac:dyDescent="0.3">
      <c r="A718">
        <v>716</v>
      </c>
      <c r="B718" t="s">
        <v>53</v>
      </c>
      <c r="C718" s="5">
        <v>2021</v>
      </c>
      <c r="D718" s="5">
        <v>26</v>
      </c>
      <c r="E718" s="5">
        <v>0</v>
      </c>
      <c r="F718" s="5">
        <v>0</v>
      </c>
      <c r="G718" s="5">
        <v>31</v>
      </c>
      <c r="H718" s="5">
        <v>0</v>
      </c>
      <c r="I718" s="5">
        <v>11</v>
      </c>
      <c r="J718" s="5">
        <v>0</v>
      </c>
      <c r="K718" s="5">
        <f t="shared" si="33"/>
        <v>68</v>
      </c>
      <c r="L718" t="str">
        <f t="shared" si="34"/>
        <v>Low</v>
      </c>
      <c r="M718" t="str">
        <f t="shared" si="35"/>
        <v>Meghalaya-2021</v>
      </c>
    </row>
    <row r="719" spans="1:13" x14ac:dyDescent="0.3">
      <c r="A719">
        <v>717</v>
      </c>
      <c r="B719" t="s">
        <v>54</v>
      </c>
      <c r="C719" s="5">
        <v>2021</v>
      </c>
      <c r="D719" s="5">
        <v>4</v>
      </c>
      <c r="E719" s="5">
        <v>5</v>
      </c>
      <c r="F719" s="5">
        <v>0</v>
      </c>
      <c r="G719" s="5">
        <v>11</v>
      </c>
      <c r="H719" s="5">
        <v>1</v>
      </c>
      <c r="I719" s="5">
        <v>2</v>
      </c>
      <c r="J719" s="5">
        <v>0</v>
      </c>
      <c r="K719" s="5">
        <f t="shared" si="33"/>
        <v>23</v>
      </c>
      <c r="L719" t="str">
        <f t="shared" si="34"/>
        <v>Low</v>
      </c>
      <c r="M719" t="str">
        <f t="shared" si="35"/>
        <v>Mizoram-2021</v>
      </c>
    </row>
    <row r="720" spans="1:13" x14ac:dyDescent="0.3">
      <c r="A720">
        <v>718</v>
      </c>
      <c r="B720" t="s">
        <v>55</v>
      </c>
      <c r="C720" s="5">
        <v>2021</v>
      </c>
      <c r="D720" s="5">
        <v>1456</v>
      </c>
      <c r="E720" s="5">
        <v>5175</v>
      </c>
      <c r="F720" s="5">
        <v>293</v>
      </c>
      <c r="G720" s="5">
        <v>14853</v>
      </c>
      <c r="H720" s="5">
        <v>838</v>
      </c>
      <c r="I720" s="5">
        <v>4889</v>
      </c>
      <c r="J720" s="5">
        <v>31</v>
      </c>
      <c r="K720" s="5">
        <f t="shared" si="33"/>
        <v>27535</v>
      </c>
      <c r="L720" t="str">
        <f t="shared" si="34"/>
        <v>High</v>
      </c>
      <c r="M720" t="str">
        <f t="shared" si="35"/>
        <v>Nagaland-2021</v>
      </c>
    </row>
    <row r="721" spans="1:13" x14ac:dyDescent="0.3">
      <c r="A721">
        <v>719</v>
      </c>
      <c r="B721" t="s">
        <v>56</v>
      </c>
      <c r="C721" s="5">
        <v>2021</v>
      </c>
      <c r="D721" s="5">
        <v>464</v>
      </c>
      <c r="E721" s="5">
        <v>1616</v>
      </c>
      <c r="F721" s="5">
        <v>69</v>
      </c>
      <c r="G721" s="5">
        <v>678</v>
      </c>
      <c r="H721" s="5">
        <v>39</v>
      </c>
      <c r="I721" s="5">
        <v>1714</v>
      </c>
      <c r="J721" s="5">
        <v>12</v>
      </c>
      <c r="K721" s="5">
        <f t="shared" si="33"/>
        <v>4592</v>
      </c>
      <c r="L721" t="str">
        <f t="shared" si="34"/>
        <v>Medium</v>
      </c>
      <c r="M721" t="str">
        <f t="shared" si="35"/>
        <v>Odisha-2021</v>
      </c>
    </row>
    <row r="722" spans="1:13" x14ac:dyDescent="0.3">
      <c r="A722">
        <v>720</v>
      </c>
      <c r="B722" t="s">
        <v>57</v>
      </c>
      <c r="C722" s="5">
        <v>2021</v>
      </c>
      <c r="D722" s="5">
        <v>6337</v>
      </c>
      <c r="E722" s="5">
        <v>5964</v>
      </c>
      <c r="F722" s="5">
        <v>452</v>
      </c>
      <c r="G722" s="5">
        <v>9079</v>
      </c>
      <c r="H722" s="5">
        <v>73</v>
      </c>
      <c r="I722" s="5">
        <v>16949</v>
      </c>
      <c r="J722" s="5">
        <v>40</v>
      </c>
      <c r="K722" s="5">
        <f t="shared" si="33"/>
        <v>38894</v>
      </c>
      <c r="L722" t="str">
        <f t="shared" si="34"/>
        <v>High</v>
      </c>
      <c r="M722" t="str">
        <f t="shared" si="35"/>
        <v>Punjab-2021</v>
      </c>
    </row>
    <row r="723" spans="1:13" x14ac:dyDescent="0.3">
      <c r="A723">
        <v>721</v>
      </c>
      <c r="B723" t="s">
        <v>58</v>
      </c>
      <c r="C723" s="5">
        <v>2021</v>
      </c>
      <c r="D723" s="5">
        <v>8</v>
      </c>
      <c r="E723" s="5">
        <v>1</v>
      </c>
      <c r="F723" s="5">
        <v>0</v>
      </c>
      <c r="G723" s="5">
        <v>17</v>
      </c>
      <c r="H723" s="5">
        <v>0</v>
      </c>
      <c r="I723" s="5">
        <v>3</v>
      </c>
      <c r="J723" s="5">
        <v>0</v>
      </c>
      <c r="K723" s="5">
        <f t="shared" si="33"/>
        <v>29</v>
      </c>
      <c r="L723" t="str">
        <f t="shared" si="34"/>
        <v>Low</v>
      </c>
      <c r="M723" t="str">
        <f t="shared" si="35"/>
        <v>Rajasthan-2021</v>
      </c>
    </row>
    <row r="724" spans="1:13" x14ac:dyDescent="0.3">
      <c r="A724">
        <v>722</v>
      </c>
      <c r="B724" t="s">
        <v>59</v>
      </c>
      <c r="C724" s="5">
        <v>2021</v>
      </c>
      <c r="D724" s="5">
        <v>422</v>
      </c>
      <c r="E724" s="5">
        <v>638</v>
      </c>
      <c r="F724" s="5">
        <v>27</v>
      </c>
      <c r="G724" s="5">
        <v>1077</v>
      </c>
      <c r="H724" s="5">
        <v>32</v>
      </c>
      <c r="I724" s="5">
        <v>875</v>
      </c>
      <c r="J724" s="5">
        <v>381</v>
      </c>
      <c r="K724" s="5">
        <f t="shared" si="33"/>
        <v>3452</v>
      </c>
      <c r="L724" t="str">
        <f t="shared" si="34"/>
        <v>Medium</v>
      </c>
      <c r="M724" t="str">
        <f t="shared" si="35"/>
        <v>Sikkim-2021</v>
      </c>
    </row>
    <row r="725" spans="1:13" x14ac:dyDescent="0.3">
      <c r="A725">
        <v>723</v>
      </c>
      <c r="B725" t="s">
        <v>60</v>
      </c>
      <c r="C725" s="5">
        <v>2021</v>
      </c>
      <c r="D725" s="5">
        <v>823</v>
      </c>
      <c r="E725" s="5">
        <v>1934</v>
      </c>
      <c r="F725" s="5">
        <v>175</v>
      </c>
      <c r="G725" s="5">
        <v>4365</v>
      </c>
      <c r="H725" s="5">
        <v>775</v>
      </c>
      <c r="I725" s="5">
        <v>9468</v>
      </c>
      <c r="J725" s="5">
        <v>12</v>
      </c>
      <c r="K725" s="5">
        <f t="shared" si="33"/>
        <v>17552</v>
      </c>
      <c r="L725" t="str">
        <f t="shared" si="34"/>
        <v>High</v>
      </c>
      <c r="M725" t="str">
        <f t="shared" si="35"/>
        <v>Tamil Nadu-2021</v>
      </c>
    </row>
    <row r="726" spans="1:13" x14ac:dyDescent="0.3">
      <c r="A726">
        <v>724</v>
      </c>
      <c r="B726" t="s">
        <v>61</v>
      </c>
      <c r="C726" s="5">
        <v>2021</v>
      </c>
      <c r="D726" s="5">
        <v>61</v>
      </c>
      <c r="E726" s="5">
        <v>115</v>
      </c>
      <c r="F726" s="5">
        <v>22</v>
      </c>
      <c r="G726" s="5">
        <v>94</v>
      </c>
      <c r="H726" s="5">
        <v>1</v>
      </c>
      <c r="I726" s="5">
        <v>355</v>
      </c>
      <c r="J726" s="5">
        <v>0</v>
      </c>
      <c r="K726" s="5">
        <f t="shared" si="33"/>
        <v>648</v>
      </c>
      <c r="L726" t="str">
        <f t="shared" si="34"/>
        <v>Low</v>
      </c>
      <c r="M726" t="str">
        <f t="shared" si="35"/>
        <v>Telangana-2021</v>
      </c>
    </row>
    <row r="727" spans="1:13" x14ac:dyDescent="0.3">
      <c r="A727">
        <v>725</v>
      </c>
      <c r="B727" t="s">
        <v>62</v>
      </c>
      <c r="C727" s="5">
        <v>2021</v>
      </c>
      <c r="D727" s="5">
        <v>2845</v>
      </c>
      <c r="E727" s="5">
        <v>10574</v>
      </c>
      <c r="F727" s="5">
        <v>2222</v>
      </c>
      <c r="G727" s="5">
        <v>9393</v>
      </c>
      <c r="H727" s="5">
        <v>27</v>
      </c>
      <c r="I727" s="5">
        <v>18375</v>
      </c>
      <c r="J727" s="5">
        <v>12</v>
      </c>
      <c r="K727" s="5">
        <f t="shared" si="33"/>
        <v>43448</v>
      </c>
      <c r="L727" t="str">
        <f t="shared" si="34"/>
        <v>High</v>
      </c>
      <c r="M727" t="str">
        <f t="shared" si="35"/>
        <v>Tripura-2021</v>
      </c>
    </row>
    <row r="728" spans="1:13" x14ac:dyDescent="0.3">
      <c r="A728">
        <v>726</v>
      </c>
      <c r="B728" t="s">
        <v>63</v>
      </c>
      <c r="C728" s="5">
        <v>2021</v>
      </c>
      <c r="D728" s="5">
        <v>534</v>
      </c>
      <c r="E728" s="5">
        <v>402</v>
      </c>
      <c r="F728" s="5">
        <v>72</v>
      </c>
      <c r="G728" s="5">
        <v>655</v>
      </c>
      <c r="H728" s="5">
        <v>13</v>
      </c>
      <c r="I728" s="5">
        <v>519</v>
      </c>
      <c r="J728" s="5">
        <v>17</v>
      </c>
      <c r="K728" s="5">
        <f t="shared" si="33"/>
        <v>2212</v>
      </c>
      <c r="L728" t="str">
        <f t="shared" si="34"/>
        <v>Medium</v>
      </c>
      <c r="M728" t="str">
        <f t="shared" si="35"/>
        <v>Uttar Pradesh-2021</v>
      </c>
    </row>
    <row r="729" spans="1:13" x14ac:dyDescent="0.3">
      <c r="A729">
        <v>727</v>
      </c>
      <c r="B729" t="s">
        <v>64</v>
      </c>
      <c r="C729" s="5">
        <v>2021</v>
      </c>
      <c r="D729" s="5">
        <v>1123</v>
      </c>
      <c r="E729" s="5">
        <v>7376</v>
      </c>
      <c r="F729" s="5">
        <v>454</v>
      </c>
      <c r="G729" s="5">
        <v>2485</v>
      </c>
      <c r="H729" s="5">
        <v>424</v>
      </c>
      <c r="I729" s="5">
        <v>19952</v>
      </c>
      <c r="J729" s="5">
        <v>50</v>
      </c>
      <c r="K729" s="5">
        <f t="shared" si="33"/>
        <v>31864</v>
      </c>
      <c r="L729" t="str">
        <f t="shared" si="34"/>
        <v>High</v>
      </c>
      <c r="M729" t="str">
        <f t="shared" si="35"/>
        <v>Uttarakhand-2021</v>
      </c>
    </row>
    <row r="730" spans="1:13" x14ac:dyDescent="0.3">
      <c r="A730">
        <v>728</v>
      </c>
      <c r="B730" t="s">
        <v>65</v>
      </c>
      <c r="C730" s="5">
        <v>2021</v>
      </c>
      <c r="D730" s="5">
        <v>15</v>
      </c>
      <c r="E730" s="5">
        <v>0</v>
      </c>
      <c r="F730" s="5">
        <v>1</v>
      </c>
      <c r="G730" s="5">
        <v>32</v>
      </c>
      <c r="H730" s="5">
        <v>4</v>
      </c>
      <c r="I730" s="5">
        <v>4</v>
      </c>
      <c r="J730" s="5">
        <v>0</v>
      </c>
      <c r="K730" s="5">
        <f t="shared" si="33"/>
        <v>56</v>
      </c>
      <c r="L730" t="str">
        <f t="shared" si="34"/>
        <v>Low</v>
      </c>
      <c r="M730" t="str">
        <f t="shared" si="35"/>
        <v>West Bengal-2021</v>
      </c>
    </row>
    <row r="731" spans="1:13" x14ac:dyDescent="0.3">
      <c r="A731">
        <v>729</v>
      </c>
      <c r="B731" t="s">
        <v>66</v>
      </c>
      <c r="C731" s="5">
        <v>2021</v>
      </c>
      <c r="D731" s="5">
        <v>74</v>
      </c>
      <c r="E731" s="5">
        <v>120</v>
      </c>
      <c r="F731" s="5">
        <v>4</v>
      </c>
      <c r="G731" s="5">
        <v>37</v>
      </c>
      <c r="H731" s="5">
        <v>6</v>
      </c>
      <c r="I731" s="5">
        <v>95</v>
      </c>
      <c r="J731" s="5">
        <v>0</v>
      </c>
      <c r="K731" s="5">
        <f t="shared" si="33"/>
        <v>336</v>
      </c>
      <c r="L731" t="str">
        <f t="shared" si="34"/>
        <v>Low</v>
      </c>
      <c r="M731" t="str">
        <f t="shared" si="35"/>
        <v>A &amp; N Islands-2021</v>
      </c>
    </row>
    <row r="732" spans="1:13" x14ac:dyDescent="0.3">
      <c r="A732">
        <v>730</v>
      </c>
      <c r="B732" t="s">
        <v>67</v>
      </c>
      <c r="C732" s="5">
        <v>2021</v>
      </c>
      <c r="D732" s="5">
        <v>3</v>
      </c>
      <c r="E732" s="5">
        <v>23</v>
      </c>
      <c r="F732" s="5">
        <v>0</v>
      </c>
      <c r="G732" s="5">
        <v>7</v>
      </c>
      <c r="H732" s="5">
        <v>0</v>
      </c>
      <c r="I732" s="5">
        <v>6</v>
      </c>
      <c r="J732" s="5">
        <v>0</v>
      </c>
      <c r="K732" s="5">
        <f t="shared" si="33"/>
        <v>39</v>
      </c>
      <c r="L732" t="str">
        <f t="shared" si="34"/>
        <v>Low</v>
      </c>
      <c r="M732" t="str">
        <f t="shared" si="35"/>
        <v>Chandigarh-2021</v>
      </c>
    </row>
    <row r="733" spans="1:13" x14ac:dyDescent="0.3">
      <c r="A733">
        <v>731</v>
      </c>
      <c r="B733" t="s">
        <v>68</v>
      </c>
      <c r="C733" s="5">
        <v>2021</v>
      </c>
      <c r="D733" s="5">
        <v>1250</v>
      </c>
      <c r="E733" s="5">
        <v>4083</v>
      </c>
      <c r="F733" s="5">
        <v>141</v>
      </c>
      <c r="G733" s="5">
        <v>2068</v>
      </c>
      <c r="H733" s="5">
        <v>417</v>
      </c>
      <c r="I733" s="5">
        <v>4731</v>
      </c>
      <c r="J733" s="5">
        <v>4</v>
      </c>
      <c r="K733" s="5">
        <f t="shared" si="33"/>
        <v>12694</v>
      </c>
      <c r="L733" t="str">
        <f t="shared" si="34"/>
        <v>High</v>
      </c>
      <c r="M733" t="str">
        <f t="shared" si="35"/>
        <v>D&amp;N Haveli-2021</v>
      </c>
    </row>
    <row r="734" spans="1:13" x14ac:dyDescent="0.3">
      <c r="A734">
        <v>732</v>
      </c>
      <c r="B734" t="s">
        <v>69</v>
      </c>
      <c r="C734" s="5">
        <v>2021</v>
      </c>
      <c r="D734" s="5">
        <v>315</v>
      </c>
      <c r="E734" s="5">
        <v>904</v>
      </c>
      <c r="F734" s="5">
        <v>16</v>
      </c>
      <c r="G734" s="5">
        <v>1851</v>
      </c>
      <c r="H734" s="5">
        <v>10</v>
      </c>
      <c r="I734" s="5">
        <v>501</v>
      </c>
      <c r="J734" s="5">
        <v>1</v>
      </c>
      <c r="K734" s="5">
        <f t="shared" si="33"/>
        <v>3598</v>
      </c>
      <c r="L734" t="str">
        <f t="shared" si="34"/>
        <v>Medium</v>
      </c>
      <c r="M734" t="str">
        <f t="shared" si="35"/>
        <v>Daman &amp; Diu-2021</v>
      </c>
    </row>
    <row r="735" spans="1:13" x14ac:dyDescent="0.3">
      <c r="A735">
        <v>733</v>
      </c>
      <c r="B735" t="s">
        <v>70</v>
      </c>
      <c r="C735" s="5">
        <v>2021</v>
      </c>
      <c r="D735" s="5">
        <v>2</v>
      </c>
      <c r="E735" s="5">
        <v>1</v>
      </c>
      <c r="F735" s="5">
        <v>0</v>
      </c>
      <c r="G735" s="5">
        <v>5</v>
      </c>
      <c r="H735" s="5">
        <v>1</v>
      </c>
      <c r="I735" s="5">
        <v>9</v>
      </c>
      <c r="J735" s="5">
        <v>0</v>
      </c>
      <c r="K735" s="5">
        <f t="shared" si="33"/>
        <v>18</v>
      </c>
      <c r="L735" t="str">
        <f t="shared" si="34"/>
        <v>Low</v>
      </c>
      <c r="M735" t="str">
        <f t="shared" si="35"/>
        <v>Delhi UT-2021</v>
      </c>
    </row>
    <row r="736" spans="1:13" x14ac:dyDescent="0.3">
      <c r="A736">
        <v>734</v>
      </c>
      <c r="B736" t="s">
        <v>71</v>
      </c>
      <c r="C736" s="5">
        <v>2021</v>
      </c>
      <c r="D736" s="5">
        <v>0</v>
      </c>
      <c r="E736" s="5">
        <v>0</v>
      </c>
      <c r="F736" s="5">
        <v>0</v>
      </c>
      <c r="G736" s="5">
        <v>1</v>
      </c>
      <c r="H736" s="5">
        <v>1</v>
      </c>
      <c r="I736" s="5">
        <v>3</v>
      </c>
      <c r="J736" s="5">
        <v>0</v>
      </c>
      <c r="K736" s="5">
        <f t="shared" si="33"/>
        <v>5</v>
      </c>
      <c r="L736" t="str">
        <f t="shared" si="34"/>
        <v>Low</v>
      </c>
      <c r="M736" t="str">
        <f t="shared" si="35"/>
        <v>Lakshadweep-2021</v>
      </c>
    </row>
    <row r="737" spans="1:13" x14ac:dyDescent="0.3">
      <c r="A737">
        <v>735</v>
      </c>
      <c r="B737" t="s">
        <v>72</v>
      </c>
      <c r="C737" s="5">
        <v>2021</v>
      </c>
      <c r="D737" s="5">
        <v>2</v>
      </c>
      <c r="E737" s="5">
        <v>0</v>
      </c>
      <c r="F737" s="5">
        <v>2</v>
      </c>
      <c r="G737" s="5">
        <v>31</v>
      </c>
      <c r="H737" s="5">
        <v>3</v>
      </c>
      <c r="I737" s="5">
        <v>12</v>
      </c>
      <c r="J737" s="5">
        <v>0</v>
      </c>
      <c r="K737" s="5">
        <f t="shared" si="33"/>
        <v>50</v>
      </c>
      <c r="L737" t="str">
        <f t="shared" si="34"/>
        <v>Low</v>
      </c>
      <c r="M737" t="str">
        <f t="shared" si="35"/>
        <v>Puducherry-2021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D6477-DE22-47E4-9B5D-3F0807CDC4F1}">
  <dimension ref="A1:W97"/>
  <sheetViews>
    <sheetView workbookViewId="0">
      <selection activeCell="M21" sqref="M21"/>
    </sheetView>
  </sheetViews>
  <sheetFormatPr defaultRowHeight="14.4" x14ac:dyDescent="0.3"/>
  <cols>
    <col min="1" max="1" width="18" bestFit="1" customWidth="1"/>
    <col min="2" max="2" width="15.5546875" bestFit="1" customWidth="1"/>
    <col min="3" max="3" width="10.77734375" bestFit="1" customWidth="1"/>
    <col min="4" max="4" width="23.5546875" bestFit="1" customWidth="1"/>
    <col min="5" max="5" width="30.44140625" bestFit="1" customWidth="1"/>
    <col min="6" max="6" width="19.33203125" bestFit="1" customWidth="1"/>
    <col min="7" max="7" width="23.21875" bestFit="1" customWidth="1"/>
    <col min="8" max="8" width="23.77734375" bestFit="1" customWidth="1"/>
    <col min="9" max="13" width="5" bestFit="1" customWidth="1"/>
    <col min="14" max="22" width="6" bestFit="1" customWidth="1"/>
    <col min="23" max="23" width="10.77734375" bestFit="1" customWidth="1"/>
  </cols>
  <sheetData>
    <row r="1" spans="1:23" x14ac:dyDescent="0.3">
      <c r="A1" s="6" t="s">
        <v>87</v>
      </c>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4" spans="1:23" x14ac:dyDescent="0.3">
      <c r="A4" s="2" t="s">
        <v>86</v>
      </c>
      <c r="B4" s="2" t="s">
        <v>85</v>
      </c>
    </row>
    <row r="5" spans="1:23" x14ac:dyDescent="0.3">
      <c r="A5" s="2" t="s">
        <v>83</v>
      </c>
      <c r="B5">
        <v>2015</v>
      </c>
      <c r="C5" t="s">
        <v>84</v>
      </c>
    </row>
    <row r="6" spans="1:23" x14ac:dyDescent="0.3">
      <c r="A6" s="3" t="s">
        <v>16</v>
      </c>
      <c r="B6" s="7">
        <v>25516</v>
      </c>
      <c r="C6" s="7">
        <v>25516</v>
      </c>
    </row>
    <row r="7" spans="1:23" x14ac:dyDescent="0.3">
      <c r="A7" s="3" t="s">
        <v>17</v>
      </c>
      <c r="B7" s="7">
        <v>33993</v>
      </c>
      <c r="C7" s="7">
        <v>33993</v>
      </c>
    </row>
    <row r="8" spans="1:23" x14ac:dyDescent="0.3">
      <c r="A8" s="3" t="s">
        <v>24</v>
      </c>
      <c r="B8" s="7">
        <v>28205</v>
      </c>
      <c r="C8" s="7">
        <v>28205</v>
      </c>
    </row>
    <row r="9" spans="1:23" x14ac:dyDescent="0.3">
      <c r="A9" s="3" t="s">
        <v>28</v>
      </c>
      <c r="B9" s="7">
        <v>37998</v>
      </c>
      <c r="C9" s="7">
        <v>37998</v>
      </c>
    </row>
    <row r="10" spans="1:23" x14ac:dyDescent="0.3">
      <c r="A10" s="3" t="s">
        <v>30</v>
      </c>
      <c r="B10" s="7">
        <v>31642</v>
      </c>
      <c r="C10" s="7">
        <v>31642</v>
      </c>
    </row>
    <row r="11" spans="1:23" x14ac:dyDescent="0.3">
      <c r="A11" s="3" t="s">
        <v>84</v>
      </c>
      <c r="B11" s="7">
        <v>157354</v>
      </c>
      <c r="C11" s="7">
        <v>157354</v>
      </c>
    </row>
    <row r="46" spans="1:8" x14ac:dyDescent="0.3">
      <c r="A46" s="6" t="s">
        <v>95</v>
      </c>
      <c r="B46" s="6"/>
      <c r="C46" s="6"/>
      <c r="D46" s="6"/>
      <c r="E46" s="6"/>
      <c r="F46" s="6"/>
      <c r="G46" s="6"/>
      <c r="H46" s="6"/>
    </row>
    <row r="47" spans="1:8" x14ac:dyDescent="0.3">
      <c r="A47" s="6"/>
      <c r="B47" s="6"/>
      <c r="C47" s="6"/>
      <c r="D47" s="6"/>
      <c r="E47" s="6"/>
      <c r="F47" s="6"/>
      <c r="G47" s="6"/>
      <c r="H47" s="6"/>
    </row>
    <row r="49" spans="1:8" x14ac:dyDescent="0.3">
      <c r="A49" s="2" t="s">
        <v>83</v>
      </c>
      <c r="B49" t="s">
        <v>88</v>
      </c>
      <c r="C49" t="s">
        <v>93</v>
      </c>
      <c r="D49" t="s">
        <v>94</v>
      </c>
      <c r="E49" t="s">
        <v>89</v>
      </c>
      <c r="F49" t="s">
        <v>90</v>
      </c>
      <c r="G49" t="s">
        <v>92</v>
      </c>
      <c r="H49" t="s">
        <v>91</v>
      </c>
    </row>
    <row r="50" spans="1:8" x14ac:dyDescent="0.3">
      <c r="A50" s="3" t="s">
        <v>28</v>
      </c>
      <c r="B50" s="7">
        <v>45694</v>
      </c>
      <c r="C50" s="7">
        <v>46524</v>
      </c>
      <c r="D50" s="7">
        <v>99650</v>
      </c>
      <c r="E50" s="7">
        <v>133856</v>
      </c>
      <c r="F50" s="7">
        <v>40615</v>
      </c>
      <c r="G50" s="7">
        <v>163062</v>
      </c>
      <c r="H50" s="7">
        <v>333</v>
      </c>
    </row>
    <row r="51" spans="1:8" x14ac:dyDescent="0.3">
      <c r="A51" s="3" t="s">
        <v>84</v>
      </c>
      <c r="B51" s="7">
        <v>45694</v>
      </c>
      <c r="C51" s="7">
        <v>46524</v>
      </c>
      <c r="D51" s="7">
        <v>99650</v>
      </c>
      <c r="E51" s="7">
        <v>133856</v>
      </c>
      <c r="F51" s="7">
        <v>40615</v>
      </c>
      <c r="G51" s="7">
        <v>163062</v>
      </c>
      <c r="H51" s="7">
        <v>333</v>
      </c>
    </row>
    <row r="90" spans="1:23" x14ac:dyDescent="0.3">
      <c r="A90" s="9" t="s">
        <v>98</v>
      </c>
      <c r="B90" s="9"/>
      <c r="C90" s="9"/>
      <c r="D90" s="9"/>
    </row>
    <row r="91" spans="1:23" x14ac:dyDescent="0.3">
      <c r="A91" s="9"/>
      <c r="B91" s="9"/>
      <c r="C91" s="9"/>
      <c r="D91" s="9"/>
    </row>
    <row r="94" spans="1:23" x14ac:dyDescent="0.3">
      <c r="A94" s="2" t="s">
        <v>86</v>
      </c>
      <c r="B94" s="2" t="s">
        <v>85</v>
      </c>
    </row>
    <row r="95" spans="1:23" x14ac:dyDescent="0.3">
      <c r="A95" s="2" t="s">
        <v>83</v>
      </c>
      <c r="B95">
        <v>2001</v>
      </c>
      <c r="C95">
        <v>2002</v>
      </c>
      <c r="D95">
        <v>2003</v>
      </c>
      <c r="E95">
        <v>2004</v>
      </c>
      <c r="F95">
        <v>2005</v>
      </c>
      <c r="G95">
        <v>2006</v>
      </c>
      <c r="H95">
        <v>2007</v>
      </c>
      <c r="I95">
        <v>2008</v>
      </c>
      <c r="J95">
        <v>2009</v>
      </c>
      <c r="K95">
        <v>2010</v>
      </c>
      <c r="L95">
        <v>2011</v>
      </c>
      <c r="M95">
        <v>2012</v>
      </c>
      <c r="N95">
        <v>2013</v>
      </c>
      <c r="O95">
        <v>2014</v>
      </c>
      <c r="P95">
        <v>2015</v>
      </c>
      <c r="Q95">
        <v>2016</v>
      </c>
      <c r="R95">
        <v>2017</v>
      </c>
      <c r="S95">
        <v>2018</v>
      </c>
      <c r="T95">
        <v>2019</v>
      </c>
      <c r="U95">
        <v>2020</v>
      </c>
      <c r="V95">
        <v>2021</v>
      </c>
      <c r="W95" t="s">
        <v>84</v>
      </c>
    </row>
    <row r="96" spans="1:23" x14ac:dyDescent="0.3">
      <c r="A96" s="3" t="s">
        <v>6</v>
      </c>
      <c r="B96" s="7">
        <v>4489</v>
      </c>
      <c r="C96" s="7">
        <v>4953</v>
      </c>
      <c r="D96" s="7">
        <v>5184</v>
      </c>
      <c r="E96" s="7">
        <v>6847</v>
      </c>
      <c r="F96" s="7">
        <v>5202</v>
      </c>
      <c r="G96" s="7">
        <v>5818</v>
      </c>
      <c r="H96" s="7">
        <v>6543</v>
      </c>
      <c r="I96" s="7">
        <v>7335</v>
      </c>
      <c r="J96" s="7">
        <v>7511</v>
      </c>
      <c r="K96" s="7">
        <v>7450</v>
      </c>
      <c r="L96" s="7">
        <v>8038</v>
      </c>
      <c r="M96" s="7">
        <v>9867</v>
      </c>
      <c r="N96" s="7">
        <v>11709</v>
      </c>
      <c r="O96" s="7">
        <v>13611</v>
      </c>
      <c r="P96" s="7">
        <v>11442</v>
      </c>
      <c r="Q96" s="7">
        <v>11783</v>
      </c>
      <c r="R96" s="7">
        <v>11866</v>
      </c>
      <c r="S96" s="7">
        <v>12589</v>
      </c>
      <c r="T96" s="7">
        <v>13635</v>
      </c>
      <c r="U96" s="7">
        <v>11078</v>
      </c>
      <c r="V96" s="7">
        <v>12936</v>
      </c>
      <c r="W96" s="7">
        <v>189886</v>
      </c>
    </row>
    <row r="97" spans="1:23" x14ac:dyDescent="0.3">
      <c r="A97" s="3" t="s">
        <v>84</v>
      </c>
      <c r="B97" s="7">
        <v>4489</v>
      </c>
      <c r="C97" s="7">
        <v>4953</v>
      </c>
      <c r="D97" s="7">
        <v>5184</v>
      </c>
      <c r="E97" s="7">
        <v>6847</v>
      </c>
      <c r="F97" s="7">
        <v>5202</v>
      </c>
      <c r="G97" s="7">
        <v>5818</v>
      </c>
      <c r="H97" s="7">
        <v>6543</v>
      </c>
      <c r="I97" s="7">
        <v>7335</v>
      </c>
      <c r="J97" s="7">
        <v>7511</v>
      </c>
      <c r="K97" s="7">
        <v>7450</v>
      </c>
      <c r="L97" s="7">
        <v>8038</v>
      </c>
      <c r="M97" s="7">
        <v>9867</v>
      </c>
      <c r="N97" s="7">
        <v>11709</v>
      </c>
      <c r="O97" s="7">
        <v>13611</v>
      </c>
      <c r="P97" s="7">
        <v>11442</v>
      </c>
      <c r="Q97" s="7">
        <v>11783</v>
      </c>
      <c r="R97" s="7">
        <v>11866</v>
      </c>
      <c r="S97" s="7">
        <v>12589</v>
      </c>
      <c r="T97" s="7">
        <v>13635</v>
      </c>
      <c r="U97" s="7">
        <v>11078</v>
      </c>
      <c r="V97" s="7">
        <v>12936</v>
      </c>
      <c r="W97" s="7">
        <v>189886</v>
      </c>
    </row>
  </sheetData>
  <mergeCells count="3">
    <mergeCell ref="A1:W2"/>
    <mergeCell ref="A46:H47"/>
    <mergeCell ref="A90:D91"/>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05EF-48F2-4859-90FF-8ADEED42F16C}">
  <dimension ref="A1:H46"/>
  <sheetViews>
    <sheetView topLeftCell="A32" workbookViewId="0">
      <selection activeCell="J49" sqref="J49"/>
    </sheetView>
  </sheetViews>
  <sheetFormatPr defaultRowHeight="14.4" x14ac:dyDescent="0.3"/>
  <cols>
    <col min="9" max="9" width="8" customWidth="1"/>
  </cols>
  <sheetData>
    <row r="1" spans="1:8" x14ac:dyDescent="0.3">
      <c r="A1" s="8" t="s">
        <v>96</v>
      </c>
      <c r="B1" s="8"/>
      <c r="C1" s="8"/>
      <c r="D1" s="8"/>
      <c r="E1" s="8"/>
      <c r="F1" s="8"/>
      <c r="G1" s="8"/>
      <c r="H1" s="8"/>
    </row>
    <row r="2" spans="1:8" x14ac:dyDescent="0.3">
      <c r="A2" s="8"/>
      <c r="B2" s="8"/>
      <c r="C2" s="8"/>
      <c r="D2" s="8"/>
      <c r="E2" s="8"/>
      <c r="F2" s="8"/>
      <c r="G2" s="8"/>
      <c r="H2" s="8"/>
    </row>
    <row r="3" spans="1:8" x14ac:dyDescent="0.3">
      <c r="A3" s="8"/>
      <c r="B3" s="8"/>
      <c r="C3" s="8"/>
      <c r="D3" s="8"/>
      <c r="E3" s="8"/>
      <c r="F3" s="8"/>
      <c r="G3" s="8"/>
      <c r="H3" s="8"/>
    </row>
    <row r="24" spans="1:8" x14ac:dyDescent="0.3">
      <c r="A24" s="10" t="s">
        <v>97</v>
      </c>
      <c r="B24" s="10"/>
      <c r="C24" s="10"/>
      <c r="D24" s="10"/>
      <c r="E24" s="10"/>
      <c r="F24" s="10"/>
      <c r="G24" s="10"/>
      <c r="H24" s="10"/>
    </row>
    <row r="25" spans="1:8" x14ac:dyDescent="0.3">
      <c r="A25" s="10"/>
      <c r="B25" s="10"/>
      <c r="C25" s="10"/>
      <c r="D25" s="10"/>
      <c r="E25" s="10"/>
      <c r="F25" s="10"/>
      <c r="G25" s="10"/>
      <c r="H25" s="10"/>
    </row>
    <row r="44" spans="1:8" x14ac:dyDescent="0.3">
      <c r="A44" s="11" t="s">
        <v>99</v>
      </c>
      <c r="B44" s="11"/>
      <c r="C44" s="11"/>
      <c r="D44" s="11"/>
      <c r="E44" s="11"/>
      <c r="F44" s="11"/>
      <c r="G44" s="11"/>
      <c r="H44" s="11"/>
    </row>
    <row r="45" spans="1:8" x14ac:dyDescent="0.3">
      <c r="A45" s="11"/>
      <c r="B45" s="11"/>
      <c r="C45" s="11"/>
      <c r="D45" s="11"/>
      <c r="E45" s="11"/>
      <c r="F45" s="11"/>
      <c r="G45" s="11"/>
      <c r="H45" s="11"/>
    </row>
    <row r="46" spans="1:8" x14ac:dyDescent="0.3">
      <c r="A46" s="11"/>
      <c r="B46" s="11"/>
      <c r="C46" s="11"/>
      <c r="D46" s="11"/>
      <c r="E46" s="11"/>
      <c r="F46" s="11"/>
      <c r="G46" s="11"/>
      <c r="H46" s="11"/>
    </row>
  </sheetData>
  <mergeCells count="3">
    <mergeCell ref="A1:H3"/>
    <mergeCell ref="A24:H25"/>
    <mergeCell ref="A44:H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BCD88-B24B-4108-9E87-625A7C795613}">
  <dimension ref="A1:W24"/>
  <sheetViews>
    <sheetView tabSelected="1" workbookViewId="0">
      <selection activeCell="M21" sqref="M21"/>
    </sheetView>
  </sheetViews>
  <sheetFormatPr defaultRowHeight="14.4" x14ac:dyDescent="0.3"/>
  <sheetData>
    <row r="1" spans="1:23" ht="14.4" customHeight="1" x14ac:dyDescent="0.3">
      <c r="A1" s="8" t="s">
        <v>96</v>
      </c>
      <c r="B1" s="8"/>
      <c r="C1" s="8"/>
      <c r="D1" s="8"/>
      <c r="E1" s="8"/>
      <c r="F1" s="8"/>
      <c r="G1" s="8"/>
      <c r="H1" s="8"/>
      <c r="P1" s="12" t="s">
        <v>97</v>
      </c>
      <c r="Q1" s="12"/>
      <c r="R1" s="12"/>
      <c r="S1" s="12"/>
      <c r="T1" s="12"/>
      <c r="U1" s="12"/>
      <c r="V1" s="12"/>
      <c r="W1" s="12"/>
    </row>
    <row r="2" spans="1:23" ht="14.4" customHeight="1" x14ac:dyDescent="0.3">
      <c r="A2" s="8"/>
      <c r="B2" s="8"/>
      <c r="C2" s="8"/>
      <c r="D2" s="8"/>
      <c r="E2" s="8"/>
      <c r="F2" s="8"/>
      <c r="G2" s="8"/>
      <c r="H2" s="8"/>
      <c r="P2" s="12"/>
      <c r="Q2" s="12"/>
      <c r="R2" s="12"/>
      <c r="S2" s="12"/>
      <c r="T2" s="12"/>
      <c r="U2" s="12"/>
      <c r="V2" s="12"/>
      <c r="W2" s="12"/>
    </row>
    <row r="3" spans="1:23" x14ac:dyDescent="0.3">
      <c r="A3" s="8"/>
      <c r="B3" s="8"/>
      <c r="C3" s="8"/>
      <c r="D3" s="8"/>
      <c r="E3" s="8"/>
      <c r="F3" s="8"/>
      <c r="G3" s="8"/>
      <c r="H3" s="8"/>
      <c r="P3" s="12"/>
      <c r="Q3" s="12"/>
      <c r="R3" s="12"/>
      <c r="S3" s="12"/>
      <c r="T3" s="12"/>
      <c r="U3" s="12"/>
      <c r="V3" s="12"/>
      <c r="W3" s="12"/>
    </row>
    <row r="22" spans="1:8" x14ac:dyDescent="0.3">
      <c r="A22" s="11" t="s">
        <v>99</v>
      </c>
      <c r="B22" s="11"/>
      <c r="C22" s="11"/>
      <c r="D22" s="11"/>
      <c r="E22" s="11"/>
      <c r="F22" s="11"/>
      <c r="G22" s="11"/>
      <c r="H22" s="11"/>
    </row>
    <row r="23" spans="1:8" x14ac:dyDescent="0.3">
      <c r="A23" s="11"/>
      <c r="B23" s="11"/>
      <c r="C23" s="11"/>
      <c r="D23" s="11"/>
      <c r="E23" s="11"/>
      <c r="F23" s="11"/>
      <c r="G23" s="11"/>
      <c r="H23" s="11"/>
    </row>
    <row r="24" spans="1:8" x14ac:dyDescent="0.3">
      <c r="A24" s="11"/>
      <c r="B24" s="11"/>
      <c r="C24" s="11"/>
      <c r="D24" s="11"/>
      <c r="E24" s="11"/>
      <c r="F24" s="11"/>
      <c r="G24" s="11"/>
      <c r="H24" s="11"/>
    </row>
  </sheetData>
  <mergeCells count="3">
    <mergeCell ref="A1:H3"/>
    <mergeCell ref="P1:W3"/>
    <mergeCell ref="A22:H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RawData</vt:lpstr>
      <vt:lpstr>CleanedData</vt:lpstr>
      <vt:lpstr>PivotSummary</vt:lpstr>
      <vt:lpstr>Charts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dc:creator>
  <cp:lastModifiedBy>ni.shi.011124@gmail.com</cp:lastModifiedBy>
  <dcterms:created xsi:type="dcterms:W3CDTF">2025-06-18T03:14:52Z</dcterms:created>
  <dcterms:modified xsi:type="dcterms:W3CDTF">2025-06-18T05:54:02Z</dcterms:modified>
</cp:coreProperties>
</file>